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8500" windowHeight="17540" tabRatio="500"/>
  </bookViews>
  <sheets>
    <sheet name="Blad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6" i="1" l="1"/>
  <c r="L3" i="1"/>
  <c r="H4" i="1"/>
  <c r="D4" i="1"/>
  <c r="D5" i="1"/>
  <c r="D8785" i="1"/>
  <c r="E23" i="1"/>
  <c r="E22" i="1"/>
  <c r="F24" i="1"/>
  <c r="F8785" i="1"/>
  <c r="G8785" i="1"/>
  <c r="L8785" i="1"/>
  <c r="K26" i="1"/>
  <c r="D26" i="1"/>
  <c r="F26" i="1"/>
  <c r="G26" i="1"/>
  <c r="I26" i="1"/>
  <c r="J26" i="1"/>
  <c r="K27" i="1"/>
  <c r="D27" i="1"/>
  <c r="F27" i="1"/>
  <c r="G27" i="1"/>
  <c r="I27" i="1"/>
  <c r="J27" i="1"/>
  <c r="K28" i="1"/>
  <c r="D28" i="1"/>
  <c r="F28" i="1"/>
  <c r="G28" i="1"/>
  <c r="I28" i="1"/>
  <c r="J28" i="1"/>
  <c r="K29" i="1"/>
  <c r="D29" i="1"/>
  <c r="F29" i="1"/>
  <c r="G29" i="1"/>
  <c r="I29" i="1"/>
  <c r="J29" i="1"/>
  <c r="K30" i="1"/>
  <c r="D30" i="1"/>
  <c r="F30" i="1"/>
  <c r="G30" i="1"/>
  <c r="I30" i="1"/>
  <c r="J30" i="1"/>
  <c r="K31" i="1"/>
  <c r="D31" i="1"/>
  <c r="F31" i="1"/>
  <c r="G31" i="1"/>
  <c r="I31" i="1"/>
  <c r="J31" i="1"/>
  <c r="K32" i="1"/>
  <c r="D32" i="1"/>
  <c r="F32" i="1"/>
  <c r="G32" i="1"/>
  <c r="I32" i="1"/>
  <c r="J32" i="1"/>
  <c r="K33" i="1"/>
  <c r="D33" i="1"/>
  <c r="F33" i="1"/>
  <c r="G33" i="1"/>
  <c r="I33" i="1"/>
  <c r="J33" i="1"/>
  <c r="K34" i="1"/>
  <c r="D34" i="1"/>
  <c r="F34" i="1"/>
  <c r="G34" i="1"/>
  <c r="I34" i="1"/>
  <c r="J34" i="1"/>
  <c r="K35" i="1"/>
  <c r="D35" i="1"/>
  <c r="F35" i="1"/>
  <c r="G35" i="1"/>
  <c r="I35" i="1"/>
  <c r="J35" i="1"/>
  <c r="K36" i="1"/>
  <c r="D36" i="1"/>
  <c r="F36" i="1"/>
  <c r="G36" i="1"/>
  <c r="I36" i="1"/>
  <c r="J36" i="1"/>
  <c r="K37" i="1"/>
  <c r="D37" i="1"/>
  <c r="F37" i="1"/>
  <c r="G37" i="1"/>
  <c r="I37" i="1"/>
  <c r="J37" i="1"/>
  <c r="K38" i="1"/>
  <c r="D38" i="1"/>
  <c r="F38" i="1"/>
  <c r="G38" i="1"/>
  <c r="I38" i="1"/>
  <c r="J38" i="1"/>
  <c r="K39" i="1"/>
  <c r="D39" i="1"/>
  <c r="F39" i="1"/>
  <c r="G39" i="1"/>
  <c r="I39" i="1"/>
  <c r="J39" i="1"/>
  <c r="K40" i="1"/>
  <c r="D40" i="1"/>
  <c r="F40" i="1"/>
  <c r="G40" i="1"/>
  <c r="I40" i="1"/>
  <c r="J40" i="1"/>
  <c r="K41" i="1"/>
  <c r="D41" i="1"/>
  <c r="F41" i="1"/>
  <c r="G41" i="1"/>
  <c r="I41" i="1"/>
  <c r="J41" i="1"/>
  <c r="K42" i="1"/>
  <c r="D42" i="1"/>
  <c r="F42" i="1"/>
  <c r="G42" i="1"/>
  <c r="I42" i="1"/>
  <c r="J42" i="1"/>
  <c r="K43" i="1"/>
  <c r="D43" i="1"/>
  <c r="F43" i="1"/>
  <c r="G43" i="1"/>
  <c r="I43" i="1"/>
  <c r="J43" i="1"/>
  <c r="K44" i="1"/>
  <c r="D44" i="1"/>
  <c r="F44" i="1"/>
  <c r="G44" i="1"/>
  <c r="I44" i="1"/>
  <c r="J44" i="1"/>
  <c r="K45" i="1"/>
  <c r="D45" i="1"/>
  <c r="F45" i="1"/>
  <c r="G45" i="1"/>
  <c r="I45" i="1"/>
  <c r="J45" i="1"/>
  <c r="K46" i="1"/>
  <c r="D46" i="1"/>
  <c r="F46" i="1"/>
  <c r="G46" i="1"/>
  <c r="I46" i="1"/>
  <c r="J46" i="1"/>
  <c r="K47" i="1"/>
  <c r="D47" i="1"/>
  <c r="F47" i="1"/>
  <c r="G47" i="1"/>
  <c r="I47" i="1"/>
  <c r="J47" i="1"/>
  <c r="K48" i="1"/>
  <c r="D48" i="1"/>
  <c r="F48" i="1"/>
  <c r="G48" i="1"/>
  <c r="I48" i="1"/>
  <c r="J48" i="1"/>
  <c r="K49" i="1"/>
  <c r="D49" i="1"/>
  <c r="F49" i="1"/>
  <c r="G49" i="1"/>
  <c r="I49" i="1"/>
  <c r="J49" i="1"/>
  <c r="K50" i="1"/>
  <c r="D50" i="1"/>
  <c r="F50" i="1"/>
  <c r="G50" i="1"/>
  <c r="I50" i="1"/>
  <c r="J50" i="1"/>
  <c r="K51" i="1"/>
  <c r="D51" i="1"/>
  <c r="F51" i="1"/>
  <c r="G51" i="1"/>
  <c r="I51" i="1"/>
  <c r="J51" i="1"/>
  <c r="K52" i="1"/>
  <c r="D52" i="1"/>
  <c r="F52" i="1"/>
  <c r="G52" i="1"/>
  <c r="I52" i="1"/>
  <c r="J52" i="1"/>
  <c r="K53" i="1"/>
  <c r="D53" i="1"/>
  <c r="F53" i="1"/>
  <c r="G53" i="1"/>
  <c r="I53" i="1"/>
  <c r="J53" i="1"/>
  <c r="K54" i="1"/>
  <c r="D54" i="1"/>
  <c r="F54" i="1"/>
  <c r="G54" i="1"/>
  <c r="I54" i="1"/>
  <c r="J54" i="1"/>
  <c r="K55" i="1"/>
  <c r="D55" i="1"/>
  <c r="F55" i="1"/>
  <c r="G55" i="1"/>
  <c r="I55" i="1"/>
  <c r="J55" i="1"/>
  <c r="K56" i="1"/>
  <c r="D56" i="1"/>
  <c r="F56" i="1"/>
  <c r="G56" i="1"/>
  <c r="I56" i="1"/>
  <c r="J56" i="1"/>
  <c r="K57" i="1"/>
  <c r="D57" i="1"/>
  <c r="F57" i="1"/>
  <c r="G57" i="1"/>
  <c r="I57" i="1"/>
  <c r="J57" i="1"/>
  <c r="K58" i="1"/>
  <c r="D58" i="1"/>
  <c r="F58" i="1"/>
  <c r="G58" i="1"/>
  <c r="I58" i="1"/>
  <c r="J58" i="1"/>
  <c r="K59" i="1"/>
  <c r="D59" i="1"/>
  <c r="F59" i="1"/>
  <c r="G59" i="1"/>
  <c r="I59" i="1"/>
  <c r="J59" i="1"/>
  <c r="K60" i="1"/>
  <c r="D60" i="1"/>
  <c r="F60" i="1"/>
  <c r="G60" i="1"/>
  <c r="I60" i="1"/>
  <c r="J60" i="1"/>
  <c r="K61" i="1"/>
  <c r="D61" i="1"/>
  <c r="F61" i="1"/>
  <c r="G61" i="1"/>
  <c r="I61" i="1"/>
  <c r="J61" i="1"/>
  <c r="K62" i="1"/>
  <c r="D62" i="1"/>
  <c r="F62" i="1"/>
  <c r="G62" i="1"/>
  <c r="I62" i="1"/>
  <c r="J62" i="1"/>
  <c r="K63" i="1"/>
  <c r="D63" i="1"/>
  <c r="F63" i="1"/>
  <c r="G63" i="1"/>
  <c r="I63" i="1"/>
  <c r="J63" i="1"/>
  <c r="K64" i="1"/>
  <c r="D64" i="1"/>
  <c r="F64" i="1"/>
  <c r="G64" i="1"/>
  <c r="I64" i="1"/>
  <c r="J64" i="1"/>
  <c r="K65" i="1"/>
  <c r="D65" i="1"/>
  <c r="F65" i="1"/>
  <c r="G65" i="1"/>
  <c r="I65" i="1"/>
  <c r="J65" i="1"/>
  <c r="K66" i="1"/>
  <c r="D66" i="1"/>
  <c r="F66" i="1"/>
  <c r="G66" i="1"/>
  <c r="I66" i="1"/>
  <c r="J66" i="1"/>
  <c r="K67" i="1"/>
  <c r="D67" i="1"/>
  <c r="F67" i="1"/>
  <c r="G67" i="1"/>
  <c r="I67" i="1"/>
  <c r="J67" i="1"/>
  <c r="K68" i="1"/>
  <c r="D68" i="1"/>
  <c r="F68" i="1"/>
  <c r="G68" i="1"/>
  <c r="I68" i="1"/>
  <c r="J68" i="1"/>
  <c r="K69" i="1"/>
  <c r="D69" i="1"/>
  <c r="F69" i="1"/>
  <c r="G69" i="1"/>
  <c r="I69" i="1"/>
  <c r="J69" i="1"/>
  <c r="K70" i="1"/>
  <c r="D70" i="1"/>
  <c r="F70" i="1"/>
  <c r="G70" i="1"/>
  <c r="I70" i="1"/>
  <c r="J70" i="1"/>
  <c r="K71" i="1"/>
  <c r="D71" i="1"/>
  <c r="F71" i="1"/>
  <c r="G71" i="1"/>
  <c r="I71" i="1"/>
  <c r="J71" i="1"/>
  <c r="K72" i="1"/>
  <c r="D72" i="1"/>
  <c r="F72" i="1"/>
  <c r="G72" i="1"/>
  <c r="I72" i="1"/>
  <c r="J72" i="1"/>
  <c r="K73" i="1"/>
  <c r="D73" i="1"/>
  <c r="F73" i="1"/>
  <c r="G73" i="1"/>
  <c r="I73" i="1"/>
  <c r="J73" i="1"/>
  <c r="K74" i="1"/>
  <c r="D74" i="1"/>
  <c r="F74" i="1"/>
  <c r="G74" i="1"/>
  <c r="I74" i="1"/>
  <c r="J74" i="1"/>
  <c r="K75" i="1"/>
  <c r="D75" i="1"/>
  <c r="F75" i="1"/>
  <c r="G75" i="1"/>
  <c r="I75" i="1"/>
  <c r="J75" i="1"/>
  <c r="K76" i="1"/>
  <c r="D76" i="1"/>
  <c r="F76" i="1"/>
  <c r="G76" i="1"/>
  <c r="I76" i="1"/>
  <c r="J76" i="1"/>
  <c r="K77" i="1"/>
  <c r="D77" i="1"/>
  <c r="F77" i="1"/>
  <c r="G77" i="1"/>
  <c r="I77" i="1"/>
  <c r="J77" i="1"/>
  <c r="K78" i="1"/>
  <c r="D78" i="1"/>
  <c r="F78" i="1"/>
  <c r="G78" i="1"/>
  <c r="I78" i="1"/>
  <c r="J78" i="1"/>
  <c r="K79" i="1"/>
  <c r="D79" i="1"/>
  <c r="F79" i="1"/>
  <c r="G79" i="1"/>
  <c r="I79" i="1"/>
  <c r="J79" i="1"/>
  <c r="K80" i="1"/>
  <c r="D80" i="1"/>
  <c r="F80" i="1"/>
  <c r="G80" i="1"/>
  <c r="I80" i="1"/>
  <c r="J80" i="1"/>
  <c r="K81" i="1"/>
  <c r="D81" i="1"/>
  <c r="F81" i="1"/>
  <c r="G81" i="1"/>
  <c r="I81" i="1"/>
  <c r="J81" i="1"/>
  <c r="K82" i="1"/>
  <c r="D82" i="1"/>
  <c r="F82" i="1"/>
  <c r="G82" i="1"/>
  <c r="I82" i="1"/>
  <c r="J82" i="1"/>
  <c r="K83" i="1"/>
  <c r="D83" i="1"/>
  <c r="F83" i="1"/>
  <c r="G83" i="1"/>
  <c r="I83" i="1"/>
  <c r="J83" i="1"/>
  <c r="K84" i="1"/>
  <c r="D84" i="1"/>
  <c r="F84" i="1"/>
  <c r="G84" i="1"/>
  <c r="I84" i="1"/>
  <c r="J84" i="1"/>
  <c r="K85" i="1"/>
  <c r="D85" i="1"/>
  <c r="F85" i="1"/>
  <c r="G85" i="1"/>
  <c r="I85" i="1"/>
  <c r="J85" i="1"/>
  <c r="K86" i="1"/>
  <c r="D86" i="1"/>
  <c r="F86" i="1"/>
  <c r="G86" i="1"/>
  <c r="I86" i="1"/>
  <c r="J86" i="1"/>
  <c r="K87" i="1"/>
  <c r="D87" i="1"/>
  <c r="F87" i="1"/>
  <c r="G87" i="1"/>
  <c r="I87" i="1"/>
  <c r="J87" i="1"/>
  <c r="K88" i="1"/>
  <c r="D88" i="1"/>
  <c r="F88" i="1"/>
  <c r="G88" i="1"/>
  <c r="I88" i="1"/>
  <c r="J88" i="1"/>
  <c r="K89" i="1"/>
  <c r="D89" i="1"/>
  <c r="F89" i="1"/>
  <c r="G89" i="1"/>
  <c r="I89" i="1"/>
  <c r="J89" i="1"/>
  <c r="K90" i="1"/>
  <c r="D90" i="1"/>
  <c r="F90" i="1"/>
  <c r="G90" i="1"/>
  <c r="I90" i="1"/>
  <c r="J90" i="1"/>
  <c r="K91" i="1"/>
  <c r="D91" i="1"/>
  <c r="F91" i="1"/>
  <c r="G91" i="1"/>
  <c r="I91" i="1"/>
  <c r="J91" i="1"/>
  <c r="K92" i="1"/>
  <c r="D92" i="1"/>
  <c r="F92" i="1"/>
  <c r="G92" i="1"/>
  <c r="I92" i="1"/>
  <c r="J92" i="1"/>
  <c r="K93" i="1"/>
  <c r="D93" i="1"/>
  <c r="F93" i="1"/>
  <c r="G93" i="1"/>
  <c r="I93" i="1"/>
  <c r="J93" i="1"/>
  <c r="K94" i="1"/>
  <c r="D94" i="1"/>
  <c r="F94" i="1"/>
  <c r="G94" i="1"/>
  <c r="I94" i="1"/>
  <c r="J94" i="1"/>
  <c r="K95" i="1"/>
  <c r="D95" i="1"/>
  <c r="F95" i="1"/>
  <c r="G95" i="1"/>
  <c r="I95" i="1"/>
  <c r="J95" i="1"/>
  <c r="K96" i="1"/>
  <c r="D96" i="1"/>
  <c r="F96" i="1"/>
  <c r="G96" i="1"/>
  <c r="I96" i="1"/>
  <c r="J96" i="1"/>
  <c r="K97" i="1"/>
  <c r="D97" i="1"/>
  <c r="F97" i="1"/>
  <c r="G97" i="1"/>
  <c r="I97" i="1"/>
  <c r="J97" i="1"/>
  <c r="K98" i="1"/>
  <c r="D98" i="1"/>
  <c r="F98" i="1"/>
  <c r="G98" i="1"/>
  <c r="I98" i="1"/>
  <c r="J98" i="1"/>
  <c r="K99" i="1"/>
  <c r="D99" i="1"/>
  <c r="F99" i="1"/>
  <c r="G99" i="1"/>
  <c r="I99" i="1"/>
  <c r="J99" i="1"/>
  <c r="K100" i="1"/>
  <c r="D100" i="1"/>
  <c r="F100" i="1"/>
  <c r="G100" i="1"/>
  <c r="I100" i="1"/>
  <c r="J100" i="1"/>
  <c r="K101" i="1"/>
  <c r="D101" i="1"/>
  <c r="F101" i="1"/>
  <c r="G101" i="1"/>
  <c r="I101" i="1"/>
  <c r="J101" i="1"/>
  <c r="K102" i="1"/>
  <c r="D102" i="1"/>
  <c r="F102" i="1"/>
  <c r="G102" i="1"/>
  <c r="I102" i="1"/>
  <c r="J102" i="1"/>
  <c r="K103" i="1"/>
  <c r="D103" i="1"/>
  <c r="F103" i="1"/>
  <c r="G103" i="1"/>
  <c r="I103" i="1"/>
  <c r="J103" i="1"/>
  <c r="K104" i="1"/>
  <c r="D104" i="1"/>
  <c r="F104" i="1"/>
  <c r="G104" i="1"/>
  <c r="I104" i="1"/>
  <c r="J104" i="1"/>
  <c r="K105" i="1"/>
  <c r="D105" i="1"/>
  <c r="F105" i="1"/>
  <c r="G105" i="1"/>
  <c r="I105" i="1"/>
  <c r="J105" i="1"/>
  <c r="K106" i="1"/>
  <c r="D106" i="1"/>
  <c r="F106" i="1"/>
  <c r="G106" i="1"/>
  <c r="I106" i="1"/>
  <c r="J106" i="1"/>
  <c r="K107" i="1"/>
  <c r="D107" i="1"/>
  <c r="F107" i="1"/>
  <c r="G107" i="1"/>
  <c r="I107" i="1"/>
  <c r="J107" i="1"/>
  <c r="K108" i="1"/>
  <c r="D108" i="1"/>
  <c r="F108" i="1"/>
  <c r="G108" i="1"/>
  <c r="I108" i="1"/>
  <c r="J108" i="1"/>
  <c r="K109" i="1"/>
  <c r="D109" i="1"/>
  <c r="F109" i="1"/>
  <c r="G109" i="1"/>
  <c r="I109" i="1"/>
  <c r="J109" i="1"/>
  <c r="K110" i="1"/>
  <c r="D110" i="1"/>
  <c r="F110" i="1"/>
  <c r="G110" i="1"/>
  <c r="I110" i="1"/>
  <c r="J110" i="1"/>
  <c r="K111" i="1"/>
  <c r="D111" i="1"/>
  <c r="F111" i="1"/>
  <c r="G111" i="1"/>
  <c r="I111" i="1"/>
  <c r="J111" i="1"/>
  <c r="K112" i="1"/>
  <c r="D112" i="1"/>
  <c r="F112" i="1"/>
  <c r="G112" i="1"/>
  <c r="I112" i="1"/>
  <c r="J112" i="1"/>
  <c r="K113" i="1"/>
  <c r="D113" i="1"/>
  <c r="F113" i="1"/>
  <c r="G113" i="1"/>
  <c r="I113" i="1"/>
  <c r="J113" i="1"/>
  <c r="K114" i="1"/>
  <c r="D114" i="1"/>
  <c r="F114" i="1"/>
  <c r="G114" i="1"/>
  <c r="I114" i="1"/>
  <c r="J114" i="1"/>
  <c r="K115" i="1"/>
  <c r="D115" i="1"/>
  <c r="F115" i="1"/>
  <c r="G115" i="1"/>
  <c r="I115" i="1"/>
  <c r="J115" i="1"/>
  <c r="K116" i="1"/>
  <c r="D116" i="1"/>
  <c r="F116" i="1"/>
  <c r="G116" i="1"/>
  <c r="I116" i="1"/>
  <c r="J116" i="1"/>
  <c r="K117" i="1"/>
  <c r="D117" i="1"/>
  <c r="F117" i="1"/>
  <c r="G117" i="1"/>
  <c r="I117" i="1"/>
  <c r="J117" i="1"/>
  <c r="K118" i="1"/>
  <c r="D118" i="1"/>
  <c r="F118" i="1"/>
  <c r="G118" i="1"/>
  <c r="I118" i="1"/>
  <c r="J118" i="1"/>
  <c r="K119" i="1"/>
  <c r="D119" i="1"/>
  <c r="F119" i="1"/>
  <c r="G119" i="1"/>
  <c r="I119" i="1"/>
  <c r="J119" i="1"/>
  <c r="K120" i="1"/>
  <c r="D120" i="1"/>
  <c r="F120" i="1"/>
  <c r="G120" i="1"/>
  <c r="I120" i="1"/>
  <c r="J120" i="1"/>
  <c r="K121" i="1"/>
  <c r="D121" i="1"/>
  <c r="F121" i="1"/>
  <c r="G121" i="1"/>
  <c r="I121" i="1"/>
  <c r="J121" i="1"/>
  <c r="K122" i="1"/>
  <c r="D122" i="1"/>
  <c r="F122" i="1"/>
  <c r="G122" i="1"/>
  <c r="I122" i="1"/>
  <c r="J122" i="1"/>
  <c r="K123" i="1"/>
  <c r="D123" i="1"/>
  <c r="F123" i="1"/>
  <c r="G123" i="1"/>
  <c r="I123" i="1"/>
  <c r="J123" i="1"/>
  <c r="K124" i="1"/>
  <c r="D124" i="1"/>
  <c r="F124" i="1"/>
  <c r="G124" i="1"/>
  <c r="I124" i="1"/>
  <c r="J124" i="1"/>
  <c r="K125" i="1"/>
  <c r="D125" i="1"/>
  <c r="F125" i="1"/>
  <c r="G125" i="1"/>
  <c r="I125" i="1"/>
  <c r="J125" i="1"/>
  <c r="K126" i="1"/>
  <c r="D126" i="1"/>
  <c r="F126" i="1"/>
  <c r="G126" i="1"/>
  <c r="I126" i="1"/>
  <c r="J126" i="1"/>
  <c r="K127" i="1"/>
  <c r="D127" i="1"/>
  <c r="F127" i="1"/>
  <c r="G127" i="1"/>
  <c r="I127" i="1"/>
  <c r="J127" i="1"/>
  <c r="K128" i="1"/>
  <c r="D128" i="1"/>
  <c r="F128" i="1"/>
  <c r="G128" i="1"/>
  <c r="I128" i="1"/>
  <c r="J128" i="1"/>
  <c r="K129" i="1"/>
  <c r="D129" i="1"/>
  <c r="F129" i="1"/>
  <c r="G129" i="1"/>
  <c r="I129" i="1"/>
  <c r="J129" i="1"/>
  <c r="K130" i="1"/>
  <c r="D130" i="1"/>
  <c r="F130" i="1"/>
  <c r="G130" i="1"/>
  <c r="I130" i="1"/>
  <c r="J130" i="1"/>
  <c r="K131" i="1"/>
  <c r="D131" i="1"/>
  <c r="F131" i="1"/>
  <c r="G131" i="1"/>
  <c r="I131" i="1"/>
  <c r="J131" i="1"/>
  <c r="K132" i="1"/>
  <c r="D132" i="1"/>
  <c r="F132" i="1"/>
  <c r="G132" i="1"/>
  <c r="I132" i="1"/>
  <c r="J132" i="1"/>
  <c r="K133" i="1"/>
  <c r="D133" i="1"/>
  <c r="F133" i="1"/>
  <c r="G133" i="1"/>
  <c r="I133" i="1"/>
  <c r="J133" i="1"/>
  <c r="K134" i="1"/>
  <c r="D134" i="1"/>
  <c r="F134" i="1"/>
  <c r="G134" i="1"/>
  <c r="I134" i="1"/>
  <c r="J134" i="1"/>
  <c r="K135" i="1"/>
  <c r="D135" i="1"/>
  <c r="F135" i="1"/>
  <c r="G135" i="1"/>
  <c r="I135" i="1"/>
  <c r="J135" i="1"/>
  <c r="K136" i="1"/>
  <c r="D136" i="1"/>
  <c r="F136" i="1"/>
  <c r="G136" i="1"/>
  <c r="I136" i="1"/>
  <c r="J136" i="1"/>
  <c r="K137" i="1"/>
  <c r="D137" i="1"/>
  <c r="F137" i="1"/>
  <c r="G137" i="1"/>
  <c r="I137" i="1"/>
  <c r="J137" i="1"/>
  <c r="K138" i="1"/>
  <c r="D138" i="1"/>
  <c r="F138" i="1"/>
  <c r="G138" i="1"/>
  <c r="I138" i="1"/>
  <c r="J138" i="1"/>
  <c r="K139" i="1"/>
  <c r="D139" i="1"/>
  <c r="F139" i="1"/>
  <c r="G139" i="1"/>
  <c r="I139" i="1"/>
  <c r="J139" i="1"/>
  <c r="K140" i="1"/>
  <c r="D140" i="1"/>
  <c r="F140" i="1"/>
  <c r="G140" i="1"/>
  <c r="I140" i="1"/>
  <c r="J140" i="1"/>
  <c r="K141" i="1"/>
  <c r="D141" i="1"/>
  <c r="F141" i="1"/>
  <c r="G141" i="1"/>
  <c r="I141" i="1"/>
  <c r="J141" i="1"/>
  <c r="K142" i="1"/>
  <c r="D142" i="1"/>
  <c r="F142" i="1"/>
  <c r="G142" i="1"/>
  <c r="I142" i="1"/>
  <c r="J142" i="1"/>
  <c r="K143" i="1"/>
  <c r="D143" i="1"/>
  <c r="F143" i="1"/>
  <c r="G143" i="1"/>
  <c r="I143" i="1"/>
  <c r="J143" i="1"/>
  <c r="K144" i="1"/>
  <c r="D144" i="1"/>
  <c r="F144" i="1"/>
  <c r="G144" i="1"/>
  <c r="I144" i="1"/>
  <c r="J144" i="1"/>
  <c r="K145" i="1"/>
  <c r="D145" i="1"/>
  <c r="F145" i="1"/>
  <c r="G145" i="1"/>
  <c r="I145" i="1"/>
  <c r="J145" i="1"/>
  <c r="K146" i="1"/>
  <c r="D146" i="1"/>
  <c r="F146" i="1"/>
  <c r="G146" i="1"/>
  <c r="I146" i="1"/>
  <c r="J146" i="1"/>
  <c r="K147" i="1"/>
  <c r="D147" i="1"/>
  <c r="F147" i="1"/>
  <c r="G147" i="1"/>
  <c r="I147" i="1"/>
  <c r="J147" i="1"/>
  <c r="K148" i="1"/>
  <c r="D148" i="1"/>
  <c r="F148" i="1"/>
  <c r="G148" i="1"/>
  <c r="I148" i="1"/>
  <c r="J148" i="1"/>
  <c r="K149" i="1"/>
  <c r="D149" i="1"/>
  <c r="F149" i="1"/>
  <c r="G149" i="1"/>
  <c r="I149" i="1"/>
  <c r="J149" i="1"/>
  <c r="K150" i="1"/>
  <c r="D150" i="1"/>
  <c r="F150" i="1"/>
  <c r="G150" i="1"/>
  <c r="I150" i="1"/>
  <c r="J150" i="1"/>
  <c r="K151" i="1"/>
  <c r="D151" i="1"/>
  <c r="F151" i="1"/>
  <c r="G151" i="1"/>
  <c r="I151" i="1"/>
  <c r="J151" i="1"/>
  <c r="K152" i="1"/>
  <c r="D152" i="1"/>
  <c r="F152" i="1"/>
  <c r="G152" i="1"/>
  <c r="I152" i="1"/>
  <c r="J152" i="1"/>
  <c r="K153" i="1"/>
  <c r="D153" i="1"/>
  <c r="F153" i="1"/>
  <c r="G153" i="1"/>
  <c r="I153" i="1"/>
  <c r="J153" i="1"/>
  <c r="K154" i="1"/>
  <c r="D154" i="1"/>
  <c r="F154" i="1"/>
  <c r="G154" i="1"/>
  <c r="I154" i="1"/>
  <c r="J154" i="1"/>
  <c r="K155" i="1"/>
  <c r="D155" i="1"/>
  <c r="F155" i="1"/>
  <c r="G155" i="1"/>
  <c r="I155" i="1"/>
  <c r="J155" i="1"/>
  <c r="K156" i="1"/>
  <c r="D156" i="1"/>
  <c r="F156" i="1"/>
  <c r="G156" i="1"/>
  <c r="I156" i="1"/>
  <c r="J156" i="1"/>
  <c r="K157" i="1"/>
  <c r="D157" i="1"/>
  <c r="F157" i="1"/>
  <c r="G157" i="1"/>
  <c r="I157" i="1"/>
  <c r="J157" i="1"/>
  <c r="K158" i="1"/>
  <c r="D158" i="1"/>
  <c r="F158" i="1"/>
  <c r="G158" i="1"/>
  <c r="I158" i="1"/>
  <c r="J158" i="1"/>
  <c r="K159" i="1"/>
  <c r="D159" i="1"/>
  <c r="F159" i="1"/>
  <c r="G159" i="1"/>
  <c r="I159" i="1"/>
  <c r="J159" i="1"/>
  <c r="K160" i="1"/>
  <c r="D160" i="1"/>
  <c r="F160" i="1"/>
  <c r="G160" i="1"/>
  <c r="I160" i="1"/>
  <c r="J160" i="1"/>
  <c r="K161" i="1"/>
  <c r="D161" i="1"/>
  <c r="F161" i="1"/>
  <c r="G161" i="1"/>
  <c r="I161" i="1"/>
  <c r="J161" i="1"/>
  <c r="K162" i="1"/>
  <c r="D162" i="1"/>
  <c r="F162" i="1"/>
  <c r="G162" i="1"/>
  <c r="I162" i="1"/>
  <c r="J162" i="1"/>
  <c r="K163" i="1"/>
  <c r="D163" i="1"/>
  <c r="F163" i="1"/>
  <c r="G163" i="1"/>
  <c r="I163" i="1"/>
  <c r="J163" i="1"/>
  <c r="K164" i="1"/>
  <c r="D164" i="1"/>
  <c r="F164" i="1"/>
  <c r="G164" i="1"/>
  <c r="I164" i="1"/>
  <c r="J164" i="1"/>
  <c r="K165" i="1"/>
  <c r="D165" i="1"/>
  <c r="F165" i="1"/>
  <c r="G165" i="1"/>
  <c r="I165" i="1"/>
  <c r="J165" i="1"/>
  <c r="K166" i="1"/>
  <c r="D166" i="1"/>
  <c r="F166" i="1"/>
  <c r="G166" i="1"/>
  <c r="I166" i="1"/>
  <c r="J166" i="1"/>
  <c r="K167" i="1"/>
  <c r="D167" i="1"/>
  <c r="F167" i="1"/>
  <c r="G167" i="1"/>
  <c r="I167" i="1"/>
  <c r="J167" i="1"/>
  <c r="K168" i="1"/>
  <c r="D168" i="1"/>
  <c r="F168" i="1"/>
  <c r="G168" i="1"/>
  <c r="I168" i="1"/>
  <c r="J168" i="1"/>
  <c r="K169" i="1"/>
  <c r="D169" i="1"/>
  <c r="F169" i="1"/>
  <c r="G169" i="1"/>
  <c r="I169" i="1"/>
  <c r="J169" i="1"/>
  <c r="K170" i="1"/>
  <c r="D170" i="1"/>
  <c r="F170" i="1"/>
  <c r="G170" i="1"/>
  <c r="I170" i="1"/>
  <c r="J170" i="1"/>
  <c r="K171" i="1"/>
  <c r="D171" i="1"/>
  <c r="F171" i="1"/>
  <c r="G171" i="1"/>
  <c r="I171" i="1"/>
  <c r="J171" i="1"/>
  <c r="K172" i="1"/>
  <c r="D172" i="1"/>
  <c r="F172" i="1"/>
  <c r="G172" i="1"/>
  <c r="I172" i="1"/>
  <c r="J172" i="1"/>
  <c r="K173" i="1"/>
  <c r="D173" i="1"/>
  <c r="F173" i="1"/>
  <c r="G173" i="1"/>
  <c r="I173" i="1"/>
  <c r="J173" i="1"/>
  <c r="K174" i="1"/>
  <c r="D174" i="1"/>
  <c r="F174" i="1"/>
  <c r="G174" i="1"/>
  <c r="I174" i="1"/>
  <c r="J174" i="1"/>
  <c r="K175" i="1"/>
  <c r="D175" i="1"/>
  <c r="F175" i="1"/>
  <c r="G175" i="1"/>
  <c r="I175" i="1"/>
  <c r="J175" i="1"/>
  <c r="K176" i="1"/>
  <c r="D176" i="1"/>
  <c r="F176" i="1"/>
  <c r="G176" i="1"/>
  <c r="I176" i="1"/>
  <c r="J176" i="1"/>
  <c r="K177" i="1"/>
  <c r="D177" i="1"/>
  <c r="F177" i="1"/>
  <c r="G177" i="1"/>
  <c r="I177" i="1"/>
  <c r="J177" i="1"/>
  <c r="K178" i="1"/>
  <c r="D178" i="1"/>
  <c r="F178" i="1"/>
  <c r="G178" i="1"/>
  <c r="I178" i="1"/>
  <c r="J178" i="1"/>
  <c r="K179" i="1"/>
  <c r="D179" i="1"/>
  <c r="F179" i="1"/>
  <c r="G179" i="1"/>
  <c r="I179" i="1"/>
  <c r="J179" i="1"/>
  <c r="K180" i="1"/>
  <c r="D180" i="1"/>
  <c r="F180" i="1"/>
  <c r="G180" i="1"/>
  <c r="I180" i="1"/>
  <c r="J180" i="1"/>
  <c r="K181" i="1"/>
  <c r="D181" i="1"/>
  <c r="F181" i="1"/>
  <c r="G181" i="1"/>
  <c r="I181" i="1"/>
  <c r="J181" i="1"/>
  <c r="K182" i="1"/>
  <c r="D182" i="1"/>
  <c r="F182" i="1"/>
  <c r="G182" i="1"/>
  <c r="I182" i="1"/>
  <c r="J182" i="1"/>
  <c r="K183" i="1"/>
  <c r="D183" i="1"/>
  <c r="F183" i="1"/>
  <c r="G183" i="1"/>
  <c r="I183" i="1"/>
  <c r="J183" i="1"/>
  <c r="K184" i="1"/>
  <c r="D184" i="1"/>
  <c r="F184" i="1"/>
  <c r="G184" i="1"/>
  <c r="I184" i="1"/>
  <c r="J184" i="1"/>
  <c r="K185" i="1"/>
  <c r="D185" i="1"/>
  <c r="F185" i="1"/>
  <c r="G185" i="1"/>
  <c r="I185" i="1"/>
  <c r="J185" i="1"/>
  <c r="K186" i="1"/>
  <c r="D186" i="1"/>
  <c r="F186" i="1"/>
  <c r="G186" i="1"/>
  <c r="I186" i="1"/>
  <c r="J186" i="1"/>
  <c r="K187" i="1"/>
  <c r="D187" i="1"/>
  <c r="F187" i="1"/>
  <c r="G187" i="1"/>
  <c r="I187" i="1"/>
  <c r="J187" i="1"/>
  <c r="K188" i="1"/>
  <c r="D188" i="1"/>
  <c r="F188" i="1"/>
  <c r="G188" i="1"/>
  <c r="I188" i="1"/>
  <c r="J188" i="1"/>
  <c r="K189" i="1"/>
  <c r="D189" i="1"/>
  <c r="F189" i="1"/>
  <c r="G189" i="1"/>
  <c r="I189" i="1"/>
  <c r="J189" i="1"/>
  <c r="K190" i="1"/>
  <c r="D190" i="1"/>
  <c r="F190" i="1"/>
  <c r="G190" i="1"/>
  <c r="I190" i="1"/>
  <c r="J190" i="1"/>
  <c r="K191" i="1"/>
  <c r="D191" i="1"/>
  <c r="F191" i="1"/>
  <c r="G191" i="1"/>
  <c r="I191" i="1"/>
  <c r="J191" i="1"/>
  <c r="K192" i="1"/>
  <c r="D192" i="1"/>
  <c r="F192" i="1"/>
  <c r="G192" i="1"/>
  <c r="I192" i="1"/>
  <c r="J192" i="1"/>
  <c r="K193" i="1"/>
  <c r="D193" i="1"/>
  <c r="F193" i="1"/>
  <c r="G193" i="1"/>
  <c r="I193" i="1"/>
  <c r="J193" i="1"/>
  <c r="K194" i="1"/>
  <c r="D194" i="1"/>
  <c r="F194" i="1"/>
  <c r="G194" i="1"/>
  <c r="I194" i="1"/>
  <c r="J194" i="1"/>
  <c r="K195" i="1"/>
  <c r="D195" i="1"/>
  <c r="F195" i="1"/>
  <c r="G195" i="1"/>
  <c r="I195" i="1"/>
  <c r="J195" i="1"/>
  <c r="K196" i="1"/>
  <c r="D196" i="1"/>
  <c r="F196" i="1"/>
  <c r="G196" i="1"/>
  <c r="I196" i="1"/>
  <c r="J196" i="1"/>
  <c r="K197" i="1"/>
  <c r="D197" i="1"/>
  <c r="F197" i="1"/>
  <c r="G197" i="1"/>
  <c r="I197" i="1"/>
  <c r="J197" i="1"/>
  <c r="K198" i="1"/>
  <c r="D198" i="1"/>
  <c r="F198" i="1"/>
  <c r="G198" i="1"/>
  <c r="I198" i="1"/>
  <c r="J198" i="1"/>
  <c r="K199" i="1"/>
  <c r="D199" i="1"/>
  <c r="F199" i="1"/>
  <c r="G199" i="1"/>
  <c r="I199" i="1"/>
  <c r="J199" i="1"/>
  <c r="K200" i="1"/>
  <c r="D200" i="1"/>
  <c r="F200" i="1"/>
  <c r="G200" i="1"/>
  <c r="I200" i="1"/>
  <c r="J200" i="1"/>
  <c r="K201" i="1"/>
  <c r="D201" i="1"/>
  <c r="F201" i="1"/>
  <c r="G201" i="1"/>
  <c r="I201" i="1"/>
  <c r="J201" i="1"/>
  <c r="K202" i="1"/>
  <c r="D202" i="1"/>
  <c r="F202" i="1"/>
  <c r="G202" i="1"/>
  <c r="I202" i="1"/>
  <c r="J202" i="1"/>
  <c r="K203" i="1"/>
  <c r="D203" i="1"/>
  <c r="F203" i="1"/>
  <c r="G203" i="1"/>
  <c r="I203" i="1"/>
  <c r="J203" i="1"/>
  <c r="K204" i="1"/>
  <c r="D204" i="1"/>
  <c r="F204" i="1"/>
  <c r="G204" i="1"/>
  <c r="I204" i="1"/>
  <c r="J204" i="1"/>
  <c r="K205" i="1"/>
  <c r="D205" i="1"/>
  <c r="F205" i="1"/>
  <c r="G205" i="1"/>
  <c r="I205" i="1"/>
  <c r="J205" i="1"/>
  <c r="K206" i="1"/>
  <c r="D206" i="1"/>
  <c r="F206" i="1"/>
  <c r="G206" i="1"/>
  <c r="I206" i="1"/>
  <c r="J206" i="1"/>
  <c r="K207" i="1"/>
  <c r="D207" i="1"/>
  <c r="F207" i="1"/>
  <c r="G207" i="1"/>
  <c r="I207" i="1"/>
  <c r="J207" i="1"/>
  <c r="K208" i="1"/>
  <c r="D208" i="1"/>
  <c r="F208" i="1"/>
  <c r="G208" i="1"/>
  <c r="I208" i="1"/>
  <c r="J208" i="1"/>
  <c r="K209" i="1"/>
  <c r="D209" i="1"/>
  <c r="F209" i="1"/>
  <c r="G209" i="1"/>
  <c r="I209" i="1"/>
  <c r="J209" i="1"/>
  <c r="K210" i="1"/>
  <c r="D210" i="1"/>
  <c r="F210" i="1"/>
  <c r="G210" i="1"/>
  <c r="I210" i="1"/>
  <c r="J210" i="1"/>
  <c r="K211" i="1"/>
  <c r="D211" i="1"/>
  <c r="F211" i="1"/>
  <c r="G211" i="1"/>
  <c r="I211" i="1"/>
  <c r="J211" i="1"/>
  <c r="K212" i="1"/>
  <c r="D212" i="1"/>
  <c r="F212" i="1"/>
  <c r="G212" i="1"/>
  <c r="I212" i="1"/>
  <c r="J212" i="1"/>
  <c r="K213" i="1"/>
  <c r="D213" i="1"/>
  <c r="F213" i="1"/>
  <c r="G213" i="1"/>
  <c r="I213" i="1"/>
  <c r="J213" i="1"/>
  <c r="K214" i="1"/>
  <c r="D214" i="1"/>
  <c r="F214" i="1"/>
  <c r="G214" i="1"/>
  <c r="I214" i="1"/>
  <c r="J214" i="1"/>
  <c r="K215" i="1"/>
  <c r="D215" i="1"/>
  <c r="F215" i="1"/>
  <c r="G215" i="1"/>
  <c r="I215" i="1"/>
  <c r="J215" i="1"/>
  <c r="K216" i="1"/>
  <c r="D216" i="1"/>
  <c r="F216" i="1"/>
  <c r="G216" i="1"/>
  <c r="I216" i="1"/>
  <c r="J216" i="1"/>
  <c r="K217" i="1"/>
  <c r="D217" i="1"/>
  <c r="F217" i="1"/>
  <c r="G217" i="1"/>
  <c r="I217" i="1"/>
  <c r="J217" i="1"/>
  <c r="K218" i="1"/>
  <c r="D218" i="1"/>
  <c r="F218" i="1"/>
  <c r="G218" i="1"/>
  <c r="I218" i="1"/>
  <c r="J218" i="1"/>
  <c r="K219" i="1"/>
  <c r="D219" i="1"/>
  <c r="F219" i="1"/>
  <c r="G219" i="1"/>
  <c r="I219" i="1"/>
  <c r="J219" i="1"/>
  <c r="K220" i="1"/>
  <c r="D220" i="1"/>
  <c r="F220" i="1"/>
  <c r="G220" i="1"/>
  <c r="I220" i="1"/>
  <c r="J220" i="1"/>
  <c r="K221" i="1"/>
  <c r="D221" i="1"/>
  <c r="F221" i="1"/>
  <c r="G221" i="1"/>
  <c r="I221" i="1"/>
  <c r="J221" i="1"/>
  <c r="K222" i="1"/>
  <c r="D222" i="1"/>
  <c r="F222" i="1"/>
  <c r="G222" i="1"/>
  <c r="I222" i="1"/>
  <c r="J222" i="1"/>
  <c r="K223" i="1"/>
  <c r="D223" i="1"/>
  <c r="F223" i="1"/>
  <c r="G223" i="1"/>
  <c r="I223" i="1"/>
  <c r="J223" i="1"/>
  <c r="K224" i="1"/>
  <c r="D224" i="1"/>
  <c r="F224" i="1"/>
  <c r="G224" i="1"/>
  <c r="I224" i="1"/>
  <c r="J224" i="1"/>
  <c r="K225" i="1"/>
  <c r="D225" i="1"/>
  <c r="F225" i="1"/>
  <c r="G225" i="1"/>
  <c r="I225" i="1"/>
  <c r="J225" i="1"/>
  <c r="K226" i="1"/>
  <c r="D226" i="1"/>
  <c r="F226" i="1"/>
  <c r="G226" i="1"/>
  <c r="I226" i="1"/>
  <c r="J226" i="1"/>
  <c r="K227" i="1"/>
  <c r="D227" i="1"/>
  <c r="F227" i="1"/>
  <c r="G227" i="1"/>
  <c r="I227" i="1"/>
  <c r="J227" i="1"/>
  <c r="K228" i="1"/>
  <c r="D228" i="1"/>
  <c r="F228" i="1"/>
  <c r="G228" i="1"/>
  <c r="I228" i="1"/>
  <c r="J228" i="1"/>
  <c r="K229" i="1"/>
  <c r="D229" i="1"/>
  <c r="F229" i="1"/>
  <c r="G229" i="1"/>
  <c r="I229" i="1"/>
  <c r="J229" i="1"/>
  <c r="K230" i="1"/>
  <c r="D230" i="1"/>
  <c r="F230" i="1"/>
  <c r="G230" i="1"/>
  <c r="I230" i="1"/>
  <c r="J230" i="1"/>
  <c r="K231" i="1"/>
  <c r="D231" i="1"/>
  <c r="F231" i="1"/>
  <c r="G231" i="1"/>
  <c r="I231" i="1"/>
  <c r="J231" i="1"/>
  <c r="K232" i="1"/>
  <c r="D232" i="1"/>
  <c r="F232" i="1"/>
  <c r="G232" i="1"/>
  <c r="I232" i="1"/>
  <c r="J232" i="1"/>
  <c r="K233" i="1"/>
  <c r="D233" i="1"/>
  <c r="F233" i="1"/>
  <c r="G233" i="1"/>
  <c r="I233" i="1"/>
  <c r="J233" i="1"/>
  <c r="K234" i="1"/>
  <c r="D234" i="1"/>
  <c r="F234" i="1"/>
  <c r="G234" i="1"/>
  <c r="I234" i="1"/>
  <c r="J234" i="1"/>
  <c r="K235" i="1"/>
  <c r="D235" i="1"/>
  <c r="F235" i="1"/>
  <c r="G235" i="1"/>
  <c r="I235" i="1"/>
  <c r="J235" i="1"/>
  <c r="K236" i="1"/>
  <c r="D236" i="1"/>
  <c r="F236" i="1"/>
  <c r="G236" i="1"/>
  <c r="I236" i="1"/>
  <c r="J236" i="1"/>
  <c r="K237" i="1"/>
  <c r="D237" i="1"/>
  <c r="F237" i="1"/>
  <c r="G237" i="1"/>
  <c r="I237" i="1"/>
  <c r="J237" i="1"/>
  <c r="K238" i="1"/>
  <c r="D238" i="1"/>
  <c r="F238" i="1"/>
  <c r="G238" i="1"/>
  <c r="I238" i="1"/>
  <c r="J238" i="1"/>
  <c r="K239" i="1"/>
  <c r="D239" i="1"/>
  <c r="F239" i="1"/>
  <c r="G239" i="1"/>
  <c r="I239" i="1"/>
  <c r="J239" i="1"/>
  <c r="K240" i="1"/>
  <c r="D240" i="1"/>
  <c r="F240" i="1"/>
  <c r="G240" i="1"/>
  <c r="I240" i="1"/>
  <c r="J240" i="1"/>
  <c r="K241" i="1"/>
  <c r="D241" i="1"/>
  <c r="F241" i="1"/>
  <c r="G241" i="1"/>
  <c r="I241" i="1"/>
  <c r="J241" i="1"/>
  <c r="K242" i="1"/>
  <c r="D242" i="1"/>
  <c r="F242" i="1"/>
  <c r="G242" i="1"/>
  <c r="I242" i="1"/>
  <c r="J242" i="1"/>
  <c r="K243" i="1"/>
  <c r="D243" i="1"/>
  <c r="F243" i="1"/>
  <c r="G243" i="1"/>
  <c r="I243" i="1"/>
  <c r="J243" i="1"/>
  <c r="K244" i="1"/>
  <c r="D244" i="1"/>
  <c r="F244" i="1"/>
  <c r="G244" i="1"/>
  <c r="I244" i="1"/>
  <c r="J244" i="1"/>
  <c r="K245" i="1"/>
  <c r="D245" i="1"/>
  <c r="F245" i="1"/>
  <c r="G245" i="1"/>
  <c r="I245" i="1"/>
  <c r="J245" i="1"/>
  <c r="K246" i="1"/>
  <c r="D246" i="1"/>
  <c r="F246" i="1"/>
  <c r="G246" i="1"/>
  <c r="I246" i="1"/>
  <c r="J246" i="1"/>
  <c r="K247" i="1"/>
  <c r="D247" i="1"/>
  <c r="F247" i="1"/>
  <c r="G247" i="1"/>
  <c r="I247" i="1"/>
  <c r="J247" i="1"/>
  <c r="K248" i="1"/>
  <c r="D248" i="1"/>
  <c r="F248" i="1"/>
  <c r="G248" i="1"/>
  <c r="I248" i="1"/>
  <c r="J248" i="1"/>
  <c r="K249" i="1"/>
  <c r="D249" i="1"/>
  <c r="F249" i="1"/>
  <c r="G249" i="1"/>
  <c r="I249" i="1"/>
  <c r="J249" i="1"/>
  <c r="K250" i="1"/>
  <c r="D250" i="1"/>
  <c r="F250" i="1"/>
  <c r="G250" i="1"/>
  <c r="I250" i="1"/>
  <c r="J250" i="1"/>
  <c r="K251" i="1"/>
  <c r="D251" i="1"/>
  <c r="F251" i="1"/>
  <c r="G251" i="1"/>
  <c r="I251" i="1"/>
  <c r="J251" i="1"/>
  <c r="K252" i="1"/>
  <c r="D252" i="1"/>
  <c r="F252" i="1"/>
  <c r="G252" i="1"/>
  <c r="I252" i="1"/>
  <c r="J252" i="1"/>
  <c r="K253" i="1"/>
  <c r="D253" i="1"/>
  <c r="F253" i="1"/>
  <c r="G253" i="1"/>
  <c r="I253" i="1"/>
  <c r="J253" i="1"/>
  <c r="K254" i="1"/>
  <c r="D254" i="1"/>
  <c r="F254" i="1"/>
  <c r="G254" i="1"/>
  <c r="I254" i="1"/>
  <c r="J254" i="1"/>
  <c r="K255" i="1"/>
  <c r="D255" i="1"/>
  <c r="F255" i="1"/>
  <c r="G255" i="1"/>
  <c r="I255" i="1"/>
  <c r="J255" i="1"/>
  <c r="K256" i="1"/>
  <c r="D256" i="1"/>
  <c r="F256" i="1"/>
  <c r="G256" i="1"/>
  <c r="I256" i="1"/>
  <c r="J256" i="1"/>
  <c r="K257" i="1"/>
  <c r="D257" i="1"/>
  <c r="F257" i="1"/>
  <c r="G257" i="1"/>
  <c r="I257" i="1"/>
  <c r="J257" i="1"/>
  <c r="K258" i="1"/>
  <c r="D258" i="1"/>
  <c r="F258" i="1"/>
  <c r="G258" i="1"/>
  <c r="I258" i="1"/>
  <c r="J258" i="1"/>
  <c r="K259" i="1"/>
  <c r="D259" i="1"/>
  <c r="F259" i="1"/>
  <c r="G259" i="1"/>
  <c r="I259" i="1"/>
  <c r="J259" i="1"/>
  <c r="K260" i="1"/>
  <c r="D260" i="1"/>
  <c r="F260" i="1"/>
  <c r="G260" i="1"/>
  <c r="I260" i="1"/>
  <c r="J260" i="1"/>
  <c r="K261" i="1"/>
  <c r="D261" i="1"/>
  <c r="F261" i="1"/>
  <c r="G261" i="1"/>
  <c r="I261" i="1"/>
  <c r="J261" i="1"/>
  <c r="K262" i="1"/>
  <c r="D262" i="1"/>
  <c r="F262" i="1"/>
  <c r="G262" i="1"/>
  <c r="I262" i="1"/>
  <c r="J262" i="1"/>
  <c r="K263" i="1"/>
  <c r="D263" i="1"/>
  <c r="F263" i="1"/>
  <c r="G263" i="1"/>
  <c r="I263" i="1"/>
  <c r="J263" i="1"/>
  <c r="K264" i="1"/>
  <c r="D264" i="1"/>
  <c r="F264" i="1"/>
  <c r="G264" i="1"/>
  <c r="I264" i="1"/>
  <c r="J264" i="1"/>
  <c r="K265" i="1"/>
  <c r="D265" i="1"/>
  <c r="F265" i="1"/>
  <c r="G265" i="1"/>
  <c r="I265" i="1"/>
  <c r="J265" i="1"/>
  <c r="K266" i="1"/>
  <c r="D266" i="1"/>
  <c r="F266" i="1"/>
  <c r="G266" i="1"/>
  <c r="I266" i="1"/>
  <c r="J266" i="1"/>
  <c r="K267" i="1"/>
  <c r="D267" i="1"/>
  <c r="F267" i="1"/>
  <c r="G267" i="1"/>
  <c r="I267" i="1"/>
  <c r="J267" i="1"/>
  <c r="K268" i="1"/>
  <c r="D268" i="1"/>
  <c r="F268" i="1"/>
  <c r="G268" i="1"/>
  <c r="I268" i="1"/>
  <c r="J268" i="1"/>
  <c r="K269" i="1"/>
  <c r="D269" i="1"/>
  <c r="F269" i="1"/>
  <c r="G269" i="1"/>
  <c r="I269" i="1"/>
  <c r="J269" i="1"/>
  <c r="K270" i="1"/>
  <c r="D270" i="1"/>
  <c r="F270" i="1"/>
  <c r="G270" i="1"/>
  <c r="I270" i="1"/>
  <c r="J270" i="1"/>
  <c r="K271" i="1"/>
  <c r="D271" i="1"/>
  <c r="F271" i="1"/>
  <c r="G271" i="1"/>
  <c r="I271" i="1"/>
  <c r="J271" i="1"/>
  <c r="K272" i="1"/>
  <c r="D272" i="1"/>
  <c r="F272" i="1"/>
  <c r="G272" i="1"/>
  <c r="I272" i="1"/>
  <c r="J272" i="1"/>
  <c r="K273" i="1"/>
  <c r="D273" i="1"/>
  <c r="F273" i="1"/>
  <c r="G273" i="1"/>
  <c r="I273" i="1"/>
  <c r="J273" i="1"/>
  <c r="K274" i="1"/>
  <c r="D274" i="1"/>
  <c r="F274" i="1"/>
  <c r="G274" i="1"/>
  <c r="I274" i="1"/>
  <c r="J274" i="1"/>
  <c r="K275" i="1"/>
  <c r="D275" i="1"/>
  <c r="F275" i="1"/>
  <c r="G275" i="1"/>
  <c r="I275" i="1"/>
  <c r="J275" i="1"/>
  <c r="K276" i="1"/>
  <c r="D276" i="1"/>
  <c r="F276" i="1"/>
  <c r="G276" i="1"/>
  <c r="I276" i="1"/>
  <c r="J276" i="1"/>
  <c r="K277" i="1"/>
  <c r="D277" i="1"/>
  <c r="F277" i="1"/>
  <c r="G277" i="1"/>
  <c r="I277" i="1"/>
  <c r="J277" i="1"/>
  <c r="K278" i="1"/>
  <c r="D278" i="1"/>
  <c r="F278" i="1"/>
  <c r="G278" i="1"/>
  <c r="I278" i="1"/>
  <c r="J278" i="1"/>
  <c r="K279" i="1"/>
  <c r="D279" i="1"/>
  <c r="F279" i="1"/>
  <c r="G279" i="1"/>
  <c r="I279" i="1"/>
  <c r="J279" i="1"/>
  <c r="K280" i="1"/>
  <c r="D280" i="1"/>
  <c r="F280" i="1"/>
  <c r="G280" i="1"/>
  <c r="I280" i="1"/>
  <c r="J280" i="1"/>
  <c r="K281" i="1"/>
  <c r="D281" i="1"/>
  <c r="F281" i="1"/>
  <c r="G281" i="1"/>
  <c r="I281" i="1"/>
  <c r="J281" i="1"/>
  <c r="K282" i="1"/>
  <c r="D282" i="1"/>
  <c r="F282" i="1"/>
  <c r="G282" i="1"/>
  <c r="I282" i="1"/>
  <c r="J282" i="1"/>
  <c r="K283" i="1"/>
  <c r="D283" i="1"/>
  <c r="F283" i="1"/>
  <c r="G283" i="1"/>
  <c r="I283" i="1"/>
  <c r="J283" i="1"/>
  <c r="K284" i="1"/>
  <c r="D284" i="1"/>
  <c r="F284" i="1"/>
  <c r="G284" i="1"/>
  <c r="I284" i="1"/>
  <c r="J284" i="1"/>
  <c r="K285" i="1"/>
  <c r="D285" i="1"/>
  <c r="F285" i="1"/>
  <c r="G285" i="1"/>
  <c r="I285" i="1"/>
  <c r="J285" i="1"/>
  <c r="K286" i="1"/>
  <c r="D286" i="1"/>
  <c r="F286" i="1"/>
  <c r="G286" i="1"/>
  <c r="I286" i="1"/>
  <c r="J286" i="1"/>
  <c r="K287" i="1"/>
  <c r="D287" i="1"/>
  <c r="F287" i="1"/>
  <c r="G287" i="1"/>
  <c r="I287" i="1"/>
  <c r="J287" i="1"/>
  <c r="K288" i="1"/>
  <c r="D288" i="1"/>
  <c r="F288" i="1"/>
  <c r="G288" i="1"/>
  <c r="I288" i="1"/>
  <c r="J288" i="1"/>
  <c r="K289" i="1"/>
  <c r="D289" i="1"/>
  <c r="F289" i="1"/>
  <c r="G289" i="1"/>
  <c r="I289" i="1"/>
  <c r="J289" i="1"/>
  <c r="K290" i="1"/>
  <c r="D290" i="1"/>
  <c r="F290" i="1"/>
  <c r="G290" i="1"/>
  <c r="I290" i="1"/>
  <c r="J290" i="1"/>
  <c r="K291" i="1"/>
  <c r="D291" i="1"/>
  <c r="F291" i="1"/>
  <c r="G291" i="1"/>
  <c r="I291" i="1"/>
  <c r="J291" i="1"/>
  <c r="K292" i="1"/>
  <c r="D292" i="1"/>
  <c r="F292" i="1"/>
  <c r="G292" i="1"/>
  <c r="I292" i="1"/>
  <c r="J292" i="1"/>
  <c r="K293" i="1"/>
  <c r="D293" i="1"/>
  <c r="F293" i="1"/>
  <c r="G293" i="1"/>
  <c r="I293" i="1"/>
  <c r="J293" i="1"/>
  <c r="K294" i="1"/>
  <c r="D294" i="1"/>
  <c r="F294" i="1"/>
  <c r="G294" i="1"/>
  <c r="I294" i="1"/>
  <c r="J294" i="1"/>
  <c r="K295" i="1"/>
  <c r="D295" i="1"/>
  <c r="F295" i="1"/>
  <c r="G295" i="1"/>
  <c r="I295" i="1"/>
  <c r="J295" i="1"/>
  <c r="K296" i="1"/>
  <c r="D296" i="1"/>
  <c r="F296" i="1"/>
  <c r="G296" i="1"/>
  <c r="I296" i="1"/>
  <c r="J296" i="1"/>
  <c r="K297" i="1"/>
  <c r="D297" i="1"/>
  <c r="F297" i="1"/>
  <c r="G297" i="1"/>
  <c r="I297" i="1"/>
  <c r="J297" i="1"/>
  <c r="K298" i="1"/>
  <c r="D298" i="1"/>
  <c r="F298" i="1"/>
  <c r="G298" i="1"/>
  <c r="I298" i="1"/>
  <c r="J298" i="1"/>
  <c r="K299" i="1"/>
  <c r="D299" i="1"/>
  <c r="F299" i="1"/>
  <c r="G299" i="1"/>
  <c r="I299" i="1"/>
  <c r="J299" i="1"/>
  <c r="K300" i="1"/>
  <c r="D300" i="1"/>
  <c r="F300" i="1"/>
  <c r="G300" i="1"/>
  <c r="I300" i="1"/>
  <c r="J300" i="1"/>
  <c r="K301" i="1"/>
  <c r="D301" i="1"/>
  <c r="F301" i="1"/>
  <c r="G301" i="1"/>
  <c r="I301" i="1"/>
  <c r="J301" i="1"/>
  <c r="K302" i="1"/>
  <c r="D302" i="1"/>
  <c r="F302" i="1"/>
  <c r="G302" i="1"/>
  <c r="I302" i="1"/>
  <c r="J302" i="1"/>
  <c r="K303" i="1"/>
  <c r="D303" i="1"/>
  <c r="F303" i="1"/>
  <c r="G303" i="1"/>
  <c r="I303" i="1"/>
  <c r="J303" i="1"/>
  <c r="K304" i="1"/>
  <c r="D304" i="1"/>
  <c r="F304" i="1"/>
  <c r="G304" i="1"/>
  <c r="I304" i="1"/>
  <c r="J304" i="1"/>
  <c r="K305" i="1"/>
  <c r="D305" i="1"/>
  <c r="F305" i="1"/>
  <c r="G305" i="1"/>
  <c r="I305" i="1"/>
  <c r="J305" i="1"/>
  <c r="K306" i="1"/>
  <c r="D306" i="1"/>
  <c r="F306" i="1"/>
  <c r="G306" i="1"/>
  <c r="I306" i="1"/>
  <c r="J306" i="1"/>
  <c r="K307" i="1"/>
  <c r="D307" i="1"/>
  <c r="F307" i="1"/>
  <c r="G307" i="1"/>
  <c r="I307" i="1"/>
  <c r="J307" i="1"/>
  <c r="K308" i="1"/>
  <c r="D308" i="1"/>
  <c r="F308" i="1"/>
  <c r="G308" i="1"/>
  <c r="I308" i="1"/>
  <c r="J308" i="1"/>
  <c r="K309" i="1"/>
  <c r="D309" i="1"/>
  <c r="F309" i="1"/>
  <c r="G309" i="1"/>
  <c r="I309" i="1"/>
  <c r="J309" i="1"/>
  <c r="K310" i="1"/>
  <c r="D310" i="1"/>
  <c r="F310" i="1"/>
  <c r="G310" i="1"/>
  <c r="I310" i="1"/>
  <c r="J310" i="1"/>
  <c r="K311" i="1"/>
  <c r="D311" i="1"/>
  <c r="F311" i="1"/>
  <c r="G311" i="1"/>
  <c r="I311" i="1"/>
  <c r="J311" i="1"/>
  <c r="K312" i="1"/>
  <c r="D312" i="1"/>
  <c r="F312" i="1"/>
  <c r="G312" i="1"/>
  <c r="I312" i="1"/>
  <c r="J312" i="1"/>
  <c r="K313" i="1"/>
  <c r="D313" i="1"/>
  <c r="F313" i="1"/>
  <c r="G313" i="1"/>
  <c r="I313" i="1"/>
  <c r="J313" i="1"/>
  <c r="K314" i="1"/>
  <c r="D314" i="1"/>
  <c r="F314" i="1"/>
  <c r="G314" i="1"/>
  <c r="I314" i="1"/>
  <c r="J314" i="1"/>
  <c r="K315" i="1"/>
  <c r="D315" i="1"/>
  <c r="F315" i="1"/>
  <c r="G315" i="1"/>
  <c r="I315" i="1"/>
  <c r="J315" i="1"/>
  <c r="K316" i="1"/>
  <c r="D316" i="1"/>
  <c r="F316" i="1"/>
  <c r="G316" i="1"/>
  <c r="I316" i="1"/>
  <c r="J316" i="1"/>
  <c r="K317" i="1"/>
  <c r="D317" i="1"/>
  <c r="F317" i="1"/>
  <c r="G317" i="1"/>
  <c r="I317" i="1"/>
  <c r="J317" i="1"/>
  <c r="K318" i="1"/>
  <c r="D318" i="1"/>
  <c r="F318" i="1"/>
  <c r="G318" i="1"/>
  <c r="I318" i="1"/>
  <c r="J318" i="1"/>
  <c r="K319" i="1"/>
  <c r="D319" i="1"/>
  <c r="F319" i="1"/>
  <c r="G319" i="1"/>
  <c r="I319" i="1"/>
  <c r="J319" i="1"/>
  <c r="K320" i="1"/>
  <c r="D320" i="1"/>
  <c r="F320" i="1"/>
  <c r="G320" i="1"/>
  <c r="I320" i="1"/>
  <c r="J320" i="1"/>
  <c r="K321" i="1"/>
  <c r="D321" i="1"/>
  <c r="F321" i="1"/>
  <c r="G321" i="1"/>
  <c r="I321" i="1"/>
  <c r="J321" i="1"/>
  <c r="K322" i="1"/>
  <c r="D322" i="1"/>
  <c r="F322" i="1"/>
  <c r="G322" i="1"/>
  <c r="I322" i="1"/>
  <c r="J322" i="1"/>
  <c r="K323" i="1"/>
  <c r="D323" i="1"/>
  <c r="F323" i="1"/>
  <c r="G323" i="1"/>
  <c r="I323" i="1"/>
  <c r="J323" i="1"/>
  <c r="K324" i="1"/>
  <c r="D324" i="1"/>
  <c r="F324" i="1"/>
  <c r="G324" i="1"/>
  <c r="I324" i="1"/>
  <c r="J324" i="1"/>
  <c r="K325" i="1"/>
  <c r="D325" i="1"/>
  <c r="F325" i="1"/>
  <c r="G325" i="1"/>
  <c r="I325" i="1"/>
  <c r="J325" i="1"/>
  <c r="K326" i="1"/>
  <c r="D326" i="1"/>
  <c r="F326" i="1"/>
  <c r="G326" i="1"/>
  <c r="I326" i="1"/>
  <c r="J326" i="1"/>
  <c r="K327" i="1"/>
  <c r="D327" i="1"/>
  <c r="F327" i="1"/>
  <c r="G327" i="1"/>
  <c r="I327" i="1"/>
  <c r="J327" i="1"/>
  <c r="K328" i="1"/>
  <c r="D328" i="1"/>
  <c r="F328" i="1"/>
  <c r="G328" i="1"/>
  <c r="I328" i="1"/>
  <c r="J328" i="1"/>
  <c r="K329" i="1"/>
  <c r="D329" i="1"/>
  <c r="F329" i="1"/>
  <c r="G329" i="1"/>
  <c r="I329" i="1"/>
  <c r="J329" i="1"/>
  <c r="K330" i="1"/>
  <c r="D330" i="1"/>
  <c r="F330" i="1"/>
  <c r="G330" i="1"/>
  <c r="I330" i="1"/>
  <c r="J330" i="1"/>
  <c r="K331" i="1"/>
  <c r="D331" i="1"/>
  <c r="F331" i="1"/>
  <c r="G331" i="1"/>
  <c r="I331" i="1"/>
  <c r="J331" i="1"/>
  <c r="K332" i="1"/>
  <c r="D332" i="1"/>
  <c r="F332" i="1"/>
  <c r="G332" i="1"/>
  <c r="I332" i="1"/>
  <c r="J332" i="1"/>
  <c r="K333" i="1"/>
  <c r="D333" i="1"/>
  <c r="F333" i="1"/>
  <c r="G333" i="1"/>
  <c r="I333" i="1"/>
  <c r="J333" i="1"/>
  <c r="K334" i="1"/>
  <c r="D334" i="1"/>
  <c r="F334" i="1"/>
  <c r="G334" i="1"/>
  <c r="I334" i="1"/>
  <c r="J334" i="1"/>
  <c r="K335" i="1"/>
  <c r="D335" i="1"/>
  <c r="F335" i="1"/>
  <c r="G335" i="1"/>
  <c r="I335" i="1"/>
  <c r="J335" i="1"/>
  <c r="K336" i="1"/>
  <c r="D336" i="1"/>
  <c r="F336" i="1"/>
  <c r="G336" i="1"/>
  <c r="I336" i="1"/>
  <c r="J336" i="1"/>
  <c r="K337" i="1"/>
  <c r="D337" i="1"/>
  <c r="F337" i="1"/>
  <c r="G337" i="1"/>
  <c r="I337" i="1"/>
  <c r="J337" i="1"/>
  <c r="K338" i="1"/>
  <c r="D338" i="1"/>
  <c r="F338" i="1"/>
  <c r="G338" i="1"/>
  <c r="I338" i="1"/>
  <c r="J338" i="1"/>
  <c r="K339" i="1"/>
  <c r="D339" i="1"/>
  <c r="F339" i="1"/>
  <c r="G339" i="1"/>
  <c r="I339" i="1"/>
  <c r="J339" i="1"/>
  <c r="K340" i="1"/>
  <c r="D340" i="1"/>
  <c r="F340" i="1"/>
  <c r="G340" i="1"/>
  <c r="I340" i="1"/>
  <c r="J340" i="1"/>
  <c r="K341" i="1"/>
  <c r="D341" i="1"/>
  <c r="F341" i="1"/>
  <c r="G341" i="1"/>
  <c r="I341" i="1"/>
  <c r="J341" i="1"/>
  <c r="K342" i="1"/>
  <c r="D342" i="1"/>
  <c r="F342" i="1"/>
  <c r="G342" i="1"/>
  <c r="I342" i="1"/>
  <c r="J342" i="1"/>
  <c r="K343" i="1"/>
  <c r="D343" i="1"/>
  <c r="F343" i="1"/>
  <c r="G343" i="1"/>
  <c r="I343" i="1"/>
  <c r="J343" i="1"/>
  <c r="K344" i="1"/>
  <c r="D344" i="1"/>
  <c r="F344" i="1"/>
  <c r="G344" i="1"/>
  <c r="I344" i="1"/>
  <c r="J344" i="1"/>
  <c r="K345" i="1"/>
  <c r="D345" i="1"/>
  <c r="F345" i="1"/>
  <c r="G345" i="1"/>
  <c r="I345" i="1"/>
  <c r="J345" i="1"/>
  <c r="K346" i="1"/>
  <c r="D346" i="1"/>
  <c r="F346" i="1"/>
  <c r="G346" i="1"/>
  <c r="I346" i="1"/>
  <c r="J346" i="1"/>
  <c r="K347" i="1"/>
  <c r="D347" i="1"/>
  <c r="F347" i="1"/>
  <c r="G347" i="1"/>
  <c r="I347" i="1"/>
  <c r="J347" i="1"/>
  <c r="K348" i="1"/>
  <c r="D348" i="1"/>
  <c r="F348" i="1"/>
  <c r="G348" i="1"/>
  <c r="I348" i="1"/>
  <c r="J348" i="1"/>
  <c r="K349" i="1"/>
  <c r="D349" i="1"/>
  <c r="F349" i="1"/>
  <c r="G349" i="1"/>
  <c r="I349" i="1"/>
  <c r="J349" i="1"/>
  <c r="K350" i="1"/>
  <c r="D350" i="1"/>
  <c r="F350" i="1"/>
  <c r="G350" i="1"/>
  <c r="I350" i="1"/>
  <c r="J350" i="1"/>
  <c r="K351" i="1"/>
  <c r="D351" i="1"/>
  <c r="F351" i="1"/>
  <c r="G351" i="1"/>
  <c r="I351" i="1"/>
  <c r="J351" i="1"/>
  <c r="K352" i="1"/>
  <c r="D352" i="1"/>
  <c r="F352" i="1"/>
  <c r="G352" i="1"/>
  <c r="I352" i="1"/>
  <c r="J352" i="1"/>
  <c r="K353" i="1"/>
  <c r="D353" i="1"/>
  <c r="F353" i="1"/>
  <c r="G353" i="1"/>
  <c r="I353" i="1"/>
  <c r="J353" i="1"/>
  <c r="K354" i="1"/>
  <c r="D354" i="1"/>
  <c r="F354" i="1"/>
  <c r="G354" i="1"/>
  <c r="I354" i="1"/>
  <c r="J354" i="1"/>
  <c r="K355" i="1"/>
  <c r="D355" i="1"/>
  <c r="F355" i="1"/>
  <c r="G355" i="1"/>
  <c r="I355" i="1"/>
  <c r="J355" i="1"/>
  <c r="K356" i="1"/>
  <c r="D356" i="1"/>
  <c r="F356" i="1"/>
  <c r="G356" i="1"/>
  <c r="I356" i="1"/>
  <c r="J356" i="1"/>
  <c r="K357" i="1"/>
  <c r="D357" i="1"/>
  <c r="F357" i="1"/>
  <c r="G357" i="1"/>
  <c r="I357" i="1"/>
  <c r="J357" i="1"/>
  <c r="K358" i="1"/>
  <c r="D358" i="1"/>
  <c r="F358" i="1"/>
  <c r="G358" i="1"/>
  <c r="I358" i="1"/>
  <c r="J358" i="1"/>
  <c r="K359" i="1"/>
  <c r="D359" i="1"/>
  <c r="F359" i="1"/>
  <c r="G359" i="1"/>
  <c r="I359" i="1"/>
  <c r="J359" i="1"/>
  <c r="K360" i="1"/>
  <c r="D360" i="1"/>
  <c r="F360" i="1"/>
  <c r="G360" i="1"/>
  <c r="I360" i="1"/>
  <c r="J360" i="1"/>
  <c r="K361" i="1"/>
  <c r="D361" i="1"/>
  <c r="F361" i="1"/>
  <c r="G361" i="1"/>
  <c r="I361" i="1"/>
  <c r="J361" i="1"/>
  <c r="K362" i="1"/>
  <c r="D362" i="1"/>
  <c r="F362" i="1"/>
  <c r="G362" i="1"/>
  <c r="I362" i="1"/>
  <c r="J362" i="1"/>
  <c r="K363" i="1"/>
  <c r="D363" i="1"/>
  <c r="F363" i="1"/>
  <c r="G363" i="1"/>
  <c r="I363" i="1"/>
  <c r="J363" i="1"/>
  <c r="K364" i="1"/>
  <c r="D364" i="1"/>
  <c r="F364" i="1"/>
  <c r="G364" i="1"/>
  <c r="I364" i="1"/>
  <c r="J364" i="1"/>
  <c r="K365" i="1"/>
  <c r="D365" i="1"/>
  <c r="F365" i="1"/>
  <c r="G365" i="1"/>
  <c r="I365" i="1"/>
  <c r="J365" i="1"/>
  <c r="K366" i="1"/>
  <c r="D366" i="1"/>
  <c r="F366" i="1"/>
  <c r="G366" i="1"/>
  <c r="I366" i="1"/>
  <c r="J366" i="1"/>
  <c r="K367" i="1"/>
  <c r="D367" i="1"/>
  <c r="F367" i="1"/>
  <c r="G367" i="1"/>
  <c r="I367" i="1"/>
  <c r="J367" i="1"/>
  <c r="K368" i="1"/>
  <c r="D368" i="1"/>
  <c r="F368" i="1"/>
  <c r="G368" i="1"/>
  <c r="I368" i="1"/>
  <c r="J368" i="1"/>
  <c r="K369" i="1"/>
  <c r="D369" i="1"/>
  <c r="F369" i="1"/>
  <c r="G369" i="1"/>
  <c r="I369" i="1"/>
  <c r="J369" i="1"/>
  <c r="K370" i="1"/>
  <c r="D370" i="1"/>
  <c r="F370" i="1"/>
  <c r="G370" i="1"/>
  <c r="I370" i="1"/>
  <c r="J370" i="1"/>
  <c r="K371" i="1"/>
  <c r="D371" i="1"/>
  <c r="F371" i="1"/>
  <c r="G371" i="1"/>
  <c r="I371" i="1"/>
  <c r="J371" i="1"/>
  <c r="K372" i="1"/>
  <c r="D372" i="1"/>
  <c r="F372" i="1"/>
  <c r="G372" i="1"/>
  <c r="I372" i="1"/>
  <c r="J372" i="1"/>
  <c r="K373" i="1"/>
  <c r="D373" i="1"/>
  <c r="F373" i="1"/>
  <c r="G373" i="1"/>
  <c r="I373" i="1"/>
  <c r="J373" i="1"/>
  <c r="K374" i="1"/>
  <c r="D374" i="1"/>
  <c r="F374" i="1"/>
  <c r="G374" i="1"/>
  <c r="I374" i="1"/>
  <c r="J374" i="1"/>
  <c r="K375" i="1"/>
  <c r="D375" i="1"/>
  <c r="F375" i="1"/>
  <c r="G375" i="1"/>
  <c r="I375" i="1"/>
  <c r="J375" i="1"/>
  <c r="K376" i="1"/>
  <c r="D376" i="1"/>
  <c r="F376" i="1"/>
  <c r="G376" i="1"/>
  <c r="I376" i="1"/>
  <c r="J376" i="1"/>
  <c r="K377" i="1"/>
  <c r="D377" i="1"/>
  <c r="F377" i="1"/>
  <c r="G377" i="1"/>
  <c r="I377" i="1"/>
  <c r="J377" i="1"/>
  <c r="K378" i="1"/>
  <c r="D378" i="1"/>
  <c r="F378" i="1"/>
  <c r="G378" i="1"/>
  <c r="I378" i="1"/>
  <c r="J378" i="1"/>
  <c r="K379" i="1"/>
  <c r="D379" i="1"/>
  <c r="F379" i="1"/>
  <c r="G379" i="1"/>
  <c r="I379" i="1"/>
  <c r="J379" i="1"/>
  <c r="K380" i="1"/>
  <c r="D380" i="1"/>
  <c r="F380" i="1"/>
  <c r="G380" i="1"/>
  <c r="I380" i="1"/>
  <c r="J380" i="1"/>
  <c r="K381" i="1"/>
  <c r="D381" i="1"/>
  <c r="F381" i="1"/>
  <c r="G381" i="1"/>
  <c r="I381" i="1"/>
  <c r="J381" i="1"/>
  <c r="K382" i="1"/>
  <c r="D382" i="1"/>
  <c r="F382" i="1"/>
  <c r="G382" i="1"/>
  <c r="I382" i="1"/>
  <c r="J382" i="1"/>
  <c r="K383" i="1"/>
  <c r="D383" i="1"/>
  <c r="F383" i="1"/>
  <c r="G383" i="1"/>
  <c r="I383" i="1"/>
  <c r="J383" i="1"/>
  <c r="K384" i="1"/>
  <c r="D384" i="1"/>
  <c r="F384" i="1"/>
  <c r="G384" i="1"/>
  <c r="I384" i="1"/>
  <c r="J384" i="1"/>
  <c r="K385" i="1"/>
  <c r="D385" i="1"/>
  <c r="F385" i="1"/>
  <c r="G385" i="1"/>
  <c r="I385" i="1"/>
  <c r="J385" i="1"/>
  <c r="K386" i="1"/>
  <c r="D386" i="1"/>
  <c r="F386" i="1"/>
  <c r="G386" i="1"/>
  <c r="I386" i="1"/>
  <c r="J386" i="1"/>
  <c r="K387" i="1"/>
  <c r="D387" i="1"/>
  <c r="F387" i="1"/>
  <c r="G387" i="1"/>
  <c r="I387" i="1"/>
  <c r="J387" i="1"/>
  <c r="K388" i="1"/>
  <c r="D388" i="1"/>
  <c r="F388" i="1"/>
  <c r="G388" i="1"/>
  <c r="I388" i="1"/>
  <c r="J388" i="1"/>
  <c r="K389" i="1"/>
  <c r="D389" i="1"/>
  <c r="F389" i="1"/>
  <c r="G389" i="1"/>
  <c r="I389" i="1"/>
  <c r="J389" i="1"/>
  <c r="K390" i="1"/>
  <c r="D390" i="1"/>
  <c r="F390" i="1"/>
  <c r="G390" i="1"/>
  <c r="I390" i="1"/>
  <c r="J390" i="1"/>
  <c r="K391" i="1"/>
  <c r="D391" i="1"/>
  <c r="F391" i="1"/>
  <c r="G391" i="1"/>
  <c r="I391" i="1"/>
  <c r="J391" i="1"/>
  <c r="K392" i="1"/>
  <c r="D392" i="1"/>
  <c r="F392" i="1"/>
  <c r="G392" i="1"/>
  <c r="I392" i="1"/>
  <c r="J392" i="1"/>
  <c r="K393" i="1"/>
  <c r="D393" i="1"/>
  <c r="F393" i="1"/>
  <c r="G393" i="1"/>
  <c r="I393" i="1"/>
  <c r="J393" i="1"/>
  <c r="K394" i="1"/>
  <c r="D394" i="1"/>
  <c r="F394" i="1"/>
  <c r="G394" i="1"/>
  <c r="I394" i="1"/>
  <c r="J394" i="1"/>
  <c r="K395" i="1"/>
  <c r="D395" i="1"/>
  <c r="F395" i="1"/>
  <c r="G395" i="1"/>
  <c r="I395" i="1"/>
  <c r="J395" i="1"/>
  <c r="K396" i="1"/>
  <c r="D396" i="1"/>
  <c r="F396" i="1"/>
  <c r="G396" i="1"/>
  <c r="I396" i="1"/>
  <c r="J396" i="1"/>
  <c r="K397" i="1"/>
  <c r="D397" i="1"/>
  <c r="F397" i="1"/>
  <c r="G397" i="1"/>
  <c r="I397" i="1"/>
  <c r="J397" i="1"/>
  <c r="K398" i="1"/>
  <c r="D398" i="1"/>
  <c r="F398" i="1"/>
  <c r="G398" i="1"/>
  <c r="I398" i="1"/>
  <c r="J398" i="1"/>
  <c r="K399" i="1"/>
  <c r="D399" i="1"/>
  <c r="F399" i="1"/>
  <c r="G399" i="1"/>
  <c r="I399" i="1"/>
  <c r="J399" i="1"/>
  <c r="K400" i="1"/>
  <c r="D400" i="1"/>
  <c r="F400" i="1"/>
  <c r="G400" i="1"/>
  <c r="I400" i="1"/>
  <c r="J400" i="1"/>
  <c r="K401" i="1"/>
  <c r="D401" i="1"/>
  <c r="F401" i="1"/>
  <c r="G401" i="1"/>
  <c r="I401" i="1"/>
  <c r="J401" i="1"/>
  <c r="K402" i="1"/>
  <c r="D402" i="1"/>
  <c r="F402" i="1"/>
  <c r="G402" i="1"/>
  <c r="I402" i="1"/>
  <c r="J402" i="1"/>
  <c r="K403" i="1"/>
  <c r="D403" i="1"/>
  <c r="F403" i="1"/>
  <c r="G403" i="1"/>
  <c r="I403" i="1"/>
  <c r="J403" i="1"/>
  <c r="K404" i="1"/>
  <c r="D404" i="1"/>
  <c r="F404" i="1"/>
  <c r="G404" i="1"/>
  <c r="I404" i="1"/>
  <c r="J404" i="1"/>
  <c r="K405" i="1"/>
  <c r="D405" i="1"/>
  <c r="F405" i="1"/>
  <c r="G405" i="1"/>
  <c r="I405" i="1"/>
  <c r="J405" i="1"/>
  <c r="K406" i="1"/>
  <c r="D406" i="1"/>
  <c r="F406" i="1"/>
  <c r="G406" i="1"/>
  <c r="I406" i="1"/>
  <c r="J406" i="1"/>
  <c r="K407" i="1"/>
  <c r="D407" i="1"/>
  <c r="F407" i="1"/>
  <c r="G407" i="1"/>
  <c r="I407" i="1"/>
  <c r="J407" i="1"/>
  <c r="K408" i="1"/>
  <c r="D408" i="1"/>
  <c r="F408" i="1"/>
  <c r="G408" i="1"/>
  <c r="I408" i="1"/>
  <c r="J408" i="1"/>
  <c r="K409" i="1"/>
  <c r="D409" i="1"/>
  <c r="F409" i="1"/>
  <c r="G409" i="1"/>
  <c r="I409" i="1"/>
  <c r="J409" i="1"/>
  <c r="K410" i="1"/>
  <c r="D410" i="1"/>
  <c r="F410" i="1"/>
  <c r="G410" i="1"/>
  <c r="I410" i="1"/>
  <c r="J410" i="1"/>
  <c r="K411" i="1"/>
  <c r="D411" i="1"/>
  <c r="F411" i="1"/>
  <c r="G411" i="1"/>
  <c r="I411" i="1"/>
  <c r="J411" i="1"/>
  <c r="K412" i="1"/>
  <c r="D412" i="1"/>
  <c r="F412" i="1"/>
  <c r="G412" i="1"/>
  <c r="I412" i="1"/>
  <c r="J412" i="1"/>
  <c r="K413" i="1"/>
  <c r="D413" i="1"/>
  <c r="F413" i="1"/>
  <c r="G413" i="1"/>
  <c r="I413" i="1"/>
  <c r="J413" i="1"/>
  <c r="K414" i="1"/>
  <c r="D414" i="1"/>
  <c r="F414" i="1"/>
  <c r="G414" i="1"/>
  <c r="I414" i="1"/>
  <c r="J414" i="1"/>
  <c r="K415" i="1"/>
  <c r="D415" i="1"/>
  <c r="F415" i="1"/>
  <c r="G415" i="1"/>
  <c r="I415" i="1"/>
  <c r="J415" i="1"/>
  <c r="K416" i="1"/>
  <c r="D416" i="1"/>
  <c r="F416" i="1"/>
  <c r="G416" i="1"/>
  <c r="I416" i="1"/>
  <c r="J416" i="1"/>
  <c r="K417" i="1"/>
  <c r="D417" i="1"/>
  <c r="F417" i="1"/>
  <c r="G417" i="1"/>
  <c r="I417" i="1"/>
  <c r="J417" i="1"/>
  <c r="K418" i="1"/>
  <c r="D418" i="1"/>
  <c r="F418" i="1"/>
  <c r="G418" i="1"/>
  <c r="I418" i="1"/>
  <c r="J418" i="1"/>
  <c r="K419" i="1"/>
  <c r="D419" i="1"/>
  <c r="F419" i="1"/>
  <c r="G419" i="1"/>
  <c r="I419" i="1"/>
  <c r="J419" i="1"/>
  <c r="K420" i="1"/>
  <c r="D420" i="1"/>
  <c r="F420" i="1"/>
  <c r="G420" i="1"/>
  <c r="I420" i="1"/>
  <c r="J420" i="1"/>
  <c r="K421" i="1"/>
  <c r="D421" i="1"/>
  <c r="F421" i="1"/>
  <c r="G421" i="1"/>
  <c r="I421" i="1"/>
  <c r="J421" i="1"/>
  <c r="K422" i="1"/>
  <c r="D422" i="1"/>
  <c r="F422" i="1"/>
  <c r="G422" i="1"/>
  <c r="I422" i="1"/>
  <c r="J422" i="1"/>
  <c r="K423" i="1"/>
  <c r="D423" i="1"/>
  <c r="F423" i="1"/>
  <c r="G423" i="1"/>
  <c r="I423" i="1"/>
  <c r="J423" i="1"/>
  <c r="K424" i="1"/>
  <c r="D424" i="1"/>
  <c r="F424" i="1"/>
  <c r="G424" i="1"/>
  <c r="I424" i="1"/>
  <c r="J424" i="1"/>
  <c r="K425" i="1"/>
  <c r="D425" i="1"/>
  <c r="F425" i="1"/>
  <c r="G425" i="1"/>
  <c r="I425" i="1"/>
  <c r="J425" i="1"/>
  <c r="K426" i="1"/>
  <c r="D426" i="1"/>
  <c r="F426" i="1"/>
  <c r="G426" i="1"/>
  <c r="I426" i="1"/>
  <c r="J426" i="1"/>
  <c r="K427" i="1"/>
  <c r="D427" i="1"/>
  <c r="F427" i="1"/>
  <c r="G427" i="1"/>
  <c r="I427" i="1"/>
  <c r="J427" i="1"/>
  <c r="K428" i="1"/>
  <c r="D428" i="1"/>
  <c r="F428" i="1"/>
  <c r="G428" i="1"/>
  <c r="I428" i="1"/>
  <c r="J428" i="1"/>
  <c r="K429" i="1"/>
  <c r="D429" i="1"/>
  <c r="F429" i="1"/>
  <c r="G429" i="1"/>
  <c r="I429" i="1"/>
  <c r="J429" i="1"/>
  <c r="K430" i="1"/>
  <c r="D430" i="1"/>
  <c r="F430" i="1"/>
  <c r="G430" i="1"/>
  <c r="I430" i="1"/>
  <c r="J430" i="1"/>
  <c r="K431" i="1"/>
  <c r="D431" i="1"/>
  <c r="F431" i="1"/>
  <c r="G431" i="1"/>
  <c r="I431" i="1"/>
  <c r="J431" i="1"/>
  <c r="K432" i="1"/>
  <c r="D432" i="1"/>
  <c r="F432" i="1"/>
  <c r="G432" i="1"/>
  <c r="I432" i="1"/>
  <c r="J432" i="1"/>
  <c r="K433" i="1"/>
  <c r="D433" i="1"/>
  <c r="F433" i="1"/>
  <c r="G433" i="1"/>
  <c r="I433" i="1"/>
  <c r="J433" i="1"/>
  <c r="K434" i="1"/>
  <c r="D434" i="1"/>
  <c r="F434" i="1"/>
  <c r="G434" i="1"/>
  <c r="I434" i="1"/>
  <c r="J434" i="1"/>
  <c r="K435" i="1"/>
  <c r="D435" i="1"/>
  <c r="F435" i="1"/>
  <c r="G435" i="1"/>
  <c r="I435" i="1"/>
  <c r="J435" i="1"/>
  <c r="K436" i="1"/>
  <c r="D436" i="1"/>
  <c r="F436" i="1"/>
  <c r="G436" i="1"/>
  <c r="I436" i="1"/>
  <c r="J436" i="1"/>
  <c r="K437" i="1"/>
  <c r="D437" i="1"/>
  <c r="F437" i="1"/>
  <c r="G437" i="1"/>
  <c r="I437" i="1"/>
  <c r="J437" i="1"/>
  <c r="K438" i="1"/>
  <c r="D438" i="1"/>
  <c r="F438" i="1"/>
  <c r="G438" i="1"/>
  <c r="I438" i="1"/>
  <c r="J438" i="1"/>
  <c r="K439" i="1"/>
  <c r="D439" i="1"/>
  <c r="F439" i="1"/>
  <c r="G439" i="1"/>
  <c r="I439" i="1"/>
  <c r="J439" i="1"/>
  <c r="K440" i="1"/>
  <c r="D440" i="1"/>
  <c r="F440" i="1"/>
  <c r="G440" i="1"/>
  <c r="I440" i="1"/>
  <c r="J440" i="1"/>
  <c r="K441" i="1"/>
  <c r="D441" i="1"/>
  <c r="F441" i="1"/>
  <c r="G441" i="1"/>
  <c r="I441" i="1"/>
  <c r="J441" i="1"/>
  <c r="K442" i="1"/>
  <c r="D442" i="1"/>
  <c r="F442" i="1"/>
  <c r="G442" i="1"/>
  <c r="I442" i="1"/>
  <c r="J442" i="1"/>
  <c r="K443" i="1"/>
  <c r="D443" i="1"/>
  <c r="F443" i="1"/>
  <c r="G443" i="1"/>
  <c r="I443" i="1"/>
  <c r="J443" i="1"/>
  <c r="K444" i="1"/>
  <c r="D444" i="1"/>
  <c r="F444" i="1"/>
  <c r="G444" i="1"/>
  <c r="I444" i="1"/>
  <c r="J444" i="1"/>
  <c r="K445" i="1"/>
  <c r="D445" i="1"/>
  <c r="F445" i="1"/>
  <c r="G445" i="1"/>
  <c r="I445" i="1"/>
  <c r="J445" i="1"/>
  <c r="K446" i="1"/>
  <c r="D446" i="1"/>
  <c r="F446" i="1"/>
  <c r="G446" i="1"/>
  <c r="I446" i="1"/>
  <c r="J446" i="1"/>
  <c r="K447" i="1"/>
  <c r="D447" i="1"/>
  <c r="F447" i="1"/>
  <c r="G447" i="1"/>
  <c r="I447" i="1"/>
  <c r="J447" i="1"/>
  <c r="K448" i="1"/>
  <c r="D448" i="1"/>
  <c r="F448" i="1"/>
  <c r="G448" i="1"/>
  <c r="I448" i="1"/>
  <c r="J448" i="1"/>
  <c r="K449" i="1"/>
  <c r="D449" i="1"/>
  <c r="F449" i="1"/>
  <c r="G449" i="1"/>
  <c r="I449" i="1"/>
  <c r="J449" i="1"/>
  <c r="K450" i="1"/>
  <c r="D450" i="1"/>
  <c r="F450" i="1"/>
  <c r="G450" i="1"/>
  <c r="I450" i="1"/>
  <c r="J450" i="1"/>
  <c r="K451" i="1"/>
  <c r="D451" i="1"/>
  <c r="F451" i="1"/>
  <c r="G451" i="1"/>
  <c r="I451" i="1"/>
  <c r="J451" i="1"/>
  <c r="K452" i="1"/>
  <c r="D452" i="1"/>
  <c r="F452" i="1"/>
  <c r="G452" i="1"/>
  <c r="I452" i="1"/>
  <c r="J452" i="1"/>
  <c r="K453" i="1"/>
  <c r="D453" i="1"/>
  <c r="F453" i="1"/>
  <c r="G453" i="1"/>
  <c r="I453" i="1"/>
  <c r="J453" i="1"/>
  <c r="K454" i="1"/>
  <c r="D454" i="1"/>
  <c r="F454" i="1"/>
  <c r="G454" i="1"/>
  <c r="I454" i="1"/>
  <c r="J454" i="1"/>
  <c r="K455" i="1"/>
  <c r="D455" i="1"/>
  <c r="F455" i="1"/>
  <c r="G455" i="1"/>
  <c r="I455" i="1"/>
  <c r="J455" i="1"/>
  <c r="K456" i="1"/>
  <c r="D456" i="1"/>
  <c r="F456" i="1"/>
  <c r="G456" i="1"/>
  <c r="I456" i="1"/>
  <c r="J456" i="1"/>
  <c r="K457" i="1"/>
  <c r="D457" i="1"/>
  <c r="F457" i="1"/>
  <c r="G457" i="1"/>
  <c r="I457" i="1"/>
  <c r="J457" i="1"/>
  <c r="K458" i="1"/>
  <c r="D458" i="1"/>
  <c r="F458" i="1"/>
  <c r="G458" i="1"/>
  <c r="I458" i="1"/>
  <c r="J458" i="1"/>
  <c r="K459" i="1"/>
  <c r="D459" i="1"/>
  <c r="F459" i="1"/>
  <c r="G459" i="1"/>
  <c r="I459" i="1"/>
  <c r="J459" i="1"/>
  <c r="K460" i="1"/>
  <c r="D460" i="1"/>
  <c r="F460" i="1"/>
  <c r="G460" i="1"/>
  <c r="I460" i="1"/>
  <c r="J460" i="1"/>
  <c r="K461" i="1"/>
  <c r="D461" i="1"/>
  <c r="F461" i="1"/>
  <c r="G461" i="1"/>
  <c r="I461" i="1"/>
  <c r="J461" i="1"/>
  <c r="K462" i="1"/>
  <c r="D462" i="1"/>
  <c r="F462" i="1"/>
  <c r="G462" i="1"/>
  <c r="I462" i="1"/>
  <c r="J462" i="1"/>
  <c r="K463" i="1"/>
  <c r="D463" i="1"/>
  <c r="F463" i="1"/>
  <c r="G463" i="1"/>
  <c r="I463" i="1"/>
  <c r="J463" i="1"/>
  <c r="K464" i="1"/>
  <c r="D464" i="1"/>
  <c r="F464" i="1"/>
  <c r="G464" i="1"/>
  <c r="I464" i="1"/>
  <c r="J464" i="1"/>
  <c r="K465" i="1"/>
  <c r="D465" i="1"/>
  <c r="F465" i="1"/>
  <c r="G465" i="1"/>
  <c r="I465" i="1"/>
  <c r="J465" i="1"/>
  <c r="K466" i="1"/>
  <c r="D466" i="1"/>
  <c r="F466" i="1"/>
  <c r="G466" i="1"/>
  <c r="I466" i="1"/>
  <c r="J466" i="1"/>
  <c r="K467" i="1"/>
  <c r="D467" i="1"/>
  <c r="F467" i="1"/>
  <c r="G467" i="1"/>
  <c r="I467" i="1"/>
  <c r="J467" i="1"/>
  <c r="K468" i="1"/>
  <c r="D468" i="1"/>
  <c r="F468" i="1"/>
  <c r="G468" i="1"/>
  <c r="I468" i="1"/>
  <c r="J468" i="1"/>
  <c r="K469" i="1"/>
  <c r="D469" i="1"/>
  <c r="F469" i="1"/>
  <c r="G469" i="1"/>
  <c r="I469" i="1"/>
  <c r="J469" i="1"/>
  <c r="K470" i="1"/>
  <c r="D470" i="1"/>
  <c r="F470" i="1"/>
  <c r="G470" i="1"/>
  <c r="I470" i="1"/>
  <c r="J470" i="1"/>
  <c r="K471" i="1"/>
  <c r="D471" i="1"/>
  <c r="F471" i="1"/>
  <c r="G471" i="1"/>
  <c r="I471" i="1"/>
  <c r="J471" i="1"/>
  <c r="K472" i="1"/>
  <c r="D472" i="1"/>
  <c r="F472" i="1"/>
  <c r="G472" i="1"/>
  <c r="I472" i="1"/>
  <c r="J472" i="1"/>
  <c r="K473" i="1"/>
  <c r="D473" i="1"/>
  <c r="F473" i="1"/>
  <c r="G473" i="1"/>
  <c r="I473" i="1"/>
  <c r="J473" i="1"/>
  <c r="K474" i="1"/>
  <c r="D474" i="1"/>
  <c r="F474" i="1"/>
  <c r="G474" i="1"/>
  <c r="I474" i="1"/>
  <c r="J474" i="1"/>
  <c r="K475" i="1"/>
  <c r="D475" i="1"/>
  <c r="F475" i="1"/>
  <c r="G475" i="1"/>
  <c r="I475" i="1"/>
  <c r="J475" i="1"/>
  <c r="K476" i="1"/>
  <c r="D476" i="1"/>
  <c r="F476" i="1"/>
  <c r="G476" i="1"/>
  <c r="I476" i="1"/>
  <c r="J476" i="1"/>
  <c r="K477" i="1"/>
  <c r="D477" i="1"/>
  <c r="F477" i="1"/>
  <c r="G477" i="1"/>
  <c r="I477" i="1"/>
  <c r="J477" i="1"/>
  <c r="K478" i="1"/>
  <c r="D478" i="1"/>
  <c r="F478" i="1"/>
  <c r="G478" i="1"/>
  <c r="I478" i="1"/>
  <c r="J478" i="1"/>
  <c r="K479" i="1"/>
  <c r="D479" i="1"/>
  <c r="F479" i="1"/>
  <c r="G479" i="1"/>
  <c r="I479" i="1"/>
  <c r="J479" i="1"/>
  <c r="K480" i="1"/>
  <c r="D480" i="1"/>
  <c r="F480" i="1"/>
  <c r="G480" i="1"/>
  <c r="I480" i="1"/>
  <c r="J480" i="1"/>
  <c r="K481" i="1"/>
  <c r="D481" i="1"/>
  <c r="F481" i="1"/>
  <c r="G481" i="1"/>
  <c r="I481" i="1"/>
  <c r="J481" i="1"/>
  <c r="K482" i="1"/>
  <c r="D482" i="1"/>
  <c r="F482" i="1"/>
  <c r="G482" i="1"/>
  <c r="I482" i="1"/>
  <c r="J482" i="1"/>
  <c r="K483" i="1"/>
  <c r="D483" i="1"/>
  <c r="F483" i="1"/>
  <c r="G483" i="1"/>
  <c r="I483" i="1"/>
  <c r="J483" i="1"/>
  <c r="K484" i="1"/>
  <c r="D484" i="1"/>
  <c r="F484" i="1"/>
  <c r="G484" i="1"/>
  <c r="I484" i="1"/>
  <c r="J484" i="1"/>
  <c r="K485" i="1"/>
  <c r="D485" i="1"/>
  <c r="F485" i="1"/>
  <c r="G485" i="1"/>
  <c r="I485" i="1"/>
  <c r="J485" i="1"/>
  <c r="K486" i="1"/>
  <c r="D486" i="1"/>
  <c r="F486" i="1"/>
  <c r="G486" i="1"/>
  <c r="I486" i="1"/>
  <c r="J486" i="1"/>
  <c r="K487" i="1"/>
  <c r="D487" i="1"/>
  <c r="F487" i="1"/>
  <c r="G487" i="1"/>
  <c r="I487" i="1"/>
  <c r="J487" i="1"/>
  <c r="K488" i="1"/>
  <c r="D488" i="1"/>
  <c r="F488" i="1"/>
  <c r="G488" i="1"/>
  <c r="I488" i="1"/>
  <c r="J488" i="1"/>
  <c r="K489" i="1"/>
  <c r="D489" i="1"/>
  <c r="F489" i="1"/>
  <c r="G489" i="1"/>
  <c r="I489" i="1"/>
  <c r="J489" i="1"/>
  <c r="K490" i="1"/>
  <c r="D490" i="1"/>
  <c r="F490" i="1"/>
  <c r="G490" i="1"/>
  <c r="I490" i="1"/>
  <c r="J490" i="1"/>
  <c r="K491" i="1"/>
  <c r="D491" i="1"/>
  <c r="F491" i="1"/>
  <c r="G491" i="1"/>
  <c r="I491" i="1"/>
  <c r="J491" i="1"/>
  <c r="K492" i="1"/>
  <c r="D492" i="1"/>
  <c r="F492" i="1"/>
  <c r="G492" i="1"/>
  <c r="I492" i="1"/>
  <c r="J492" i="1"/>
  <c r="K493" i="1"/>
  <c r="D493" i="1"/>
  <c r="F493" i="1"/>
  <c r="G493" i="1"/>
  <c r="I493" i="1"/>
  <c r="J493" i="1"/>
  <c r="K494" i="1"/>
  <c r="D494" i="1"/>
  <c r="F494" i="1"/>
  <c r="G494" i="1"/>
  <c r="I494" i="1"/>
  <c r="J494" i="1"/>
  <c r="K495" i="1"/>
  <c r="D495" i="1"/>
  <c r="F495" i="1"/>
  <c r="G495" i="1"/>
  <c r="I495" i="1"/>
  <c r="J495" i="1"/>
  <c r="K496" i="1"/>
  <c r="D496" i="1"/>
  <c r="F496" i="1"/>
  <c r="G496" i="1"/>
  <c r="I496" i="1"/>
  <c r="J496" i="1"/>
  <c r="K497" i="1"/>
  <c r="D497" i="1"/>
  <c r="F497" i="1"/>
  <c r="G497" i="1"/>
  <c r="I497" i="1"/>
  <c r="J497" i="1"/>
  <c r="K498" i="1"/>
  <c r="D498" i="1"/>
  <c r="F498" i="1"/>
  <c r="G498" i="1"/>
  <c r="I498" i="1"/>
  <c r="J498" i="1"/>
  <c r="K499" i="1"/>
  <c r="D499" i="1"/>
  <c r="F499" i="1"/>
  <c r="G499" i="1"/>
  <c r="I499" i="1"/>
  <c r="J499" i="1"/>
  <c r="K500" i="1"/>
  <c r="D500" i="1"/>
  <c r="F500" i="1"/>
  <c r="G500" i="1"/>
  <c r="I500" i="1"/>
  <c r="J500" i="1"/>
  <c r="K501" i="1"/>
  <c r="D501" i="1"/>
  <c r="F501" i="1"/>
  <c r="G501" i="1"/>
  <c r="I501" i="1"/>
  <c r="J501" i="1"/>
  <c r="K502" i="1"/>
  <c r="D502" i="1"/>
  <c r="F502" i="1"/>
  <c r="G502" i="1"/>
  <c r="I502" i="1"/>
  <c r="J502" i="1"/>
  <c r="K503" i="1"/>
  <c r="D503" i="1"/>
  <c r="F503" i="1"/>
  <c r="G503" i="1"/>
  <c r="I503" i="1"/>
  <c r="J503" i="1"/>
  <c r="K504" i="1"/>
  <c r="D504" i="1"/>
  <c r="F504" i="1"/>
  <c r="G504" i="1"/>
  <c r="I504" i="1"/>
  <c r="J504" i="1"/>
  <c r="K505" i="1"/>
  <c r="D505" i="1"/>
  <c r="F505" i="1"/>
  <c r="G505" i="1"/>
  <c r="I505" i="1"/>
  <c r="J505" i="1"/>
  <c r="K506" i="1"/>
  <c r="D506" i="1"/>
  <c r="F506" i="1"/>
  <c r="G506" i="1"/>
  <c r="I506" i="1"/>
  <c r="J506" i="1"/>
  <c r="K507" i="1"/>
  <c r="D507" i="1"/>
  <c r="F507" i="1"/>
  <c r="G507" i="1"/>
  <c r="I507" i="1"/>
  <c r="J507" i="1"/>
  <c r="K508" i="1"/>
  <c r="D508" i="1"/>
  <c r="F508" i="1"/>
  <c r="G508" i="1"/>
  <c r="I508" i="1"/>
  <c r="J508" i="1"/>
  <c r="K509" i="1"/>
  <c r="D509" i="1"/>
  <c r="F509" i="1"/>
  <c r="G509" i="1"/>
  <c r="I509" i="1"/>
  <c r="J509" i="1"/>
  <c r="K510" i="1"/>
  <c r="D510" i="1"/>
  <c r="F510" i="1"/>
  <c r="G510" i="1"/>
  <c r="I510" i="1"/>
  <c r="J510" i="1"/>
  <c r="K511" i="1"/>
  <c r="D511" i="1"/>
  <c r="F511" i="1"/>
  <c r="G511" i="1"/>
  <c r="I511" i="1"/>
  <c r="J511" i="1"/>
  <c r="K512" i="1"/>
  <c r="D512" i="1"/>
  <c r="F512" i="1"/>
  <c r="G512" i="1"/>
  <c r="I512" i="1"/>
  <c r="J512" i="1"/>
  <c r="K513" i="1"/>
  <c r="D513" i="1"/>
  <c r="F513" i="1"/>
  <c r="G513" i="1"/>
  <c r="I513" i="1"/>
  <c r="J513" i="1"/>
  <c r="K514" i="1"/>
  <c r="D514" i="1"/>
  <c r="F514" i="1"/>
  <c r="G514" i="1"/>
  <c r="I514" i="1"/>
  <c r="J514" i="1"/>
  <c r="K515" i="1"/>
  <c r="D515" i="1"/>
  <c r="F515" i="1"/>
  <c r="G515" i="1"/>
  <c r="I515" i="1"/>
  <c r="J515" i="1"/>
  <c r="K516" i="1"/>
  <c r="D516" i="1"/>
  <c r="F516" i="1"/>
  <c r="G516" i="1"/>
  <c r="I516" i="1"/>
  <c r="J516" i="1"/>
  <c r="K517" i="1"/>
  <c r="D517" i="1"/>
  <c r="F517" i="1"/>
  <c r="G517" i="1"/>
  <c r="I517" i="1"/>
  <c r="J517" i="1"/>
  <c r="K518" i="1"/>
  <c r="D518" i="1"/>
  <c r="F518" i="1"/>
  <c r="G518" i="1"/>
  <c r="I518" i="1"/>
  <c r="J518" i="1"/>
  <c r="K519" i="1"/>
  <c r="D519" i="1"/>
  <c r="F519" i="1"/>
  <c r="G519" i="1"/>
  <c r="I519" i="1"/>
  <c r="J519" i="1"/>
  <c r="K520" i="1"/>
  <c r="D520" i="1"/>
  <c r="F520" i="1"/>
  <c r="G520" i="1"/>
  <c r="I520" i="1"/>
  <c r="J520" i="1"/>
  <c r="K521" i="1"/>
  <c r="D521" i="1"/>
  <c r="F521" i="1"/>
  <c r="G521" i="1"/>
  <c r="I521" i="1"/>
  <c r="J521" i="1"/>
  <c r="K522" i="1"/>
  <c r="D522" i="1"/>
  <c r="F522" i="1"/>
  <c r="G522" i="1"/>
  <c r="I522" i="1"/>
  <c r="J522" i="1"/>
  <c r="K523" i="1"/>
  <c r="D523" i="1"/>
  <c r="F523" i="1"/>
  <c r="G523" i="1"/>
  <c r="I523" i="1"/>
  <c r="J523" i="1"/>
  <c r="K524" i="1"/>
  <c r="D524" i="1"/>
  <c r="F524" i="1"/>
  <c r="G524" i="1"/>
  <c r="I524" i="1"/>
  <c r="J524" i="1"/>
  <c r="K525" i="1"/>
  <c r="D525" i="1"/>
  <c r="F525" i="1"/>
  <c r="G525" i="1"/>
  <c r="I525" i="1"/>
  <c r="J525" i="1"/>
  <c r="K526" i="1"/>
  <c r="D526" i="1"/>
  <c r="F526" i="1"/>
  <c r="G526" i="1"/>
  <c r="I526" i="1"/>
  <c r="J526" i="1"/>
  <c r="K527" i="1"/>
  <c r="D527" i="1"/>
  <c r="F527" i="1"/>
  <c r="G527" i="1"/>
  <c r="I527" i="1"/>
  <c r="J527" i="1"/>
  <c r="K528" i="1"/>
  <c r="D528" i="1"/>
  <c r="F528" i="1"/>
  <c r="G528" i="1"/>
  <c r="I528" i="1"/>
  <c r="J528" i="1"/>
  <c r="K529" i="1"/>
  <c r="D529" i="1"/>
  <c r="F529" i="1"/>
  <c r="G529" i="1"/>
  <c r="I529" i="1"/>
  <c r="J529" i="1"/>
  <c r="K530" i="1"/>
  <c r="D530" i="1"/>
  <c r="F530" i="1"/>
  <c r="G530" i="1"/>
  <c r="I530" i="1"/>
  <c r="J530" i="1"/>
  <c r="K531" i="1"/>
  <c r="D531" i="1"/>
  <c r="F531" i="1"/>
  <c r="G531" i="1"/>
  <c r="I531" i="1"/>
  <c r="J531" i="1"/>
  <c r="K532" i="1"/>
  <c r="D532" i="1"/>
  <c r="F532" i="1"/>
  <c r="G532" i="1"/>
  <c r="I532" i="1"/>
  <c r="J532" i="1"/>
  <c r="K533" i="1"/>
  <c r="D533" i="1"/>
  <c r="F533" i="1"/>
  <c r="G533" i="1"/>
  <c r="I533" i="1"/>
  <c r="J533" i="1"/>
  <c r="K534" i="1"/>
  <c r="D534" i="1"/>
  <c r="F534" i="1"/>
  <c r="G534" i="1"/>
  <c r="I534" i="1"/>
  <c r="J534" i="1"/>
  <c r="K535" i="1"/>
  <c r="D535" i="1"/>
  <c r="F535" i="1"/>
  <c r="G535" i="1"/>
  <c r="I535" i="1"/>
  <c r="J535" i="1"/>
  <c r="K536" i="1"/>
  <c r="D536" i="1"/>
  <c r="F536" i="1"/>
  <c r="G536" i="1"/>
  <c r="I536" i="1"/>
  <c r="J536" i="1"/>
  <c r="K537" i="1"/>
  <c r="D537" i="1"/>
  <c r="F537" i="1"/>
  <c r="G537" i="1"/>
  <c r="I537" i="1"/>
  <c r="J537" i="1"/>
  <c r="K538" i="1"/>
  <c r="D538" i="1"/>
  <c r="F538" i="1"/>
  <c r="G538" i="1"/>
  <c r="I538" i="1"/>
  <c r="J538" i="1"/>
  <c r="K539" i="1"/>
  <c r="D539" i="1"/>
  <c r="F539" i="1"/>
  <c r="G539" i="1"/>
  <c r="I539" i="1"/>
  <c r="J539" i="1"/>
  <c r="K540" i="1"/>
  <c r="D540" i="1"/>
  <c r="F540" i="1"/>
  <c r="G540" i="1"/>
  <c r="I540" i="1"/>
  <c r="J540" i="1"/>
  <c r="K541" i="1"/>
  <c r="D541" i="1"/>
  <c r="F541" i="1"/>
  <c r="G541" i="1"/>
  <c r="I541" i="1"/>
  <c r="J541" i="1"/>
  <c r="K542" i="1"/>
  <c r="D542" i="1"/>
  <c r="F542" i="1"/>
  <c r="G542" i="1"/>
  <c r="I542" i="1"/>
  <c r="J542" i="1"/>
  <c r="K543" i="1"/>
  <c r="D543" i="1"/>
  <c r="F543" i="1"/>
  <c r="G543" i="1"/>
  <c r="I543" i="1"/>
  <c r="J543" i="1"/>
  <c r="K544" i="1"/>
  <c r="D544" i="1"/>
  <c r="F544" i="1"/>
  <c r="G544" i="1"/>
  <c r="I544" i="1"/>
  <c r="J544" i="1"/>
  <c r="K545" i="1"/>
  <c r="D545" i="1"/>
  <c r="F545" i="1"/>
  <c r="G545" i="1"/>
  <c r="I545" i="1"/>
  <c r="J545" i="1"/>
  <c r="K546" i="1"/>
  <c r="D546" i="1"/>
  <c r="F546" i="1"/>
  <c r="G546" i="1"/>
  <c r="I546" i="1"/>
  <c r="J546" i="1"/>
  <c r="K547" i="1"/>
  <c r="D547" i="1"/>
  <c r="F547" i="1"/>
  <c r="G547" i="1"/>
  <c r="I547" i="1"/>
  <c r="J547" i="1"/>
  <c r="K548" i="1"/>
  <c r="D548" i="1"/>
  <c r="F548" i="1"/>
  <c r="G548" i="1"/>
  <c r="I548" i="1"/>
  <c r="J548" i="1"/>
  <c r="K549" i="1"/>
  <c r="D549" i="1"/>
  <c r="F549" i="1"/>
  <c r="G549" i="1"/>
  <c r="I549" i="1"/>
  <c r="J549" i="1"/>
  <c r="K550" i="1"/>
  <c r="D550" i="1"/>
  <c r="F550" i="1"/>
  <c r="G550" i="1"/>
  <c r="I550" i="1"/>
  <c r="J550" i="1"/>
  <c r="K551" i="1"/>
  <c r="D551" i="1"/>
  <c r="F551" i="1"/>
  <c r="G551" i="1"/>
  <c r="I551" i="1"/>
  <c r="J551" i="1"/>
  <c r="K552" i="1"/>
  <c r="D552" i="1"/>
  <c r="F552" i="1"/>
  <c r="G552" i="1"/>
  <c r="I552" i="1"/>
  <c r="J552" i="1"/>
  <c r="K553" i="1"/>
  <c r="D553" i="1"/>
  <c r="F553" i="1"/>
  <c r="G553" i="1"/>
  <c r="I553" i="1"/>
  <c r="J553" i="1"/>
  <c r="K554" i="1"/>
  <c r="D554" i="1"/>
  <c r="F554" i="1"/>
  <c r="G554" i="1"/>
  <c r="I554" i="1"/>
  <c r="J554" i="1"/>
  <c r="K555" i="1"/>
  <c r="D555" i="1"/>
  <c r="F555" i="1"/>
  <c r="G555" i="1"/>
  <c r="I555" i="1"/>
  <c r="J555" i="1"/>
  <c r="K556" i="1"/>
  <c r="D556" i="1"/>
  <c r="F556" i="1"/>
  <c r="G556" i="1"/>
  <c r="I556" i="1"/>
  <c r="J556" i="1"/>
  <c r="K557" i="1"/>
  <c r="D557" i="1"/>
  <c r="F557" i="1"/>
  <c r="G557" i="1"/>
  <c r="I557" i="1"/>
  <c r="J557" i="1"/>
  <c r="K558" i="1"/>
  <c r="D558" i="1"/>
  <c r="F558" i="1"/>
  <c r="G558" i="1"/>
  <c r="I558" i="1"/>
  <c r="J558" i="1"/>
  <c r="K559" i="1"/>
  <c r="D559" i="1"/>
  <c r="F559" i="1"/>
  <c r="G559" i="1"/>
  <c r="I559" i="1"/>
  <c r="J559" i="1"/>
  <c r="K560" i="1"/>
  <c r="D560" i="1"/>
  <c r="F560" i="1"/>
  <c r="G560" i="1"/>
  <c r="I560" i="1"/>
  <c r="J560" i="1"/>
  <c r="K561" i="1"/>
  <c r="D561" i="1"/>
  <c r="F561" i="1"/>
  <c r="G561" i="1"/>
  <c r="I561" i="1"/>
  <c r="J561" i="1"/>
  <c r="K562" i="1"/>
  <c r="D562" i="1"/>
  <c r="F562" i="1"/>
  <c r="G562" i="1"/>
  <c r="I562" i="1"/>
  <c r="J562" i="1"/>
  <c r="K563" i="1"/>
  <c r="D563" i="1"/>
  <c r="F563" i="1"/>
  <c r="G563" i="1"/>
  <c r="I563" i="1"/>
  <c r="J563" i="1"/>
  <c r="K564" i="1"/>
  <c r="D564" i="1"/>
  <c r="F564" i="1"/>
  <c r="G564" i="1"/>
  <c r="I564" i="1"/>
  <c r="J564" i="1"/>
  <c r="K565" i="1"/>
  <c r="D565" i="1"/>
  <c r="F565" i="1"/>
  <c r="G565" i="1"/>
  <c r="I565" i="1"/>
  <c r="J565" i="1"/>
  <c r="K566" i="1"/>
  <c r="D566" i="1"/>
  <c r="F566" i="1"/>
  <c r="G566" i="1"/>
  <c r="I566" i="1"/>
  <c r="J566" i="1"/>
  <c r="K567" i="1"/>
  <c r="D567" i="1"/>
  <c r="F567" i="1"/>
  <c r="G567" i="1"/>
  <c r="I567" i="1"/>
  <c r="J567" i="1"/>
  <c r="K568" i="1"/>
  <c r="D568" i="1"/>
  <c r="F568" i="1"/>
  <c r="G568" i="1"/>
  <c r="I568" i="1"/>
  <c r="J568" i="1"/>
  <c r="K569" i="1"/>
  <c r="D569" i="1"/>
  <c r="F569" i="1"/>
  <c r="G569" i="1"/>
  <c r="I569" i="1"/>
  <c r="J569" i="1"/>
  <c r="K570" i="1"/>
  <c r="D570" i="1"/>
  <c r="F570" i="1"/>
  <c r="G570" i="1"/>
  <c r="I570" i="1"/>
  <c r="J570" i="1"/>
  <c r="K571" i="1"/>
  <c r="D571" i="1"/>
  <c r="F571" i="1"/>
  <c r="G571" i="1"/>
  <c r="I571" i="1"/>
  <c r="J571" i="1"/>
  <c r="K572" i="1"/>
  <c r="D572" i="1"/>
  <c r="F572" i="1"/>
  <c r="G572" i="1"/>
  <c r="I572" i="1"/>
  <c r="J572" i="1"/>
  <c r="K573" i="1"/>
  <c r="D573" i="1"/>
  <c r="F573" i="1"/>
  <c r="G573" i="1"/>
  <c r="I573" i="1"/>
  <c r="J573" i="1"/>
  <c r="K574" i="1"/>
  <c r="D574" i="1"/>
  <c r="F574" i="1"/>
  <c r="G574" i="1"/>
  <c r="I574" i="1"/>
  <c r="J574" i="1"/>
  <c r="K575" i="1"/>
  <c r="D575" i="1"/>
  <c r="F575" i="1"/>
  <c r="G575" i="1"/>
  <c r="I575" i="1"/>
  <c r="J575" i="1"/>
  <c r="K576" i="1"/>
  <c r="D576" i="1"/>
  <c r="F576" i="1"/>
  <c r="G576" i="1"/>
  <c r="I576" i="1"/>
  <c r="J576" i="1"/>
  <c r="K577" i="1"/>
  <c r="D577" i="1"/>
  <c r="F577" i="1"/>
  <c r="G577" i="1"/>
  <c r="I577" i="1"/>
  <c r="J577" i="1"/>
  <c r="K578" i="1"/>
  <c r="D578" i="1"/>
  <c r="F578" i="1"/>
  <c r="G578" i="1"/>
  <c r="I578" i="1"/>
  <c r="J578" i="1"/>
  <c r="K579" i="1"/>
  <c r="D579" i="1"/>
  <c r="F579" i="1"/>
  <c r="G579" i="1"/>
  <c r="I579" i="1"/>
  <c r="J579" i="1"/>
  <c r="K580" i="1"/>
  <c r="D580" i="1"/>
  <c r="F580" i="1"/>
  <c r="G580" i="1"/>
  <c r="I580" i="1"/>
  <c r="J580" i="1"/>
  <c r="K581" i="1"/>
  <c r="D581" i="1"/>
  <c r="F581" i="1"/>
  <c r="G581" i="1"/>
  <c r="I581" i="1"/>
  <c r="J581" i="1"/>
  <c r="K582" i="1"/>
  <c r="D582" i="1"/>
  <c r="F582" i="1"/>
  <c r="G582" i="1"/>
  <c r="I582" i="1"/>
  <c r="J582" i="1"/>
  <c r="K583" i="1"/>
  <c r="D583" i="1"/>
  <c r="F583" i="1"/>
  <c r="G583" i="1"/>
  <c r="I583" i="1"/>
  <c r="J583" i="1"/>
  <c r="K584" i="1"/>
  <c r="D584" i="1"/>
  <c r="F584" i="1"/>
  <c r="G584" i="1"/>
  <c r="I584" i="1"/>
  <c r="J584" i="1"/>
  <c r="K585" i="1"/>
  <c r="D585" i="1"/>
  <c r="F585" i="1"/>
  <c r="G585" i="1"/>
  <c r="I585" i="1"/>
  <c r="J585" i="1"/>
  <c r="K586" i="1"/>
  <c r="D586" i="1"/>
  <c r="F586" i="1"/>
  <c r="G586" i="1"/>
  <c r="I586" i="1"/>
  <c r="J586" i="1"/>
  <c r="K587" i="1"/>
  <c r="D587" i="1"/>
  <c r="F587" i="1"/>
  <c r="G587" i="1"/>
  <c r="I587" i="1"/>
  <c r="J587" i="1"/>
  <c r="K588" i="1"/>
  <c r="D588" i="1"/>
  <c r="F588" i="1"/>
  <c r="G588" i="1"/>
  <c r="I588" i="1"/>
  <c r="J588" i="1"/>
  <c r="K589" i="1"/>
  <c r="D589" i="1"/>
  <c r="F589" i="1"/>
  <c r="G589" i="1"/>
  <c r="I589" i="1"/>
  <c r="J589" i="1"/>
  <c r="K590" i="1"/>
  <c r="D590" i="1"/>
  <c r="F590" i="1"/>
  <c r="G590" i="1"/>
  <c r="I590" i="1"/>
  <c r="J590" i="1"/>
  <c r="K591" i="1"/>
  <c r="D591" i="1"/>
  <c r="F591" i="1"/>
  <c r="G591" i="1"/>
  <c r="I591" i="1"/>
  <c r="J591" i="1"/>
  <c r="K592" i="1"/>
  <c r="D592" i="1"/>
  <c r="F592" i="1"/>
  <c r="G592" i="1"/>
  <c r="I592" i="1"/>
  <c r="J592" i="1"/>
  <c r="K593" i="1"/>
  <c r="D593" i="1"/>
  <c r="F593" i="1"/>
  <c r="G593" i="1"/>
  <c r="I593" i="1"/>
  <c r="J593" i="1"/>
  <c r="K594" i="1"/>
  <c r="D594" i="1"/>
  <c r="F594" i="1"/>
  <c r="G594" i="1"/>
  <c r="I594" i="1"/>
  <c r="J594" i="1"/>
  <c r="K595" i="1"/>
  <c r="D595" i="1"/>
  <c r="F595" i="1"/>
  <c r="G595" i="1"/>
  <c r="I595" i="1"/>
  <c r="J595" i="1"/>
  <c r="K596" i="1"/>
  <c r="D596" i="1"/>
  <c r="F596" i="1"/>
  <c r="G596" i="1"/>
  <c r="I596" i="1"/>
  <c r="J596" i="1"/>
  <c r="K597" i="1"/>
  <c r="D597" i="1"/>
  <c r="F597" i="1"/>
  <c r="G597" i="1"/>
  <c r="I597" i="1"/>
  <c r="J597" i="1"/>
  <c r="K598" i="1"/>
  <c r="D598" i="1"/>
  <c r="F598" i="1"/>
  <c r="G598" i="1"/>
  <c r="I598" i="1"/>
  <c r="J598" i="1"/>
  <c r="K599" i="1"/>
  <c r="D599" i="1"/>
  <c r="F599" i="1"/>
  <c r="G599" i="1"/>
  <c r="I599" i="1"/>
  <c r="J599" i="1"/>
  <c r="K600" i="1"/>
  <c r="D600" i="1"/>
  <c r="F600" i="1"/>
  <c r="G600" i="1"/>
  <c r="I600" i="1"/>
  <c r="J600" i="1"/>
  <c r="K601" i="1"/>
  <c r="D601" i="1"/>
  <c r="F601" i="1"/>
  <c r="G601" i="1"/>
  <c r="I601" i="1"/>
  <c r="J601" i="1"/>
  <c r="K602" i="1"/>
  <c r="D602" i="1"/>
  <c r="F602" i="1"/>
  <c r="G602" i="1"/>
  <c r="I602" i="1"/>
  <c r="J602" i="1"/>
  <c r="K603" i="1"/>
  <c r="D603" i="1"/>
  <c r="F603" i="1"/>
  <c r="G603" i="1"/>
  <c r="I603" i="1"/>
  <c r="J603" i="1"/>
  <c r="K604" i="1"/>
  <c r="D604" i="1"/>
  <c r="F604" i="1"/>
  <c r="G604" i="1"/>
  <c r="I604" i="1"/>
  <c r="J604" i="1"/>
  <c r="K605" i="1"/>
  <c r="D605" i="1"/>
  <c r="F605" i="1"/>
  <c r="G605" i="1"/>
  <c r="I605" i="1"/>
  <c r="J605" i="1"/>
  <c r="K606" i="1"/>
  <c r="D606" i="1"/>
  <c r="F606" i="1"/>
  <c r="G606" i="1"/>
  <c r="I606" i="1"/>
  <c r="J606" i="1"/>
  <c r="K607" i="1"/>
  <c r="D607" i="1"/>
  <c r="F607" i="1"/>
  <c r="G607" i="1"/>
  <c r="I607" i="1"/>
  <c r="J607" i="1"/>
  <c r="K608" i="1"/>
  <c r="D608" i="1"/>
  <c r="F608" i="1"/>
  <c r="G608" i="1"/>
  <c r="I608" i="1"/>
  <c r="J608" i="1"/>
  <c r="K609" i="1"/>
  <c r="D609" i="1"/>
  <c r="F609" i="1"/>
  <c r="G609" i="1"/>
  <c r="I609" i="1"/>
  <c r="J609" i="1"/>
  <c r="K610" i="1"/>
  <c r="D610" i="1"/>
  <c r="F610" i="1"/>
  <c r="G610" i="1"/>
  <c r="I610" i="1"/>
  <c r="J610" i="1"/>
  <c r="K611" i="1"/>
  <c r="D611" i="1"/>
  <c r="F611" i="1"/>
  <c r="G611" i="1"/>
  <c r="I611" i="1"/>
  <c r="J611" i="1"/>
  <c r="K612" i="1"/>
  <c r="D612" i="1"/>
  <c r="F612" i="1"/>
  <c r="G612" i="1"/>
  <c r="I612" i="1"/>
  <c r="J612" i="1"/>
  <c r="K613" i="1"/>
  <c r="D613" i="1"/>
  <c r="F613" i="1"/>
  <c r="G613" i="1"/>
  <c r="I613" i="1"/>
  <c r="J613" i="1"/>
  <c r="K614" i="1"/>
  <c r="D614" i="1"/>
  <c r="F614" i="1"/>
  <c r="G614" i="1"/>
  <c r="I614" i="1"/>
  <c r="J614" i="1"/>
  <c r="K615" i="1"/>
  <c r="D615" i="1"/>
  <c r="F615" i="1"/>
  <c r="G615" i="1"/>
  <c r="I615" i="1"/>
  <c r="J615" i="1"/>
  <c r="K616" i="1"/>
  <c r="D616" i="1"/>
  <c r="F616" i="1"/>
  <c r="G616" i="1"/>
  <c r="I616" i="1"/>
  <c r="J616" i="1"/>
  <c r="K617" i="1"/>
  <c r="D617" i="1"/>
  <c r="F617" i="1"/>
  <c r="G617" i="1"/>
  <c r="I617" i="1"/>
  <c r="J617" i="1"/>
  <c r="K618" i="1"/>
  <c r="D618" i="1"/>
  <c r="F618" i="1"/>
  <c r="G618" i="1"/>
  <c r="I618" i="1"/>
  <c r="J618" i="1"/>
  <c r="K619" i="1"/>
  <c r="D619" i="1"/>
  <c r="F619" i="1"/>
  <c r="G619" i="1"/>
  <c r="I619" i="1"/>
  <c r="J619" i="1"/>
  <c r="K620" i="1"/>
  <c r="D620" i="1"/>
  <c r="F620" i="1"/>
  <c r="G620" i="1"/>
  <c r="I620" i="1"/>
  <c r="J620" i="1"/>
  <c r="K621" i="1"/>
  <c r="D621" i="1"/>
  <c r="F621" i="1"/>
  <c r="G621" i="1"/>
  <c r="I621" i="1"/>
  <c r="J621" i="1"/>
  <c r="K622" i="1"/>
  <c r="D622" i="1"/>
  <c r="F622" i="1"/>
  <c r="G622" i="1"/>
  <c r="I622" i="1"/>
  <c r="J622" i="1"/>
  <c r="K623" i="1"/>
  <c r="D623" i="1"/>
  <c r="F623" i="1"/>
  <c r="G623" i="1"/>
  <c r="I623" i="1"/>
  <c r="J623" i="1"/>
  <c r="K624" i="1"/>
  <c r="D624" i="1"/>
  <c r="F624" i="1"/>
  <c r="G624" i="1"/>
  <c r="I624" i="1"/>
  <c r="J624" i="1"/>
  <c r="K625" i="1"/>
  <c r="D625" i="1"/>
  <c r="F625" i="1"/>
  <c r="G625" i="1"/>
  <c r="I625" i="1"/>
  <c r="J625" i="1"/>
  <c r="K626" i="1"/>
  <c r="D626" i="1"/>
  <c r="F626" i="1"/>
  <c r="G626" i="1"/>
  <c r="I626" i="1"/>
  <c r="J626" i="1"/>
  <c r="K627" i="1"/>
  <c r="D627" i="1"/>
  <c r="F627" i="1"/>
  <c r="G627" i="1"/>
  <c r="I627" i="1"/>
  <c r="J627" i="1"/>
  <c r="K628" i="1"/>
  <c r="D628" i="1"/>
  <c r="F628" i="1"/>
  <c r="G628" i="1"/>
  <c r="I628" i="1"/>
  <c r="J628" i="1"/>
  <c r="K629" i="1"/>
  <c r="D629" i="1"/>
  <c r="F629" i="1"/>
  <c r="G629" i="1"/>
  <c r="I629" i="1"/>
  <c r="J629" i="1"/>
  <c r="K630" i="1"/>
  <c r="D630" i="1"/>
  <c r="F630" i="1"/>
  <c r="G630" i="1"/>
  <c r="I630" i="1"/>
  <c r="J630" i="1"/>
  <c r="K631" i="1"/>
  <c r="D631" i="1"/>
  <c r="F631" i="1"/>
  <c r="G631" i="1"/>
  <c r="I631" i="1"/>
  <c r="J631" i="1"/>
  <c r="K632" i="1"/>
  <c r="D632" i="1"/>
  <c r="F632" i="1"/>
  <c r="G632" i="1"/>
  <c r="I632" i="1"/>
  <c r="J632" i="1"/>
  <c r="K633" i="1"/>
  <c r="D633" i="1"/>
  <c r="F633" i="1"/>
  <c r="G633" i="1"/>
  <c r="I633" i="1"/>
  <c r="J633" i="1"/>
  <c r="K634" i="1"/>
  <c r="D634" i="1"/>
  <c r="F634" i="1"/>
  <c r="G634" i="1"/>
  <c r="I634" i="1"/>
  <c r="J634" i="1"/>
  <c r="K635" i="1"/>
  <c r="D635" i="1"/>
  <c r="F635" i="1"/>
  <c r="G635" i="1"/>
  <c r="I635" i="1"/>
  <c r="J635" i="1"/>
  <c r="K636" i="1"/>
  <c r="D636" i="1"/>
  <c r="F636" i="1"/>
  <c r="G636" i="1"/>
  <c r="I636" i="1"/>
  <c r="J636" i="1"/>
  <c r="K637" i="1"/>
  <c r="D637" i="1"/>
  <c r="F637" i="1"/>
  <c r="G637" i="1"/>
  <c r="I637" i="1"/>
  <c r="J637" i="1"/>
  <c r="K638" i="1"/>
  <c r="D638" i="1"/>
  <c r="F638" i="1"/>
  <c r="G638" i="1"/>
  <c r="I638" i="1"/>
  <c r="J638" i="1"/>
  <c r="K639" i="1"/>
  <c r="D639" i="1"/>
  <c r="F639" i="1"/>
  <c r="G639" i="1"/>
  <c r="I639" i="1"/>
  <c r="J639" i="1"/>
  <c r="K640" i="1"/>
  <c r="D640" i="1"/>
  <c r="F640" i="1"/>
  <c r="G640" i="1"/>
  <c r="I640" i="1"/>
  <c r="J640" i="1"/>
  <c r="K641" i="1"/>
  <c r="D641" i="1"/>
  <c r="F641" i="1"/>
  <c r="G641" i="1"/>
  <c r="I641" i="1"/>
  <c r="J641" i="1"/>
  <c r="K642" i="1"/>
  <c r="D642" i="1"/>
  <c r="F642" i="1"/>
  <c r="G642" i="1"/>
  <c r="I642" i="1"/>
  <c r="J642" i="1"/>
  <c r="K643" i="1"/>
  <c r="D643" i="1"/>
  <c r="F643" i="1"/>
  <c r="G643" i="1"/>
  <c r="I643" i="1"/>
  <c r="J643" i="1"/>
  <c r="K644" i="1"/>
  <c r="D644" i="1"/>
  <c r="F644" i="1"/>
  <c r="G644" i="1"/>
  <c r="I644" i="1"/>
  <c r="J644" i="1"/>
  <c r="K645" i="1"/>
  <c r="D645" i="1"/>
  <c r="F645" i="1"/>
  <c r="G645" i="1"/>
  <c r="I645" i="1"/>
  <c r="J645" i="1"/>
  <c r="K646" i="1"/>
  <c r="D646" i="1"/>
  <c r="F646" i="1"/>
  <c r="G646" i="1"/>
  <c r="I646" i="1"/>
  <c r="J646" i="1"/>
  <c r="K647" i="1"/>
  <c r="D647" i="1"/>
  <c r="F647" i="1"/>
  <c r="G647" i="1"/>
  <c r="I647" i="1"/>
  <c r="J647" i="1"/>
  <c r="K648" i="1"/>
  <c r="D648" i="1"/>
  <c r="F648" i="1"/>
  <c r="G648" i="1"/>
  <c r="I648" i="1"/>
  <c r="J648" i="1"/>
  <c r="K649" i="1"/>
  <c r="D649" i="1"/>
  <c r="F649" i="1"/>
  <c r="G649" i="1"/>
  <c r="I649" i="1"/>
  <c r="J649" i="1"/>
  <c r="K650" i="1"/>
  <c r="D650" i="1"/>
  <c r="F650" i="1"/>
  <c r="G650" i="1"/>
  <c r="I650" i="1"/>
  <c r="J650" i="1"/>
  <c r="K651" i="1"/>
  <c r="D651" i="1"/>
  <c r="F651" i="1"/>
  <c r="G651" i="1"/>
  <c r="I651" i="1"/>
  <c r="J651" i="1"/>
  <c r="K652" i="1"/>
  <c r="D652" i="1"/>
  <c r="F652" i="1"/>
  <c r="G652" i="1"/>
  <c r="I652" i="1"/>
  <c r="J652" i="1"/>
  <c r="K653" i="1"/>
  <c r="D653" i="1"/>
  <c r="F653" i="1"/>
  <c r="G653" i="1"/>
  <c r="I653" i="1"/>
  <c r="J653" i="1"/>
  <c r="K654" i="1"/>
  <c r="D654" i="1"/>
  <c r="F654" i="1"/>
  <c r="G654" i="1"/>
  <c r="I654" i="1"/>
  <c r="J654" i="1"/>
  <c r="K655" i="1"/>
  <c r="D655" i="1"/>
  <c r="F655" i="1"/>
  <c r="G655" i="1"/>
  <c r="I655" i="1"/>
  <c r="J655" i="1"/>
  <c r="K656" i="1"/>
  <c r="D656" i="1"/>
  <c r="F656" i="1"/>
  <c r="G656" i="1"/>
  <c r="I656" i="1"/>
  <c r="J656" i="1"/>
  <c r="K657" i="1"/>
  <c r="D657" i="1"/>
  <c r="F657" i="1"/>
  <c r="G657" i="1"/>
  <c r="I657" i="1"/>
  <c r="J657" i="1"/>
  <c r="K658" i="1"/>
  <c r="D658" i="1"/>
  <c r="F658" i="1"/>
  <c r="G658" i="1"/>
  <c r="I658" i="1"/>
  <c r="J658" i="1"/>
  <c r="K659" i="1"/>
  <c r="D659" i="1"/>
  <c r="F659" i="1"/>
  <c r="G659" i="1"/>
  <c r="I659" i="1"/>
  <c r="J659" i="1"/>
  <c r="K660" i="1"/>
  <c r="D660" i="1"/>
  <c r="F660" i="1"/>
  <c r="G660" i="1"/>
  <c r="I660" i="1"/>
  <c r="J660" i="1"/>
  <c r="K661" i="1"/>
  <c r="D661" i="1"/>
  <c r="F661" i="1"/>
  <c r="G661" i="1"/>
  <c r="I661" i="1"/>
  <c r="J661" i="1"/>
  <c r="K662" i="1"/>
  <c r="D662" i="1"/>
  <c r="F662" i="1"/>
  <c r="G662" i="1"/>
  <c r="I662" i="1"/>
  <c r="J662" i="1"/>
  <c r="K663" i="1"/>
  <c r="D663" i="1"/>
  <c r="F663" i="1"/>
  <c r="G663" i="1"/>
  <c r="I663" i="1"/>
  <c r="J663" i="1"/>
  <c r="K664" i="1"/>
  <c r="D664" i="1"/>
  <c r="F664" i="1"/>
  <c r="G664" i="1"/>
  <c r="I664" i="1"/>
  <c r="J664" i="1"/>
  <c r="K665" i="1"/>
  <c r="D665" i="1"/>
  <c r="F665" i="1"/>
  <c r="G665" i="1"/>
  <c r="I665" i="1"/>
  <c r="J665" i="1"/>
  <c r="K666" i="1"/>
  <c r="D666" i="1"/>
  <c r="F666" i="1"/>
  <c r="G666" i="1"/>
  <c r="I666" i="1"/>
  <c r="J666" i="1"/>
  <c r="K667" i="1"/>
  <c r="D667" i="1"/>
  <c r="F667" i="1"/>
  <c r="G667" i="1"/>
  <c r="I667" i="1"/>
  <c r="J667" i="1"/>
  <c r="K668" i="1"/>
  <c r="D668" i="1"/>
  <c r="F668" i="1"/>
  <c r="G668" i="1"/>
  <c r="I668" i="1"/>
  <c r="J668" i="1"/>
  <c r="K669" i="1"/>
  <c r="D669" i="1"/>
  <c r="F669" i="1"/>
  <c r="G669" i="1"/>
  <c r="I669" i="1"/>
  <c r="J669" i="1"/>
  <c r="K670" i="1"/>
  <c r="D670" i="1"/>
  <c r="F670" i="1"/>
  <c r="G670" i="1"/>
  <c r="I670" i="1"/>
  <c r="J670" i="1"/>
  <c r="K671" i="1"/>
  <c r="D671" i="1"/>
  <c r="F671" i="1"/>
  <c r="G671" i="1"/>
  <c r="I671" i="1"/>
  <c r="J671" i="1"/>
  <c r="K672" i="1"/>
  <c r="D672" i="1"/>
  <c r="F672" i="1"/>
  <c r="G672" i="1"/>
  <c r="I672" i="1"/>
  <c r="J672" i="1"/>
  <c r="K673" i="1"/>
  <c r="D673" i="1"/>
  <c r="F673" i="1"/>
  <c r="G673" i="1"/>
  <c r="I673" i="1"/>
  <c r="J673" i="1"/>
  <c r="K674" i="1"/>
  <c r="D674" i="1"/>
  <c r="F674" i="1"/>
  <c r="G674" i="1"/>
  <c r="I674" i="1"/>
  <c r="J674" i="1"/>
  <c r="K675" i="1"/>
  <c r="D675" i="1"/>
  <c r="F675" i="1"/>
  <c r="G675" i="1"/>
  <c r="I675" i="1"/>
  <c r="J675" i="1"/>
  <c r="K676" i="1"/>
  <c r="D676" i="1"/>
  <c r="F676" i="1"/>
  <c r="G676" i="1"/>
  <c r="I676" i="1"/>
  <c r="J676" i="1"/>
  <c r="K677" i="1"/>
  <c r="D677" i="1"/>
  <c r="F677" i="1"/>
  <c r="G677" i="1"/>
  <c r="I677" i="1"/>
  <c r="J677" i="1"/>
  <c r="K678" i="1"/>
  <c r="D678" i="1"/>
  <c r="F678" i="1"/>
  <c r="G678" i="1"/>
  <c r="I678" i="1"/>
  <c r="J678" i="1"/>
  <c r="K679" i="1"/>
  <c r="D679" i="1"/>
  <c r="F679" i="1"/>
  <c r="G679" i="1"/>
  <c r="I679" i="1"/>
  <c r="J679" i="1"/>
  <c r="K680" i="1"/>
  <c r="D680" i="1"/>
  <c r="F680" i="1"/>
  <c r="G680" i="1"/>
  <c r="I680" i="1"/>
  <c r="J680" i="1"/>
  <c r="K681" i="1"/>
  <c r="D681" i="1"/>
  <c r="F681" i="1"/>
  <c r="G681" i="1"/>
  <c r="I681" i="1"/>
  <c r="J681" i="1"/>
  <c r="K682" i="1"/>
  <c r="D682" i="1"/>
  <c r="F682" i="1"/>
  <c r="G682" i="1"/>
  <c r="I682" i="1"/>
  <c r="J682" i="1"/>
  <c r="K683" i="1"/>
  <c r="D683" i="1"/>
  <c r="F683" i="1"/>
  <c r="G683" i="1"/>
  <c r="I683" i="1"/>
  <c r="J683" i="1"/>
  <c r="K684" i="1"/>
  <c r="D684" i="1"/>
  <c r="F684" i="1"/>
  <c r="G684" i="1"/>
  <c r="I684" i="1"/>
  <c r="J684" i="1"/>
  <c r="K685" i="1"/>
  <c r="D685" i="1"/>
  <c r="F685" i="1"/>
  <c r="G685" i="1"/>
  <c r="I685" i="1"/>
  <c r="J685" i="1"/>
  <c r="K686" i="1"/>
  <c r="D686" i="1"/>
  <c r="F686" i="1"/>
  <c r="G686" i="1"/>
  <c r="I686" i="1"/>
  <c r="J686" i="1"/>
  <c r="K687" i="1"/>
  <c r="D687" i="1"/>
  <c r="F687" i="1"/>
  <c r="G687" i="1"/>
  <c r="I687" i="1"/>
  <c r="J687" i="1"/>
  <c r="K688" i="1"/>
  <c r="D688" i="1"/>
  <c r="F688" i="1"/>
  <c r="G688" i="1"/>
  <c r="I688" i="1"/>
  <c r="J688" i="1"/>
  <c r="K689" i="1"/>
  <c r="D689" i="1"/>
  <c r="F689" i="1"/>
  <c r="G689" i="1"/>
  <c r="I689" i="1"/>
  <c r="J689" i="1"/>
  <c r="K690" i="1"/>
  <c r="D690" i="1"/>
  <c r="F690" i="1"/>
  <c r="G690" i="1"/>
  <c r="I690" i="1"/>
  <c r="J690" i="1"/>
  <c r="K691" i="1"/>
  <c r="D691" i="1"/>
  <c r="F691" i="1"/>
  <c r="G691" i="1"/>
  <c r="I691" i="1"/>
  <c r="J691" i="1"/>
  <c r="K692" i="1"/>
  <c r="D692" i="1"/>
  <c r="F692" i="1"/>
  <c r="G692" i="1"/>
  <c r="I692" i="1"/>
  <c r="J692" i="1"/>
  <c r="K693" i="1"/>
  <c r="D693" i="1"/>
  <c r="F693" i="1"/>
  <c r="G693" i="1"/>
  <c r="I693" i="1"/>
  <c r="J693" i="1"/>
  <c r="K694" i="1"/>
  <c r="D694" i="1"/>
  <c r="F694" i="1"/>
  <c r="G694" i="1"/>
  <c r="I694" i="1"/>
  <c r="J694" i="1"/>
  <c r="K695" i="1"/>
  <c r="D695" i="1"/>
  <c r="F695" i="1"/>
  <c r="G695" i="1"/>
  <c r="I695" i="1"/>
  <c r="J695" i="1"/>
  <c r="K696" i="1"/>
  <c r="D696" i="1"/>
  <c r="F696" i="1"/>
  <c r="G696" i="1"/>
  <c r="I696" i="1"/>
  <c r="J696" i="1"/>
  <c r="K697" i="1"/>
  <c r="D697" i="1"/>
  <c r="F697" i="1"/>
  <c r="G697" i="1"/>
  <c r="I697" i="1"/>
  <c r="J697" i="1"/>
  <c r="K698" i="1"/>
  <c r="D698" i="1"/>
  <c r="F698" i="1"/>
  <c r="G698" i="1"/>
  <c r="I698" i="1"/>
  <c r="J698" i="1"/>
  <c r="K699" i="1"/>
  <c r="D699" i="1"/>
  <c r="F699" i="1"/>
  <c r="G699" i="1"/>
  <c r="I699" i="1"/>
  <c r="J699" i="1"/>
  <c r="K700" i="1"/>
  <c r="D700" i="1"/>
  <c r="F700" i="1"/>
  <c r="G700" i="1"/>
  <c r="I700" i="1"/>
  <c r="J700" i="1"/>
  <c r="K701" i="1"/>
  <c r="D701" i="1"/>
  <c r="F701" i="1"/>
  <c r="G701" i="1"/>
  <c r="I701" i="1"/>
  <c r="J701" i="1"/>
  <c r="K702" i="1"/>
  <c r="D702" i="1"/>
  <c r="F702" i="1"/>
  <c r="G702" i="1"/>
  <c r="I702" i="1"/>
  <c r="J702" i="1"/>
  <c r="K703" i="1"/>
  <c r="D703" i="1"/>
  <c r="F703" i="1"/>
  <c r="G703" i="1"/>
  <c r="I703" i="1"/>
  <c r="J703" i="1"/>
  <c r="K704" i="1"/>
  <c r="D704" i="1"/>
  <c r="F704" i="1"/>
  <c r="G704" i="1"/>
  <c r="I704" i="1"/>
  <c r="J704" i="1"/>
  <c r="K705" i="1"/>
  <c r="D705" i="1"/>
  <c r="F705" i="1"/>
  <c r="G705" i="1"/>
  <c r="I705" i="1"/>
  <c r="J705" i="1"/>
  <c r="K706" i="1"/>
  <c r="D706" i="1"/>
  <c r="F706" i="1"/>
  <c r="G706" i="1"/>
  <c r="I706" i="1"/>
  <c r="J706" i="1"/>
  <c r="K707" i="1"/>
  <c r="D707" i="1"/>
  <c r="F707" i="1"/>
  <c r="G707" i="1"/>
  <c r="I707" i="1"/>
  <c r="J707" i="1"/>
  <c r="K708" i="1"/>
  <c r="D708" i="1"/>
  <c r="F708" i="1"/>
  <c r="G708" i="1"/>
  <c r="I708" i="1"/>
  <c r="J708" i="1"/>
  <c r="K709" i="1"/>
  <c r="D709" i="1"/>
  <c r="F709" i="1"/>
  <c r="G709" i="1"/>
  <c r="I709" i="1"/>
  <c r="J709" i="1"/>
  <c r="K710" i="1"/>
  <c r="D710" i="1"/>
  <c r="F710" i="1"/>
  <c r="G710" i="1"/>
  <c r="I710" i="1"/>
  <c r="J710" i="1"/>
  <c r="K711" i="1"/>
  <c r="D711" i="1"/>
  <c r="F711" i="1"/>
  <c r="G711" i="1"/>
  <c r="I711" i="1"/>
  <c r="J711" i="1"/>
  <c r="K712" i="1"/>
  <c r="D712" i="1"/>
  <c r="F712" i="1"/>
  <c r="G712" i="1"/>
  <c r="I712" i="1"/>
  <c r="J712" i="1"/>
  <c r="K713" i="1"/>
  <c r="D713" i="1"/>
  <c r="F713" i="1"/>
  <c r="G713" i="1"/>
  <c r="I713" i="1"/>
  <c r="J713" i="1"/>
  <c r="K714" i="1"/>
  <c r="D714" i="1"/>
  <c r="F714" i="1"/>
  <c r="G714" i="1"/>
  <c r="I714" i="1"/>
  <c r="J714" i="1"/>
  <c r="K715" i="1"/>
  <c r="D715" i="1"/>
  <c r="F715" i="1"/>
  <c r="G715" i="1"/>
  <c r="I715" i="1"/>
  <c r="J715" i="1"/>
  <c r="K716" i="1"/>
  <c r="D716" i="1"/>
  <c r="F716" i="1"/>
  <c r="G716" i="1"/>
  <c r="I716" i="1"/>
  <c r="J716" i="1"/>
  <c r="K717" i="1"/>
  <c r="D717" i="1"/>
  <c r="F717" i="1"/>
  <c r="G717" i="1"/>
  <c r="I717" i="1"/>
  <c r="J717" i="1"/>
  <c r="K718" i="1"/>
  <c r="D718" i="1"/>
  <c r="F718" i="1"/>
  <c r="G718" i="1"/>
  <c r="I718" i="1"/>
  <c r="J718" i="1"/>
  <c r="K719" i="1"/>
  <c r="D719" i="1"/>
  <c r="F719" i="1"/>
  <c r="G719" i="1"/>
  <c r="I719" i="1"/>
  <c r="J719" i="1"/>
  <c r="K720" i="1"/>
  <c r="D720" i="1"/>
  <c r="F720" i="1"/>
  <c r="G720" i="1"/>
  <c r="I720" i="1"/>
  <c r="J720" i="1"/>
  <c r="K721" i="1"/>
  <c r="D721" i="1"/>
  <c r="F721" i="1"/>
  <c r="G721" i="1"/>
  <c r="I721" i="1"/>
  <c r="J721" i="1"/>
  <c r="K722" i="1"/>
  <c r="D722" i="1"/>
  <c r="F722" i="1"/>
  <c r="G722" i="1"/>
  <c r="I722" i="1"/>
  <c r="J722" i="1"/>
  <c r="K723" i="1"/>
  <c r="D723" i="1"/>
  <c r="F723" i="1"/>
  <c r="G723" i="1"/>
  <c r="I723" i="1"/>
  <c r="J723" i="1"/>
  <c r="K724" i="1"/>
  <c r="D724" i="1"/>
  <c r="F724" i="1"/>
  <c r="G724" i="1"/>
  <c r="I724" i="1"/>
  <c r="J724" i="1"/>
  <c r="K725" i="1"/>
  <c r="D725" i="1"/>
  <c r="F725" i="1"/>
  <c r="G725" i="1"/>
  <c r="I725" i="1"/>
  <c r="J725" i="1"/>
  <c r="K726" i="1"/>
  <c r="D726" i="1"/>
  <c r="F726" i="1"/>
  <c r="G726" i="1"/>
  <c r="I726" i="1"/>
  <c r="J726" i="1"/>
  <c r="K727" i="1"/>
  <c r="D727" i="1"/>
  <c r="F727" i="1"/>
  <c r="G727" i="1"/>
  <c r="I727" i="1"/>
  <c r="J727" i="1"/>
  <c r="K728" i="1"/>
  <c r="D728" i="1"/>
  <c r="F728" i="1"/>
  <c r="G728" i="1"/>
  <c r="I728" i="1"/>
  <c r="J728" i="1"/>
  <c r="K729" i="1"/>
  <c r="D729" i="1"/>
  <c r="F729" i="1"/>
  <c r="G729" i="1"/>
  <c r="I729" i="1"/>
  <c r="J729" i="1"/>
  <c r="K730" i="1"/>
  <c r="D730" i="1"/>
  <c r="F730" i="1"/>
  <c r="G730" i="1"/>
  <c r="I730" i="1"/>
  <c r="J730" i="1"/>
  <c r="K731" i="1"/>
  <c r="D731" i="1"/>
  <c r="F731" i="1"/>
  <c r="G731" i="1"/>
  <c r="I731" i="1"/>
  <c r="J731" i="1"/>
  <c r="K732" i="1"/>
  <c r="D732" i="1"/>
  <c r="F732" i="1"/>
  <c r="G732" i="1"/>
  <c r="I732" i="1"/>
  <c r="J732" i="1"/>
  <c r="K733" i="1"/>
  <c r="D733" i="1"/>
  <c r="F733" i="1"/>
  <c r="G733" i="1"/>
  <c r="I733" i="1"/>
  <c r="J733" i="1"/>
  <c r="K734" i="1"/>
  <c r="D734" i="1"/>
  <c r="F734" i="1"/>
  <c r="G734" i="1"/>
  <c r="I734" i="1"/>
  <c r="J734" i="1"/>
  <c r="K735" i="1"/>
  <c r="D735" i="1"/>
  <c r="F735" i="1"/>
  <c r="G735" i="1"/>
  <c r="I735" i="1"/>
  <c r="J735" i="1"/>
  <c r="K736" i="1"/>
  <c r="D736" i="1"/>
  <c r="F736" i="1"/>
  <c r="G736" i="1"/>
  <c r="I736" i="1"/>
  <c r="J736" i="1"/>
  <c r="K737" i="1"/>
  <c r="D737" i="1"/>
  <c r="F737" i="1"/>
  <c r="G737" i="1"/>
  <c r="I737" i="1"/>
  <c r="J737" i="1"/>
  <c r="K738" i="1"/>
  <c r="D738" i="1"/>
  <c r="F738" i="1"/>
  <c r="G738" i="1"/>
  <c r="I738" i="1"/>
  <c r="J738" i="1"/>
  <c r="K739" i="1"/>
  <c r="D739" i="1"/>
  <c r="F739" i="1"/>
  <c r="G739" i="1"/>
  <c r="I739" i="1"/>
  <c r="J739" i="1"/>
  <c r="K740" i="1"/>
  <c r="D740" i="1"/>
  <c r="F740" i="1"/>
  <c r="G740" i="1"/>
  <c r="I740" i="1"/>
  <c r="J740" i="1"/>
  <c r="K741" i="1"/>
  <c r="D741" i="1"/>
  <c r="F741" i="1"/>
  <c r="G741" i="1"/>
  <c r="I741" i="1"/>
  <c r="J741" i="1"/>
  <c r="K742" i="1"/>
  <c r="D742" i="1"/>
  <c r="F742" i="1"/>
  <c r="G742" i="1"/>
  <c r="I742" i="1"/>
  <c r="J742" i="1"/>
  <c r="K743" i="1"/>
  <c r="D743" i="1"/>
  <c r="F743" i="1"/>
  <c r="G743" i="1"/>
  <c r="I743" i="1"/>
  <c r="J743" i="1"/>
  <c r="K744" i="1"/>
  <c r="D744" i="1"/>
  <c r="F744" i="1"/>
  <c r="G744" i="1"/>
  <c r="I744" i="1"/>
  <c r="J744" i="1"/>
  <c r="K745" i="1"/>
  <c r="D745" i="1"/>
  <c r="F745" i="1"/>
  <c r="G745" i="1"/>
  <c r="I745" i="1"/>
  <c r="J745" i="1"/>
  <c r="K746" i="1"/>
  <c r="D746" i="1"/>
  <c r="F746" i="1"/>
  <c r="G746" i="1"/>
  <c r="I746" i="1"/>
  <c r="J746" i="1"/>
  <c r="K747" i="1"/>
  <c r="D747" i="1"/>
  <c r="F747" i="1"/>
  <c r="G747" i="1"/>
  <c r="I747" i="1"/>
  <c r="J747" i="1"/>
  <c r="K748" i="1"/>
  <c r="D748" i="1"/>
  <c r="F748" i="1"/>
  <c r="G748" i="1"/>
  <c r="I748" i="1"/>
  <c r="J748" i="1"/>
  <c r="K749" i="1"/>
  <c r="D749" i="1"/>
  <c r="F749" i="1"/>
  <c r="G749" i="1"/>
  <c r="I749" i="1"/>
  <c r="J749" i="1"/>
  <c r="K750" i="1"/>
  <c r="D750" i="1"/>
  <c r="F750" i="1"/>
  <c r="G750" i="1"/>
  <c r="I750" i="1"/>
  <c r="J750" i="1"/>
  <c r="K751" i="1"/>
  <c r="D751" i="1"/>
  <c r="F751" i="1"/>
  <c r="G751" i="1"/>
  <c r="I751" i="1"/>
  <c r="J751" i="1"/>
  <c r="K752" i="1"/>
  <c r="D752" i="1"/>
  <c r="F752" i="1"/>
  <c r="G752" i="1"/>
  <c r="I752" i="1"/>
  <c r="J752" i="1"/>
  <c r="K753" i="1"/>
  <c r="D753" i="1"/>
  <c r="F753" i="1"/>
  <c r="G753" i="1"/>
  <c r="I753" i="1"/>
  <c r="J753" i="1"/>
  <c r="K754" i="1"/>
  <c r="D754" i="1"/>
  <c r="F754" i="1"/>
  <c r="G754" i="1"/>
  <c r="I754" i="1"/>
  <c r="J754" i="1"/>
  <c r="K755" i="1"/>
  <c r="D755" i="1"/>
  <c r="F755" i="1"/>
  <c r="G755" i="1"/>
  <c r="I755" i="1"/>
  <c r="J755" i="1"/>
  <c r="K756" i="1"/>
  <c r="D756" i="1"/>
  <c r="F756" i="1"/>
  <c r="G756" i="1"/>
  <c r="I756" i="1"/>
  <c r="J756" i="1"/>
  <c r="K757" i="1"/>
  <c r="D757" i="1"/>
  <c r="F757" i="1"/>
  <c r="G757" i="1"/>
  <c r="I757" i="1"/>
  <c r="J757" i="1"/>
  <c r="K758" i="1"/>
  <c r="D758" i="1"/>
  <c r="F758" i="1"/>
  <c r="G758" i="1"/>
  <c r="I758" i="1"/>
  <c r="J758" i="1"/>
  <c r="K759" i="1"/>
  <c r="D759" i="1"/>
  <c r="F759" i="1"/>
  <c r="G759" i="1"/>
  <c r="I759" i="1"/>
  <c r="J759" i="1"/>
  <c r="K760" i="1"/>
  <c r="D760" i="1"/>
  <c r="F760" i="1"/>
  <c r="G760" i="1"/>
  <c r="I760" i="1"/>
  <c r="J760" i="1"/>
  <c r="K761" i="1"/>
  <c r="D761" i="1"/>
  <c r="F761" i="1"/>
  <c r="G761" i="1"/>
  <c r="I761" i="1"/>
  <c r="J761" i="1"/>
  <c r="K762" i="1"/>
  <c r="D762" i="1"/>
  <c r="F762" i="1"/>
  <c r="G762" i="1"/>
  <c r="I762" i="1"/>
  <c r="J762" i="1"/>
  <c r="K763" i="1"/>
  <c r="D763" i="1"/>
  <c r="F763" i="1"/>
  <c r="G763" i="1"/>
  <c r="I763" i="1"/>
  <c r="J763" i="1"/>
  <c r="K764" i="1"/>
  <c r="D764" i="1"/>
  <c r="F764" i="1"/>
  <c r="G764" i="1"/>
  <c r="I764" i="1"/>
  <c r="J764" i="1"/>
  <c r="K765" i="1"/>
  <c r="D765" i="1"/>
  <c r="F765" i="1"/>
  <c r="G765" i="1"/>
  <c r="I765" i="1"/>
  <c r="J765" i="1"/>
  <c r="K766" i="1"/>
  <c r="D766" i="1"/>
  <c r="F766" i="1"/>
  <c r="G766" i="1"/>
  <c r="I766" i="1"/>
  <c r="J766" i="1"/>
  <c r="K767" i="1"/>
  <c r="D767" i="1"/>
  <c r="F767" i="1"/>
  <c r="G767" i="1"/>
  <c r="I767" i="1"/>
  <c r="J767" i="1"/>
  <c r="K768" i="1"/>
  <c r="D768" i="1"/>
  <c r="F768" i="1"/>
  <c r="G768" i="1"/>
  <c r="I768" i="1"/>
  <c r="J768" i="1"/>
  <c r="K769" i="1"/>
  <c r="D769" i="1"/>
  <c r="F769" i="1"/>
  <c r="G769" i="1"/>
  <c r="I769" i="1"/>
  <c r="J769" i="1"/>
  <c r="K770" i="1"/>
  <c r="D770" i="1"/>
  <c r="F770" i="1"/>
  <c r="G770" i="1"/>
  <c r="I770" i="1"/>
  <c r="J770" i="1"/>
  <c r="K771" i="1"/>
  <c r="D771" i="1"/>
  <c r="F771" i="1"/>
  <c r="G771" i="1"/>
  <c r="I771" i="1"/>
  <c r="J771" i="1"/>
  <c r="K772" i="1"/>
  <c r="D772" i="1"/>
  <c r="F772" i="1"/>
  <c r="G772" i="1"/>
  <c r="I772" i="1"/>
  <c r="J772" i="1"/>
  <c r="K773" i="1"/>
  <c r="D773" i="1"/>
  <c r="F773" i="1"/>
  <c r="G773" i="1"/>
  <c r="I773" i="1"/>
  <c r="J773" i="1"/>
  <c r="K774" i="1"/>
  <c r="D774" i="1"/>
  <c r="F774" i="1"/>
  <c r="G774" i="1"/>
  <c r="I774" i="1"/>
  <c r="J774" i="1"/>
  <c r="K775" i="1"/>
  <c r="D775" i="1"/>
  <c r="F775" i="1"/>
  <c r="G775" i="1"/>
  <c r="I775" i="1"/>
  <c r="J775" i="1"/>
  <c r="K776" i="1"/>
  <c r="D776" i="1"/>
  <c r="F776" i="1"/>
  <c r="G776" i="1"/>
  <c r="I776" i="1"/>
  <c r="J776" i="1"/>
  <c r="K777" i="1"/>
  <c r="D777" i="1"/>
  <c r="F777" i="1"/>
  <c r="G777" i="1"/>
  <c r="I777" i="1"/>
  <c r="J777" i="1"/>
  <c r="K778" i="1"/>
  <c r="D778" i="1"/>
  <c r="F778" i="1"/>
  <c r="G778" i="1"/>
  <c r="I778" i="1"/>
  <c r="J778" i="1"/>
  <c r="K779" i="1"/>
  <c r="D779" i="1"/>
  <c r="F779" i="1"/>
  <c r="G779" i="1"/>
  <c r="I779" i="1"/>
  <c r="J779" i="1"/>
  <c r="K780" i="1"/>
  <c r="D780" i="1"/>
  <c r="F780" i="1"/>
  <c r="G780" i="1"/>
  <c r="I780" i="1"/>
  <c r="J780" i="1"/>
  <c r="K781" i="1"/>
  <c r="D781" i="1"/>
  <c r="F781" i="1"/>
  <c r="G781" i="1"/>
  <c r="I781" i="1"/>
  <c r="J781" i="1"/>
  <c r="K782" i="1"/>
  <c r="D782" i="1"/>
  <c r="F782" i="1"/>
  <c r="G782" i="1"/>
  <c r="I782" i="1"/>
  <c r="J782" i="1"/>
  <c r="K783" i="1"/>
  <c r="D783" i="1"/>
  <c r="F783" i="1"/>
  <c r="G783" i="1"/>
  <c r="I783" i="1"/>
  <c r="J783" i="1"/>
  <c r="K784" i="1"/>
  <c r="D784" i="1"/>
  <c r="F784" i="1"/>
  <c r="G784" i="1"/>
  <c r="I784" i="1"/>
  <c r="J784" i="1"/>
  <c r="K785" i="1"/>
  <c r="D785" i="1"/>
  <c r="F785" i="1"/>
  <c r="G785" i="1"/>
  <c r="I785" i="1"/>
  <c r="J785" i="1"/>
  <c r="K786" i="1"/>
  <c r="D786" i="1"/>
  <c r="F786" i="1"/>
  <c r="G786" i="1"/>
  <c r="I786" i="1"/>
  <c r="J786" i="1"/>
  <c r="K787" i="1"/>
  <c r="D787" i="1"/>
  <c r="F787" i="1"/>
  <c r="G787" i="1"/>
  <c r="I787" i="1"/>
  <c r="J787" i="1"/>
  <c r="K788" i="1"/>
  <c r="D788" i="1"/>
  <c r="F788" i="1"/>
  <c r="G788" i="1"/>
  <c r="I788" i="1"/>
  <c r="J788" i="1"/>
  <c r="K789" i="1"/>
  <c r="D789" i="1"/>
  <c r="F789" i="1"/>
  <c r="G789" i="1"/>
  <c r="I789" i="1"/>
  <c r="J789" i="1"/>
  <c r="K790" i="1"/>
  <c r="D790" i="1"/>
  <c r="F790" i="1"/>
  <c r="G790" i="1"/>
  <c r="I790" i="1"/>
  <c r="J790" i="1"/>
  <c r="K791" i="1"/>
  <c r="D791" i="1"/>
  <c r="F791" i="1"/>
  <c r="G791" i="1"/>
  <c r="I791" i="1"/>
  <c r="J791" i="1"/>
  <c r="K792" i="1"/>
  <c r="D792" i="1"/>
  <c r="F792" i="1"/>
  <c r="G792" i="1"/>
  <c r="I792" i="1"/>
  <c r="J792" i="1"/>
  <c r="K793" i="1"/>
  <c r="D793" i="1"/>
  <c r="F793" i="1"/>
  <c r="G793" i="1"/>
  <c r="I793" i="1"/>
  <c r="J793" i="1"/>
  <c r="K794" i="1"/>
  <c r="D794" i="1"/>
  <c r="F794" i="1"/>
  <c r="G794" i="1"/>
  <c r="I794" i="1"/>
  <c r="J794" i="1"/>
  <c r="K795" i="1"/>
  <c r="D795" i="1"/>
  <c r="F795" i="1"/>
  <c r="G795" i="1"/>
  <c r="I795" i="1"/>
  <c r="J795" i="1"/>
  <c r="K796" i="1"/>
  <c r="D796" i="1"/>
  <c r="F796" i="1"/>
  <c r="G796" i="1"/>
  <c r="I796" i="1"/>
  <c r="J796" i="1"/>
  <c r="K797" i="1"/>
  <c r="D797" i="1"/>
  <c r="F797" i="1"/>
  <c r="G797" i="1"/>
  <c r="I797" i="1"/>
  <c r="J797" i="1"/>
  <c r="K798" i="1"/>
  <c r="D798" i="1"/>
  <c r="F798" i="1"/>
  <c r="G798" i="1"/>
  <c r="I798" i="1"/>
  <c r="J798" i="1"/>
  <c r="K799" i="1"/>
  <c r="D799" i="1"/>
  <c r="F799" i="1"/>
  <c r="G799" i="1"/>
  <c r="I799" i="1"/>
  <c r="J799" i="1"/>
  <c r="K800" i="1"/>
  <c r="D800" i="1"/>
  <c r="F800" i="1"/>
  <c r="G800" i="1"/>
  <c r="I800" i="1"/>
  <c r="J800" i="1"/>
  <c r="K801" i="1"/>
  <c r="D801" i="1"/>
  <c r="F801" i="1"/>
  <c r="G801" i="1"/>
  <c r="I801" i="1"/>
  <c r="J801" i="1"/>
  <c r="K802" i="1"/>
  <c r="D802" i="1"/>
  <c r="F802" i="1"/>
  <c r="G802" i="1"/>
  <c r="I802" i="1"/>
  <c r="J802" i="1"/>
  <c r="K803" i="1"/>
  <c r="D803" i="1"/>
  <c r="F803" i="1"/>
  <c r="G803" i="1"/>
  <c r="I803" i="1"/>
  <c r="J803" i="1"/>
  <c r="K804" i="1"/>
  <c r="D804" i="1"/>
  <c r="F804" i="1"/>
  <c r="G804" i="1"/>
  <c r="I804" i="1"/>
  <c r="J804" i="1"/>
  <c r="K805" i="1"/>
  <c r="D805" i="1"/>
  <c r="F805" i="1"/>
  <c r="G805" i="1"/>
  <c r="I805" i="1"/>
  <c r="J805" i="1"/>
  <c r="K806" i="1"/>
  <c r="D806" i="1"/>
  <c r="F806" i="1"/>
  <c r="G806" i="1"/>
  <c r="I806" i="1"/>
  <c r="J806" i="1"/>
  <c r="K807" i="1"/>
  <c r="D807" i="1"/>
  <c r="F807" i="1"/>
  <c r="G807" i="1"/>
  <c r="I807" i="1"/>
  <c r="J807" i="1"/>
  <c r="K808" i="1"/>
  <c r="D808" i="1"/>
  <c r="F808" i="1"/>
  <c r="G808" i="1"/>
  <c r="I808" i="1"/>
  <c r="J808" i="1"/>
  <c r="K809" i="1"/>
  <c r="D809" i="1"/>
  <c r="F809" i="1"/>
  <c r="G809" i="1"/>
  <c r="I809" i="1"/>
  <c r="J809" i="1"/>
  <c r="K810" i="1"/>
  <c r="D810" i="1"/>
  <c r="F810" i="1"/>
  <c r="G810" i="1"/>
  <c r="I810" i="1"/>
  <c r="J810" i="1"/>
  <c r="K811" i="1"/>
  <c r="D811" i="1"/>
  <c r="F811" i="1"/>
  <c r="G811" i="1"/>
  <c r="I811" i="1"/>
  <c r="J811" i="1"/>
  <c r="K812" i="1"/>
  <c r="D812" i="1"/>
  <c r="F812" i="1"/>
  <c r="G812" i="1"/>
  <c r="I812" i="1"/>
  <c r="J812" i="1"/>
  <c r="K813" i="1"/>
  <c r="D813" i="1"/>
  <c r="F813" i="1"/>
  <c r="G813" i="1"/>
  <c r="I813" i="1"/>
  <c r="J813" i="1"/>
  <c r="K814" i="1"/>
  <c r="D814" i="1"/>
  <c r="F814" i="1"/>
  <c r="G814" i="1"/>
  <c r="I814" i="1"/>
  <c r="J814" i="1"/>
  <c r="K815" i="1"/>
  <c r="D815" i="1"/>
  <c r="F815" i="1"/>
  <c r="G815" i="1"/>
  <c r="I815" i="1"/>
  <c r="J815" i="1"/>
  <c r="K816" i="1"/>
  <c r="D816" i="1"/>
  <c r="F816" i="1"/>
  <c r="G816" i="1"/>
  <c r="I816" i="1"/>
  <c r="J816" i="1"/>
  <c r="K817" i="1"/>
  <c r="D817" i="1"/>
  <c r="F817" i="1"/>
  <c r="G817" i="1"/>
  <c r="I817" i="1"/>
  <c r="J817" i="1"/>
  <c r="K818" i="1"/>
  <c r="D818" i="1"/>
  <c r="F818" i="1"/>
  <c r="G818" i="1"/>
  <c r="I818" i="1"/>
  <c r="J818" i="1"/>
  <c r="K819" i="1"/>
  <c r="D819" i="1"/>
  <c r="F819" i="1"/>
  <c r="G819" i="1"/>
  <c r="I819" i="1"/>
  <c r="J819" i="1"/>
  <c r="K820" i="1"/>
  <c r="D820" i="1"/>
  <c r="F820" i="1"/>
  <c r="G820" i="1"/>
  <c r="I820" i="1"/>
  <c r="J820" i="1"/>
  <c r="K821" i="1"/>
  <c r="D821" i="1"/>
  <c r="F821" i="1"/>
  <c r="G821" i="1"/>
  <c r="I821" i="1"/>
  <c r="J821" i="1"/>
  <c r="K822" i="1"/>
  <c r="D822" i="1"/>
  <c r="F822" i="1"/>
  <c r="G822" i="1"/>
  <c r="I822" i="1"/>
  <c r="J822" i="1"/>
  <c r="K823" i="1"/>
  <c r="D823" i="1"/>
  <c r="F823" i="1"/>
  <c r="G823" i="1"/>
  <c r="I823" i="1"/>
  <c r="J823" i="1"/>
  <c r="K824" i="1"/>
  <c r="D824" i="1"/>
  <c r="F824" i="1"/>
  <c r="G824" i="1"/>
  <c r="I824" i="1"/>
  <c r="J824" i="1"/>
  <c r="K825" i="1"/>
  <c r="D825" i="1"/>
  <c r="F825" i="1"/>
  <c r="G825" i="1"/>
  <c r="I825" i="1"/>
  <c r="J825" i="1"/>
  <c r="K826" i="1"/>
  <c r="D826" i="1"/>
  <c r="F826" i="1"/>
  <c r="G826" i="1"/>
  <c r="I826" i="1"/>
  <c r="J826" i="1"/>
  <c r="K827" i="1"/>
  <c r="D827" i="1"/>
  <c r="F827" i="1"/>
  <c r="G827" i="1"/>
  <c r="I827" i="1"/>
  <c r="J827" i="1"/>
  <c r="K828" i="1"/>
  <c r="D828" i="1"/>
  <c r="F828" i="1"/>
  <c r="G828" i="1"/>
  <c r="I828" i="1"/>
  <c r="J828" i="1"/>
  <c r="K829" i="1"/>
  <c r="D829" i="1"/>
  <c r="F829" i="1"/>
  <c r="G829" i="1"/>
  <c r="I829" i="1"/>
  <c r="J829" i="1"/>
  <c r="K830" i="1"/>
  <c r="D830" i="1"/>
  <c r="F830" i="1"/>
  <c r="G830" i="1"/>
  <c r="I830" i="1"/>
  <c r="J830" i="1"/>
  <c r="K831" i="1"/>
  <c r="D831" i="1"/>
  <c r="F831" i="1"/>
  <c r="G831" i="1"/>
  <c r="I831" i="1"/>
  <c r="J831" i="1"/>
  <c r="K832" i="1"/>
  <c r="D832" i="1"/>
  <c r="F832" i="1"/>
  <c r="G832" i="1"/>
  <c r="I832" i="1"/>
  <c r="J832" i="1"/>
  <c r="K833" i="1"/>
  <c r="D833" i="1"/>
  <c r="F833" i="1"/>
  <c r="G833" i="1"/>
  <c r="I833" i="1"/>
  <c r="J833" i="1"/>
  <c r="K834" i="1"/>
  <c r="D834" i="1"/>
  <c r="F834" i="1"/>
  <c r="G834" i="1"/>
  <c r="I834" i="1"/>
  <c r="J834" i="1"/>
  <c r="K835" i="1"/>
  <c r="D835" i="1"/>
  <c r="F835" i="1"/>
  <c r="G835" i="1"/>
  <c r="I835" i="1"/>
  <c r="J835" i="1"/>
  <c r="K836" i="1"/>
  <c r="D836" i="1"/>
  <c r="F836" i="1"/>
  <c r="G836" i="1"/>
  <c r="I836" i="1"/>
  <c r="J836" i="1"/>
  <c r="K837" i="1"/>
  <c r="D837" i="1"/>
  <c r="F837" i="1"/>
  <c r="G837" i="1"/>
  <c r="I837" i="1"/>
  <c r="J837" i="1"/>
  <c r="K838" i="1"/>
  <c r="D838" i="1"/>
  <c r="F838" i="1"/>
  <c r="G838" i="1"/>
  <c r="I838" i="1"/>
  <c r="J838" i="1"/>
  <c r="K839" i="1"/>
  <c r="D839" i="1"/>
  <c r="F839" i="1"/>
  <c r="G839" i="1"/>
  <c r="I839" i="1"/>
  <c r="J839" i="1"/>
  <c r="K840" i="1"/>
  <c r="D840" i="1"/>
  <c r="F840" i="1"/>
  <c r="G840" i="1"/>
  <c r="I840" i="1"/>
  <c r="J840" i="1"/>
  <c r="K841" i="1"/>
  <c r="D841" i="1"/>
  <c r="F841" i="1"/>
  <c r="G841" i="1"/>
  <c r="I841" i="1"/>
  <c r="J841" i="1"/>
  <c r="K842" i="1"/>
  <c r="D842" i="1"/>
  <c r="F842" i="1"/>
  <c r="G842" i="1"/>
  <c r="I842" i="1"/>
  <c r="J842" i="1"/>
  <c r="K843" i="1"/>
  <c r="D843" i="1"/>
  <c r="F843" i="1"/>
  <c r="G843" i="1"/>
  <c r="I843" i="1"/>
  <c r="J843" i="1"/>
  <c r="K844" i="1"/>
  <c r="D844" i="1"/>
  <c r="F844" i="1"/>
  <c r="G844" i="1"/>
  <c r="I844" i="1"/>
  <c r="J844" i="1"/>
  <c r="K845" i="1"/>
  <c r="D845" i="1"/>
  <c r="F845" i="1"/>
  <c r="G845" i="1"/>
  <c r="I845" i="1"/>
  <c r="J845" i="1"/>
  <c r="K846" i="1"/>
  <c r="D846" i="1"/>
  <c r="F846" i="1"/>
  <c r="G846" i="1"/>
  <c r="I846" i="1"/>
  <c r="J846" i="1"/>
  <c r="K847" i="1"/>
  <c r="D847" i="1"/>
  <c r="F847" i="1"/>
  <c r="G847" i="1"/>
  <c r="I847" i="1"/>
  <c r="J847" i="1"/>
  <c r="K848" i="1"/>
  <c r="D848" i="1"/>
  <c r="F848" i="1"/>
  <c r="G848" i="1"/>
  <c r="I848" i="1"/>
  <c r="J848" i="1"/>
  <c r="K849" i="1"/>
  <c r="D849" i="1"/>
  <c r="F849" i="1"/>
  <c r="G849" i="1"/>
  <c r="I849" i="1"/>
  <c r="J849" i="1"/>
  <c r="K850" i="1"/>
  <c r="D850" i="1"/>
  <c r="F850" i="1"/>
  <c r="G850" i="1"/>
  <c r="I850" i="1"/>
  <c r="J850" i="1"/>
  <c r="K851" i="1"/>
  <c r="D851" i="1"/>
  <c r="F851" i="1"/>
  <c r="G851" i="1"/>
  <c r="I851" i="1"/>
  <c r="J851" i="1"/>
  <c r="K852" i="1"/>
  <c r="D852" i="1"/>
  <c r="F852" i="1"/>
  <c r="G852" i="1"/>
  <c r="I852" i="1"/>
  <c r="J852" i="1"/>
  <c r="K853" i="1"/>
  <c r="D853" i="1"/>
  <c r="F853" i="1"/>
  <c r="G853" i="1"/>
  <c r="I853" i="1"/>
  <c r="J853" i="1"/>
  <c r="K854" i="1"/>
  <c r="D854" i="1"/>
  <c r="F854" i="1"/>
  <c r="G854" i="1"/>
  <c r="I854" i="1"/>
  <c r="J854" i="1"/>
  <c r="K855" i="1"/>
  <c r="D855" i="1"/>
  <c r="F855" i="1"/>
  <c r="G855" i="1"/>
  <c r="I855" i="1"/>
  <c r="J855" i="1"/>
  <c r="K856" i="1"/>
  <c r="D856" i="1"/>
  <c r="F856" i="1"/>
  <c r="G856" i="1"/>
  <c r="I856" i="1"/>
  <c r="J856" i="1"/>
  <c r="K857" i="1"/>
  <c r="D857" i="1"/>
  <c r="F857" i="1"/>
  <c r="G857" i="1"/>
  <c r="I857" i="1"/>
  <c r="J857" i="1"/>
  <c r="K858" i="1"/>
  <c r="D858" i="1"/>
  <c r="F858" i="1"/>
  <c r="G858" i="1"/>
  <c r="I858" i="1"/>
  <c r="J858" i="1"/>
  <c r="K859" i="1"/>
  <c r="D859" i="1"/>
  <c r="F859" i="1"/>
  <c r="G859" i="1"/>
  <c r="I859" i="1"/>
  <c r="J859" i="1"/>
  <c r="K860" i="1"/>
  <c r="D860" i="1"/>
  <c r="F860" i="1"/>
  <c r="G860" i="1"/>
  <c r="I860" i="1"/>
  <c r="J860" i="1"/>
  <c r="K861" i="1"/>
  <c r="D861" i="1"/>
  <c r="F861" i="1"/>
  <c r="G861" i="1"/>
  <c r="I861" i="1"/>
  <c r="J861" i="1"/>
  <c r="K862" i="1"/>
  <c r="D862" i="1"/>
  <c r="F862" i="1"/>
  <c r="G862" i="1"/>
  <c r="I862" i="1"/>
  <c r="J862" i="1"/>
  <c r="K863" i="1"/>
  <c r="D863" i="1"/>
  <c r="F863" i="1"/>
  <c r="G863" i="1"/>
  <c r="I863" i="1"/>
  <c r="J863" i="1"/>
  <c r="K864" i="1"/>
  <c r="D864" i="1"/>
  <c r="F864" i="1"/>
  <c r="G864" i="1"/>
  <c r="I864" i="1"/>
  <c r="J864" i="1"/>
  <c r="K865" i="1"/>
  <c r="D865" i="1"/>
  <c r="F865" i="1"/>
  <c r="G865" i="1"/>
  <c r="I865" i="1"/>
  <c r="J865" i="1"/>
  <c r="K866" i="1"/>
  <c r="D866" i="1"/>
  <c r="F866" i="1"/>
  <c r="G866" i="1"/>
  <c r="I866" i="1"/>
  <c r="J866" i="1"/>
  <c r="K867" i="1"/>
  <c r="D867" i="1"/>
  <c r="F867" i="1"/>
  <c r="G867" i="1"/>
  <c r="I867" i="1"/>
  <c r="J867" i="1"/>
  <c r="K868" i="1"/>
  <c r="D868" i="1"/>
  <c r="F868" i="1"/>
  <c r="G868" i="1"/>
  <c r="I868" i="1"/>
  <c r="J868" i="1"/>
  <c r="K869" i="1"/>
  <c r="D869" i="1"/>
  <c r="F869" i="1"/>
  <c r="G869" i="1"/>
  <c r="I869" i="1"/>
  <c r="J869" i="1"/>
  <c r="K870" i="1"/>
  <c r="D870" i="1"/>
  <c r="F870" i="1"/>
  <c r="G870" i="1"/>
  <c r="I870" i="1"/>
  <c r="J870" i="1"/>
  <c r="K871" i="1"/>
  <c r="D871" i="1"/>
  <c r="F871" i="1"/>
  <c r="G871" i="1"/>
  <c r="I871" i="1"/>
  <c r="J871" i="1"/>
  <c r="K872" i="1"/>
  <c r="D872" i="1"/>
  <c r="F872" i="1"/>
  <c r="G872" i="1"/>
  <c r="I872" i="1"/>
  <c r="J872" i="1"/>
  <c r="K873" i="1"/>
  <c r="D873" i="1"/>
  <c r="F873" i="1"/>
  <c r="G873" i="1"/>
  <c r="I873" i="1"/>
  <c r="J873" i="1"/>
  <c r="K874" i="1"/>
  <c r="D874" i="1"/>
  <c r="F874" i="1"/>
  <c r="G874" i="1"/>
  <c r="I874" i="1"/>
  <c r="J874" i="1"/>
  <c r="K875" i="1"/>
  <c r="D875" i="1"/>
  <c r="F875" i="1"/>
  <c r="G875" i="1"/>
  <c r="I875" i="1"/>
  <c r="J875" i="1"/>
  <c r="K876" i="1"/>
  <c r="D876" i="1"/>
  <c r="F876" i="1"/>
  <c r="G876" i="1"/>
  <c r="I876" i="1"/>
  <c r="J876" i="1"/>
  <c r="K877" i="1"/>
  <c r="D877" i="1"/>
  <c r="F877" i="1"/>
  <c r="G877" i="1"/>
  <c r="I877" i="1"/>
  <c r="J877" i="1"/>
  <c r="K878" i="1"/>
  <c r="D878" i="1"/>
  <c r="F878" i="1"/>
  <c r="G878" i="1"/>
  <c r="I878" i="1"/>
  <c r="J878" i="1"/>
  <c r="K879" i="1"/>
  <c r="D879" i="1"/>
  <c r="F879" i="1"/>
  <c r="G879" i="1"/>
  <c r="I879" i="1"/>
  <c r="J879" i="1"/>
  <c r="K880" i="1"/>
  <c r="D880" i="1"/>
  <c r="F880" i="1"/>
  <c r="G880" i="1"/>
  <c r="I880" i="1"/>
  <c r="J880" i="1"/>
  <c r="K881" i="1"/>
  <c r="D881" i="1"/>
  <c r="F881" i="1"/>
  <c r="G881" i="1"/>
  <c r="I881" i="1"/>
  <c r="J881" i="1"/>
  <c r="K882" i="1"/>
  <c r="D882" i="1"/>
  <c r="F882" i="1"/>
  <c r="G882" i="1"/>
  <c r="I882" i="1"/>
  <c r="J882" i="1"/>
  <c r="K883" i="1"/>
  <c r="D883" i="1"/>
  <c r="F883" i="1"/>
  <c r="G883" i="1"/>
  <c r="I883" i="1"/>
  <c r="J883" i="1"/>
  <c r="K884" i="1"/>
  <c r="D884" i="1"/>
  <c r="F884" i="1"/>
  <c r="G884" i="1"/>
  <c r="I884" i="1"/>
  <c r="J884" i="1"/>
  <c r="K885" i="1"/>
  <c r="D885" i="1"/>
  <c r="F885" i="1"/>
  <c r="G885" i="1"/>
  <c r="I885" i="1"/>
  <c r="J885" i="1"/>
  <c r="K886" i="1"/>
  <c r="D886" i="1"/>
  <c r="F886" i="1"/>
  <c r="G886" i="1"/>
  <c r="I886" i="1"/>
  <c r="J886" i="1"/>
  <c r="K887" i="1"/>
  <c r="D887" i="1"/>
  <c r="F887" i="1"/>
  <c r="G887" i="1"/>
  <c r="I887" i="1"/>
  <c r="J887" i="1"/>
  <c r="K888" i="1"/>
  <c r="D888" i="1"/>
  <c r="F888" i="1"/>
  <c r="G888" i="1"/>
  <c r="I888" i="1"/>
  <c r="J888" i="1"/>
  <c r="K889" i="1"/>
  <c r="D889" i="1"/>
  <c r="F889" i="1"/>
  <c r="G889" i="1"/>
  <c r="I889" i="1"/>
  <c r="J889" i="1"/>
  <c r="K890" i="1"/>
  <c r="D890" i="1"/>
  <c r="F890" i="1"/>
  <c r="G890" i="1"/>
  <c r="I890" i="1"/>
  <c r="J890" i="1"/>
  <c r="K891" i="1"/>
  <c r="D891" i="1"/>
  <c r="F891" i="1"/>
  <c r="G891" i="1"/>
  <c r="I891" i="1"/>
  <c r="J891" i="1"/>
  <c r="K892" i="1"/>
  <c r="D892" i="1"/>
  <c r="F892" i="1"/>
  <c r="G892" i="1"/>
  <c r="I892" i="1"/>
  <c r="J892" i="1"/>
  <c r="K893" i="1"/>
  <c r="D893" i="1"/>
  <c r="F893" i="1"/>
  <c r="G893" i="1"/>
  <c r="I893" i="1"/>
  <c r="J893" i="1"/>
  <c r="K894" i="1"/>
  <c r="D894" i="1"/>
  <c r="F894" i="1"/>
  <c r="G894" i="1"/>
  <c r="I894" i="1"/>
  <c r="J894" i="1"/>
  <c r="K895" i="1"/>
  <c r="D895" i="1"/>
  <c r="F895" i="1"/>
  <c r="G895" i="1"/>
  <c r="I895" i="1"/>
  <c r="J895" i="1"/>
  <c r="K896" i="1"/>
  <c r="D896" i="1"/>
  <c r="F896" i="1"/>
  <c r="G896" i="1"/>
  <c r="I896" i="1"/>
  <c r="J896" i="1"/>
  <c r="K897" i="1"/>
  <c r="D897" i="1"/>
  <c r="F897" i="1"/>
  <c r="G897" i="1"/>
  <c r="I897" i="1"/>
  <c r="J897" i="1"/>
  <c r="K898" i="1"/>
  <c r="D898" i="1"/>
  <c r="F898" i="1"/>
  <c r="G898" i="1"/>
  <c r="I898" i="1"/>
  <c r="J898" i="1"/>
  <c r="K899" i="1"/>
  <c r="D899" i="1"/>
  <c r="F899" i="1"/>
  <c r="G899" i="1"/>
  <c r="I899" i="1"/>
  <c r="J899" i="1"/>
  <c r="K900" i="1"/>
  <c r="D900" i="1"/>
  <c r="F900" i="1"/>
  <c r="G900" i="1"/>
  <c r="I900" i="1"/>
  <c r="J900" i="1"/>
  <c r="K901" i="1"/>
  <c r="D901" i="1"/>
  <c r="F901" i="1"/>
  <c r="G901" i="1"/>
  <c r="I901" i="1"/>
  <c r="J901" i="1"/>
  <c r="K902" i="1"/>
  <c r="D902" i="1"/>
  <c r="F902" i="1"/>
  <c r="G902" i="1"/>
  <c r="I902" i="1"/>
  <c r="J902" i="1"/>
  <c r="K903" i="1"/>
  <c r="D903" i="1"/>
  <c r="F903" i="1"/>
  <c r="G903" i="1"/>
  <c r="I903" i="1"/>
  <c r="J903" i="1"/>
  <c r="K904" i="1"/>
  <c r="D904" i="1"/>
  <c r="F904" i="1"/>
  <c r="G904" i="1"/>
  <c r="I904" i="1"/>
  <c r="J904" i="1"/>
  <c r="K905" i="1"/>
  <c r="D905" i="1"/>
  <c r="F905" i="1"/>
  <c r="G905" i="1"/>
  <c r="I905" i="1"/>
  <c r="J905" i="1"/>
  <c r="K906" i="1"/>
  <c r="D906" i="1"/>
  <c r="F906" i="1"/>
  <c r="G906" i="1"/>
  <c r="I906" i="1"/>
  <c r="J906" i="1"/>
  <c r="K907" i="1"/>
  <c r="D907" i="1"/>
  <c r="F907" i="1"/>
  <c r="G907" i="1"/>
  <c r="I907" i="1"/>
  <c r="J907" i="1"/>
  <c r="K908" i="1"/>
  <c r="D908" i="1"/>
  <c r="F908" i="1"/>
  <c r="G908" i="1"/>
  <c r="I908" i="1"/>
  <c r="J908" i="1"/>
  <c r="K909" i="1"/>
  <c r="D909" i="1"/>
  <c r="F909" i="1"/>
  <c r="G909" i="1"/>
  <c r="I909" i="1"/>
  <c r="J909" i="1"/>
  <c r="K910" i="1"/>
  <c r="D910" i="1"/>
  <c r="F910" i="1"/>
  <c r="G910" i="1"/>
  <c r="I910" i="1"/>
  <c r="J910" i="1"/>
  <c r="K911" i="1"/>
  <c r="D911" i="1"/>
  <c r="F911" i="1"/>
  <c r="G911" i="1"/>
  <c r="I911" i="1"/>
  <c r="J911" i="1"/>
  <c r="K912" i="1"/>
  <c r="D912" i="1"/>
  <c r="F912" i="1"/>
  <c r="G912" i="1"/>
  <c r="I912" i="1"/>
  <c r="J912" i="1"/>
  <c r="K913" i="1"/>
  <c r="D913" i="1"/>
  <c r="F913" i="1"/>
  <c r="G913" i="1"/>
  <c r="I913" i="1"/>
  <c r="J913" i="1"/>
  <c r="K914" i="1"/>
  <c r="D914" i="1"/>
  <c r="F914" i="1"/>
  <c r="G914" i="1"/>
  <c r="I914" i="1"/>
  <c r="J914" i="1"/>
  <c r="K915" i="1"/>
  <c r="D915" i="1"/>
  <c r="F915" i="1"/>
  <c r="G915" i="1"/>
  <c r="I915" i="1"/>
  <c r="J915" i="1"/>
  <c r="K916" i="1"/>
  <c r="D916" i="1"/>
  <c r="F916" i="1"/>
  <c r="G916" i="1"/>
  <c r="I916" i="1"/>
  <c r="J916" i="1"/>
  <c r="K917" i="1"/>
  <c r="D917" i="1"/>
  <c r="F917" i="1"/>
  <c r="G917" i="1"/>
  <c r="I917" i="1"/>
  <c r="J917" i="1"/>
  <c r="K918" i="1"/>
  <c r="D918" i="1"/>
  <c r="F918" i="1"/>
  <c r="G918" i="1"/>
  <c r="I918" i="1"/>
  <c r="J918" i="1"/>
  <c r="K919" i="1"/>
  <c r="D919" i="1"/>
  <c r="F919" i="1"/>
  <c r="G919" i="1"/>
  <c r="I919" i="1"/>
  <c r="J919" i="1"/>
  <c r="K920" i="1"/>
  <c r="D920" i="1"/>
  <c r="F920" i="1"/>
  <c r="G920" i="1"/>
  <c r="I920" i="1"/>
  <c r="J920" i="1"/>
  <c r="K921" i="1"/>
  <c r="D921" i="1"/>
  <c r="F921" i="1"/>
  <c r="G921" i="1"/>
  <c r="I921" i="1"/>
  <c r="J921" i="1"/>
  <c r="K922" i="1"/>
  <c r="D922" i="1"/>
  <c r="F922" i="1"/>
  <c r="G922" i="1"/>
  <c r="I922" i="1"/>
  <c r="J922" i="1"/>
  <c r="K923" i="1"/>
  <c r="D923" i="1"/>
  <c r="F923" i="1"/>
  <c r="G923" i="1"/>
  <c r="I923" i="1"/>
  <c r="J923" i="1"/>
  <c r="K924" i="1"/>
  <c r="D924" i="1"/>
  <c r="F924" i="1"/>
  <c r="G924" i="1"/>
  <c r="I924" i="1"/>
  <c r="J924" i="1"/>
  <c r="K925" i="1"/>
  <c r="D925" i="1"/>
  <c r="F925" i="1"/>
  <c r="G925" i="1"/>
  <c r="I925" i="1"/>
  <c r="J925" i="1"/>
  <c r="K926" i="1"/>
  <c r="D926" i="1"/>
  <c r="F926" i="1"/>
  <c r="G926" i="1"/>
  <c r="I926" i="1"/>
  <c r="J926" i="1"/>
  <c r="K927" i="1"/>
  <c r="D927" i="1"/>
  <c r="F927" i="1"/>
  <c r="G927" i="1"/>
  <c r="I927" i="1"/>
  <c r="J927" i="1"/>
  <c r="K928" i="1"/>
  <c r="D928" i="1"/>
  <c r="F928" i="1"/>
  <c r="G928" i="1"/>
  <c r="I928" i="1"/>
  <c r="J928" i="1"/>
  <c r="K929" i="1"/>
  <c r="D929" i="1"/>
  <c r="F929" i="1"/>
  <c r="G929" i="1"/>
  <c r="I929" i="1"/>
  <c r="J929" i="1"/>
  <c r="K930" i="1"/>
  <c r="D930" i="1"/>
  <c r="F930" i="1"/>
  <c r="G930" i="1"/>
  <c r="I930" i="1"/>
  <c r="J930" i="1"/>
  <c r="K931" i="1"/>
  <c r="D931" i="1"/>
  <c r="F931" i="1"/>
  <c r="G931" i="1"/>
  <c r="I931" i="1"/>
  <c r="J931" i="1"/>
  <c r="K932" i="1"/>
  <c r="D932" i="1"/>
  <c r="F932" i="1"/>
  <c r="G932" i="1"/>
  <c r="I932" i="1"/>
  <c r="J932" i="1"/>
  <c r="K933" i="1"/>
  <c r="D933" i="1"/>
  <c r="F933" i="1"/>
  <c r="G933" i="1"/>
  <c r="I933" i="1"/>
  <c r="J933" i="1"/>
  <c r="K934" i="1"/>
  <c r="D934" i="1"/>
  <c r="F934" i="1"/>
  <c r="G934" i="1"/>
  <c r="I934" i="1"/>
  <c r="J934" i="1"/>
  <c r="K935" i="1"/>
  <c r="D935" i="1"/>
  <c r="F935" i="1"/>
  <c r="G935" i="1"/>
  <c r="I935" i="1"/>
  <c r="J935" i="1"/>
  <c r="K936" i="1"/>
  <c r="D936" i="1"/>
  <c r="F936" i="1"/>
  <c r="G936" i="1"/>
  <c r="I936" i="1"/>
  <c r="J936" i="1"/>
  <c r="K937" i="1"/>
  <c r="D937" i="1"/>
  <c r="F937" i="1"/>
  <c r="G937" i="1"/>
  <c r="I937" i="1"/>
  <c r="J937" i="1"/>
  <c r="K938" i="1"/>
  <c r="D938" i="1"/>
  <c r="F938" i="1"/>
  <c r="G938" i="1"/>
  <c r="I938" i="1"/>
  <c r="J938" i="1"/>
  <c r="K939" i="1"/>
  <c r="D939" i="1"/>
  <c r="F939" i="1"/>
  <c r="G939" i="1"/>
  <c r="I939" i="1"/>
  <c r="J939" i="1"/>
  <c r="K940" i="1"/>
  <c r="D940" i="1"/>
  <c r="F940" i="1"/>
  <c r="G940" i="1"/>
  <c r="I940" i="1"/>
  <c r="J940" i="1"/>
  <c r="K941" i="1"/>
  <c r="D941" i="1"/>
  <c r="F941" i="1"/>
  <c r="G941" i="1"/>
  <c r="I941" i="1"/>
  <c r="J941" i="1"/>
  <c r="K942" i="1"/>
  <c r="D942" i="1"/>
  <c r="F942" i="1"/>
  <c r="G942" i="1"/>
  <c r="I942" i="1"/>
  <c r="J942" i="1"/>
  <c r="K943" i="1"/>
  <c r="D943" i="1"/>
  <c r="F943" i="1"/>
  <c r="G943" i="1"/>
  <c r="I943" i="1"/>
  <c r="J943" i="1"/>
  <c r="K944" i="1"/>
  <c r="D944" i="1"/>
  <c r="F944" i="1"/>
  <c r="G944" i="1"/>
  <c r="I944" i="1"/>
  <c r="J944" i="1"/>
  <c r="K945" i="1"/>
  <c r="D945" i="1"/>
  <c r="F945" i="1"/>
  <c r="G945" i="1"/>
  <c r="I945" i="1"/>
  <c r="J945" i="1"/>
  <c r="K946" i="1"/>
  <c r="D946" i="1"/>
  <c r="F946" i="1"/>
  <c r="G946" i="1"/>
  <c r="I946" i="1"/>
  <c r="J946" i="1"/>
  <c r="K947" i="1"/>
  <c r="D947" i="1"/>
  <c r="F947" i="1"/>
  <c r="G947" i="1"/>
  <c r="I947" i="1"/>
  <c r="J947" i="1"/>
  <c r="K948" i="1"/>
  <c r="D948" i="1"/>
  <c r="F948" i="1"/>
  <c r="G948" i="1"/>
  <c r="I948" i="1"/>
  <c r="J948" i="1"/>
  <c r="K949" i="1"/>
  <c r="D949" i="1"/>
  <c r="F949" i="1"/>
  <c r="G949" i="1"/>
  <c r="I949" i="1"/>
  <c r="J949" i="1"/>
  <c r="K950" i="1"/>
  <c r="D950" i="1"/>
  <c r="F950" i="1"/>
  <c r="G950" i="1"/>
  <c r="I950" i="1"/>
  <c r="J950" i="1"/>
  <c r="K951" i="1"/>
  <c r="D951" i="1"/>
  <c r="F951" i="1"/>
  <c r="G951" i="1"/>
  <c r="I951" i="1"/>
  <c r="J951" i="1"/>
  <c r="K952" i="1"/>
  <c r="D952" i="1"/>
  <c r="F952" i="1"/>
  <c r="G952" i="1"/>
  <c r="I952" i="1"/>
  <c r="J952" i="1"/>
  <c r="K953" i="1"/>
  <c r="D953" i="1"/>
  <c r="F953" i="1"/>
  <c r="G953" i="1"/>
  <c r="I953" i="1"/>
  <c r="J953" i="1"/>
  <c r="K954" i="1"/>
  <c r="D954" i="1"/>
  <c r="F954" i="1"/>
  <c r="G954" i="1"/>
  <c r="I954" i="1"/>
  <c r="J954" i="1"/>
  <c r="K955" i="1"/>
  <c r="D955" i="1"/>
  <c r="F955" i="1"/>
  <c r="G955" i="1"/>
  <c r="I955" i="1"/>
  <c r="J955" i="1"/>
  <c r="K956" i="1"/>
  <c r="D956" i="1"/>
  <c r="F956" i="1"/>
  <c r="G956" i="1"/>
  <c r="I956" i="1"/>
  <c r="J956" i="1"/>
  <c r="K957" i="1"/>
  <c r="D957" i="1"/>
  <c r="F957" i="1"/>
  <c r="G957" i="1"/>
  <c r="I957" i="1"/>
  <c r="J957" i="1"/>
  <c r="K958" i="1"/>
  <c r="D958" i="1"/>
  <c r="F958" i="1"/>
  <c r="G958" i="1"/>
  <c r="I958" i="1"/>
  <c r="J958" i="1"/>
  <c r="K959" i="1"/>
  <c r="D959" i="1"/>
  <c r="F959" i="1"/>
  <c r="G959" i="1"/>
  <c r="I959" i="1"/>
  <c r="J959" i="1"/>
  <c r="K960" i="1"/>
  <c r="D960" i="1"/>
  <c r="F960" i="1"/>
  <c r="G960" i="1"/>
  <c r="I960" i="1"/>
  <c r="J960" i="1"/>
  <c r="K961" i="1"/>
  <c r="D961" i="1"/>
  <c r="F961" i="1"/>
  <c r="G961" i="1"/>
  <c r="I961" i="1"/>
  <c r="J961" i="1"/>
  <c r="K962" i="1"/>
  <c r="D962" i="1"/>
  <c r="F962" i="1"/>
  <c r="G962" i="1"/>
  <c r="I962" i="1"/>
  <c r="J962" i="1"/>
  <c r="K963" i="1"/>
  <c r="D963" i="1"/>
  <c r="F963" i="1"/>
  <c r="G963" i="1"/>
  <c r="I963" i="1"/>
  <c r="J963" i="1"/>
  <c r="K964" i="1"/>
  <c r="D964" i="1"/>
  <c r="F964" i="1"/>
  <c r="G964" i="1"/>
  <c r="I964" i="1"/>
  <c r="J964" i="1"/>
  <c r="K965" i="1"/>
  <c r="D965" i="1"/>
  <c r="F965" i="1"/>
  <c r="G965" i="1"/>
  <c r="I965" i="1"/>
  <c r="J965" i="1"/>
  <c r="K966" i="1"/>
  <c r="D966" i="1"/>
  <c r="F966" i="1"/>
  <c r="G966" i="1"/>
  <c r="I966" i="1"/>
  <c r="J966" i="1"/>
  <c r="K967" i="1"/>
  <c r="D967" i="1"/>
  <c r="F967" i="1"/>
  <c r="G967" i="1"/>
  <c r="I967" i="1"/>
  <c r="J967" i="1"/>
  <c r="K968" i="1"/>
  <c r="D968" i="1"/>
  <c r="F968" i="1"/>
  <c r="G968" i="1"/>
  <c r="I968" i="1"/>
  <c r="J968" i="1"/>
  <c r="K969" i="1"/>
  <c r="D969" i="1"/>
  <c r="F969" i="1"/>
  <c r="G969" i="1"/>
  <c r="I969" i="1"/>
  <c r="J969" i="1"/>
  <c r="K970" i="1"/>
  <c r="D970" i="1"/>
  <c r="F970" i="1"/>
  <c r="G970" i="1"/>
  <c r="I970" i="1"/>
  <c r="J970" i="1"/>
  <c r="K971" i="1"/>
  <c r="D971" i="1"/>
  <c r="F971" i="1"/>
  <c r="G971" i="1"/>
  <c r="I971" i="1"/>
  <c r="J971" i="1"/>
  <c r="K972" i="1"/>
  <c r="D972" i="1"/>
  <c r="F972" i="1"/>
  <c r="G972" i="1"/>
  <c r="I972" i="1"/>
  <c r="J972" i="1"/>
  <c r="K973" i="1"/>
  <c r="D973" i="1"/>
  <c r="F973" i="1"/>
  <c r="G973" i="1"/>
  <c r="I973" i="1"/>
  <c r="J973" i="1"/>
  <c r="K974" i="1"/>
  <c r="D974" i="1"/>
  <c r="F974" i="1"/>
  <c r="G974" i="1"/>
  <c r="I974" i="1"/>
  <c r="J974" i="1"/>
  <c r="K975" i="1"/>
  <c r="D975" i="1"/>
  <c r="F975" i="1"/>
  <c r="G975" i="1"/>
  <c r="I975" i="1"/>
  <c r="J975" i="1"/>
  <c r="K976" i="1"/>
  <c r="D976" i="1"/>
  <c r="F976" i="1"/>
  <c r="G976" i="1"/>
  <c r="I976" i="1"/>
  <c r="J976" i="1"/>
  <c r="K977" i="1"/>
  <c r="D977" i="1"/>
  <c r="F977" i="1"/>
  <c r="G977" i="1"/>
  <c r="I977" i="1"/>
  <c r="J977" i="1"/>
  <c r="K978" i="1"/>
  <c r="D978" i="1"/>
  <c r="F978" i="1"/>
  <c r="G978" i="1"/>
  <c r="I978" i="1"/>
  <c r="J978" i="1"/>
  <c r="K979" i="1"/>
  <c r="D979" i="1"/>
  <c r="F979" i="1"/>
  <c r="G979" i="1"/>
  <c r="I979" i="1"/>
  <c r="J979" i="1"/>
  <c r="K980" i="1"/>
  <c r="D980" i="1"/>
  <c r="F980" i="1"/>
  <c r="G980" i="1"/>
  <c r="I980" i="1"/>
  <c r="J980" i="1"/>
  <c r="K981" i="1"/>
  <c r="D981" i="1"/>
  <c r="F981" i="1"/>
  <c r="G981" i="1"/>
  <c r="I981" i="1"/>
  <c r="J981" i="1"/>
  <c r="K982" i="1"/>
  <c r="D982" i="1"/>
  <c r="F982" i="1"/>
  <c r="G982" i="1"/>
  <c r="I982" i="1"/>
  <c r="J982" i="1"/>
  <c r="K983" i="1"/>
  <c r="D983" i="1"/>
  <c r="F983" i="1"/>
  <c r="G983" i="1"/>
  <c r="I983" i="1"/>
  <c r="J983" i="1"/>
  <c r="K984" i="1"/>
  <c r="D984" i="1"/>
  <c r="F984" i="1"/>
  <c r="G984" i="1"/>
  <c r="I984" i="1"/>
  <c r="J984" i="1"/>
  <c r="K985" i="1"/>
  <c r="D985" i="1"/>
  <c r="F985" i="1"/>
  <c r="G985" i="1"/>
  <c r="I985" i="1"/>
  <c r="J985" i="1"/>
  <c r="K986" i="1"/>
  <c r="D986" i="1"/>
  <c r="F986" i="1"/>
  <c r="G986" i="1"/>
  <c r="I986" i="1"/>
  <c r="J986" i="1"/>
  <c r="K987" i="1"/>
  <c r="D987" i="1"/>
  <c r="F987" i="1"/>
  <c r="G987" i="1"/>
  <c r="I987" i="1"/>
  <c r="J987" i="1"/>
  <c r="K988" i="1"/>
  <c r="D988" i="1"/>
  <c r="F988" i="1"/>
  <c r="G988" i="1"/>
  <c r="I988" i="1"/>
  <c r="J988" i="1"/>
  <c r="K989" i="1"/>
  <c r="D989" i="1"/>
  <c r="F989" i="1"/>
  <c r="G989" i="1"/>
  <c r="I989" i="1"/>
  <c r="J989" i="1"/>
  <c r="K990" i="1"/>
  <c r="D990" i="1"/>
  <c r="F990" i="1"/>
  <c r="G990" i="1"/>
  <c r="I990" i="1"/>
  <c r="J990" i="1"/>
  <c r="K991" i="1"/>
  <c r="D991" i="1"/>
  <c r="F991" i="1"/>
  <c r="G991" i="1"/>
  <c r="I991" i="1"/>
  <c r="J991" i="1"/>
  <c r="K992" i="1"/>
  <c r="D992" i="1"/>
  <c r="F992" i="1"/>
  <c r="G992" i="1"/>
  <c r="I992" i="1"/>
  <c r="J992" i="1"/>
  <c r="K993" i="1"/>
  <c r="D993" i="1"/>
  <c r="F993" i="1"/>
  <c r="G993" i="1"/>
  <c r="I993" i="1"/>
  <c r="J993" i="1"/>
  <c r="K994" i="1"/>
  <c r="D994" i="1"/>
  <c r="F994" i="1"/>
  <c r="G994" i="1"/>
  <c r="I994" i="1"/>
  <c r="J994" i="1"/>
  <c r="K995" i="1"/>
  <c r="D995" i="1"/>
  <c r="F995" i="1"/>
  <c r="G995" i="1"/>
  <c r="I995" i="1"/>
  <c r="J995" i="1"/>
  <c r="K996" i="1"/>
  <c r="D996" i="1"/>
  <c r="F996" i="1"/>
  <c r="G996" i="1"/>
  <c r="I996" i="1"/>
  <c r="J996" i="1"/>
  <c r="K997" i="1"/>
  <c r="D997" i="1"/>
  <c r="F997" i="1"/>
  <c r="G997" i="1"/>
  <c r="I997" i="1"/>
  <c r="J997" i="1"/>
  <c r="K998" i="1"/>
  <c r="D998" i="1"/>
  <c r="F998" i="1"/>
  <c r="G998" i="1"/>
  <c r="I998" i="1"/>
  <c r="J998" i="1"/>
  <c r="K999" i="1"/>
  <c r="D999" i="1"/>
  <c r="F999" i="1"/>
  <c r="G999" i="1"/>
  <c r="I999" i="1"/>
  <c r="J999" i="1"/>
  <c r="K1000" i="1"/>
  <c r="D1000" i="1"/>
  <c r="F1000" i="1"/>
  <c r="G1000" i="1"/>
  <c r="I1000" i="1"/>
  <c r="J1000" i="1"/>
  <c r="K1001" i="1"/>
  <c r="D1001" i="1"/>
  <c r="F1001" i="1"/>
  <c r="G1001" i="1"/>
  <c r="I1001" i="1"/>
  <c r="J1001" i="1"/>
  <c r="K1002" i="1"/>
  <c r="D1002" i="1"/>
  <c r="F1002" i="1"/>
  <c r="G1002" i="1"/>
  <c r="I1002" i="1"/>
  <c r="J1002" i="1"/>
  <c r="K1003" i="1"/>
  <c r="D1003" i="1"/>
  <c r="F1003" i="1"/>
  <c r="G1003" i="1"/>
  <c r="I1003" i="1"/>
  <c r="J1003" i="1"/>
  <c r="K1004" i="1"/>
  <c r="D1004" i="1"/>
  <c r="F1004" i="1"/>
  <c r="G1004" i="1"/>
  <c r="I1004" i="1"/>
  <c r="J1004" i="1"/>
  <c r="K1005" i="1"/>
  <c r="D1005" i="1"/>
  <c r="F1005" i="1"/>
  <c r="G1005" i="1"/>
  <c r="I1005" i="1"/>
  <c r="J1005" i="1"/>
  <c r="K1006" i="1"/>
  <c r="D1006" i="1"/>
  <c r="F1006" i="1"/>
  <c r="G1006" i="1"/>
  <c r="I1006" i="1"/>
  <c r="J1006" i="1"/>
  <c r="K1007" i="1"/>
  <c r="D1007" i="1"/>
  <c r="F1007" i="1"/>
  <c r="G1007" i="1"/>
  <c r="I1007" i="1"/>
  <c r="J1007" i="1"/>
  <c r="K1008" i="1"/>
  <c r="D1008" i="1"/>
  <c r="F1008" i="1"/>
  <c r="G1008" i="1"/>
  <c r="I1008" i="1"/>
  <c r="J1008" i="1"/>
  <c r="K1009" i="1"/>
  <c r="D1009" i="1"/>
  <c r="F1009" i="1"/>
  <c r="G1009" i="1"/>
  <c r="I1009" i="1"/>
  <c r="J1009" i="1"/>
  <c r="K1010" i="1"/>
  <c r="D1010" i="1"/>
  <c r="F1010" i="1"/>
  <c r="G1010" i="1"/>
  <c r="I1010" i="1"/>
  <c r="J1010" i="1"/>
  <c r="K1011" i="1"/>
  <c r="D1011" i="1"/>
  <c r="F1011" i="1"/>
  <c r="G1011" i="1"/>
  <c r="I1011" i="1"/>
  <c r="J1011" i="1"/>
  <c r="K1012" i="1"/>
  <c r="D1012" i="1"/>
  <c r="F1012" i="1"/>
  <c r="G1012" i="1"/>
  <c r="I1012" i="1"/>
  <c r="J1012" i="1"/>
  <c r="K1013" i="1"/>
  <c r="D1013" i="1"/>
  <c r="F1013" i="1"/>
  <c r="G1013" i="1"/>
  <c r="I1013" i="1"/>
  <c r="J1013" i="1"/>
  <c r="K1014" i="1"/>
  <c r="D1014" i="1"/>
  <c r="F1014" i="1"/>
  <c r="G1014" i="1"/>
  <c r="I1014" i="1"/>
  <c r="J1014" i="1"/>
  <c r="K1015" i="1"/>
  <c r="D1015" i="1"/>
  <c r="F1015" i="1"/>
  <c r="G1015" i="1"/>
  <c r="I1015" i="1"/>
  <c r="J1015" i="1"/>
  <c r="K1016" i="1"/>
  <c r="D1016" i="1"/>
  <c r="F1016" i="1"/>
  <c r="G1016" i="1"/>
  <c r="I1016" i="1"/>
  <c r="J1016" i="1"/>
  <c r="K1017" i="1"/>
  <c r="D1017" i="1"/>
  <c r="F1017" i="1"/>
  <c r="G1017" i="1"/>
  <c r="I1017" i="1"/>
  <c r="J1017" i="1"/>
  <c r="K1018" i="1"/>
  <c r="D1018" i="1"/>
  <c r="F1018" i="1"/>
  <c r="G1018" i="1"/>
  <c r="I1018" i="1"/>
  <c r="J1018" i="1"/>
  <c r="K1019" i="1"/>
  <c r="D1019" i="1"/>
  <c r="F1019" i="1"/>
  <c r="G1019" i="1"/>
  <c r="I1019" i="1"/>
  <c r="J1019" i="1"/>
  <c r="K1020" i="1"/>
  <c r="D1020" i="1"/>
  <c r="F1020" i="1"/>
  <c r="G1020" i="1"/>
  <c r="I1020" i="1"/>
  <c r="J1020" i="1"/>
  <c r="K1021" i="1"/>
  <c r="D1021" i="1"/>
  <c r="F1021" i="1"/>
  <c r="G1021" i="1"/>
  <c r="I1021" i="1"/>
  <c r="J1021" i="1"/>
  <c r="K1022" i="1"/>
  <c r="D1022" i="1"/>
  <c r="F1022" i="1"/>
  <c r="G1022" i="1"/>
  <c r="I1022" i="1"/>
  <c r="J1022" i="1"/>
  <c r="K1023" i="1"/>
  <c r="D1023" i="1"/>
  <c r="F1023" i="1"/>
  <c r="G1023" i="1"/>
  <c r="I1023" i="1"/>
  <c r="J1023" i="1"/>
  <c r="K1024" i="1"/>
  <c r="D1024" i="1"/>
  <c r="F1024" i="1"/>
  <c r="G1024" i="1"/>
  <c r="I1024" i="1"/>
  <c r="J1024" i="1"/>
  <c r="K1025" i="1"/>
  <c r="D1025" i="1"/>
  <c r="F1025" i="1"/>
  <c r="G1025" i="1"/>
  <c r="I1025" i="1"/>
  <c r="J1025" i="1"/>
  <c r="K1026" i="1"/>
  <c r="D1026" i="1"/>
  <c r="F1026" i="1"/>
  <c r="G1026" i="1"/>
  <c r="I1026" i="1"/>
  <c r="J1026" i="1"/>
  <c r="K1027" i="1"/>
  <c r="D1027" i="1"/>
  <c r="F1027" i="1"/>
  <c r="G1027" i="1"/>
  <c r="I1027" i="1"/>
  <c r="J1027" i="1"/>
  <c r="K1028" i="1"/>
  <c r="D1028" i="1"/>
  <c r="F1028" i="1"/>
  <c r="G1028" i="1"/>
  <c r="I1028" i="1"/>
  <c r="J1028" i="1"/>
  <c r="K1029" i="1"/>
  <c r="D1029" i="1"/>
  <c r="F1029" i="1"/>
  <c r="G1029" i="1"/>
  <c r="I1029" i="1"/>
  <c r="J1029" i="1"/>
  <c r="K1030" i="1"/>
  <c r="D1030" i="1"/>
  <c r="F1030" i="1"/>
  <c r="G1030" i="1"/>
  <c r="I1030" i="1"/>
  <c r="J1030" i="1"/>
  <c r="K1031" i="1"/>
  <c r="D1031" i="1"/>
  <c r="F1031" i="1"/>
  <c r="G1031" i="1"/>
  <c r="I1031" i="1"/>
  <c r="J1031" i="1"/>
  <c r="K1032" i="1"/>
  <c r="D1032" i="1"/>
  <c r="F1032" i="1"/>
  <c r="G1032" i="1"/>
  <c r="I1032" i="1"/>
  <c r="J1032" i="1"/>
  <c r="K1033" i="1"/>
  <c r="D1033" i="1"/>
  <c r="F1033" i="1"/>
  <c r="G1033" i="1"/>
  <c r="I1033" i="1"/>
  <c r="J1033" i="1"/>
  <c r="K1034" i="1"/>
  <c r="D1034" i="1"/>
  <c r="F1034" i="1"/>
  <c r="G1034" i="1"/>
  <c r="I1034" i="1"/>
  <c r="J1034" i="1"/>
  <c r="K1035" i="1"/>
  <c r="D1035" i="1"/>
  <c r="F1035" i="1"/>
  <c r="G1035" i="1"/>
  <c r="I1035" i="1"/>
  <c r="J1035" i="1"/>
  <c r="K1036" i="1"/>
  <c r="D1036" i="1"/>
  <c r="F1036" i="1"/>
  <c r="G1036" i="1"/>
  <c r="I1036" i="1"/>
  <c r="J1036" i="1"/>
  <c r="K1037" i="1"/>
  <c r="D1037" i="1"/>
  <c r="F1037" i="1"/>
  <c r="G1037" i="1"/>
  <c r="I1037" i="1"/>
  <c r="J1037" i="1"/>
  <c r="K1038" i="1"/>
  <c r="D1038" i="1"/>
  <c r="F1038" i="1"/>
  <c r="G1038" i="1"/>
  <c r="I1038" i="1"/>
  <c r="J1038" i="1"/>
  <c r="K1039" i="1"/>
  <c r="D1039" i="1"/>
  <c r="F1039" i="1"/>
  <c r="G1039" i="1"/>
  <c r="I1039" i="1"/>
  <c r="J1039" i="1"/>
  <c r="K1040" i="1"/>
  <c r="D1040" i="1"/>
  <c r="F1040" i="1"/>
  <c r="G1040" i="1"/>
  <c r="I1040" i="1"/>
  <c r="J1040" i="1"/>
  <c r="K1041" i="1"/>
  <c r="D1041" i="1"/>
  <c r="F1041" i="1"/>
  <c r="G1041" i="1"/>
  <c r="I1041" i="1"/>
  <c r="J1041" i="1"/>
  <c r="K1042" i="1"/>
  <c r="D1042" i="1"/>
  <c r="F1042" i="1"/>
  <c r="G1042" i="1"/>
  <c r="I1042" i="1"/>
  <c r="J1042" i="1"/>
  <c r="K1043" i="1"/>
  <c r="D1043" i="1"/>
  <c r="F1043" i="1"/>
  <c r="G1043" i="1"/>
  <c r="I1043" i="1"/>
  <c r="J1043" i="1"/>
  <c r="K1044" i="1"/>
  <c r="D1044" i="1"/>
  <c r="F1044" i="1"/>
  <c r="G1044" i="1"/>
  <c r="I1044" i="1"/>
  <c r="J1044" i="1"/>
  <c r="K1045" i="1"/>
  <c r="D1045" i="1"/>
  <c r="F1045" i="1"/>
  <c r="G1045" i="1"/>
  <c r="I1045" i="1"/>
  <c r="J1045" i="1"/>
  <c r="K1046" i="1"/>
  <c r="D1046" i="1"/>
  <c r="F1046" i="1"/>
  <c r="G1046" i="1"/>
  <c r="I1046" i="1"/>
  <c r="J1046" i="1"/>
  <c r="K1047" i="1"/>
  <c r="D1047" i="1"/>
  <c r="F1047" i="1"/>
  <c r="G1047" i="1"/>
  <c r="I1047" i="1"/>
  <c r="J1047" i="1"/>
  <c r="K1048" i="1"/>
  <c r="D1048" i="1"/>
  <c r="F1048" i="1"/>
  <c r="G1048" i="1"/>
  <c r="I1048" i="1"/>
  <c r="J1048" i="1"/>
  <c r="K1049" i="1"/>
  <c r="D1049" i="1"/>
  <c r="F1049" i="1"/>
  <c r="G1049" i="1"/>
  <c r="I1049" i="1"/>
  <c r="J1049" i="1"/>
  <c r="K1050" i="1"/>
  <c r="D1050" i="1"/>
  <c r="F1050" i="1"/>
  <c r="G1050" i="1"/>
  <c r="I1050" i="1"/>
  <c r="J1050" i="1"/>
  <c r="K1051" i="1"/>
  <c r="D1051" i="1"/>
  <c r="F1051" i="1"/>
  <c r="G1051" i="1"/>
  <c r="I1051" i="1"/>
  <c r="J1051" i="1"/>
  <c r="K1052" i="1"/>
  <c r="D1052" i="1"/>
  <c r="F1052" i="1"/>
  <c r="G1052" i="1"/>
  <c r="I1052" i="1"/>
  <c r="J1052" i="1"/>
  <c r="K1053" i="1"/>
  <c r="D1053" i="1"/>
  <c r="F1053" i="1"/>
  <c r="G1053" i="1"/>
  <c r="I1053" i="1"/>
  <c r="J1053" i="1"/>
  <c r="K1054" i="1"/>
  <c r="D1054" i="1"/>
  <c r="F1054" i="1"/>
  <c r="G1054" i="1"/>
  <c r="I1054" i="1"/>
  <c r="J1054" i="1"/>
  <c r="K1055" i="1"/>
  <c r="D1055" i="1"/>
  <c r="F1055" i="1"/>
  <c r="G1055" i="1"/>
  <c r="I1055" i="1"/>
  <c r="J1055" i="1"/>
  <c r="K1056" i="1"/>
  <c r="D1056" i="1"/>
  <c r="F1056" i="1"/>
  <c r="G1056" i="1"/>
  <c r="I1056" i="1"/>
  <c r="J1056" i="1"/>
  <c r="K1057" i="1"/>
  <c r="D1057" i="1"/>
  <c r="F1057" i="1"/>
  <c r="G1057" i="1"/>
  <c r="I1057" i="1"/>
  <c r="J1057" i="1"/>
  <c r="K1058" i="1"/>
  <c r="D1058" i="1"/>
  <c r="F1058" i="1"/>
  <c r="G1058" i="1"/>
  <c r="I1058" i="1"/>
  <c r="J1058" i="1"/>
  <c r="K1059" i="1"/>
  <c r="D1059" i="1"/>
  <c r="F1059" i="1"/>
  <c r="G1059" i="1"/>
  <c r="I1059" i="1"/>
  <c r="J1059" i="1"/>
  <c r="K1060" i="1"/>
  <c r="D1060" i="1"/>
  <c r="F1060" i="1"/>
  <c r="G1060" i="1"/>
  <c r="I1060" i="1"/>
  <c r="J1060" i="1"/>
  <c r="K1061" i="1"/>
  <c r="D1061" i="1"/>
  <c r="F1061" i="1"/>
  <c r="G1061" i="1"/>
  <c r="I1061" i="1"/>
  <c r="J1061" i="1"/>
  <c r="K1062" i="1"/>
  <c r="D1062" i="1"/>
  <c r="F1062" i="1"/>
  <c r="G1062" i="1"/>
  <c r="I1062" i="1"/>
  <c r="J1062" i="1"/>
  <c r="K1063" i="1"/>
  <c r="D1063" i="1"/>
  <c r="F1063" i="1"/>
  <c r="G1063" i="1"/>
  <c r="I1063" i="1"/>
  <c r="J1063" i="1"/>
  <c r="K1064" i="1"/>
  <c r="D1064" i="1"/>
  <c r="F1064" i="1"/>
  <c r="G1064" i="1"/>
  <c r="I1064" i="1"/>
  <c r="J1064" i="1"/>
  <c r="K1065" i="1"/>
  <c r="D1065" i="1"/>
  <c r="F1065" i="1"/>
  <c r="G1065" i="1"/>
  <c r="I1065" i="1"/>
  <c r="J1065" i="1"/>
  <c r="K1066" i="1"/>
  <c r="D1066" i="1"/>
  <c r="F1066" i="1"/>
  <c r="G1066" i="1"/>
  <c r="I1066" i="1"/>
  <c r="J1066" i="1"/>
  <c r="K1067" i="1"/>
  <c r="D1067" i="1"/>
  <c r="F1067" i="1"/>
  <c r="G1067" i="1"/>
  <c r="I1067" i="1"/>
  <c r="J1067" i="1"/>
  <c r="K1068" i="1"/>
  <c r="D1068" i="1"/>
  <c r="F1068" i="1"/>
  <c r="G1068" i="1"/>
  <c r="I1068" i="1"/>
  <c r="J1068" i="1"/>
  <c r="K1069" i="1"/>
  <c r="D1069" i="1"/>
  <c r="F1069" i="1"/>
  <c r="G1069" i="1"/>
  <c r="I1069" i="1"/>
  <c r="J1069" i="1"/>
  <c r="K1070" i="1"/>
  <c r="D1070" i="1"/>
  <c r="F1070" i="1"/>
  <c r="G1070" i="1"/>
  <c r="I1070" i="1"/>
  <c r="J1070" i="1"/>
  <c r="K1071" i="1"/>
  <c r="D1071" i="1"/>
  <c r="F1071" i="1"/>
  <c r="G1071" i="1"/>
  <c r="I1071" i="1"/>
  <c r="J1071" i="1"/>
  <c r="K1072" i="1"/>
  <c r="D1072" i="1"/>
  <c r="F1072" i="1"/>
  <c r="G1072" i="1"/>
  <c r="I1072" i="1"/>
  <c r="J1072" i="1"/>
  <c r="K1073" i="1"/>
  <c r="D1073" i="1"/>
  <c r="F1073" i="1"/>
  <c r="G1073" i="1"/>
  <c r="I1073" i="1"/>
  <c r="J1073" i="1"/>
  <c r="K1074" i="1"/>
  <c r="D1074" i="1"/>
  <c r="F1074" i="1"/>
  <c r="G1074" i="1"/>
  <c r="I1074" i="1"/>
  <c r="J1074" i="1"/>
  <c r="K1075" i="1"/>
  <c r="D1075" i="1"/>
  <c r="F1075" i="1"/>
  <c r="G1075" i="1"/>
  <c r="I1075" i="1"/>
  <c r="J1075" i="1"/>
  <c r="K1076" i="1"/>
  <c r="D1076" i="1"/>
  <c r="F1076" i="1"/>
  <c r="G1076" i="1"/>
  <c r="I1076" i="1"/>
  <c r="J1076" i="1"/>
  <c r="K1077" i="1"/>
  <c r="D1077" i="1"/>
  <c r="F1077" i="1"/>
  <c r="G1077" i="1"/>
  <c r="I1077" i="1"/>
  <c r="J1077" i="1"/>
  <c r="K1078" i="1"/>
  <c r="D1078" i="1"/>
  <c r="F1078" i="1"/>
  <c r="G1078" i="1"/>
  <c r="I1078" i="1"/>
  <c r="J1078" i="1"/>
  <c r="K1079" i="1"/>
  <c r="D1079" i="1"/>
  <c r="F1079" i="1"/>
  <c r="G1079" i="1"/>
  <c r="I1079" i="1"/>
  <c r="J1079" i="1"/>
  <c r="K1080" i="1"/>
  <c r="D1080" i="1"/>
  <c r="F1080" i="1"/>
  <c r="G1080" i="1"/>
  <c r="I1080" i="1"/>
  <c r="J1080" i="1"/>
  <c r="K1081" i="1"/>
  <c r="D1081" i="1"/>
  <c r="F1081" i="1"/>
  <c r="G1081" i="1"/>
  <c r="I1081" i="1"/>
  <c r="J1081" i="1"/>
  <c r="K1082" i="1"/>
  <c r="D1082" i="1"/>
  <c r="F1082" i="1"/>
  <c r="G1082" i="1"/>
  <c r="I1082" i="1"/>
  <c r="J1082" i="1"/>
  <c r="K1083" i="1"/>
  <c r="D1083" i="1"/>
  <c r="F1083" i="1"/>
  <c r="G1083" i="1"/>
  <c r="I1083" i="1"/>
  <c r="J1083" i="1"/>
  <c r="K1084" i="1"/>
  <c r="D1084" i="1"/>
  <c r="F1084" i="1"/>
  <c r="G1084" i="1"/>
  <c r="I1084" i="1"/>
  <c r="J1084" i="1"/>
  <c r="K1085" i="1"/>
  <c r="D1085" i="1"/>
  <c r="F1085" i="1"/>
  <c r="G1085" i="1"/>
  <c r="I1085" i="1"/>
  <c r="J1085" i="1"/>
  <c r="K1086" i="1"/>
  <c r="D1086" i="1"/>
  <c r="F1086" i="1"/>
  <c r="G1086" i="1"/>
  <c r="I1086" i="1"/>
  <c r="J1086" i="1"/>
  <c r="K1087" i="1"/>
  <c r="D1087" i="1"/>
  <c r="F1087" i="1"/>
  <c r="G1087" i="1"/>
  <c r="I1087" i="1"/>
  <c r="J1087" i="1"/>
  <c r="K1088" i="1"/>
  <c r="D1088" i="1"/>
  <c r="F1088" i="1"/>
  <c r="G1088" i="1"/>
  <c r="I1088" i="1"/>
  <c r="J1088" i="1"/>
  <c r="K1089" i="1"/>
  <c r="D1089" i="1"/>
  <c r="F1089" i="1"/>
  <c r="G1089" i="1"/>
  <c r="I1089" i="1"/>
  <c r="J1089" i="1"/>
  <c r="K1090" i="1"/>
  <c r="D1090" i="1"/>
  <c r="F1090" i="1"/>
  <c r="G1090" i="1"/>
  <c r="I1090" i="1"/>
  <c r="J1090" i="1"/>
  <c r="K1091" i="1"/>
  <c r="D1091" i="1"/>
  <c r="F1091" i="1"/>
  <c r="G1091" i="1"/>
  <c r="I1091" i="1"/>
  <c r="J1091" i="1"/>
  <c r="K1092" i="1"/>
  <c r="D1092" i="1"/>
  <c r="F1092" i="1"/>
  <c r="G1092" i="1"/>
  <c r="I1092" i="1"/>
  <c r="J1092" i="1"/>
  <c r="K1093" i="1"/>
  <c r="D1093" i="1"/>
  <c r="F1093" i="1"/>
  <c r="G1093" i="1"/>
  <c r="I1093" i="1"/>
  <c r="J1093" i="1"/>
  <c r="K1094" i="1"/>
  <c r="D1094" i="1"/>
  <c r="F1094" i="1"/>
  <c r="G1094" i="1"/>
  <c r="I1094" i="1"/>
  <c r="J1094" i="1"/>
  <c r="K1095" i="1"/>
  <c r="D1095" i="1"/>
  <c r="F1095" i="1"/>
  <c r="G1095" i="1"/>
  <c r="I1095" i="1"/>
  <c r="J1095" i="1"/>
  <c r="K1096" i="1"/>
  <c r="D1096" i="1"/>
  <c r="F1096" i="1"/>
  <c r="G1096" i="1"/>
  <c r="I1096" i="1"/>
  <c r="J1096" i="1"/>
  <c r="K1097" i="1"/>
  <c r="D1097" i="1"/>
  <c r="F1097" i="1"/>
  <c r="G1097" i="1"/>
  <c r="I1097" i="1"/>
  <c r="J1097" i="1"/>
  <c r="K1098" i="1"/>
  <c r="D1098" i="1"/>
  <c r="F1098" i="1"/>
  <c r="G1098" i="1"/>
  <c r="I1098" i="1"/>
  <c r="J1098" i="1"/>
  <c r="K1099" i="1"/>
  <c r="D1099" i="1"/>
  <c r="F1099" i="1"/>
  <c r="G1099" i="1"/>
  <c r="I1099" i="1"/>
  <c r="J1099" i="1"/>
  <c r="K1100" i="1"/>
  <c r="D1100" i="1"/>
  <c r="F1100" i="1"/>
  <c r="G1100" i="1"/>
  <c r="I1100" i="1"/>
  <c r="J1100" i="1"/>
  <c r="K1101" i="1"/>
  <c r="D1101" i="1"/>
  <c r="F1101" i="1"/>
  <c r="G1101" i="1"/>
  <c r="I1101" i="1"/>
  <c r="J1101" i="1"/>
  <c r="K1102" i="1"/>
  <c r="D1102" i="1"/>
  <c r="F1102" i="1"/>
  <c r="G1102" i="1"/>
  <c r="I1102" i="1"/>
  <c r="J1102" i="1"/>
  <c r="K1103" i="1"/>
  <c r="D1103" i="1"/>
  <c r="F1103" i="1"/>
  <c r="G1103" i="1"/>
  <c r="I1103" i="1"/>
  <c r="J1103" i="1"/>
  <c r="K1104" i="1"/>
  <c r="D1104" i="1"/>
  <c r="F1104" i="1"/>
  <c r="G1104" i="1"/>
  <c r="I1104" i="1"/>
  <c r="J1104" i="1"/>
  <c r="K1105" i="1"/>
  <c r="D1105" i="1"/>
  <c r="F1105" i="1"/>
  <c r="G1105" i="1"/>
  <c r="I1105" i="1"/>
  <c r="J1105" i="1"/>
  <c r="K1106" i="1"/>
  <c r="D1106" i="1"/>
  <c r="F1106" i="1"/>
  <c r="G1106" i="1"/>
  <c r="I1106" i="1"/>
  <c r="J1106" i="1"/>
  <c r="K1107" i="1"/>
  <c r="D1107" i="1"/>
  <c r="F1107" i="1"/>
  <c r="G1107" i="1"/>
  <c r="I1107" i="1"/>
  <c r="J1107" i="1"/>
  <c r="K1108" i="1"/>
  <c r="D1108" i="1"/>
  <c r="F1108" i="1"/>
  <c r="G1108" i="1"/>
  <c r="I1108" i="1"/>
  <c r="J1108" i="1"/>
  <c r="K1109" i="1"/>
  <c r="D1109" i="1"/>
  <c r="F1109" i="1"/>
  <c r="G1109" i="1"/>
  <c r="I1109" i="1"/>
  <c r="J1109" i="1"/>
  <c r="K1110" i="1"/>
  <c r="D1110" i="1"/>
  <c r="F1110" i="1"/>
  <c r="G1110" i="1"/>
  <c r="I1110" i="1"/>
  <c r="J1110" i="1"/>
  <c r="K1111" i="1"/>
  <c r="D1111" i="1"/>
  <c r="F1111" i="1"/>
  <c r="G1111" i="1"/>
  <c r="I1111" i="1"/>
  <c r="J1111" i="1"/>
  <c r="K1112" i="1"/>
  <c r="D1112" i="1"/>
  <c r="F1112" i="1"/>
  <c r="G1112" i="1"/>
  <c r="I1112" i="1"/>
  <c r="J1112" i="1"/>
  <c r="K1113" i="1"/>
  <c r="D1113" i="1"/>
  <c r="F1113" i="1"/>
  <c r="G1113" i="1"/>
  <c r="I1113" i="1"/>
  <c r="J1113" i="1"/>
  <c r="K1114" i="1"/>
  <c r="D1114" i="1"/>
  <c r="F1114" i="1"/>
  <c r="G1114" i="1"/>
  <c r="I1114" i="1"/>
  <c r="J1114" i="1"/>
  <c r="K1115" i="1"/>
  <c r="D1115" i="1"/>
  <c r="F1115" i="1"/>
  <c r="G1115" i="1"/>
  <c r="I1115" i="1"/>
  <c r="J1115" i="1"/>
  <c r="K1116" i="1"/>
  <c r="D1116" i="1"/>
  <c r="F1116" i="1"/>
  <c r="G1116" i="1"/>
  <c r="I1116" i="1"/>
  <c r="J1116" i="1"/>
  <c r="K1117" i="1"/>
  <c r="D1117" i="1"/>
  <c r="F1117" i="1"/>
  <c r="G1117" i="1"/>
  <c r="I1117" i="1"/>
  <c r="J1117" i="1"/>
  <c r="K1118" i="1"/>
  <c r="D1118" i="1"/>
  <c r="F1118" i="1"/>
  <c r="G1118" i="1"/>
  <c r="I1118" i="1"/>
  <c r="J1118" i="1"/>
  <c r="K1119" i="1"/>
  <c r="D1119" i="1"/>
  <c r="F1119" i="1"/>
  <c r="G1119" i="1"/>
  <c r="I1119" i="1"/>
  <c r="J1119" i="1"/>
  <c r="K1120" i="1"/>
  <c r="D1120" i="1"/>
  <c r="F1120" i="1"/>
  <c r="G1120" i="1"/>
  <c r="I1120" i="1"/>
  <c r="J1120" i="1"/>
  <c r="K1121" i="1"/>
  <c r="D1121" i="1"/>
  <c r="F1121" i="1"/>
  <c r="G1121" i="1"/>
  <c r="I1121" i="1"/>
  <c r="J1121" i="1"/>
  <c r="K1122" i="1"/>
  <c r="D1122" i="1"/>
  <c r="F1122" i="1"/>
  <c r="G1122" i="1"/>
  <c r="I1122" i="1"/>
  <c r="J1122" i="1"/>
  <c r="K1123" i="1"/>
  <c r="D1123" i="1"/>
  <c r="F1123" i="1"/>
  <c r="G1123" i="1"/>
  <c r="I1123" i="1"/>
  <c r="J1123" i="1"/>
  <c r="K1124" i="1"/>
  <c r="D1124" i="1"/>
  <c r="F1124" i="1"/>
  <c r="G1124" i="1"/>
  <c r="I1124" i="1"/>
  <c r="J1124" i="1"/>
  <c r="K1125" i="1"/>
  <c r="D1125" i="1"/>
  <c r="F1125" i="1"/>
  <c r="G1125" i="1"/>
  <c r="I1125" i="1"/>
  <c r="J1125" i="1"/>
  <c r="K1126" i="1"/>
  <c r="D1126" i="1"/>
  <c r="F1126" i="1"/>
  <c r="G1126" i="1"/>
  <c r="I1126" i="1"/>
  <c r="J1126" i="1"/>
  <c r="K1127" i="1"/>
  <c r="D1127" i="1"/>
  <c r="F1127" i="1"/>
  <c r="G1127" i="1"/>
  <c r="I1127" i="1"/>
  <c r="J1127" i="1"/>
  <c r="K1128" i="1"/>
  <c r="D1128" i="1"/>
  <c r="F1128" i="1"/>
  <c r="G1128" i="1"/>
  <c r="I1128" i="1"/>
  <c r="J1128" i="1"/>
  <c r="K1129" i="1"/>
  <c r="D1129" i="1"/>
  <c r="F1129" i="1"/>
  <c r="G1129" i="1"/>
  <c r="I1129" i="1"/>
  <c r="J1129" i="1"/>
  <c r="K1130" i="1"/>
  <c r="D1130" i="1"/>
  <c r="F1130" i="1"/>
  <c r="G1130" i="1"/>
  <c r="I1130" i="1"/>
  <c r="J1130" i="1"/>
  <c r="K1131" i="1"/>
  <c r="D1131" i="1"/>
  <c r="F1131" i="1"/>
  <c r="G1131" i="1"/>
  <c r="I1131" i="1"/>
  <c r="J1131" i="1"/>
  <c r="K1132" i="1"/>
  <c r="D1132" i="1"/>
  <c r="F1132" i="1"/>
  <c r="G1132" i="1"/>
  <c r="I1132" i="1"/>
  <c r="J1132" i="1"/>
  <c r="K1133" i="1"/>
  <c r="D1133" i="1"/>
  <c r="F1133" i="1"/>
  <c r="G1133" i="1"/>
  <c r="I1133" i="1"/>
  <c r="J1133" i="1"/>
  <c r="K1134" i="1"/>
  <c r="D1134" i="1"/>
  <c r="F1134" i="1"/>
  <c r="G1134" i="1"/>
  <c r="I1134" i="1"/>
  <c r="J1134" i="1"/>
  <c r="K1135" i="1"/>
  <c r="D1135" i="1"/>
  <c r="F1135" i="1"/>
  <c r="G1135" i="1"/>
  <c r="I1135" i="1"/>
  <c r="J1135" i="1"/>
  <c r="K1136" i="1"/>
  <c r="D1136" i="1"/>
  <c r="F1136" i="1"/>
  <c r="G1136" i="1"/>
  <c r="I1136" i="1"/>
  <c r="J1136" i="1"/>
  <c r="K1137" i="1"/>
  <c r="D1137" i="1"/>
  <c r="F1137" i="1"/>
  <c r="G1137" i="1"/>
  <c r="I1137" i="1"/>
  <c r="J1137" i="1"/>
  <c r="K1138" i="1"/>
  <c r="D1138" i="1"/>
  <c r="F1138" i="1"/>
  <c r="G1138" i="1"/>
  <c r="I1138" i="1"/>
  <c r="J1138" i="1"/>
  <c r="K1139" i="1"/>
  <c r="D1139" i="1"/>
  <c r="F1139" i="1"/>
  <c r="G1139" i="1"/>
  <c r="I1139" i="1"/>
  <c r="J1139" i="1"/>
  <c r="K1140" i="1"/>
  <c r="D1140" i="1"/>
  <c r="F1140" i="1"/>
  <c r="G1140" i="1"/>
  <c r="I1140" i="1"/>
  <c r="J1140" i="1"/>
  <c r="K1141" i="1"/>
  <c r="D1141" i="1"/>
  <c r="F1141" i="1"/>
  <c r="G1141" i="1"/>
  <c r="I1141" i="1"/>
  <c r="J1141" i="1"/>
  <c r="K1142" i="1"/>
  <c r="D1142" i="1"/>
  <c r="F1142" i="1"/>
  <c r="G1142" i="1"/>
  <c r="I1142" i="1"/>
  <c r="J1142" i="1"/>
  <c r="K1143" i="1"/>
  <c r="D1143" i="1"/>
  <c r="F1143" i="1"/>
  <c r="G1143" i="1"/>
  <c r="I1143" i="1"/>
  <c r="J1143" i="1"/>
  <c r="K1144" i="1"/>
  <c r="D1144" i="1"/>
  <c r="F1144" i="1"/>
  <c r="G1144" i="1"/>
  <c r="I1144" i="1"/>
  <c r="J1144" i="1"/>
  <c r="K1145" i="1"/>
  <c r="D1145" i="1"/>
  <c r="F1145" i="1"/>
  <c r="G1145" i="1"/>
  <c r="I1145" i="1"/>
  <c r="J1145" i="1"/>
  <c r="K1146" i="1"/>
  <c r="D1146" i="1"/>
  <c r="F1146" i="1"/>
  <c r="G1146" i="1"/>
  <c r="I1146" i="1"/>
  <c r="J1146" i="1"/>
  <c r="K1147" i="1"/>
  <c r="D1147" i="1"/>
  <c r="F1147" i="1"/>
  <c r="G1147" i="1"/>
  <c r="I1147" i="1"/>
  <c r="J1147" i="1"/>
  <c r="K1148" i="1"/>
  <c r="D1148" i="1"/>
  <c r="F1148" i="1"/>
  <c r="G1148" i="1"/>
  <c r="I1148" i="1"/>
  <c r="J1148" i="1"/>
  <c r="K1149" i="1"/>
  <c r="D1149" i="1"/>
  <c r="F1149" i="1"/>
  <c r="G1149" i="1"/>
  <c r="I1149" i="1"/>
  <c r="J1149" i="1"/>
  <c r="K1150" i="1"/>
  <c r="D1150" i="1"/>
  <c r="F1150" i="1"/>
  <c r="G1150" i="1"/>
  <c r="I1150" i="1"/>
  <c r="J1150" i="1"/>
  <c r="K1151" i="1"/>
  <c r="D1151" i="1"/>
  <c r="F1151" i="1"/>
  <c r="G1151" i="1"/>
  <c r="I1151" i="1"/>
  <c r="J1151" i="1"/>
  <c r="K1152" i="1"/>
  <c r="D1152" i="1"/>
  <c r="F1152" i="1"/>
  <c r="G1152" i="1"/>
  <c r="I1152" i="1"/>
  <c r="J1152" i="1"/>
  <c r="K1153" i="1"/>
  <c r="D1153" i="1"/>
  <c r="F1153" i="1"/>
  <c r="G1153" i="1"/>
  <c r="I1153" i="1"/>
  <c r="J1153" i="1"/>
  <c r="K1154" i="1"/>
  <c r="D1154" i="1"/>
  <c r="F1154" i="1"/>
  <c r="G1154" i="1"/>
  <c r="I1154" i="1"/>
  <c r="J1154" i="1"/>
  <c r="K1155" i="1"/>
  <c r="D1155" i="1"/>
  <c r="F1155" i="1"/>
  <c r="G1155" i="1"/>
  <c r="I1155" i="1"/>
  <c r="J1155" i="1"/>
  <c r="K1156" i="1"/>
  <c r="D1156" i="1"/>
  <c r="F1156" i="1"/>
  <c r="G1156" i="1"/>
  <c r="I1156" i="1"/>
  <c r="J1156" i="1"/>
  <c r="K1157" i="1"/>
  <c r="D1157" i="1"/>
  <c r="F1157" i="1"/>
  <c r="G1157" i="1"/>
  <c r="I1157" i="1"/>
  <c r="J1157" i="1"/>
  <c r="K1158" i="1"/>
  <c r="D1158" i="1"/>
  <c r="F1158" i="1"/>
  <c r="G1158" i="1"/>
  <c r="I1158" i="1"/>
  <c r="J1158" i="1"/>
  <c r="K1159" i="1"/>
  <c r="D1159" i="1"/>
  <c r="F1159" i="1"/>
  <c r="G1159" i="1"/>
  <c r="I1159" i="1"/>
  <c r="J1159" i="1"/>
  <c r="K1160" i="1"/>
  <c r="D1160" i="1"/>
  <c r="F1160" i="1"/>
  <c r="G1160" i="1"/>
  <c r="I1160" i="1"/>
  <c r="J1160" i="1"/>
  <c r="K1161" i="1"/>
  <c r="D1161" i="1"/>
  <c r="F1161" i="1"/>
  <c r="G1161" i="1"/>
  <c r="I1161" i="1"/>
  <c r="J1161" i="1"/>
  <c r="K1162" i="1"/>
  <c r="D1162" i="1"/>
  <c r="F1162" i="1"/>
  <c r="G1162" i="1"/>
  <c r="I1162" i="1"/>
  <c r="J1162" i="1"/>
  <c r="K1163" i="1"/>
  <c r="D1163" i="1"/>
  <c r="F1163" i="1"/>
  <c r="G1163" i="1"/>
  <c r="I1163" i="1"/>
  <c r="J1163" i="1"/>
  <c r="K1164" i="1"/>
  <c r="D1164" i="1"/>
  <c r="F1164" i="1"/>
  <c r="G1164" i="1"/>
  <c r="I1164" i="1"/>
  <c r="J1164" i="1"/>
  <c r="K1165" i="1"/>
  <c r="D1165" i="1"/>
  <c r="F1165" i="1"/>
  <c r="G1165" i="1"/>
  <c r="I1165" i="1"/>
  <c r="J1165" i="1"/>
  <c r="K1166" i="1"/>
  <c r="D1166" i="1"/>
  <c r="F1166" i="1"/>
  <c r="G1166" i="1"/>
  <c r="I1166" i="1"/>
  <c r="J1166" i="1"/>
  <c r="K1167" i="1"/>
  <c r="D1167" i="1"/>
  <c r="F1167" i="1"/>
  <c r="G1167" i="1"/>
  <c r="I1167" i="1"/>
  <c r="J1167" i="1"/>
  <c r="K1168" i="1"/>
  <c r="D1168" i="1"/>
  <c r="F1168" i="1"/>
  <c r="G1168" i="1"/>
  <c r="I1168" i="1"/>
  <c r="J1168" i="1"/>
  <c r="K1169" i="1"/>
  <c r="D1169" i="1"/>
  <c r="F1169" i="1"/>
  <c r="G1169" i="1"/>
  <c r="I1169" i="1"/>
  <c r="J1169" i="1"/>
  <c r="K1170" i="1"/>
  <c r="D1170" i="1"/>
  <c r="F1170" i="1"/>
  <c r="G1170" i="1"/>
  <c r="I1170" i="1"/>
  <c r="J1170" i="1"/>
  <c r="K1171" i="1"/>
  <c r="D1171" i="1"/>
  <c r="F1171" i="1"/>
  <c r="G1171" i="1"/>
  <c r="I1171" i="1"/>
  <c r="J1171" i="1"/>
  <c r="K1172" i="1"/>
  <c r="D1172" i="1"/>
  <c r="F1172" i="1"/>
  <c r="G1172" i="1"/>
  <c r="I1172" i="1"/>
  <c r="J1172" i="1"/>
  <c r="K1173" i="1"/>
  <c r="D1173" i="1"/>
  <c r="F1173" i="1"/>
  <c r="G1173" i="1"/>
  <c r="I1173" i="1"/>
  <c r="J1173" i="1"/>
  <c r="K1174" i="1"/>
  <c r="D1174" i="1"/>
  <c r="F1174" i="1"/>
  <c r="G1174" i="1"/>
  <c r="I1174" i="1"/>
  <c r="J1174" i="1"/>
  <c r="K1175" i="1"/>
  <c r="D1175" i="1"/>
  <c r="F1175" i="1"/>
  <c r="G1175" i="1"/>
  <c r="I1175" i="1"/>
  <c r="J1175" i="1"/>
  <c r="K1176" i="1"/>
  <c r="D1176" i="1"/>
  <c r="F1176" i="1"/>
  <c r="G1176" i="1"/>
  <c r="I1176" i="1"/>
  <c r="J1176" i="1"/>
  <c r="K1177" i="1"/>
  <c r="D1177" i="1"/>
  <c r="F1177" i="1"/>
  <c r="G1177" i="1"/>
  <c r="I1177" i="1"/>
  <c r="J1177" i="1"/>
  <c r="K1178" i="1"/>
  <c r="D1178" i="1"/>
  <c r="F1178" i="1"/>
  <c r="G1178" i="1"/>
  <c r="I1178" i="1"/>
  <c r="J1178" i="1"/>
  <c r="K1179" i="1"/>
  <c r="D1179" i="1"/>
  <c r="F1179" i="1"/>
  <c r="G1179" i="1"/>
  <c r="I1179" i="1"/>
  <c r="J1179" i="1"/>
  <c r="K1180" i="1"/>
  <c r="D1180" i="1"/>
  <c r="F1180" i="1"/>
  <c r="G1180" i="1"/>
  <c r="I1180" i="1"/>
  <c r="J1180" i="1"/>
  <c r="K1181" i="1"/>
  <c r="D1181" i="1"/>
  <c r="F1181" i="1"/>
  <c r="G1181" i="1"/>
  <c r="I1181" i="1"/>
  <c r="J1181" i="1"/>
  <c r="K1182" i="1"/>
  <c r="D1182" i="1"/>
  <c r="F1182" i="1"/>
  <c r="G1182" i="1"/>
  <c r="I1182" i="1"/>
  <c r="J1182" i="1"/>
  <c r="K1183" i="1"/>
  <c r="D1183" i="1"/>
  <c r="F1183" i="1"/>
  <c r="G1183" i="1"/>
  <c r="I1183" i="1"/>
  <c r="J1183" i="1"/>
  <c r="K1184" i="1"/>
  <c r="D1184" i="1"/>
  <c r="F1184" i="1"/>
  <c r="G1184" i="1"/>
  <c r="I1184" i="1"/>
  <c r="J1184" i="1"/>
  <c r="K1185" i="1"/>
  <c r="D1185" i="1"/>
  <c r="F1185" i="1"/>
  <c r="G1185" i="1"/>
  <c r="I1185" i="1"/>
  <c r="J1185" i="1"/>
  <c r="K1186" i="1"/>
  <c r="D1186" i="1"/>
  <c r="F1186" i="1"/>
  <c r="G1186" i="1"/>
  <c r="I1186" i="1"/>
  <c r="J1186" i="1"/>
  <c r="K1187" i="1"/>
  <c r="D1187" i="1"/>
  <c r="F1187" i="1"/>
  <c r="G1187" i="1"/>
  <c r="I1187" i="1"/>
  <c r="J1187" i="1"/>
  <c r="K1188" i="1"/>
  <c r="D1188" i="1"/>
  <c r="F1188" i="1"/>
  <c r="G1188" i="1"/>
  <c r="I1188" i="1"/>
  <c r="J1188" i="1"/>
  <c r="K1189" i="1"/>
  <c r="D1189" i="1"/>
  <c r="F1189" i="1"/>
  <c r="G1189" i="1"/>
  <c r="I1189" i="1"/>
  <c r="J1189" i="1"/>
  <c r="K1190" i="1"/>
  <c r="D1190" i="1"/>
  <c r="F1190" i="1"/>
  <c r="G1190" i="1"/>
  <c r="I1190" i="1"/>
  <c r="J1190" i="1"/>
  <c r="K1191" i="1"/>
  <c r="D1191" i="1"/>
  <c r="F1191" i="1"/>
  <c r="G1191" i="1"/>
  <c r="I1191" i="1"/>
  <c r="J1191" i="1"/>
  <c r="K1192" i="1"/>
  <c r="D1192" i="1"/>
  <c r="F1192" i="1"/>
  <c r="G1192" i="1"/>
  <c r="I1192" i="1"/>
  <c r="J1192" i="1"/>
  <c r="K1193" i="1"/>
  <c r="D1193" i="1"/>
  <c r="F1193" i="1"/>
  <c r="G1193" i="1"/>
  <c r="I1193" i="1"/>
  <c r="J1193" i="1"/>
  <c r="K1194" i="1"/>
  <c r="D1194" i="1"/>
  <c r="F1194" i="1"/>
  <c r="G1194" i="1"/>
  <c r="I1194" i="1"/>
  <c r="J1194" i="1"/>
  <c r="K1195" i="1"/>
  <c r="D1195" i="1"/>
  <c r="F1195" i="1"/>
  <c r="G1195" i="1"/>
  <c r="I1195" i="1"/>
  <c r="J1195" i="1"/>
  <c r="K1196" i="1"/>
  <c r="D1196" i="1"/>
  <c r="F1196" i="1"/>
  <c r="G1196" i="1"/>
  <c r="I1196" i="1"/>
  <c r="J1196" i="1"/>
  <c r="K1197" i="1"/>
  <c r="D1197" i="1"/>
  <c r="F1197" i="1"/>
  <c r="G1197" i="1"/>
  <c r="I1197" i="1"/>
  <c r="J1197" i="1"/>
  <c r="K1198" i="1"/>
  <c r="D1198" i="1"/>
  <c r="F1198" i="1"/>
  <c r="G1198" i="1"/>
  <c r="I1198" i="1"/>
  <c r="J1198" i="1"/>
  <c r="K1199" i="1"/>
  <c r="D1199" i="1"/>
  <c r="F1199" i="1"/>
  <c r="G1199" i="1"/>
  <c r="I1199" i="1"/>
  <c r="J1199" i="1"/>
  <c r="K1200" i="1"/>
  <c r="D1200" i="1"/>
  <c r="F1200" i="1"/>
  <c r="G1200" i="1"/>
  <c r="I1200" i="1"/>
  <c r="J1200" i="1"/>
  <c r="K1201" i="1"/>
  <c r="D1201" i="1"/>
  <c r="F1201" i="1"/>
  <c r="G1201" i="1"/>
  <c r="I1201" i="1"/>
  <c r="J1201" i="1"/>
  <c r="K1202" i="1"/>
  <c r="D1202" i="1"/>
  <c r="F1202" i="1"/>
  <c r="G1202" i="1"/>
  <c r="I1202" i="1"/>
  <c r="J1202" i="1"/>
  <c r="K1203" i="1"/>
  <c r="D1203" i="1"/>
  <c r="F1203" i="1"/>
  <c r="G1203" i="1"/>
  <c r="I1203" i="1"/>
  <c r="J1203" i="1"/>
  <c r="K1204" i="1"/>
  <c r="D1204" i="1"/>
  <c r="F1204" i="1"/>
  <c r="G1204" i="1"/>
  <c r="I1204" i="1"/>
  <c r="J1204" i="1"/>
  <c r="K1205" i="1"/>
  <c r="D1205" i="1"/>
  <c r="F1205" i="1"/>
  <c r="G1205" i="1"/>
  <c r="I1205" i="1"/>
  <c r="J1205" i="1"/>
  <c r="K1206" i="1"/>
  <c r="D1206" i="1"/>
  <c r="F1206" i="1"/>
  <c r="G1206" i="1"/>
  <c r="I1206" i="1"/>
  <c r="J1206" i="1"/>
  <c r="K1207" i="1"/>
  <c r="D1207" i="1"/>
  <c r="F1207" i="1"/>
  <c r="G1207" i="1"/>
  <c r="I1207" i="1"/>
  <c r="J1207" i="1"/>
  <c r="K1208" i="1"/>
  <c r="D1208" i="1"/>
  <c r="F1208" i="1"/>
  <c r="G1208" i="1"/>
  <c r="I1208" i="1"/>
  <c r="J1208" i="1"/>
  <c r="K1209" i="1"/>
  <c r="D1209" i="1"/>
  <c r="F1209" i="1"/>
  <c r="G1209" i="1"/>
  <c r="I1209" i="1"/>
  <c r="J1209" i="1"/>
  <c r="K1210" i="1"/>
  <c r="D1210" i="1"/>
  <c r="F1210" i="1"/>
  <c r="G1210" i="1"/>
  <c r="I1210" i="1"/>
  <c r="J1210" i="1"/>
  <c r="K1211" i="1"/>
  <c r="D1211" i="1"/>
  <c r="F1211" i="1"/>
  <c r="G1211" i="1"/>
  <c r="I1211" i="1"/>
  <c r="J1211" i="1"/>
  <c r="K1212" i="1"/>
  <c r="D1212" i="1"/>
  <c r="F1212" i="1"/>
  <c r="G1212" i="1"/>
  <c r="I1212" i="1"/>
  <c r="J1212" i="1"/>
  <c r="K1213" i="1"/>
  <c r="D1213" i="1"/>
  <c r="F1213" i="1"/>
  <c r="G1213" i="1"/>
  <c r="I1213" i="1"/>
  <c r="J1213" i="1"/>
  <c r="K1214" i="1"/>
  <c r="D1214" i="1"/>
  <c r="F1214" i="1"/>
  <c r="G1214" i="1"/>
  <c r="I1214" i="1"/>
  <c r="J1214" i="1"/>
  <c r="K1215" i="1"/>
  <c r="D1215" i="1"/>
  <c r="F1215" i="1"/>
  <c r="G1215" i="1"/>
  <c r="I1215" i="1"/>
  <c r="J1215" i="1"/>
  <c r="K1216" i="1"/>
  <c r="D1216" i="1"/>
  <c r="F1216" i="1"/>
  <c r="G1216" i="1"/>
  <c r="I1216" i="1"/>
  <c r="J1216" i="1"/>
  <c r="K1217" i="1"/>
  <c r="D1217" i="1"/>
  <c r="F1217" i="1"/>
  <c r="G1217" i="1"/>
  <c r="I1217" i="1"/>
  <c r="J1217" i="1"/>
  <c r="K1218" i="1"/>
  <c r="D1218" i="1"/>
  <c r="F1218" i="1"/>
  <c r="G1218" i="1"/>
  <c r="I1218" i="1"/>
  <c r="J1218" i="1"/>
  <c r="K1219" i="1"/>
  <c r="D1219" i="1"/>
  <c r="F1219" i="1"/>
  <c r="G1219" i="1"/>
  <c r="I1219" i="1"/>
  <c r="J1219" i="1"/>
  <c r="K1220" i="1"/>
  <c r="D1220" i="1"/>
  <c r="F1220" i="1"/>
  <c r="G1220" i="1"/>
  <c r="I1220" i="1"/>
  <c r="J1220" i="1"/>
  <c r="K1221" i="1"/>
  <c r="D1221" i="1"/>
  <c r="F1221" i="1"/>
  <c r="G1221" i="1"/>
  <c r="I1221" i="1"/>
  <c r="J1221" i="1"/>
  <c r="K1222" i="1"/>
  <c r="D1222" i="1"/>
  <c r="F1222" i="1"/>
  <c r="G1222" i="1"/>
  <c r="I1222" i="1"/>
  <c r="J1222" i="1"/>
  <c r="K1223" i="1"/>
  <c r="D1223" i="1"/>
  <c r="F1223" i="1"/>
  <c r="G1223" i="1"/>
  <c r="I1223" i="1"/>
  <c r="J1223" i="1"/>
  <c r="K1224" i="1"/>
  <c r="D1224" i="1"/>
  <c r="F1224" i="1"/>
  <c r="G1224" i="1"/>
  <c r="I1224" i="1"/>
  <c r="J1224" i="1"/>
  <c r="K1225" i="1"/>
  <c r="D1225" i="1"/>
  <c r="F1225" i="1"/>
  <c r="G1225" i="1"/>
  <c r="I1225" i="1"/>
  <c r="J1225" i="1"/>
  <c r="K1226" i="1"/>
  <c r="D1226" i="1"/>
  <c r="F1226" i="1"/>
  <c r="G1226" i="1"/>
  <c r="I1226" i="1"/>
  <c r="J1226" i="1"/>
  <c r="K1227" i="1"/>
  <c r="D1227" i="1"/>
  <c r="F1227" i="1"/>
  <c r="G1227" i="1"/>
  <c r="I1227" i="1"/>
  <c r="J1227" i="1"/>
  <c r="K1228" i="1"/>
  <c r="D1228" i="1"/>
  <c r="F1228" i="1"/>
  <c r="G1228" i="1"/>
  <c r="I1228" i="1"/>
  <c r="J1228" i="1"/>
  <c r="K1229" i="1"/>
  <c r="D1229" i="1"/>
  <c r="F1229" i="1"/>
  <c r="G1229" i="1"/>
  <c r="I1229" i="1"/>
  <c r="J1229" i="1"/>
  <c r="K1230" i="1"/>
  <c r="D1230" i="1"/>
  <c r="F1230" i="1"/>
  <c r="G1230" i="1"/>
  <c r="I1230" i="1"/>
  <c r="J1230" i="1"/>
  <c r="K1231" i="1"/>
  <c r="D1231" i="1"/>
  <c r="F1231" i="1"/>
  <c r="G1231" i="1"/>
  <c r="I1231" i="1"/>
  <c r="J1231" i="1"/>
  <c r="K1232" i="1"/>
  <c r="D1232" i="1"/>
  <c r="F1232" i="1"/>
  <c r="G1232" i="1"/>
  <c r="I1232" i="1"/>
  <c r="J1232" i="1"/>
  <c r="K1233" i="1"/>
  <c r="D1233" i="1"/>
  <c r="F1233" i="1"/>
  <c r="G1233" i="1"/>
  <c r="I1233" i="1"/>
  <c r="J1233" i="1"/>
  <c r="K1234" i="1"/>
  <c r="D1234" i="1"/>
  <c r="F1234" i="1"/>
  <c r="G1234" i="1"/>
  <c r="I1234" i="1"/>
  <c r="J1234" i="1"/>
  <c r="K1235" i="1"/>
  <c r="D1235" i="1"/>
  <c r="F1235" i="1"/>
  <c r="G1235" i="1"/>
  <c r="I1235" i="1"/>
  <c r="J1235" i="1"/>
  <c r="K1236" i="1"/>
  <c r="D1236" i="1"/>
  <c r="F1236" i="1"/>
  <c r="G1236" i="1"/>
  <c r="I1236" i="1"/>
  <c r="J1236" i="1"/>
  <c r="K1237" i="1"/>
  <c r="D1237" i="1"/>
  <c r="F1237" i="1"/>
  <c r="G1237" i="1"/>
  <c r="I1237" i="1"/>
  <c r="J1237" i="1"/>
  <c r="K1238" i="1"/>
  <c r="D1238" i="1"/>
  <c r="F1238" i="1"/>
  <c r="G1238" i="1"/>
  <c r="I1238" i="1"/>
  <c r="J1238" i="1"/>
  <c r="K1239" i="1"/>
  <c r="D1239" i="1"/>
  <c r="F1239" i="1"/>
  <c r="G1239" i="1"/>
  <c r="I1239" i="1"/>
  <c r="J1239" i="1"/>
  <c r="K1240" i="1"/>
  <c r="D1240" i="1"/>
  <c r="F1240" i="1"/>
  <c r="G1240" i="1"/>
  <c r="I1240" i="1"/>
  <c r="J1240" i="1"/>
  <c r="K1241" i="1"/>
  <c r="D1241" i="1"/>
  <c r="F1241" i="1"/>
  <c r="G1241" i="1"/>
  <c r="I1241" i="1"/>
  <c r="J1241" i="1"/>
  <c r="K1242" i="1"/>
  <c r="D1242" i="1"/>
  <c r="F1242" i="1"/>
  <c r="G1242" i="1"/>
  <c r="I1242" i="1"/>
  <c r="J1242" i="1"/>
  <c r="K1243" i="1"/>
  <c r="D1243" i="1"/>
  <c r="F1243" i="1"/>
  <c r="G1243" i="1"/>
  <c r="I1243" i="1"/>
  <c r="J1243" i="1"/>
  <c r="K1244" i="1"/>
  <c r="D1244" i="1"/>
  <c r="F1244" i="1"/>
  <c r="G1244" i="1"/>
  <c r="I1244" i="1"/>
  <c r="J1244" i="1"/>
  <c r="K1245" i="1"/>
  <c r="D1245" i="1"/>
  <c r="F1245" i="1"/>
  <c r="G1245" i="1"/>
  <c r="I1245" i="1"/>
  <c r="J1245" i="1"/>
  <c r="K1246" i="1"/>
  <c r="D1246" i="1"/>
  <c r="F1246" i="1"/>
  <c r="G1246" i="1"/>
  <c r="I1246" i="1"/>
  <c r="J1246" i="1"/>
  <c r="K1247" i="1"/>
  <c r="D1247" i="1"/>
  <c r="F1247" i="1"/>
  <c r="G1247" i="1"/>
  <c r="I1247" i="1"/>
  <c r="J1247" i="1"/>
  <c r="K1248" i="1"/>
  <c r="D1248" i="1"/>
  <c r="F1248" i="1"/>
  <c r="G1248" i="1"/>
  <c r="I1248" i="1"/>
  <c r="J1248" i="1"/>
  <c r="K1249" i="1"/>
  <c r="D1249" i="1"/>
  <c r="F1249" i="1"/>
  <c r="G1249" i="1"/>
  <c r="I1249" i="1"/>
  <c r="J1249" i="1"/>
  <c r="K1250" i="1"/>
  <c r="D1250" i="1"/>
  <c r="F1250" i="1"/>
  <c r="G1250" i="1"/>
  <c r="I1250" i="1"/>
  <c r="J1250" i="1"/>
  <c r="K1251" i="1"/>
  <c r="D1251" i="1"/>
  <c r="F1251" i="1"/>
  <c r="G1251" i="1"/>
  <c r="I1251" i="1"/>
  <c r="J1251" i="1"/>
  <c r="K1252" i="1"/>
  <c r="D1252" i="1"/>
  <c r="F1252" i="1"/>
  <c r="G1252" i="1"/>
  <c r="I1252" i="1"/>
  <c r="J1252" i="1"/>
  <c r="K1253" i="1"/>
  <c r="D1253" i="1"/>
  <c r="F1253" i="1"/>
  <c r="G1253" i="1"/>
  <c r="I1253" i="1"/>
  <c r="J1253" i="1"/>
  <c r="K1254" i="1"/>
  <c r="D1254" i="1"/>
  <c r="F1254" i="1"/>
  <c r="G1254" i="1"/>
  <c r="I1254" i="1"/>
  <c r="J1254" i="1"/>
  <c r="K1255" i="1"/>
  <c r="D1255" i="1"/>
  <c r="F1255" i="1"/>
  <c r="G1255" i="1"/>
  <c r="I1255" i="1"/>
  <c r="J1255" i="1"/>
  <c r="K1256" i="1"/>
  <c r="D1256" i="1"/>
  <c r="F1256" i="1"/>
  <c r="G1256" i="1"/>
  <c r="I1256" i="1"/>
  <c r="J1256" i="1"/>
  <c r="K1257" i="1"/>
  <c r="D1257" i="1"/>
  <c r="F1257" i="1"/>
  <c r="G1257" i="1"/>
  <c r="I1257" i="1"/>
  <c r="J1257" i="1"/>
  <c r="K1258" i="1"/>
  <c r="D1258" i="1"/>
  <c r="F1258" i="1"/>
  <c r="G1258" i="1"/>
  <c r="I1258" i="1"/>
  <c r="J1258" i="1"/>
  <c r="K1259" i="1"/>
  <c r="D1259" i="1"/>
  <c r="F1259" i="1"/>
  <c r="G1259" i="1"/>
  <c r="I1259" i="1"/>
  <c r="J1259" i="1"/>
  <c r="K1260" i="1"/>
  <c r="D1260" i="1"/>
  <c r="F1260" i="1"/>
  <c r="G1260" i="1"/>
  <c r="I1260" i="1"/>
  <c r="J1260" i="1"/>
  <c r="K1261" i="1"/>
  <c r="D1261" i="1"/>
  <c r="F1261" i="1"/>
  <c r="G1261" i="1"/>
  <c r="I1261" i="1"/>
  <c r="J1261" i="1"/>
  <c r="K1262" i="1"/>
  <c r="D1262" i="1"/>
  <c r="F1262" i="1"/>
  <c r="G1262" i="1"/>
  <c r="I1262" i="1"/>
  <c r="J1262" i="1"/>
  <c r="K1263" i="1"/>
  <c r="D1263" i="1"/>
  <c r="F1263" i="1"/>
  <c r="G1263" i="1"/>
  <c r="I1263" i="1"/>
  <c r="J1263" i="1"/>
  <c r="K1264" i="1"/>
  <c r="D1264" i="1"/>
  <c r="F1264" i="1"/>
  <c r="G1264" i="1"/>
  <c r="I1264" i="1"/>
  <c r="J1264" i="1"/>
  <c r="K1265" i="1"/>
  <c r="D1265" i="1"/>
  <c r="F1265" i="1"/>
  <c r="G1265" i="1"/>
  <c r="I1265" i="1"/>
  <c r="J1265" i="1"/>
  <c r="K1266" i="1"/>
  <c r="D1266" i="1"/>
  <c r="F1266" i="1"/>
  <c r="G1266" i="1"/>
  <c r="I1266" i="1"/>
  <c r="J1266" i="1"/>
  <c r="K1267" i="1"/>
  <c r="D1267" i="1"/>
  <c r="F1267" i="1"/>
  <c r="G1267" i="1"/>
  <c r="I1267" i="1"/>
  <c r="J1267" i="1"/>
  <c r="K1268" i="1"/>
  <c r="D1268" i="1"/>
  <c r="F1268" i="1"/>
  <c r="G1268" i="1"/>
  <c r="I1268" i="1"/>
  <c r="J1268" i="1"/>
  <c r="K1269" i="1"/>
  <c r="D1269" i="1"/>
  <c r="F1269" i="1"/>
  <c r="G1269" i="1"/>
  <c r="I1269" i="1"/>
  <c r="J1269" i="1"/>
  <c r="K1270" i="1"/>
  <c r="D1270" i="1"/>
  <c r="F1270" i="1"/>
  <c r="G1270" i="1"/>
  <c r="I1270" i="1"/>
  <c r="J1270" i="1"/>
  <c r="K1271" i="1"/>
  <c r="D1271" i="1"/>
  <c r="F1271" i="1"/>
  <c r="G1271" i="1"/>
  <c r="I1271" i="1"/>
  <c r="J1271" i="1"/>
  <c r="K1272" i="1"/>
  <c r="D1272" i="1"/>
  <c r="F1272" i="1"/>
  <c r="G1272" i="1"/>
  <c r="I1272" i="1"/>
  <c r="J1272" i="1"/>
  <c r="K1273" i="1"/>
  <c r="D1273" i="1"/>
  <c r="F1273" i="1"/>
  <c r="G1273" i="1"/>
  <c r="I1273" i="1"/>
  <c r="J1273" i="1"/>
  <c r="K1274" i="1"/>
  <c r="D1274" i="1"/>
  <c r="F1274" i="1"/>
  <c r="G1274" i="1"/>
  <c r="I1274" i="1"/>
  <c r="J1274" i="1"/>
  <c r="K1275" i="1"/>
  <c r="D1275" i="1"/>
  <c r="F1275" i="1"/>
  <c r="G1275" i="1"/>
  <c r="I1275" i="1"/>
  <c r="J1275" i="1"/>
  <c r="K1276" i="1"/>
  <c r="D1276" i="1"/>
  <c r="F1276" i="1"/>
  <c r="G1276" i="1"/>
  <c r="I1276" i="1"/>
  <c r="J1276" i="1"/>
  <c r="K1277" i="1"/>
  <c r="D1277" i="1"/>
  <c r="F1277" i="1"/>
  <c r="G1277" i="1"/>
  <c r="I1277" i="1"/>
  <c r="J1277" i="1"/>
  <c r="K1278" i="1"/>
  <c r="D1278" i="1"/>
  <c r="F1278" i="1"/>
  <c r="G1278" i="1"/>
  <c r="I1278" i="1"/>
  <c r="J1278" i="1"/>
  <c r="K1279" i="1"/>
  <c r="D1279" i="1"/>
  <c r="F1279" i="1"/>
  <c r="G1279" i="1"/>
  <c r="I1279" i="1"/>
  <c r="J1279" i="1"/>
  <c r="K1280" i="1"/>
  <c r="D1280" i="1"/>
  <c r="F1280" i="1"/>
  <c r="G1280" i="1"/>
  <c r="I1280" i="1"/>
  <c r="J1280" i="1"/>
  <c r="K1281" i="1"/>
  <c r="D1281" i="1"/>
  <c r="F1281" i="1"/>
  <c r="G1281" i="1"/>
  <c r="I1281" i="1"/>
  <c r="J1281" i="1"/>
  <c r="K1282" i="1"/>
  <c r="D1282" i="1"/>
  <c r="F1282" i="1"/>
  <c r="G1282" i="1"/>
  <c r="I1282" i="1"/>
  <c r="J1282" i="1"/>
  <c r="K1283" i="1"/>
  <c r="D1283" i="1"/>
  <c r="F1283" i="1"/>
  <c r="G1283" i="1"/>
  <c r="I1283" i="1"/>
  <c r="J1283" i="1"/>
  <c r="K1284" i="1"/>
  <c r="D1284" i="1"/>
  <c r="F1284" i="1"/>
  <c r="G1284" i="1"/>
  <c r="I1284" i="1"/>
  <c r="J1284" i="1"/>
  <c r="K1285" i="1"/>
  <c r="D1285" i="1"/>
  <c r="F1285" i="1"/>
  <c r="G1285" i="1"/>
  <c r="I1285" i="1"/>
  <c r="J1285" i="1"/>
  <c r="K1286" i="1"/>
  <c r="D1286" i="1"/>
  <c r="F1286" i="1"/>
  <c r="G1286" i="1"/>
  <c r="I1286" i="1"/>
  <c r="J1286" i="1"/>
  <c r="K1287" i="1"/>
  <c r="D1287" i="1"/>
  <c r="F1287" i="1"/>
  <c r="G1287" i="1"/>
  <c r="I1287" i="1"/>
  <c r="J1287" i="1"/>
  <c r="K1288" i="1"/>
  <c r="D1288" i="1"/>
  <c r="F1288" i="1"/>
  <c r="G1288" i="1"/>
  <c r="I1288" i="1"/>
  <c r="J1288" i="1"/>
  <c r="K1289" i="1"/>
  <c r="D1289" i="1"/>
  <c r="F1289" i="1"/>
  <c r="G1289" i="1"/>
  <c r="I1289" i="1"/>
  <c r="J1289" i="1"/>
  <c r="K1290" i="1"/>
  <c r="D1290" i="1"/>
  <c r="F1290" i="1"/>
  <c r="G1290" i="1"/>
  <c r="I1290" i="1"/>
  <c r="J1290" i="1"/>
  <c r="K1291" i="1"/>
  <c r="D1291" i="1"/>
  <c r="F1291" i="1"/>
  <c r="G1291" i="1"/>
  <c r="I1291" i="1"/>
  <c r="J1291" i="1"/>
  <c r="K1292" i="1"/>
  <c r="D1292" i="1"/>
  <c r="F1292" i="1"/>
  <c r="G1292" i="1"/>
  <c r="I1292" i="1"/>
  <c r="J1292" i="1"/>
  <c r="K1293" i="1"/>
  <c r="D1293" i="1"/>
  <c r="F1293" i="1"/>
  <c r="G1293" i="1"/>
  <c r="I1293" i="1"/>
  <c r="J1293" i="1"/>
  <c r="K1294" i="1"/>
  <c r="D1294" i="1"/>
  <c r="F1294" i="1"/>
  <c r="G1294" i="1"/>
  <c r="I1294" i="1"/>
  <c r="J1294" i="1"/>
  <c r="K1295" i="1"/>
  <c r="D1295" i="1"/>
  <c r="F1295" i="1"/>
  <c r="G1295" i="1"/>
  <c r="I1295" i="1"/>
  <c r="J1295" i="1"/>
  <c r="K1296" i="1"/>
  <c r="D1296" i="1"/>
  <c r="F1296" i="1"/>
  <c r="G1296" i="1"/>
  <c r="I1296" i="1"/>
  <c r="J1296" i="1"/>
  <c r="K1297" i="1"/>
  <c r="D1297" i="1"/>
  <c r="F1297" i="1"/>
  <c r="G1297" i="1"/>
  <c r="I1297" i="1"/>
  <c r="J1297" i="1"/>
  <c r="K1298" i="1"/>
  <c r="D1298" i="1"/>
  <c r="F1298" i="1"/>
  <c r="G1298" i="1"/>
  <c r="I1298" i="1"/>
  <c r="J1298" i="1"/>
  <c r="K1299" i="1"/>
  <c r="D1299" i="1"/>
  <c r="F1299" i="1"/>
  <c r="G1299" i="1"/>
  <c r="I1299" i="1"/>
  <c r="J1299" i="1"/>
  <c r="K1300" i="1"/>
  <c r="D1300" i="1"/>
  <c r="F1300" i="1"/>
  <c r="G1300" i="1"/>
  <c r="I1300" i="1"/>
  <c r="J1300" i="1"/>
  <c r="K1301" i="1"/>
  <c r="D1301" i="1"/>
  <c r="F1301" i="1"/>
  <c r="G1301" i="1"/>
  <c r="I1301" i="1"/>
  <c r="J1301" i="1"/>
  <c r="K1302" i="1"/>
  <c r="D1302" i="1"/>
  <c r="F1302" i="1"/>
  <c r="G1302" i="1"/>
  <c r="I1302" i="1"/>
  <c r="J1302" i="1"/>
  <c r="K1303" i="1"/>
  <c r="D1303" i="1"/>
  <c r="F1303" i="1"/>
  <c r="G1303" i="1"/>
  <c r="I1303" i="1"/>
  <c r="J1303" i="1"/>
  <c r="K1304" i="1"/>
  <c r="D1304" i="1"/>
  <c r="F1304" i="1"/>
  <c r="G1304" i="1"/>
  <c r="I1304" i="1"/>
  <c r="J1304" i="1"/>
  <c r="K1305" i="1"/>
  <c r="D1305" i="1"/>
  <c r="F1305" i="1"/>
  <c r="G1305" i="1"/>
  <c r="I1305" i="1"/>
  <c r="J1305" i="1"/>
  <c r="K1306" i="1"/>
  <c r="D1306" i="1"/>
  <c r="F1306" i="1"/>
  <c r="G1306" i="1"/>
  <c r="I1306" i="1"/>
  <c r="J1306" i="1"/>
  <c r="K1307" i="1"/>
  <c r="D1307" i="1"/>
  <c r="F1307" i="1"/>
  <c r="G1307" i="1"/>
  <c r="I1307" i="1"/>
  <c r="J1307" i="1"/>
  <c r="K1308" i="1"/>
  <c r="D1308" i="1"/>
  <c r="F1308" i="1"/>
  <c r="G1308" i="1"/>
  <c r="I1308" i="1"/>
  <c r="J1308" i="1"/>
  <c r="K1309" i="1"/>
  <c r="D1309" i="1"/>
  <c r="F1309" i="1"/>
  <c r="G1309" i="1"/>
  <c r="I1309" i="1"/>
  <c r="J1309" i="1"/>
  <c r="K1310" i="1"/>
  <c r="D1310" i="1"/>
  <c r="F1310" i="1"/>
  <c r="G1310" i="1"/>
  <c r="I1310" i="1"/>
  <c r="J1310" i="1"/>
  <c r="K1311" i="1"/>
  <c r="D1311" i="1"/>
  <c r="F1311" i="1"/>
  <c r="G1311" i="1"/>
  <c r="I1311" i="1"/>
  <c r="J1311" i="1"/>
  <c r="K1312" i="1"/>
  <c r="D1312" i="1"/>
  <c r="F1312" i="1"/>
  <c r="G1312" i="1"/>
  <c r="I1312" i="1"/>
  <c r="J1312" i="1"/>
  <c r="K1313" i="1"/>
  <c r="D1313" i="1"/>
  <c r="F1313" i="1"/>
  <c r="G1313" i="1"/>
  <c r="I1313" i="1"/>
  <c r="J1313" i="1"/>
  <c r="K1314" i="1"/>
  <c r="D1314" i="1"/>
  <c r="F1314" i="1"/>
  <c r="G1314" i="1"/>
  <c r="I1314" i="1"/>
  <c r="J1314" i="1"/>
  <c r="K1315" i="1"/>
  <c r="D1315" i="1"/>
  <c r="F1315" i="1"/>
  <c r="G1315" i="1"/>
  <c r="I1315" i="1"/>
  <c r="J1315" i="1"/>
  <c r="K1316" i="1"/>
  <c r="D1316" i="1"/>
  <c r="F1316" i="1"/>
  <c r="G1316" i="1"/>
  <c r="I1316" i="1"/>
  <c r="J1316" i="1"/>
  <c r="K1317" i="1"/>
  <c r="D1317" i="1"/>
  <c r="F1317" i="1"/>
  <c r="G1317" i="1"/>
  <c r="I1317" i="1"/>
  <c r="J1317" i="1"/>
  <c r="K1318" i="1"/>
  <c r="D1318" i="1"/>
  <c r="F1318" i="1"/>
  <c r="G1318" i="1"/>
  <c r="I1318" i="1"/>
  <c r="J1318" i="1"/>
  <c r="K1319" i="1"/>
  <c r="D1319" i="1"/>
  <c r="F1319" i="1"/>
  <c r="G1319" i="1"/>
  <c r="I1319" i="1"/>
  <c r="J1319" i="1"/>
  <c r="K1320" i="1"/>
  <c r="D1320" i="1"/>
  <c r="F1320" i="1"/>
  <c r="G1320" i="1"/>
  <c r="I1320" i="1"/>
  <c r="J1320" i="1"/>
  <c r="K1321" i="1"/>
  <c r="D1321" i="1"/>
  <c r="F1321" i="1"/>
  <c r="G1321" i="1"/>
  <c r="I1321" i="1"/>
  <c r="J1321" i="1"/>
  <c r="K1322" i="1"/>
  <c r="D1322" i="1"/>
  <c r="F1322" i="1"/>
  <c r="G1322" i="1"/>
  <c r="I1322" i="1"/>
  <c r="J1322" i="1"/>
  <c r="K1323" i="1"/>
  <c r="D1323" i="1"/>
  <c r="F1323" i="1"/>
  <c r="G1323" i="1"/>
  <c r="I1323" i="1"/>
  <c r="J1323" i="1"/>
  <c r="K1324" i="1"/>
  <c r="D1324" i="1"/>
  <c r="F1324" i="1"/>
  <c r="G1324" i="1"/>
  <c r="I1324" i="1"/>
  <c r="J1324" i="1"/>
  <c r="K1325" i="1"/>
  <c r="D1325" i="1"/>
  <c r="F1325" i="1"/>
  <c r="G1325" i="1"/>
  <c r="I1325" i="1"/>
  <c r="J1325" i="1"/>
  <c r="K1326" i="1"/>
  <c r="D1326" i="1"/>
  <c r="F1326" i="1"/>
  <c r="G1326" i="1"/>
  <c r="I1326" i="1"/>
  <c r="J1326" i="1"/>
  <c r="K1327" i="1"/>
  <c r="D1327" i="1"/>
  <c r="F1327" i="1"/>
  <c r="G1327" i="1"/>
  <c r="I1327" i="1"/>
  <c r="J1327" i="1"/>
  <c r="K1328" i="1"/>
  <c r="D1328" i="1"/>
  <c r="F1328" i="1"/>
  <c r="G1328" i="1"/>
  <c r="I1328" i="1"/>
  <c r="J1328" i="1"/>
  <c r="K1329" i="1"/>
  <c r="D1329" i="1"/>
  <c r="F1329" i="1"/>
  <c r="G1329" i="1"/>
  <c r="I1329" i="1"/>
  <c r="J1329" i="1"/>
  <c r="K1330" i="1"/>
  <c r="D1330" i="1"/>
  <c r="F1330" i="1"/>
  <c r="G1330" i="1"/>
  <c r="I1330" i="1"/>
  <c r="J1330" i="1"/>
  <c r="K1331" i="1"/>
  <c r="D1331" i="1"/>
  <c r="F1331" i="1"/>
  <c r="G1331" i="1"/>
  <c r="I1331" i="1"/>
  <c r="J1331" i="1"/>
  <c r="K1332" i="1"/>
  <c r="D1332" i="1"/>
  <c r="F1332" i="1"/>
  <c r="G1332" i="1"/>
  <c r="I1332" i="1"/>
  <c r="J1332" i="1"/>
  <c r="K1333" i="1"/>
  <c r="D1333" i="1"/>
  <c r="F1333" i="1"/>
  <c r="G1333" i="1"/>
  <c r="I1333" i="1"/>
  <c r="J1333" i="1"/>
  <c r="K1334" i="1"/>
  <c r="D1334" i="1"/>
  <c r="F1334" i="1"/>
  <c r="G1334" i="1"/>
  <c r="I1334" i="1"/>
  <c r="J1334" i="1"/>
  <c r="K1335" i="1"/>
  <c r="D1335" i="1"/>
  <c r="F1335" i="1"/>
  <c r="G1335" i="1"/>
  <c r="I1335" i="1"/>
  <c r="J1335" i="1"/>
  <c r="K1336" i="1"/>
  <c r="D1336" i="1"/>
  <c r="F1336" i="1"/>
  <c r="G1336" i="1"/>
  <c r="I1336" i="1"/>
  <c r="J1336" i="1"/>
  <c r="K1337" i="1"/>
  <c r="D1337" i="1"/>
  <c r="F1337" i="1"/>
  <c r="G1337" i="1"/>
  <c r="I1337" i="1"/>
  <c r="J1337" i="1"/>
  <c r="K1338" i="1"/>
  <c r="D1338" i="1"/>
  <c r="F1338" i="1"/>
  <c r="G1338" i="1"/>
  <c r="I1338" i="1"/>
  <c r="J1338" i="1"/>
  <c r="K1339" i="1"/>
  <c r="D1339" i="1"/>
  <c r="F1339" i="1"/>
  <c r="G1339" i="1"/>
  <c r="I1339" i="1"/>
  <c r="J1339" i="1"/>
  <c r="K1340" i="1"/>
  <c r="D1340" i="1"/>
  <c r="F1340" i="1"/>
  <c r="G1340" i="1"/>
  <c r="I1340" i="1"/>
  <c r="J1340" i="1"/>
  <c r="K1341" i="1"/>
  <c r="D1341" i="1"/>
  <c r="F1341" i="1"/>
  <c r="G1341" i="1"/>
  <c r="I1341" i="1"/>
  <c r="J1341" i="1"/>
  <c r="K1342" i="1"/>
  <c r="D1342" i="1"/>
  <c r="F1342" i="1"/>
  <c r="G1342" i="1"/>
  <c r="I1342" i="1"/>
  <c r="J1342" i="1"/>
  <c r="K1343" i="1"/>
  <c r="D1343" i="1"/>
  <c r="F1343" i="1"/>
  <c r="G1343" i="1"/>
  <c r="I1343" i="1"/>
  <c r="J1343" i="1"/>
  <c r="K1344" i="1"/>
  <c r="D1344" i="1"/>
  <c r="F1344" i="1"/>
  <c r="G1344" i="1"/>
  <c r="I1344" i="1"/>
  <c r="J1344" i="1"/>
  <c r="K1345" i="1"/>
  <c r="D1345" i="1"/>
  <c r="F1345" i="1"/>
  <c r="G1345" i="1"/>
  <c r="I1345" i="1"/>
  <c r="J1345" i="1"/>
  <c r="K1346" i="1"/>
  <c r="D1346" i="1"/>
  <c r="F1346" i="1"/>
  <c r="G1346" i="1"/>
  <c r="I1346" i="1"/>
  <c r="J1346" i="1"/>
  <c r="K1347" i="1"/>
  <c r="D1347" i="1"/>
  <c r="F1347" i="1"/>
  <c r="G1347" i="1"/>
  <c r="I1347" i="1"/>
  <c r="J1347" i="1"/>
  <c r="K1348" i="1"/>
  <c r="D1348" i="1"/>
  <c r="F1348" i="1"/>
  <c r="G1348" i="1"/>
  <c r="I1348" i="1"/>
  <c r="J1348" i="1"/>
  <c r="K1349" i="1"/>
  <c r="D1349" i="1"/>
  <c r="F1349" i="1"/>
  <c r="G1349" i="1"/>
  <c r="I1349" i="1"/>
  <c r="J1349" i="1"/>
  <c r="K1350" i="1"/>
  <c r="D1350" i="1"/>
  <c r="F1350" i="1"/>
  <c r="G1350" i="1"/>
  <c r="I1350" i="1"/>
  <c r="J1350" i="1"/>
  <c r="K1351" i="1"/>
  <c r="D1351" i="1"/>
  <c r="F1351" i="1"/>
  <c r="G1351" i="1"/>
  <c r="I1351" i="1"/>
  <c r="J1351" i="1"/>
  <c r="K1352" i="1"/>
  <c r="D1352" i="1"/>
  <c r="F1352" i="1"/>
  <c r="G1352" i="1"/>
  <c r="I1352" i="1"/>
  <c r="J1352" i="1"/>
  <c r="K1353" i="1"/>
  <c r="D1353" i="1"/>
  <c r="F1353" i="1"/>
  <c r="G1353" i="1"/>
  <c r="I1353" i="1"/>
  <c r="J1353" i="1"/>
  <c r="K1354" i="1"/>
  <c r="D1354" i="1"/>
  <c r="F1354" i="1"/>
  <c r="G1354" i="1"/>
  <c r="I1354" i="1"/>
  <c r="J1354" i="1"/>
  <c r="K1355" i="1"/>
  <c r="D1355" i="1"/>
  <c r="F1355" i="1"/>
  <c r="G1355" i="1"/>
  <c r="I1355" i="1"/>
  <c r="J1355" i="1"/>
  <c r="K1356" i="1"/>
  <c r="D1356" i="1"/>
  <c r="F1356" i="1"/>
  <c r="G1356" i="1"/>
  <c r="I1356" i="1"/>
  <c r="J1356" i="1"/>
  <c r="K1357" i="1"/>
  <c r="D1357" i="1"/>
  <c r="F1357" i="1"/>
  <c r="G1357" i="1"/>
  <c r="I1357" i="1"/>
  <c r="J1357" i="1"/>
  <c r="K1358" i="1"/>
  <c r="D1358" i="1"/>
  <c r="F1358" i="1"/>
  <c r="G1358" i="1"/>
  <c r="I1358" i="1"/>
  <c r="J1358" i="1"/>
  <c r="K1359" i="1"/>
  <c r="D1359" i="1"/>
  <c r="F1359" i="1"/>
  <c r="G1359" i="1"/>
  <c r="I1359" i="1"/>
  <c r="J1359" i="1"/>
  <c r="K1360" i="1"/>
  <c r="D1360" i="1"/>
  <c r="F1360" i="1"/>
  <c r="G1360" i="1"/>
  <c r="I1360" i="1"/>
  <c r="J1360" i="1"/>
  <c r="K1361" i="1"/>
  <c r="D1361" i="1"/>
  <c r="F1361" i="1"/>
  <c r="G1361" i="1"/>
  <c r="I1361" i="1"/>
  <c r="J1361" i="1"/>
  <c r="K1362" i="1"/>
  <c r="D1362" i="1"/>
  <c r="F1362" i="1"/>
  <c r="G1362" i="1"/>
  <c r="I1362" i="1"/>
  <c r="J1362" i="1"/>
  <c r="K1363" i="1"/>
  <c r="D1363" i="1"/>
  <c r="F1363" i="1"/>
  <c r="G1363" i="1"/>
  <c r="I1363" i="1"/>
  <c r="J1363" i="1"/>
  <c r="K1364" i="1"/>
  <c r="D1364" i="1"/>
  <c r="F1364" i="1"/>
  <c r="G1364" i="1"/>
  <c r="I1364" i="1"/>
  <c r="J1364" i="1"/>
  <c r="K1365" i="1"/>
  <c r="D1365" i="1"/>
  <c r="F1365" i="1"/>
  <c r="G1365" i="1"/>
  <c r="I1365" i="1"/>
  <c r="J1365" i="1"/>
  <c r="K1366" i="1"/>
  <c r="D1366" i="1"/>
  <c r="F1366" i="1"/>
  <c r="G1366" i="1"/>
  <c r="I1366" i="1"/>
  <c r="J1366" i="1"/>
  <c r="K1367" i="1"/>
  <c r="D1367" i="1"/>
  <c r="F1367" i="1"/>
  <c r="G1367" i="1"/>
  <c r="I1367" i="1"/>
  <c r="J1367" i="1"/>
  <c r="K1368" i="1"/>
  <c r="D1368" i="1"/>
  <c r="F1368" i="1"/>
  <c r="G1368" i="1"/>
  <c r="I1368" i="1"/>
  <c r="J1368" i="1"/>
  <c r="K1369" i="1"/>
  <c r="D1369" i="1"/>
  <c r="F1369" i="1"/>
  <c r="G1369" i="1"/>
  <c r="I1369" i="1"/>
  <c r="J1369" i="1"/>
  <c r="K1370" i="1"/>
  <c r="D1370" i="1"/>
  <c r="F1370" i="1"/>
  <c r="G1370" i="1"/>
  <c r="I1370" i="1"/>
  <c r="J1370" i="1"/>
  <c r="K1371" i="1"/>
  <c r="D1371" i="1"/>
  <c r="F1371" i="1"/>
  <c r="G1371" i="1"/>
  <c r="I1371" i="1"/>
  <c r="J1371" i="1"/>
  <c r="K1372" i="1"/>
  <c r="D1372" i="1"/>
  <c r="F1372" i="1"/>
  <c r="G1372" i="1"/>
  <c r="I1372" i="1"/>
  <c r="J1372" i="1"/>
  <c r="K1373" i="1"/>
  <c r="D1373" i="1"/>
  <c r="F1373" i="1"/>
  <c r="G1373" i="1"/>
  <c r="I1373" i="1"/>
  <c r="J1373" i="1"/>
  <c r="K1374" i="1"/>
  <c r="D1374" i="1"/>
  <c r="F1374" i="1"/>
  <c r="G1374" i="1"/>
  <c r="I1374" i="1"/>
  <c r="J1374" i="1"/>
  <c r="K1375" i="1"/>
  <c r="D1375" i="1"/>
  <c r="F1375" i="1"/>
  <c r="G1375" i="1"/>
  <c r="I1375" i="1"/>
  <c r="J1375" i="1"/>
  <c r="K1376" i="1"/>
  <c r="D1376" i="1"/>
  <c r="F1376" i="1"/>
  <c r="G1376" i="1"/>
  <c r="I1376" i="1"/>
  <c r="J1376" i="1"/>
  <c r="K1377" i="1"/>
  <c r="D1377" i="1"/>
  <c r="F1377" i="1"/>
  <c r="G1377" i="1"/>
  <c r="I1377" i="1"/>
  <c r="J1377" i="1"/>
  <c r="K1378" i="1"/>
  <c r="D1378" i="1"/>
  <c r="F1378" i="1"/>
  <c r="G1378" i="1"/>
  <c r="I1378" i="1"/>
  <c r="J1378" i="1"/>
  <c r="K1379" i="1"/>
  <c r="D1379" i="1"/>
  <c r="F1379" i="1"/>
  <c r="G1379" i="1"/>
  <c r="I1379" i="1"/>
  <c r="J1379" i="1"/>
  <c r="K1380" i="1"/>
  <c r="D1380" i="1"/>
  <c r="F1380" i="1"/>
  <c r="G1380" i="1"/>
  <c r="I1380" i="1"/>
  <c r="J1380" i="1"/>
  <c r="K1381" i="1"/>
  <c r="D1381" i="1"/>
  <c r="F1381" i="1"/>
  <c r="G1381" i="1"/>
  <c r="I1381" i="1"/>
  <c r="J1381" i="1"/>
  <c r="K1382" i="1"/>
  <c r="D1382" i="1"/>
  <c r="F1382" i="1"/>
  <c r="G1382" i="1"/>
  <c r="I1382" i="1"/>
  <c r="J1382" i="1"/>
  <c r="K1383" i="1"/>
  <c r="D1383" i="1"/>
  <c r="F1383" i="1"/>
  <c r="G1383" i="1"/>
  <c r="I1383" i="1"/>
  <c r="J1383" i="1"/>
  <c r="K1384" i="1"/>
  <c r="D1384" i="1"/>
  <c r="F1384" i="1"/>
  <c r="G1384" i="1"/>
  <c r="I1384" i="1"/>
  <c r="J1384" i="1"/>
  <c r="K1385" i="1"/>
  <c r="D1385" i="1"/>
  <c r="F1385" i="1"/>
  <c r="G1385" i="1"/>
  <c r="I1385" i="1"/>
  <c r="J1385" i="1"/>
  <c r="K1386" i="1"/>
  <c r="D1386" i="1"/>
  <c r="F1386" i="1"/>
  <c r="G1386" i="1"/>
  <c r="I1386" i="1"/>
  <c r="J1386" i="1"/>
  <c r="K1387" i="1"/>
  <c r="D1387" i="1"/>
  <c r="F1387" i="1"/>
  <c r="G1387" i="1"/>
  <c r="I1387" i="1"/>
  <c r="J1387" i="1"/>
  <c r="K1388" i="1"/>
  <c r="D1388" i="1"/>
  <c r="F1388" i="1"/>
  <c r="G1388" i="1"/>
  <c r="I1388" i="1"/>
  <c r="J1388" i="1"/>
  <c r="K1389" i="1"/>
  <c r="D1389" i="1"/>
  <c r="F1389" i="1"/>
  <c r="G1389" i="1"/>
  <c r="I1389" i="1"/>
  <c r="J1389" i="1"/>
  <c r="K1390" i="1"/>
  <c r="D1390" i="1"/>
  <c r="F1390" i="1"/>
  <c r="G1390" i="1"/>
  <c r="I1390" i="1"/>
  <c r="J1390" i="1"/>
  <c r="K1391" i="1"/>
  <c r="D1391" i="1"/>
  <c r="F1391" i="1"/>
  <c r="G1391" i="1"/>
  <c r="I1391" i="1"/>
  <c r="J1391" i="1"/>
  <c r="K1392" i="1"/>
  <c r="D1392" i="1"/>
  <c r="F1392" i="1"/>
  <c r="G1392" i="1"/>
  <c r="I1392" i="1"/>
  <c r="J1392" i="1"/>
  <c r="K1393" i="1"/>
  <c r="D1393" i="1"/>
  <c r="F1393" i="1"/>
  <c r="G1393" i="1"/>
  <c r="I1393" i="1"/>
  <c r="J1393" i="1"/>
  <c r="K1394" i="1"/>
  <c r="D1394" i="1"/>
  <c r="F1394" i="1"/>
  <c r="G1394" i="1"/>
  <c r="I1394" i="1"/>
  <c r="J1394" i="1"/>
  <c r="K1395" i="1"/>
  <c r="D1395" i="1"/>
  <c r="F1395" i="1"/>
  <c r="G1395" i="1"/>
  <c r="I1395" i="1"/>
  <c r="J1395" i="1"/>
  <c r="K1396" i="1"/>
  <c r="D1396" i="1"/>
  <c r="F1396" i="1"/>
  <c r="G1396" i="1"/>
  <c r="I1396" i="1"/>
  <c r="J1396" i="1"/>
  <c r="K1397" i="1"/>
  <c r="D1397" i="1"/>
  <c r="F1397" i="1"/>
  <c r="G1397" i="1"/>
  <c r="I1397" i="1"/>
  <c r="J1397" i="1"/>
  <c r="K1398" i="1"/>
  <c r="D1398" i="1"/>
  <c r="F1398" i="1"/>
  <c r="G1398" i="1"/>
  <c r="I1398" i="1"/>
  <c r="J1398" i="1"/>
  <c r="K1399" i="1"/>
  <c r="D1399" i="1"/>
  <c r="F1399" i="1"/>
  <c r="G1399" i="1"/>
  <c r="I1399" i="1"/>
  <c r="J1399" i="1"/>
  <c r="K1400" i="1"/>
  <c r="D1400" i="1"/>
  <c r="F1400" i="1"/>
  <c r="G1400" i="1"/>
  <c r="I1400" i="1"/>
  <c r="J1400" i="1"/>
  <c r="K1401" i="1"/>
  <c r="D1401" i="1"/>
  <c r="F1401" i="1"/>
  <c r="G1401" i="1"/>
  <c r="I1401" i="1"/>
  <c r="J1401" i="1"/>
  <c r="K1402" i="1"/>
  <c r="D1402" i="1"/>
  <c r="F1402" i="1"/>
  <c r="G1402" i="1"/>
  <c r="I1402" i="1"/>
  <c r="J1402" i="1"/>
  <c r="K1403" i="1"/>
  <c r="D1403" i="1"/>
  <c r="F1403" i="1"/>
  <c r="G1403" i="1"/>
  <c r="I1403" i="1"/>
  <c r="J1403" i="1"/>
  <c r="K1404" i="1"/>
  <c r="D1404" i="1"/>
  <c r="F1404" i="1"/>
  <c r="G1404" i="1"/>
  <c r="I1404" i="1"/>
  <c r="J1404" i="1"/>
  <c r="K1405" i="1"/>
  <c r="D1405" i="1"/>
  <c r="F1405" i="1"/>
  <c r="G1405" i="1"/>
  <c r="I1405" i="1"/>
  <c r="J1405" i="1"/>
  <c r="K1406" i="1"/>
  <c r="D1406" i="1"/>
  <c r="F1406" i="1"/>
  <c r="G1406" i="1"/>
  <c r="I1406" i="1"/>
  <c r="J1406" i="1"/>
  <c r="K1407" i="1"/>
  <c r="D1407" i="1"/>
  <c r="F1407" i="1"/>
  <c r="G1407" i="1"/>
  <c r="I1407" i="1"/>
  <c r="J1407" i="1"/>
  <c r="K1408" i="1"/>
  <c r="D1408" i="1"/>
  <c r="F1408" i="1"/>
  <c r="G1408" i="1"/>
  <c r="I1408" i="1"/>
  <c r="J1408" i="1"/>
  <c r="K1409" i="1"/>
  <c r="D1409" i="1"/>
  <c r="F1409" i="1"/>
  <c r="G1409" i="1"/>
  <c r="I1409" i="1"/>
  <c r="J1409" i="1"/>
  <c r="K1410" i="1"/>
  <c r="D1410" i="1"/>
  <c r="F1410" i="1"/>
  <c r="G1410" i="1"/>
  <c r="I1410" i="1"/>
  <c r="J1410" i="1"/>
  <c r="K1411" i="1"/>
  <c r="D1411" i="1"/>
  <c r="F1411" i="1"/>
  <c r="G1411" i="1"/>
  <c r="I1411" i="1"/>
  <c r="J1411" i="1"/>
  <c r="K1412" i="1"/>
  <c r="D1412" i="1"/>
  <c r="F1412" i="1"/>
  <c r="G1412" i="1"/>
  <c r="I1412" i="1"/>
  <c r="J1412" i="1"/>
  <c r="K1413" i="1"/>
  <c r="D1413" i="1"/>
  <c r="F1413" i="1"/>
  <c r="G1413" i="1"/>
  <c r="I1413" i="1"/>
  <c r="J1413" i="1"/>
  <c r="K1414" i="1"/>
  <c r="D1414" i="1"/>
  <c r="F1414" i="1"/>
  <c r="G1414" i="1"/>
  <c r="I1414" i="1"/>
  <c r="J1414" i="1"/>
  <c r="K1415" i="1"/>
  <c r="D1415" i="1"/>
  <c r="F1415" i="1"/>
  <c r="G1415" i="1"/>
  <c r="I1415" i="1"/>
  <c r="J1415" i="1"/>
  <c r="K1416" i="1"/>
  <c r="D1416" i="1"/>
  <c r="F1416" i="1"/>
  <c r="G1416" i="1"/>
  <c r="I1416" i="1"/>
  <c r="J1416" i="1"/>
  <c r="K1417" i="1"/>
  <c r="D1417" i="1"/>
  <c r="F1417" i="1"/>
  <c r="G1417" i="1"/>
  <c r="I1417" i="1"/>
  <c r="J1417" i="1"/>
  <c r="K1418" i="1"/>
  <c r="D1418" i="1"/>
  <c r="F1418" i="1"/>
  <c r="G1418" i="1"/>
  <c r="I1418" i="1"/>
  <c r="J1418" i="1"/>
  <c r="K1419" i="1"/>
  <c r="D1419" i="1"/>
  <c r="F1419" i="1"/>
  <c r="G1419" i="1"/>
  <c r="I1419" i="1"/>
  <c r="J1419" i="1"/>
  <c r="K1420" i="1"/>
  <c r="D1420" i="1"/>
  <c r="F1420" i="1"/>
  <c r="G1420" i="1"/>
  <c r="I1420" i="1"/>
  <c r="J1420" i="1"/>
  <c r="K1421" i="1"/>
  <c r="D1421" i="1"/>
  <c r="F1421" i="1"/>
  <c r="G1421" i="1"/>
  <c r="I1421" i="1"/>
  <c r="J1421" i="1"/>
  <c r="K1422" i="1"/>
  <c r="D1422" i="1"/>
  <c r="F1422" i="1"/>
  <c r="G1422" i="1"/>
  <c r="I1422" i="1"/>
  <c r="J1422" i="1"/>
  <c r="K1423" i="1"/>
  <c r="D1423" i="1"/>
  <c r="F1423" i="1"/>
  <c r="G1423" i="1"/>
  <c r="I1423" i="1"/>
  <c r="J1423" i="1"/>
  <c r="K1424" i="1"/>
  <c r="D1424" i="1"/>
  <c r="F1424" i="1"/>
  <c r="G1424" i="1"/>
  <c r="I1424" i="1"/>
  <c r="J1424" i="1"/>
  <c r="K1425" i="1"/>
  <c r="D1425" i="1"/>
  <c r="F1425" i="1"/>
  <c r="G1425" i="1"/>
  <c r="I1425" i="1"/>
  <c r="J1425" i="1"/>
  <c r="K1426" i="1"/>
  <c r="D1426" i="1"/>
  <c r="F1426" i="1"/>
  <c r="G1426" i="1"/>
  <c r="I1426" i="1"/>
  <c r="J1426" i="1"/>
  <c r="K1427" i="1"/>
  <c r="D1427" i="1"/>
  <c r="F1427" i="1"/>
  <c r="G1427" i="1"/>
  <c r="I1427" i="1"/>
  <c r="J1427" i="1"/>
  <c r="K1428" i="1"/>
  <c r="D1428" i="1"/>
  <c r="F1428" i="1"/>
  <c r="G1428" i="1"/>
  <c r="I1428" i="1"/>
  <c r="J1428" i="1"/>
  <c r="K1429" i="1"/>
  <c r="D1429" i="1"/>
  <c r="F1429" i="1"/>
  <c r="G1429" i="1"/>
  <c r="I1429" i="1"/>
  <c r="J1429" i="1"/>
  <c r="K1430" i="1"/>
  <c r="D1430" i="1"/>
  <c r="F1430" i="1"/>
  <c r="G1430" i="1"/>
  <c r="I1430" i="1"/>
  <c r="J1430" i="1"/>
  <c r="K1431" i="1"/>
  <c r="D1431" i="1"/>
  <c r="F1431" i="1"/>
  <c r="G1431" i="1"/>
  <c r="I1431" i="1"/>
  <c r="J1431" i="1"/>
  <c r="K1432" i="1"/>
  <c r="D1432" i="1"/>
  <c r="F1432" i="1"/>
  <c r="G1432" i="1"/>
  <c r="I1432" i="1"/>
  <c r="J1432" i="1"/>
  <c r="K1433" i="1"/>
  <c r="D1433" i="1"/>
  <c r="F1433" i="1"/>
  <c r="G1433" i="1"/>
  <c r="I1433" i="1"/>
  <c r="J1433" i="1"/>
  <c r="K1434" i="1"/>
  <c r="D1434" i="1"/>
  <c r="F1434" i="1"/>
  <c r="G1434" i="1"/>
  <c r="I1434" i="1"/>
  <c r="J1434" i="1"/>
  <c r="K1435" i="1"/>
  <c r="D1435" i="1"/>
  <c r="F1435" i="1"/>
  <c r="G1435" i="1"/>
  <c r="I1435" i="1"/>
  <c r="J1435" i="1"/>
  <c r="K1436" i="1"/>
  <c r="D1436" i="1"/>
  <c r="F1436" i="1"/>
  <c r="G1436" i="1"/>
  <c r="I1436" i="1"/>
  <c r="J1436" i="1"/>
  <c r="K1437" i="1"/>
  <c r="D1437" i="1"/>
  <c r="F1437" i="1"/>
  <c r="G1437" i="1"/>
  <c r="I1437" i="1"/>
  <c r="J1437" i="1"/>
  <c r="K1438" i="1"/>
  <c r="D1438" i="1"/>
  <c r="F1438" i="1"/>
  <c r="G1438" i="1"/>
  <c r="I1438" i="1"/>
  <c r="J1438" i="1"/>
  <c r="K1439" i="1"/>
  <c r="D1439" i="1"/>
  <c r="F1439" i="1"/>
  <c r="G1439" i="1"/>
  <c r="I1439" i="1"/>
  <c r="J1439" i="1"/>
  <c r="K1440" i="1"/>
  <c r="D1440" i="1"/>
  <c r="F1440" i="1"/>
  <c r="G1440" i="1"/>
  <c r="I1440" i="1"/>
  <c r="J1440" i="1"/>
  <c r="K1441" i="1"/>
  <c r="D1441" i="1"/>
  <c r="F1441" i="1"/>
  <c r="G1441" i="1"/>
  <c r="I1441" i="1"/>
  <c r="J1441" i="1"/>
  <c r="K1442" i="1"/>
  <c r="D1442" i="1"/>
  <c r="F1442" i="1"/>
  <c r="G1442" i="1"/>
  <c r="I1442" i="1"/>
  <c r="J1442" i="1"/>
  <c r="K1443" i="1"/>
  <c r="D1443" i="1"/>
  <c r="F1443" i="1"/>
  <c r="G1443" i="1"/>
  <c r="I1443" i="1"/>
  <c r="J1443" i="1"/>
  <c r="K1444" i="1"/>
  <c r="D1444" i="1"/>
  <c r="F1444" i="1"/>
  <c r="G1444" i="1"/>
  <c r="I1444" i="1"/>
  <c r="J1444" i="1"/>
  <c r="K1445" i="1"/>
  <c r="D1445" i="1"/>
  <c r="F1445" i="1"/>
  <c r="G1445" i="1"/>
  <c r="I1445" i="1"/>
  <c r="J1445" i="1"/>
  <c r="K1446" i="1"/>
  <c r="D1446" i="1"/>
  <c r="F1446" i="1"/>
  <c r="G1446" i="1"/>
  <c r="I1446" i="1"/>
  <c r="J1446" i="1"/>
  <c r="K1447" i="1"/>
  <c r="D1447" i="1"/>
  <c r="F1447" i="1"/>
  <c r="G1447" i="1"/>
  <c r="I1447" i="1"/>
  <c r="J1447" i="1"/>
  <c r="K1448" i="1"/>
  <c r="D1448" i="1"/>
  <c r="F1448" i="1"/>
  <c r="G1448" i="1"/>
  <c r="I1448" i="1"/>
  <c r="J1448" i="1"/>
  <c r="K1449" i="1"/>
  <c r="D1449" i="1"/>
  <c r="F1449" i="1"/>
  <c r="G1449" i="1"/>
  <c r="I1449" i="1"/>
  <c r="J1449" i="1"/>
  <c r="K1450" i="1"/>
  <c r="D1450" i="1"/>
  <c r="F1450" i="1"/>
  <c r="G1450" i="1"/>
  <c r="I1450" i="1"/>
  <c r="J1450" i="1"/>
  <c r="K1451" i="1"/>
  <c r="D1451" i="1"/>
  <c r="F1451" i="1"/>
  <c r="G1451" i="1"/>
  <c r="I1451" i="1"/>
  <c r="J1451" i="1"/>
  <c r="K1452" i="1"/>
  <c r="D1452" i="1"/>
  <c r="F1452" i="1"/>
  <c r="G1452" i="1"/>
  <c r="I1452" i="1"/>
  <c r="J1452" i="1"/>
  <c r="K1453" i="1"/>
  <c r="D1453" i="1"/>
  <c r="F1453" i="1"/>
  <c r="G1453" i="1"/>
  <c r="I1453" i="1"/>
  <c r="J1453" i="1"/>
  <c r="K1454" i="1"/>
  <c r="D1454" i="1"/>
  <c r="F1454" i="1"/>
  <c r="G1454" i="1"/>
  <c r="I1454" i="1"/>
  <c r="J1454" i="1"/>
  <c r="K1455" i="1"/>
  <c r="D1455" i="1"/>
  <c r="F1455" i="1"/>
  <c r="G1455" i="1"/>
  <c r="I1455" i="1"/>
  <c r="J1455" i="1"/>
  <c r="K1456" i="1"/>
  <c r="D1456" i="1"/>
  <c r="F1456" i="1"/>
  <c r="G1456" i="1"/>
  <c r="I1456" i="1"/>
  <c r="J1456" i="1"/>
  <c r="K1457" i="1"/>
  <c r="D1457" i="1"/>
  <c r="F1457" i="1"/>
  <c r="G1457" i="1"/>
  <c r="I1457" i="1"/>
  <c r="J1457" i="1"/>
  <c r="K1458" i="1"/>
  <c r="D1458" i="1"/>
  <c r="F1458" i="1"/>
  <c r="G1458" i="1"/>
  <c r="I1458" i="1"/>
  <c r="J1458" i="1"/>
  <c r="K1459" i="1"/>
  <c r="D1459" i="1"/>
  <c r="F1459" i="1"/>
  <c r="G1459" i="1"/>
  <c r="I1459" i="1"/>
  <c r="J1459" i="1"/>
  <c r="K1460" i="1"/>
  <c r="D1460" i="1"/>
  <c r="F1460" i="1"/>
  <c r="G1460" i="1"/>
  <c r="I1460" i="1"/>
  <c r="J1460" i="1"/>
  <c r="K1461" i="1"/>
  <c r="D1461" i="1"/>
  <c r="F1461" i="1"/>
  <c r="G1461" i="1"/>
  <c r="I1461" i="1"/>
  <c r="J1461" i="1"/>
  <c r="K1462" i="1"/>
  <c r="D1462" i="1"/>
  <c r="F1462" i="1"/>
  <c r="G1462" i="1"/>
  <c r="I1462" i="1"/>
  <c r="J1462" i="1"/>
  <c r="K1463" i="1"/>
  <c r="D1463" i="1"/>
  <c r="F1463" i="1"/>
  <c r="G1463" i="1"/>
  <c r="I1463" i="1"/>
  <c r="J1463" i="1"/>
  <c r="K1464" i="1"/>
  <c r="D1464" i="1"/>
  <c r="F1464" i="1"/>
  <c r="G1464" i="1"/>
  <c r="I1464" i="1"/>
  <c r="J1464" i="1"/>
  <c r="K1465" i="1"/>
  <c r="D1465" i="1"/>
  <c r="F1465" i="1"/>
  <c r="G1465" i="1"/>
  <c r="I1465" i="1"/>
  <c r="J1465" i="1"/>
  <c r="K1466" i="1"/>
  <c r="D1466" i="1"/>
  <c r="F1466" i="1"/>
  <c r="G1466" i="1"/>
  <c r="I1466" i="1"/>
  <c r="J1466" i="1"/>
  <c r="K1467" i="1"/>
  <c r="D1467" i="1"/>
  <c r="F1467" i="1"/>
  <c r="G1467" i="1"/>
  <c r="I1467" i="1"/>
  <c r="J1467" i="1"/>
  <c r="K1468" i="1"/>
  <c r="D1468" i="1"/>
  <c r="F1468" i="1"/>
  <c r="G1468" i="1"/>
  <c r="I1468" i="1"/>
  <c r="J1468" i="1"/>
  <c r="K1469" i="1"/>
  <c r="D1469" i="1"/>
  <c r="F1469" i="1"/>
  <c r="G1469" i="1"/>
  <c r="I1469" i="1"/>
  <c r="J1469" i="1"/>
  <c r="K1470" i="1"/>
  <c r="D1470" i="1"/>
  <c r="F1470" i="1"/>
  <c r="G1470" i="1"/>
  <c r="I1470" i="1"/>
  <c r="J1470" i="1"/>
  <c r="K1471" i="1"/>
  <c r="D1471" i="1"/>
  <c r="F1471" i="1"/>
  <c r="G1471" i="1"/>
  <c r="I1471" i="1"/>
  <c r="J1471" i="1"/>
  <c r="K1472" i="1"/>
  <c r="D1472" i="1"/>
  <c r="F1472" i="1"/>
  <c r="G1472" i="1"/>
  <c r="I1472" i="1"/>
  <c r="J1472" i="1"/>
  <c r="K1473" i="1"/>
  <c r="D1473" i="1"/>
  <c r="F1473" i="1"/>
  <c r="G1473" i="1"/>
  <c r="I1473" i="1"/>
  <c r="J1473" i="1"/>
  <c r="K1474" i="1"/>
  <c r="D1474" i="1"/>
  <c r="F1474" i="1"/>
  <c r="G1474" i="1"/>
  <c r="I1474" i="1"/>
  <c r="J1474" i="1"/>
  <c r="K1475" i="1"/>
  <c r="D1475" i="1"/>
  <c r="F1475" i="1"/>
  <c r="G1475" i="1"/>
  <c r="I1475" i="1"/>
  <c r="J1475" i="1"/>
  <c r="K1476" i="1"/>
  <c r="D1476" i="1"/>
  <c r="F1476" i="1"/>
  <c r="G1476" i="1"/>
  <c r="I1476" i="1"/>
  <c r="J1476" i="1"/>
  <c r="K1477" i="1"/>
  <c r="D1477" i="1"/>
  <c r="F1477" i="1"/>
  <c r="G1477" i="1"/>
  <c r="I1477" i="1"/>
  <c r="J1477" i="1"/>
  <c r="K1478" i="1"/>
  <c r="D1478" i="1"/>
  <c r="F1478" i="1"/>
  <c r="G1478" i="1"/>
  <c r="I1478" i="1"/>
  <c r="J1478" i="1"/>
  <c r="K1479" i="1"/>
  <c r="D1479" i="1"/>
  <c r="F1479" i="1"/>
  <c r="G1479" i="1"/>
  <c r="I1479" i="1"/>
  <c r="J1479" i="1"/>
  <c r="K1480" i="1"/>
  <c r="D1480" i="1"/>
  <c r="F1480" i="1"/>
  <c r="G1480" i="1"/>
  <c r="I1480" i="1"/>
  <c r="J1480" i="1"/>
  <c r="K1481" i="1"/>
  <c r="D1481" i="1"/>
  <c r="F1481" i="1"/>
  <c r="G1481" i="1"/>
  <c r="I1481" i="1"/>
  <c r="J1481" i="1"/>
  <c r="K1482" i="1"/>
  <c r="D1482" i="1"/>
  <c r="F1482" i="1"/>
  <c r="G1482" i="1"/>
  <c r="I1482" i="1"/>
  <c r="J1482" i="1"/>
  <c r="K1483" i="1"/>
  <c r="D1483" i="1"/>
  <c r="F1483" i="1"/>
  <c r="G1483" i="1"/>
  <c r="I1483" i="1"/>
  <c r="J1483" i="1"/>
  <c r="K1484" i="1"/>
  <c r="D1484" i="1"/>
  <c r="F1484" i="1"/>
  <c r="G1484" i="1"/>
  <c r="I1484" i="1"/>
  <c r="J1484" i="1"/>
  <c r="K1485" i="1"/>
  <c r="D1485" i="1"/>
  <c r="F1485" i="1"/>
  <c r="G1485" i="1"/>
  <c r="I1485" i="1"/>
  <c r="J1485" i="1"/>
  <c r="K1486" i="1"/>
  <c r="D1486" i="1"/>
  <c r="F1486" i="1"/>
  <c r="G1486" i="1"/>
  <c r="I1486" i="1"/>
  <c r="J1486" i="1"/>
  <c r="K1487" i="1"/>
  <c r="D1487" i="1"/>
  <c r="F1487" i="1"/>
  <c r="G1487" i="1"/>
  <c r="I1487" i="1"/>
  <c r="J1487" i="1"/>
  <c r="K1488" i="1"/>
  <c r="D1488" i="1"/>
  <c r="F1488" i="1"/>
  <c r="G1488" i="1"/>
  <c r="I1488" i="1"/>
  <c r="J1488" i="1"/>
  <c r="K1489" i="1"/>
  <c r="D1489" i="1"/>
  <c r="F1489" i="1"/>
  <c r="G1489" i="1"/>
  <c r="I1489" i="1"/>
  <c r="J1489" i="1"/>
  <c r="K1490" i="1"/>
  <c r="D1490" i="1"/>
  <c r="F1490" i="1"/>
  <c r="G1490" i="1"/>
  <c r="I1490" i="1"/>
  <c r="J1490" i="1"/>
  <c r="K1491" i="1"/>
  <c r="D1491" i="1"/>
  <c r="F1491" i="1"/>
  <c r="G1491" i="1"/>
  <c r="I1491" i="1"/>
  <c r="J1491" i="1"/>
  <c r="K1492" i="1"/>
  <c r="D1492" i="1"/>
  <c r="F1492" i="1"/>
  <c r="G1492" i="1"/>
  <c r="I1492" i="1"/>
  <c r="J1492" i="1"/>
  <c r="K1493" i="1"/>
  <c r="D1493" i="1"/>
  <c r="F1493" i="1"/>
  <c r="G1493" i="1"/>
  <c r="I1493" i="1"/>
  <c r="J1493" i="1"/>
  <c r="K1494" i="1"/>
  <c r="D1494" i="1"/>
  <c r="F1494" i="1"/>
  <c r="G1494" i="1"/>
  <c r="I1494" i="1"/>
  <c r="J1494" i="1"/>
  <c r="K1495" i="1"/>
  <c r="D1495" i="1"/>
  <c r="F1495" i="1"/>
  <c r="G1495" i="1"/>
  <c r="I1495" i="1"/>
  <c r="J1495" i="1"/>
  <c r="K1496" i="1"/>
  <c r="D1496" i="1"/>
  <c r="F1496" i="1"/>
  <c r="G1496" i="1"/>
  <c r="I1496" i="1"/>
  <c r="J1496" i="1"/>
  <c r="K1497" i="1"/>
  <c r="D1497" i="1"/>
  <c r="F1497" i="1"/>
  <c r="G1497" i="1"/>
  <c r="I1497" i="1"/>
  <c r="J1497" i="1"/>
  <c r="K1498" i="1"/>
  <c r="D1498" i="1"/>
  <c r="F1498" i="1"/>
  <c r="G1498" i="1"/>
  <c r="I1498" i="1"/>
  <c r="J1498" i="1"/>
  <c r="K1499" i="1"/>
  <c r="D1499" i="1"/>
  <c r="F1499" i="1"/>
  <c r="G1499" i="1"/>
  <c r="I1499" i="1"/>
  <c r="J1499" i="1"/>
  <c r="K1500" i="1"/>
  <c r="D1500" i="1"/>
  <c r="F1500" i="1"/>
  <c r="G1500" i="1"/>
  <c r="I1500" i="1"/>
  <c r="J1500" i="1"/>
  <c r="K1501" i="1"/>
  <c r="D1501" i="1"/>
  <c r="F1501" i="1"/>
  <c r="G1501" i="1"/>
  <c r="I1501" i="1"/>
  <c r="J1501" i="1"/>
  <c r="K1502" i="1"/>
  <c r="D1502" i="1"/>
  <c r="F1502" i="1"/>
  <c r="G1502" i="1"/>
  <c r="I1502" i="1"/>
  <c r="J1502" i="1"/>
  <c r="K1503" i="1"/>
  <c r="D1503" i="1"/>
  <c r="F1503" i="1"/>
  <c r="G1503" i="1"/>
  <c r="I1503" i="1"/>
  <c r="J1503" i="1"/>
  <c r="K1504" i="1"/>
  <c r="D1504" i="1"/>
  <c r="F1504" i="1"/>
  <c r="G1504" i="1"/>
  <c r="I1504" i="1"/>
  <c r="J1504" i="1"/>
  <c r="K1505" i="1"/>
  <c r="D1505" i="1"/>
  <c r="F1505" i="1"/>
  <c r="G1505" i="1"/>
  <c r="I1505" i="1"/>
  <c r="J1505" i="1"/>
  <c r="K1506" i="1"/>
  <c r="D1506" i="1"/>
  <c r="F1506" i="1"/>
  <c r="G1506" i="1"/>
  <c r="I1506" i="1"/>
  <c r="J1506" i="1"/>
  <c r="K1507" i="1"/>
  <c r="D1507" i="1"/>
  <c r="F1507" i="1"/>
  <c r="G1507" i="1"/>
  <c r="I1507" i="1"/>
  <c r="J1507" i="1"/>
  <c r="K1508" i="1"/>
  <c r="D1508" i="1"/>
  <c r="F1508" i="1"/>
  <c r="G1508" i="1"/>
  <c r="I1508" i="1"/>
  <c r="J1508" i="1"/>
  <c r="K1509" i="1"/>
  <c r="D1509" i="1"/>
  <c r="F1509" i="1"/>
  <c r="G1509" i="1"/>
  <c r="I1509" i="1"/>
  <c r="J1509" i="1"/>
  <c r="K1510" i="1"/>
  <c r="D1510" i="1"/>
  <c r="F1510" i="1"/>
  <c r="G1510" i="1"/>
  <c r="I1510" i="1"/>
  <c r="J1510" i="1"/>
  <c r="K1511" i="1"/>
  <c r="D1511" i="1"/>
  <c r="F1511" i="1"/>
  <c r="G1511" i="1"/>
  <c r="I1511" i="1"/>
  <c r="J1511" i="1"/>
  <c r="K1512" i="1"/>
  <c r="D1512" i="1"/>
  <c r="F1512" i="1"/>
  <c r="G1512" i="1"/>
  <c r="I1512" i="1"/>
  <c r="J1512" i="1"/>
  <c r="K1513" i="1"/>
  <c r="D1513" i="1"/>
  <c r="F1513" i="1"/>
  <c r="G1513" i="1"/>
  <c r="I1513" i="1"/>
  <c r="J1513" i="1"/>
  <c r="K1514" i="1"/>
  <c r="D1514" i="1"/>
  <c r="F1514" i="1"/>
  <c r="G1514" i="1"/>
  <c r="I1514" i="1"/>
  <c r="J1514" i="1"/>
  <c r="K1515" i="1"/>
  <c r="D1515" i="1"/>
  <c r="F1515" i="1"/>
  <c r="G1515" i="1"/>
  <c r="I1515" i="1"/>
  <c r="J1515" i="1"/>
  <c r="K1516" i="1"/>
  <c r="D1516" i="1"/>
  <c r="F1516" i="1"/>
  <c r="G1516" i="1"/>
  <c r="I1516" i="1"/>
  <c r="J1516" i="1"/>
  <c r="K1517" i="1"/>
  <c r="D1517" i="1"/>
  <c r="F1517" i="1"/>
  <c r="G1517" i="1"/>
  <c r="I1517" i="1"/>
  <c r="J1517" i="1"/>
  <c r="K1518" i="1"/>
  <c r="D1518" i="1"/>
  <c r="F1518" i="1"/>
  <c r="G1518" i="1"/>
  <c r="I1518" i="1"/>
  <c r="J1518" i="1"/>
  <c r="K1519" i="1"/>
  <c r="D1519" i="1"/>
  <c r="F1519" i="1"/>
  <c r="G1519" i="1"/>
  <c r="I1519" i="1"/>
  <c r="J1519" i="1"/>
  <c r="K1520" i="1"/>
  <c r="D1520" i="1"/>
  <c r="F1520" i="1"/>
  <c r="G1520" i="1"/>
  <c r="I1520" i="1"/>
  <c r="J1520" i="1"/>
  <c r="K1521" i="1"/>
  <c r="D1521" i="1"/>
  <c r="F1521" i="1"/>
  <c r="G1521" i="1"/>
  <c r="I1521" i="1"/>
  <c r="J1521" i="1"/>
  <c r="K1522" i="1"/>
  <c r="D1522" i="1"/>
  <c r="F1522" i="1"/>
  <c r="G1522" i="1"/>
  <c r="I1522" i="1"/>
  <c r="J1522" i="1"/>
  <c r="K1523" i="1"/>
  <c r="D1523" i="1"/>
  <c r="F1523" i="1"/>
  <c r="G1523" i="1"/>
  <c r="I1523" i="1"/>
  <c r="J1523" i="1"/>
  <c r="K1524" i="1"/>
  <c r="D1524" i="1"/>
  <c r="F1524" i="1"/>
  <c r="G1524" i="1"/>
  <c r="I1524" i="1"/>
  <c r="J1524" i="1"/>
  <c r="K1525" i="1"/>
  <c r="D1525" i="1"/>
  <c r="F1525" i="1"/>
  <c r="G1525" i="1"/>
  <c r="I1525" i="1"/>
  <c r="J1525" i="1"/>
  <c r="K1526" i="1"/>
  <c r="D1526" i="1"/>
  <c r="F1526" i="1"/>
  <c r="G1526" i="1"/>
  <c r="I1526" i="1"/>
  <c r="J1526" i="1"/>
  <c r="K1527" i="1"/>
  <c r="D1527" i="1"/>
  <c r="F1527" i="1"/>
  <c r="G1527" i="1"/>
  <c r="I1527" i="1"/>
  <c r="J1527" i="1"/>
  <c r="K1528" i="1"/>
  <c r="D1528" i="1"/>
  <c r="F1528" i="1"/>
  <c r="G1528" i="1"/>
  <c r="I1528" i="1"/>
  <c r="J1528" i="1"/>
  <c r="K1529" i="1"/>
  <c r="D1529" i="1"/>
  <c r="F1529" i="1"/>
  <c r="G1529" i="1"/>
  <c r="I1529" i="1"/>
  <c r="J1529" i="1"/>
  <c r="K1530" i="1"/>
  <c r="D1530" i="1"/>
  <c r="F1530" i="1"/>
  <c r="G1530" i="1"/>
  <c r="I1530" i="1"/>
  <c r="J1530" i="1"/>
  <c r="K1531" i="1"/>
  <c r="D1531" i="1"/>
  <c r="F1531" i="1"/>
  <c r="G1531" i="1"/>
  <c r="I1531" i="1"/>
  <c r="J1531" i="1"/>
  <c r="K1532" i="1"/>
  <c r="D1532" i="1"/>
  <c r="F1532" i="1"/>
  <c r="G1532" i="1"/>
  <c r="I1532" i="1"/>
  <c r="J1532" i="1"/>
  <c r="K1533" i="1"/>
  <c r="D1533" i="1"/>
  <c r="F1533" i="1"/>
  <c r="G1533" i="1"/>
  <c r="I1533" i="1"/>
  <c r="J1533" i="1"/>
  <c r="K1534" i="1"/>
  <c r="D1534" i="1"/>
  <c r="F1534" i="1"/>
  <c r="G1534" i="1"/>
  <c r="I1534" i="1"/>
  <c r="J1534" i="1"/>
  <c r="K1535" i="1"/>
  <c r="D1535" i="1"/>
  <c r="F1535" i="1"/>
  <c r="G1535" i="1"/>
  <c r="I1535" i="1"/>
  <c r="J1535" i="1"/>
  <c r="K1536" i="1"/>
  <c r="D1536" i="1"/>
  <c r="F1536" i="1"/>
  <c r="G1536" i="1"/>
  <c r="I1536" i="1"/>
  <c r="J1536" i="1"/>
  <c r="K1537" i="1"/>
  <c r="D1537" i="1"/>
  <c r="F1537" i="1"/>
  <c r="G1537" i="1"/>
  <c r="I1537" i="1"/>
  <c r="J1537" i="1"/>
  <c r="K1538" i="1"/>
  <c r="D1538" i="1"/>
  <c r="F1538" i="1"/>
  <c r="G1538" i="1"/>
  <c r="I1538" i="1"/>
  <c r="J1538" i="1"/>
  <c r="K1539" i="1"/>
  <c r="D1539" i="1"/>
  <c r="F1539" i="1"/>
  <c r="G1539" i="1"/>
  <c r="I1539" i="1"/>
  <c r="J1539" i="1"/>
  <c r="K1540" i="1"/>
  <c r="D1540" i="1"/>
  <c r="F1540" i="1"/>
  <c r="G1540" i="1"/>
  <c r="I1540" i="1"/>
  <c r="J1540" i="1"/>
  <c r="K1541" i="1"/>
  <c r="D1541" i="1"/>
  <c r="F1541" i="1"/>
  <c r="G1541" i="1"/>
  <c r="I1541" i="1"/>
  <c r="J1541" i="1"/>
  <c r="K1542" i="1"/>
  <c r="D1542" i="1"/>
  <c r="F1542" i="1"/>
  <c r="G1542" i="1"/>
  <c r="I1542" i="1"/>
  <c r="J1542" i="1"/>
  <c r="K1543" i="1"/>
  <c r="D1543" i="1"/>
  <c r="F1543" i="1"/>
  <c r="G1543" i="1"/>
  <c r="I1543" i="1"/>
  <c r="J1543" i="1"/>
  <c r="K1544" i="1"/>
  <c r="D1544" i="1"/>
  <c r="F1544" i="1"/>
  <c r="G1544" i="1"/>
  <c r="I1544" i="1"/>
  <c r="J1544" i="1"/>
  <c r="K1545" i="1"/>
  <c r="D1545" i="1"/>
  <c r="F1545" i="1"/>
  <c r="G1545" i="1"/>
  <c r="I1545" i="1"/>
  <c r="J1545" i="1"/>
  <c r="K1546" i="1"/>
  <c r="D1546" i="1"/>
  <c r="F1546" i="1"/>
  <c r="G1546" i="1"/>
  <c r="I1546" i="1"/>
  <c r="J1546" i="1"/>
  <c r="K1547" i="1"/>
  <c r="D1547" i="1"/>
  <c r="F1547" i="1"/>
  <c r="G1547" i="1"/>
  <c r="I1547" i="1"/>
  <c r="J1547" i="1"/>
  <c r="K1548" i="1"/>
  <c r="D1548" i="1"/>
  <c r="F1548" i="1"/>
  <c r="G1548" i="1"/>
  <c r="I1548" i="1"/>
  <c r="J1548" i="1"/>
  <c r="K1549" i="1"/>
  <c r="D1549" i="1"/>
  <c r="F1549" i="1"/>
  <c r="G1549" i="1"/>
  <c r="I1549" i="1"/>
  <c r="J1549" i="1"/>
  <c r="K1550" i="1"/>
  <c r="D1550" i="1"/>
  <c r="F1550" i="1"/>
  <c r="G1550" i="1"/>
  <c r="I1550" i="1"/>
  <c r="J1550" i="1"/>
  <c r="K1551" i="1"/>
  <c r="D1551" i="1"/>
  <c r="F1551" i="1"/>
  <c r="G1551" i="1"/>
  <c r="I1551" i="1"/>
  <c r="J1551" i="1"/>
  <c r="K1552" i="1"/>
  <c r="D1552" i="1"/>
  <c r="F1552" i="1"/>
  <c r="G1552" i="1"/>
  <c r="I1552" i="1"/>
  <c r="J1552" i="1"/>
  <c r="K1553" i="1"/>
  <c r="D1553" i="1"/>
  <c r="F1553" i="1"/>
  <c r="G1553" i="1"/>
  <c r="I1553" i="1"/>
  <c r="J1553" i="1"/>
  <c r="K1554" i="1"/>
  <c r="D1554" i="1"/>
  <c r="F1554" i="1"/>
  <c r="G1554" i="1"/>
  <c r="I1554" i="1"/>
  <c r="J1554" i="1"/>
  <c r="K1555" i="1"/>
  <c r="D1555" i="1"/>
  <c r="F1555" i="1"/>
  <c r="G1555" i="1"/>
  <c r="I1555" i="1"/>
  <c r="J1555" i="1"/>
  <c r="K1556" i="1"/>
  <c r="D1556" i="1"/>
  <c r="F1556" i="1"/>
  <c r="G1556" i="1"/>
  <c r="I1556" i="1"/>
  <c r="J1556" i="1"/>
  <c r="K1557" i="1"/>
  <c r="D1557" i="1"/>
  <c r="F1557" i="1"/>
  <c r="G1557" i="1"/>
  <c r="I1557" i="1"/>
  <c r="J1557" i="1"/>
  <c r="K1558" i="1"/>
  <c r="D1558" i="1"/>
  <c r="F1558" i="1"/>
  <c r="G1558" i="1"/>
  <c r="I1558" i="1"/>
  <c r="J1558" i="1"/>
  <c r="K1559" i="1"/>
  <c r="D1559" i="1"/>
  <c r="F1559" i="1"/>
  <c r="G1559" i="1"/>
  <c r="I1559" i="1"/>
  <c r="J1559" i="1"/>
  <c r="K1560" i="1"/>
  <c r="D1560" i="1"/>
  <c r="F1560" i="1"/>
  <c r="G1560" i="1"/>
  <c r="I1560" i="1"/>
  <c r="J1560" i="1"/>
  <c r="K1561" i="1"/>
  <c r="D1561" i="1"/>
  <c r="F1561" i="1"/>
  <c r="G1561" i="1"/>
  <c r="I1561" i="1"/>
  <c r="J1561" i="1"/>
  <c r="K1562" i="1"/>
  <c r="D1562" i="1"/>
  <c r="F1562" i="1"/>
  <c r="G1562" i="1"/>
  <c r="I1562" i="1"/>
  <c r="J1562" i="1"/>
  <c r="K1563" i="1"/>
  <c r="D1563" i="1"/>
  <c r="F1563" i="1"/>
  <c r="G1563" i="1"/>
  <c r="I1563" i="1"/>
  <c r="J1563" i="1"/>
  <c r="K1564" i="1"/>
  <c r="D1564" i="1"/>
  <c r="F1564" i="1"/>
  <c r="G1564" i="1"/>
  <c r="I1564" i="1"/>
  <c r="J1564" i="1"/>
  <c r="K1565" i="1"/>
  <c r="D1565" i="1"/>
  <c r="F1565" i="1"/>
  <c r="G1565" i="1"/>
  <c r="I1565" i="1"/>
  <c r="J1565" i="1"/>
  <c r="K1566" i="1"/>
  <c r="D1566" i="1"/>
  <c r="F1566" i="1"/>
  <c r="G1566" i="1"/>
  <c r="I1566" i="1"/>
  <c r="J1566" i="1"/>
  <c r="K1567" i="1"/>
  <c r="D1567" i="1"/>
  <c r="F1567" i="1"/>
  <c r="G1567" i="1"/>
  <c r="I1567" i="1"/>
  <c r="J1567" i="1"/>
  <c r="K1568" i="1"/>
  <c r="D1568" i="1"/>
  <c r="F1568" i="1"/>
  <c r="G1568" i="1"/>
  <c r="I1568" i="1"/>
  <c r="J1568" i="1"/>
  <c r="K1569" i="1"/>
  <c r="D1569" i="1"/>
  <c r="F1569" i="1"/>
  <c r="G1569" i="1"/>
  <c r="I1569" i="1"/>
  <c r="J1569" i="1"/>
  <c r="K1570" i="1"/>
  <c r="D1570" i="1"/>
  <c r="F1570" i="1"/>
  <c r="G1570" i="1"/>
  <c r="I1570" i="1"/>
  <c r="J1570" i="1"/>
  <c r="K1571" i="1"/>
  <c r="D1571" i="1"/>
  <c r="F1571" i="1"/>
  <c r="G1571" i="1"/>
  <c r="I1571" i="1"/>
  <c r="J1571" i="1"/>
  <c r="K1572" i="1"/>
  <c r="D1572" i="1"/>
  <c r="F1572" i="1"/>
  <c r="G1572" i="1"/>
  <c r="I1572" i="1"/>
  <c r="J1572" i="1"/>
  <c r="K1573" i="1"/>
  <c r="D1573" i="1"/>
  <c r="F1573" i="1"/>
  <c r="G1573" i="1"/>
  <c r="I1573" i="1"/>
  <c r="J1573" i="1"/>
  <c r="K1574" i="1"/>
  <c r="D1574" i="1"/>
  <c r="F1574" i="1"/>
  <c r="G1574" i="1"/>
  <c r="I1574" i="1"/>
  <c r="J1574" i="1"/>
  <c r="K1575" i="1"/>
  <c r="D1575" i="1"/>
  <c r="F1575" i="1"/>
  <c r="G1575" i="1"/>
  <c r="I1575" i="1"/>
  <c r="J1575" i="1"/>
  <c r="K1576" i="1"/>
  <c r="D1576" i="1"/>
  <c r="F1576" i="1"/>
  <c r="G1576" i="1"/>
  <c r="I1576" i="1"/>
  <c r="J1576" i="1"/>
  <c r="K1577" i="1"/>
  <c r="D1577" i="1"/>
  <c r="F1577" i="1"/>
  <c r="G1577" i="1"/>
  <c r="I1577" i="1"/>
  <c r="J1577" i="1"/>
  <c r="K1578" i="1"/>
  <c r="D1578" i="1"/>
  <c r="F1578" i="1"/>
  <c r="G1578" i="1"/>
  <c r="I1578" i="1"/>
  <c r="J1578" i="1"/>
  <c r="K1579" i="1"/>
  <c r="D1579" i="1"/>
  <c r="F1579" i="1"/>
  <c r="G1579" i="1"/>
  <c r="I1579" i="1"/>
  <c r="J1579" i="1"/>
  <c r="K1580" i="1"/>
  <c r="D1580" i="1"/>
  <c r="F1580" i="1"/>
  <c r="G1580" i="1"/>
  <c r="I1580" i="1"/>
  <c r="J1580" i="1"/>
  <c r="K1581" i="1"/>
  <c r="D1581" i="1"/>
  <c r="F1581" i="1"/>
  <c r="G1581" i="1"/>
  <c r="I1581" i="1"/>
  <c r="J1581" i="1"/>
  <c r="K1582" i="1"/>
  <c r="D1582" i="1"/>
  <c r="F1582" i="1"/>
  <c r="G1582" i="1"/>
  <c r="I1582" i="1"/>
  <c r="J1582" i="1"/>
  <c r="K1583" i="1"/>
  <c r="D1583" i="1"/>
  <c r="F1583" i="1"/>
  <c r="G1583" i="1"/>
  <c r="I1583" i="1"/>
  <c r="J1583" i="1"/>
  <c r="K1584" i="1"/>
  <c r="D1584" i="1"/>
  <c r="F1584" i="1"/>
  <c r="G1584" i="1"/>
  <c r="I1584" i="1"/>
  <c r="J1584" i="1"/>
  <c r="K1585" i="1"/>
  <c r="D1585" i="1"/>
  <c r="F1585" i="1"/>
  <c r="G1585" i="1"/>
  <c r="I1585" i="1"/>
  <c r="J1585" i="1"/>
  <c r="K1586" i="1"/>
  <c r="D1586" i="1"/>
  <c r="F1586" i="1"/>
  <c r="G1586" i="1"/>
  <c r="I1586" i="1"/>
  <c r="J1586" i="1"/>
  <c r="K1587" i="1"/>
  <c r="D1587" i="1"/>
  <c r="F1587" i="1"/>
  <c r="G1587" i="1"/>
  <c r="I1587" i="1"/>
  <c r="J1587" i="1"/>
  <c r="K1588" i="1"/>
  <c r="D1588" i="1"/>
  <c r="F1588" i="1"/>
  <c r="G1588" i="1"/>
  <c r="I1588" i="1"/>
  <c r="J1588" i="1"/>
  <c r="K1589" i="1"/>
  <c r="D1589" i="1"/>
  <c r="F1589" i="1"/>
  <c r="G1589" i="1"/>
  <c r="I1589" i="1"/>
  <c r="J1589" i="1"/>
  <c r="K1590" i="1"/>
  <c r="D1590" i="1"/>
  <c r="F1590" i="1"/>
  <c r="G1590" i="1"/>
  <c r="I1590" i="1"/>
  <c r="J1590" i="1"/>
  <c r="K1591" i="1"/>
  <c r="D1591" i="1"/>
  <c r="F1591" i="1"/>
  <c r="G1591" i="1"/>
  <c r="I1591" i="1"/>
  <c r="J1591" i="1"/>
  <c r="K1592" i="1"/>
  <c r="D1592" i="1"/>
  <c r="F1592" i="1"/>
  <c r="G1592" i="1"/>
  <c r="I1592" i="1"/>
  <c r="J1592" i="1"/>
  <c r="K1593" i="1"/>
  <c r="D1593" i="1"/>
  <c r="F1593" i="1"/>
  <c r="G1593" i="1"/>
  <c r="I1593" i="1"/>
  <c r="J1593" i="1"/>
  <c r="K1594" i="1"/>
  <c r="D1594" i="1"/>
  <c r="F1594" i="1"/>
  <c r="G1594" i="1"/>
  <c r="I1594" i="1"/>
  <c r="J1594" i="1"/>
  <c r="K1595" i="1"/>
  <c r="D1595" i="1"/>
  <c r="F1595" i="1"/>
  <c r="G1595" i="1"/>
  <c r="I1595" i="1"/>
  <c r="J1595" i="1"/>
  <c r="K1596" i="1"/>
  <c r="D1596" i="1"/>
  <c r="F1596" i="1"/>
  <c r="G1596" i="1"/>
  <c r="I1596" i="1"/>
  <c r="J1596" i="1"/>
  <c r="K1597" i="1"/>
  <c r="D1597" i="1"/>
  <c r="F1597" i="1"/>
  <c r="G1597" i="1"/>
  <c r="I1597" i="1"/>
  <c r="J1597" i="1"/>
  <c r="K1598" i="1"/>
  <c r="D1598" i="1"/>
  <c r="F1598" i="1"/>
  <c r="G1598" i="1"/>
  <c r="I1598" i="1"/>
  <c r="J1598" i="1"/>
  <c r="K1599" i="1"/>
  <c r="D1599" i="1"/>
  <c r="F1599" i="1"/>
  <c r="G1599" i="1"/>
  <c r="I1599" i="1"/>
  <c r="J1599" i="1"/>
  <c r="K1600" i="1"/>
  <c r="D1600" i="1"/>
  <c r="F1600" i="1"/>
  <c r="G1600" i="1"/>
  <c r="I1600" i="1"/>
  <c r="J1600" i="1"/>
  <c r="K1601" i="1"/>
  <c r="D1601" i="1"/>
  <c r="F1601" i="1"/>
  <c r="G1601" i="1"/>
  <c r="I1601" i="1"/>
  <c r="J1601" i="1"/>
  <c r="K1602" i="1"/>
  <c r="D1602" i="1"/>
  <c r="F1602" i="1"/>
  <c r="G1602" i="1"/>
  <c r="I1602" i="1"/>
  <c r="J1602" i="1"/>
  <c r="K1603" i="1"/>
  <c r="D1603" i="1"/>
  <c r="F1603" i="1"/>
  <c r="G1603" i="1"/>
  <c r="I1603" i="1"/>
  <c r="J1603" i="1"/>
  <c r="K1604" i="1"/>
  <c r="D1604" i="1"/>
  <c r="F1604" i="1"/>
  <c r="G1604" i="1"/>
  <c r="I1604" i="1"/>
  <c r="J1604" i="1"/>
  <c r="K1605" i="1"/>
  <c r="D1605" i="1"/>
  <c r="F1605" i="1"/>
  <c r="G1605" i="1"/>
  <c r="I1605" i="1"/>
  <c r="J1605" i="1"/>
  <c r="K1606" i="1"/>
  <c r="D1606" i="1"/>
  <c r="F1606" i="1"/>
  <c r="G1606" i="1"/>
  <c r="I1606" i="1"/>
  <c r="J1606" i="1"/>
  <c r="K1607" i="1"/>
  <c r="D1607" i="1"/>
  <c r="F1607" i="1"/>
  <c r="G1607" i="1"/>
  <c r="I1607" i="1"/>
  <c r="J1607" i="1"/>
  <c r="K1608" i="1"/>
  <c r="D1608" i="1"/>
  <c r="F1608" i="1"/>
  <c r="G1608" i="1"/>
  <c r="I1608" i="1"/>
  <c r="J1608" i="1"/>
  <c r="K1609" i="1"/>
  <c r="D1609" i="1"/>
  <c r="F1609" i="1"/>
  <c r="G1609" i="1"/>
  <c r="I1609" i="1"/>
  <c r="J1609" i="1"/>
  <c r="K1610" i="1"/>
  <c r="D1610" i="1"/>
  <c r="F1610" i="1"/>
  <c r="G1610" i="1"/>
  <c r="I1610" i="1"/>
  <c r="J1610" i="1"/>
  <c r="K1611" i="1"/>
  <c r="D1611" i="1"/>
  <c r="F1611" i="1"/>
  <c r="G1611" i="1"/>
  <c r="I1611" i="1"/>
  <c r="J1611" i="1"/>
  <c r="K1612" i="1"/>
  <c r="D1612" i="1"/>
  <c r="F1612" i="1"/>
  <c r="G1612" i="1"/>
  <c r="I1612" i="1"/>
  <c r="J1612" i="1"/>
  <c r="K1613" i="1"/>
  <c r="D1613" i="1"/>
  <c r="F1613" i="1"/>
  <c r="G1613" i="1"/>
  <c r="I1613" i="1"/>
  <c r="J1613" i="1"/>
  <c r="K1614" i="1"/>
  <c r="D1614" i="1"/>
  <c r="F1614" i="1"/>
  <c r="G1614" i="1"/>
  <c r="I1614" i="1"/>
  <c r="J1614" i="1"/>
  <c r="K1615" i="1"/>
  <c r="D1615" i="1"/>
  <c r="F1615" i="1"/>
  <c r="G1615" i="1"/>
  <c r="I1615" i="1"/>
  <c r="J1615" i="1"/>
  <c r="K1616" i="1"/>
  <c r="D1616" i="1"/>
  <c r="F1616" i="1"/>
  <c r="G1616" i="1"/>
  <c r="I1616" i="1"/>
  <c r="J1616" i="1"/>
  <c r="K1617" i="1"/>
  <c r="D1617" i="1"/>
  <c r="F1617" i="1"/>
  <c r="G1617" i="1"/>
  <c r="I1617" i="1"/>
  <c r="J1617" i="1"/>
  <c r="K1618" i="1"/>
  <c r="D1618" i="1"/>
  <c r="F1618" i="1"/>
  <c r="G1618" i="1"/>
  <c r="I1618" i="1"/>
  <c r="J1618" i="1"/>
  <c r="K1619" i="1"/>
  <c r="D1619" i="1"/>
  <c r="F1619" i="1"/>
  <c r="G1619" i="1"/>
  <c r="I1619" i="1"/>
  <c r="J1619" i="1"/>
  <c r="K1620" i="1"/>
  <c r="D1620" i="1"/>
  <c r="F1620" i="1"/>
  <c r="G1620" i="1"/>
  <c r="I1620" i="1"/>
  <c r="J1620" i="1"/>
  <c r="K1621" i="1"/>
  <c r="D1621" i="1"/>
  <c r="F1621" i="1"/>
  <c r="G1621" i="1"/>
  <c r="I1621" i="1"/>
  <c r="J1621" i="1"/>
  <c r="K1622" i="1"/>
  <c r="D1622" i="1"/>
  <c r="F1622" i="1"/>
  <c r="G1622" i="1"/>
  <c r="I1622" i="1"/>
  <c r="J1622" i="1"/>
  <c r="K1623" i="1"/>
  <c r="D1623" i="1"/>
  <c r="F1623" i="1"/>
  <c r="G1623" i="1"/>
  <c r="I1623" i="1"/>
  <c r="J1623" i="1"/>
  <c r="K1624" i="1"/>
  <c r="D1624" i="1"/>
  <c r="F1624" i="1"/>
  <c r="G1624" i="1"/>
  <c r="I1624" i="1"/>
  <c r="J1624" i="1"/>
  <c r="K1625" i="1"/>
  <c r="D1625" i="1"/>
  <c r="F1625" i="1"/>
  <c r="G1625" i="1"/>
  <c r="I1625" i="1"/>
  <c r="J1625" i="1"/>
  <c r="K1626" i="1"/>
  <c r="D1626" i="1"/>
  <c r="F1626" i="1"/>
  <c r="G1626" i="1"/>
  <c r="I1626" i="1"/>
  <c r="J1626" i="1"/>
  <c r="K1627" i="1"/>
  <c r="D1627" i="1"/>
  <c r="F1627" i="1"/>
  <c r="G1627" i="1"/>
  <c r="I1627" i="1"/>
  <c r="J1627" i="1"/>
  <c r="K1628" i="1"/>
  <c r="D1628" i="1"/>
  <c r="F1628" i="1"/>
  <c r="G1628" i="1"/>
  <c r="I1628" i="1"/>
  <c r="J1628" i="1"/>
  <c r="K1629" i="1"/>
  <c r="D1629" i="1"/>
  <c r="F1629" i="1"/>
  <c r="G1629" i="1"/>
  <c r="I1629" i="1"/>
  <c r="J1629" i="1"/>
  <c r="K1630" i="1"/>
  <c r="D1630" i="1"/>
  <c r="F1630" i="1"/>
  <c r="G1630" i="1"/>
  <c r="I1630" i="1"/>
  <c r="J1630" i="1"/>
  <c r="K1631" i="1"/>
  <c r="D1631" i="1"/>
  <c r="F1631" i="1"/>
  <c r="G1631" i="1"/>
  <c r="I1631" i="1"/>
  <c r="J1631" i="1"/>
  <c r="K1632" i="1"/>
  <c r="D1632" i="1"/>
  <c r="F1632" i="1"/>
  <c r="G1632" i="1"/>
  <c r="I1632" i="1"/>
  <c r="J1632" i="1"/>
  <c r="K1633" i="1"/>
  <c r="D1633" i="1"/>
  <c r="F1633" i="1"/>
  <c r="G1633" i="1"/>
  <c r="I1633" i="1"/>
  <c r="J1633" i="1"/>
  <c r="K1634" i="1"/>
  <c r="D1634" i="1"/>
  <c r="F1634" i="1"/>
  <c r="G1634" i="1"/>
  <c r="I1634" i="1"/>
  <c r="J1634" i="1"/>
  <c r="K1635" i="1"/>
  <c r="D1635" i="1"/>
  <c r="F1635" i="1"/>
  <c r="G1635" i="1"/>
  <c r="I1635" i="1"/>
  <c r="J1635" i="1"/>
  <c r="K1636" i="1"/>
  <c r="D1636" i="1"/>
  <c r="F1636" i="1"/>
  <c r="G1636" i="1"/>
  <c r="I1636" i="1"/>
  <c r="J1636" i="1"/>
  <c r="K1637" i="1"/>
  <c r="D1637" i="1"/>
  <c r="F1637" i="1"/>
  <c r="G1637" i="1"/>
  <c r="I1637" i="1"/>
  <c r="J1637" i="1"/>
  <c r="K1638" i="1"/>
  <c r="D1638" i="1"/>
  <c r="F1638" i="1"/>
  <c r="G1638" i="1"/>
  <c r="I1638" i="1"/>
  <c r="J1638" i="1"/>
  <c r="K1639" i="1"/>
  <c r="D1639" i="1"/>
  <c r="F1639" i="1"/>
  <c r="G1639" i="1"/>
  <c r="I1639" i="1"/>
  <c r="J1639" i="1"/>
  <c r="K1640" i="1"/>
  <c r="D1640" i="1"/>
  <c r="F1640" i="1"/>
  <c r="G1640" i="1"/>
  <c r="I1640" i="1"/>
  <c r="J1640" i="1"/>
  <c r="K1641" i="1"/>
  <c r="D1641" i="1"/>
  <c r="F1641" i="1"/>
  <c r="G1641" i="1"/>
  <c r="I1641" i="1"/>
  <c r="J1641" i="1"/>
  <c r="K1642" i="1"/>
  <c r="D1642" i="1"/>
  <c r="F1642" i="1"/>
  <c r="G1642" i="1"/>
  <c r="I1642" i="1"/>
  <c r="J1642" i="1"/>
  <c r="K1643" i="1"/>
  <c r="D1643" i="1"/>
  <c r="F1643" i="1"/>
  <c r="G1643" i="1"/>
  <c r="I1643" i="1"/>
  <c r="J1643" i="1"/>
  <c r="K1644" i="1"/>
  <c r="D1644" i="1"/>
  <c r="F1644" i="1"/>
  <c r="G1644" i="1"/>
  <c r="I1644" i="1"/>
  <c r="J1644" i="1"/>
  <c r="K1645" i="1"/>
  <c r="D1645" i="1"/>
  <c r="F1645" i="1"/>
  <c r="G1645" i="1"/>
  <c r="I1645" i="1"/>
  <c r="J1645" i="1"/>
  <c r="K1646" i="1"/>
  <c r="D1646" i="1"/>
  <c r="F1646" i="1"/>
  <c r="G1646" i="1"/>
  <c r="I1646" i="1"/>
  <c r="J1646" i="1"/>
  <c r="K1647" i="1"/>
  <c r="D1647" i="1"/>
  <c r="F1647" i="1"/>
  <c r="G1647" i="1"/>
  <c r="I1647" i="1"/>
  <c r="J1647" i="1"/>
  <c r="K1648" i="1"/>
  <c r="D1648" i="1"/>
  <c r="F1648" i="1"/>
  <c r="G1648" i="1"/>
  <c r="I1648" i="1"/>
  <c r="J1648" i="1"/>
  <c r="K1649" i="1"/>
  <c r="D1649" i="1"/>
  <c r="F1649" i="1"/>
  <c r="G1649" i="1"/>
  <c r="I1649" i="1"/>
  <c r="J1649" i="1"/>
  <c r="K1650" i="1"/>
  <c r="D1650" i="1"/>
  <c r="F1650" i="1"/>
  <c r="G1650" i="1"/>
  <c r="I1650" i="1"/>
  <c r="J1650" i="1"/>
  <c r="K1651" i="1"/>
  <c r="D1651" i="1"/>
  <c r="F1651" i="1"/>
  <c r="G1651" i="1"/>
  <c r="I1651" i="1"/>
  <c r="J1651" i="1"/>
  <c r="K1652" i="1"/>
  <c r="D1652" i="1"/>
  <c r="F1652" i="1"/>
  <c r="G1652" i="1"/>
  <c r="I1652" i="1"/>
  <c r="J1652" i="1"/>
  <c r="K1653" i="1"/>
  <c r="D1653" i="1"/>
  <c r="F1653" i="1"/>
  <c r="G1653" i="1"/>
  <c r="I1653" i="1"/>
  <c r="J1653" i="1"/>
  <c r="K1654" i="1"/>
  <c r="D1654" i="1"/>
  <c r="F1654" i="1"/>
  <c r="G1654" i="1"/>
  <c r="I1654" i="1"/>
  <c r="J1654" i="1"/>
  <c r="K1655" i="1"/>
  <c r="D1655" i="1"/>
  <c r="F1655" i="1"/>
  <c r="G1655" i="1"/>
  <c r="I1655" i="1"/>
  <c r="J1655" i="1"/>
  <c r="K1656" i="1"/>
  <c r="D1656" i="1"/>
  <c r="F1656" i="1"/>
  <c r="G1656" i="1"/>
  <c r="I1656" i="1"/>
  <c r="J1656" i="1"/>
  <c r="K1657" i="1"/>
  <c r="D1657" i="1"/>
  <c r="F1657" i="1"/>
  <c r="G1657" i="1"/>
  <c r="I1657" i="1"/>
  <c r="J1657" i="1"/>
  <c r="K1658" i="1"/>
  <c r="D1658" i="1"/>
  <c r="F1658" i="1"/>
  <c r="G1658" i="1"/>
  <c r="I1658" i="1"/>
  <c r="J1658" i="1"/>
  <c r="K1659" i="1"/>
  <c r="D1659" i="1"/>
  <c r="F1659" i="1"/>
  <c r="G1659" i="1"/>
  <c r="I1659" i="1"/>
  <c r="J1659" i="1"/>
  <c r="K1660" i="1"/>
  <c r="D1660" i="1"/>
  <c r="F1660" i="1"/>
  <c r="G1660" i="1"/>
  <c r="I1660" i="1"/>
  <c r="J1660" i="1"/>
  <c r="K1661" i="1"/>
  <c r="D1661" i="1"/>
  <c r="F1661" i="1"/>
  <c r="G1661" i="1"/>
  <c r="I1661" i="1"/>
  <c r="J1661" i="1"/>
  <c r="K1662" i="1"/>
  <c r="D1662" i="1"/>
  <c r="F1662" i="1"/>
  <c r="G1662" i="1"/>
  <c r="I1662" i="1"/>
  <c r="J1662" i="1"/>
  <c r="K1663" i="1"/>
  <c r="D1663" i="1"/>
  <c r="F1663" i="1"/>
  <c r="G1663" i="1"/>
  <c r="I1663" i="1"/>
  <c r="J1663" i="1"/>
  <c r="K1664" i="1"/>
  <c r="D1664" i="1"/>
  <c r="F1664" i="1"/>
  <c r="G1664" i="1"/>
  <c r="I1664" i="1"/>
  <c r="J1664" i="1"/>
  <c r="K1665" i="1"/>
  <c r="D1665" i="1"/>
  <c r="F1665" i="1"/>
  <c r="G1665" i="1"/>
  <c r="I1665" i="1"/>
  <c r="J1665" i="1"/>
  <c r="K1666" i="1"/>
  <c r="D1666" i="1"/>
  <c r="F1666" i="1"/>
  <c r="G1666" i="1"/>
  <c r="I1666" i="1"/>
  <c r="J1666" i="1"/>
  <c r="K1667" i="1"/>
  <c r="D1667" i="1"/>
  <c r="F1667" i="1"/>
  <c r="G1667" i="1"/>
  <c r="I1667" i="1"/>
  <c r="J1667" i="1"/>
  <c r="K1668" i="1"/>
  <c r="D1668" i="1"/>
  <c r="F1668" i="1"/>
  <c r="G1668" i="1"/>
  <c r="I1668" i="1"/>
  <c r="J1668" i="1"/>
  <c r="K1669" i="1"/>
  <c r="D1669" i="1"/>
  <c r="F1669" i="1"/>
  <c r="G1669" i="1"/>
  <c r="I1669" i="1"/>
  <c r="J1669" i="1"/>
  <c r="K1670" i="1"/>
  <c r="D1670" i="1"/>
  <c r="F1670" i="1"/>
  <c r="G1670" i="1"/>
  <c r="I1670" i="1"/>
  <c r="J1670" i="1"/>
  <c r="K1671" i="1"/>
  <c r="D1671" i="1"/>
  <c r="F1671" i="1"/>
  <c r="G1671" i="1"/>
  <c r="I1671" i="1"/>
  <c r="J1671" i="1"/>
  <c r="K1672" i="1"/>
  <c r="D1672" i="1"/>
  <c r="F1672" i="1"/>
  <c r="G1672" i="1"/>
  <c r="I1672" i="1"/>
  <c r="J1672" i="1"/>
  <c r="K1673" i="1"/>
  <c r="D1673" i="1"/>
  <c r="F1673" i="1"/>
  <c r="G1673" i="1"/>
  <c r="I1673" i="1"/>
  <c r="J1673" i="1"/>
  <c r="K1674" i="1"/>
  <c r="D1674" i="1"/>
  <c r="F1674" i="1"/>
  <c r="G1674" i="1"/>
  <c r="I1674" i="1"/>
  <c r="J1674" i="1"/>
  <c r="K1675" i="1"/>
  <c r="D1675" i="1"/>
  <c r="F1675" i="1"/>
  <c r="G1675" i="1"/>
  <c r="I1675" i="1"/>
  <c r="J1675" i="1"/>
  <c r="K1676" i="1"/>
  <c r="D1676" i="1"/>
  <c r="F1676" i="1"/>
  <c r="G1676" i="1"/>
  <c r="I1676" i="1"/>
  <c r="J1676" i="1"/>
  <c r="K1677" i="1"/>
  <c r="D1677" i="1"/>
  <c r="F1677" i="1"/>
  <c r="G1677" i="1"/>
  <c r="I1677" i="1"/>
  <c r="J1677" i="1"/>
  <c r="K1678" i="1"/>
  <c r="D1678" i="1"/>
  <c r="F1678" i="1"/>
  <c r="G1678" i="1"/>
  <c r="I1678" i="1"/>
  <c r="J1678" i="1"/>
  <c r="K1679" i="1"/>
  <c r="D1679" i="1"/>
  <c r="F1679" i="1"/>
  <c r="G1679" i="1"/>
  <c r="I1679" i="1"/>
  <c r="J1679" i="1"/>
  <c r="K1680" i="1"/>
  <c r="D1680" i="1"/>
  <c r="F1680" i="1"/>
  <c r="G1680" i="1"/>
  <c r="I1680" i="1"/>
  <c r="J1680" i="1"/>
  <c r="K1681" i="1"/>
  <c r="D1681" i="1"/>
  <c r="F1681" i="1"/>
  <c r="G1681" i="1"/>
  <c r="I1681" i="1"/>
  <c r="J1681" i="1"/>
  <c r="K1682" i="1"/>
  <c r="D1682" i="1"/>
  <c r="F1682" i="1"/>
  <c r="G1682" i="1"/>
  <c r="I1682" i="1"/>
  <c r="J1682" i="1"/>
  <c r="K1683" i="1"/>
  <c r="D1683" i="1"/>
  <c r="F1683" i="1"/>
  <c r="G1683" i="1"/>
  <c r="I1683" i="1"/>
  <c r="J1683" i="1"/>
  <c r="K1684" i="1"/>
  <c r="D1684" i="1"/>
  <c r="F1684" i="1"/>
  <c r="G1684" i="1"/>
  <c r="I1684" i="1"/>
  <c r="J1684" i="1"/>
  <c r="K1685" i="1"/>
  <c r="D1685" i="1"/>
  <c r="F1685" i="1"/>
  <c r="G1685" i="1"/>
  <c r="I1685" i="1"/>
  <c r="J1685" i="1"/>
  <c r="K1686" i="1"/>
  <c r="D1686" i="1"/>
  <c r="F1686" i="1"/>
  <c r="G1686" i="1"/>
  <c r="I1686" i="1"/>
  <c r="J1686" i="1"/>
  <c r="K1687" i="1"/>
  <c r="D1687" i="1"/>
  <c r="F1687" i="1"/>
  <c r="G1687" i="1"/>
  <c r="I1687" i="1"/>
  <c r="J1687" i="1"/>
  <c r="K1688" i="1"/>
  <c r="D1688" i="1"/>
  <c r="F1688" i="1"/>
  <c r="G1688" i="1"/>
  <c r="I1688" i="1"/>
  <c r="J1688" i="1"/>
  <c r="K1689" i="1"/>
  <c r="D1689" i="1"/>
  <c r="F1689" i="1"/>
  <c r="G1689" i="1"/>
  <c r="I1689" i="1"/>
  <c r="J1689" i="1"/>
  <c r="K1690" i="1"/>
  <c r="D1690" i="1"/>
  <c r="F1690" i="1"/>
  <c r="G1690" i="1"/>
  <c r="I1690" i="1"/>
  <c r="J1690" i="1"/>
  <c r="K1691" i="1"/>
  <c r="D1691" i="1"/>
  <c r="F1691" i="1"/>
  <c r="G1691" i="1"/>
  <c r="I1691" i="1"/>
  <c r="J1691" i="1"/>
  <c r="K1692" i="1"/>
  <c r="D1692" i="1"/>
  <c r="F1692" i="1"/>
  <c r="G1692" i="1"/>
  <c r="I1692" i="1"/>
  <c r="J1692" i="1"/>
  <c r="K1693" i="1"/>
  <c r="D1693" i="1"/>
  <c r="F1693" i="1"/>
  <c r="G1693" i="1"/>
  <c r="I1693" i="1"/>
  <c r="J1693" i="1"/>
  <c r="K1694" i="1"/>
  <c r="D1694" i="1"/>
  <c r="F1694" i="1"/>
  <c r="G1694" i="1"/>
  <c r="I1694" i="1"/>
  <c r="J1694" i="1"/>
  <c r="K1695" i="1"/>
  <c r="D1695" i="1"/>
  <c r="F1695" i="1"/>
  <c r="G1695" i="1"/>
  <c r="I1695" i="1"/>
  <c r="J1695" i="1"/>
  <c r="K1696" i="1"/>
  <c r="D1696" i="1"/>
  <c r="F1696" i="1"/>
  <c r="G1696" i="1"/>
  <c r="I1696" i="1"/>
  <c r="J1696" i="1"/>
  <c r="K1697" i="1"/>
  <c r="D1697" i="1"/>
  <c r="F1697" i="1"/>
  <c r="G1697" i="1"/>
  <c r="I1697" i="1"/>
  <c r="J1697" i="1"/>
  <c r="K1698" i="1"/>
  <c r="D1698" i="1"/>
  <c r="F1698" i="1"/>
  <c r="G1698" i="1"/>
  <c r="I1698" i="1"/>
  <c r="J1698" i="1"/>
  <c r="K1699" i="1"/>
  <c r="D1699" i="1"/>
  <c r="F1699" i="1"/>
  <c r="G1699" i="1"/>
  <c r="I1699" i="1"/>
  <c r="J1699" i="1"/>
  <c r="K1700" i="1"/>
  <c r="D1700" i="1"/>
  <c r="F1700" i="1"/>
  <c r="G1700" i="1"/>
  <c r="I1700" i="1"/>
  <c r="J1700" i="1"/>
  <c r="K1701" i="1"/>
  <c r="D1701" i="1"/>
  <c r="F1701" i="1"/>
  <c r="G1701" i="1"/>
  <c r="I1701" i="1"/>
  <c r="J1701" i="1"/>
  <c r="K1702" i="1"/>
  <c r="D1702" i="1"/>
  <c r="F1702" i="1"/>
  <c r="G1702" i="1"/>
  <c r="I1702" i="1"/>
  <c r="J1702" i="1"/>
  <c r="K1703" i="1"/>
  <c r="D1703" i="1"/>
  <c r="F1703" i="1"/>
  <c r="G1703" i="1"/>
  <c r="I1703" i="1"/>
  <c r="J1703" i="1"/>
  <c r="K1704" i="1"/>
  <c r="D1704" i="1"/>
  <c r="F1704" i="1"/>
  <c r="G1704" i="1"/>
  <c r="I1704" i="1"/>
  <c r="J1704" i="1"/>
  <c r="K1705" i="1"/>
  <c r="D1705" i="1"/>
  <c r="F1705" i="1"/>
  <c r="G1705" i="1"/>
  <c r="I1705" i="1"/>
  <c r="J1705" i="1"/>
  <c r="K1706" i="1"/>
  <c r="D1706" i="1"/>
  <c r="F1706" i="1"/>
  <c r="G1706" i="1"/>
  <c r="I1706" i="1"/>
  <c r="J1706" i="1"/>
  <c r="K1707" i="1"/>
  <c r="D1707" i="1"/>
  <c r="F1707" i="1"/>
  <c r="G1707" i="1"/>
  <c r="I1707" i="1"/>
  <c r="J1707" i="1"/>
  <c r="K1708" i="1"/>
  <c r="D1708" i="1"/>
  <c r="F1708" i="1"/>
  <c r="G1708" i="1"/>
  <c r="I1708" i="1"/>
  <c r="J1708" i="1"/>
  <c r="K1709" i="1"/>
  <c r="D1709" i="1"/>
  <c r="F1709" i="1"/>
  <c r="G1709" i="1"/>
  <c r="I1709" i="1"/>
  <c r="J1709" i="1"/>
  <c r="K1710" i="1"/>
  <c r="D1710" i="1"/>
  <c r="F1710" i="1"/>
  <c r="G1710" i="1"/>
  <c r="I1710" i="1"/>
  <c r="J1710" i="1"/>
  <c r="K1711" i="1"/>
  <c r="D1711" i="1"/>
  <c r="F1711" i="1"/>
  <c r="G1711" i="1"/>
  <c r="I1711" i="1"/>
  <c r="J1711" i="1"/>
  <c r="K1712" i="1"/>
  <c r="D1712" i="1"/>
  <c r="F1712" i="1"/>
  <c r="G1712" i="1"/>
  <c r="I1712" i="1"/>
  <c r="J1712" i="1"/>
  <c r="K1713" i="1"/>
  <c r="D1713" i="1"/>
  <c r="F1713" i="1"/>
  <c r="G1713" i="1"/>
  <c r="I1713" i="1"/>
  <c r="J1713" i="1"/>
  <c r="K1714" i="1"/>
  <c r="D1714" i="1"/>
  <c r="F1714" i="1"/>
  <c r="G1714" i="1"/>
  <c r="I1714" i="1"/>
  <c r="J1714" i="1"/>
  <c r="K1715" i="1"/>
  <c r="D1715" i="1"/>
  <c r="F1715" i="1"/>
  <c r="G1715" i="1"/>
  <c r="I1715" i="1"/>
  <c r="J1715" i="1"/>
  <c r="K1716" i="1"/>
  <c r="D1716" i="1"/>
  <c r="F1716" i="1"/>
  <c r="G1716" i="1"/>
  <c r="I1716" i="1"/>
  <c r="J1716" i="1"/>
  <c r="K1717" i="1"/>
  <c r="D1717" i="1"/>
  <c r="F1717" i="1"/>
  <c r="G1717" i="1"/>
  <c r="I1717" i="1"/>
  <c r="J1717" i="1"/>
  <c r="K1718" i="1"/>
  <c r="D1718" i="1"/>
  <c r="F1718" i="1"/>
  <c r="G1718" i="1"/>
  <c r="I1718" i="1"/>
  <c r="J1718" i="1"/>
  <c r="K1719" i="1"/>
  <c r="D1719" i="1"/>
  <c r="F1719" i="1"/>
  <c r="G1719" i="1"/>
  <c r="I1719" i="1"/>
  <c r="J1719" i="1"/>
  <c r="K1720" i="1"/>
  <c r="D1720" i="1"/>
  <c r="F1720" i="1"/>
  <c r="G1720" i="1"/>
  <c r="I1720" i="1"/>
  <c r="J1720" i="1"/>
  <c r="K1721" i="1"/>
  <c r="D1721" i="1"/>
  <c r="F1721" i="1"/>
  <c r="G1721" i="1"/>
  <c r="I1721" i="1"/>
  <c r="J1721" i="1"/>
  <c r="K1722" i="1"/>
  <c r="D1722" i="1"/>
  <c r="F1722" i="1"/>
  <c r="G1722" i="1"/>
  <c r="I1722" i="1"/>
  <c r="J1722" i="1"/>
  <c r="K1723" i="1"/>
  <c r="D1723" i="1"/>
  <c r="F1723" i="1"/>
  <c r="G1723" i="1"/>
  <c r="I1723" i="1"/>
  <c r="J1723" i="1"/>
  <c r="K1724" i="1"/>
  <c r="D1724" i="1"/>
  <c r="F1724" i="1"/>
  <c r="G1724" i="1"/>
  <c r="I1724" i="1"/>
  <c r="J1724" i="1"/>
  <c r="K1725" i="1"/>
  <c r="D1725" i="1"/>
  <c r="F1725" i="1"/>
  <c r="G1725" i="1"/>
  <c r="I1725" i="1"/>
  <c r="J1725" i="1"/>
  <c r="K1726" i="1"/>
  <c r="D1726" i="1"/>
  <c r="F1726" i="1"/>
  <c r="G1726" i="1"/>
  <c r="I1726" i="1"/>
  <c r="J1726" i="1"/>
  <c r="K1727" i="1"/>
  <c r="D1727" i="1"/>
  <c r="F1727" i="1"/>
  <c r="G1727" i="1"/>
  <c r="I1727" i="1"/>
  <c r="J1727" i="1"/>
  <c r="K1728" i="1"/>
  <c r="D1728" i="1"/>
  <c r="F1728" i="1"/>
  <c r="G1728" i="1"/>
  <c r="I1728" i="1"/>
  <c r="J1728" i="1"/>
  <c r="K1729" i="1"/>
  <c r="D1729" i="1"/>
  <c r="F1729" i="1"/>
  <c r="G1729" i="1"/>
  <c r="I1729" i="1"/>
  <c r="J1729" i="1"/>
  <c r="K1730" i="1"/>
  <c r="D1730" i="1"/>
  <c r="F1730" i="1"/>
  <c r="G1730" i="1"/>
  <c r="I1730" i="1"/>
  <c r="J1730" i="1"/>
  <c r="K1731" i="1"/>
  <c r="D1731" i="1"/>
  <c r="F1731" i="1"/>
  <c r="G1731" i="1"/>
  <c r="I1731" i="1"/>
  <c r="J1731" i="1"/>
  <c r="K1732" i="1"/>
  <c r="D1732" i="1"/>
  <c r="F1732" i="1"/>
  <c r="G1732" i="1"/>
  <c r="I1732" i="1"/>
  <c r="J1732" i="1"/>
  <c r="K1733" i="1"/>
  <c r="D1733" i="1"/>
  <c r="F1733" i="1"/>
  <c r="G1733" i="1"/>
  <c r="I1733" i="1"/>
  <c r="J1733" i="1"/>
  <c r="K1734" i="1"/>
  <c r="D1734" i="1"/>
  <c r="F1734" i="1"/>
  <c r="G1734" i="1"/>
  <c r="I1734" i="1"/>
  <c r="J1734" i="1"/>
  <c r="K1735" i="1"/>
  <c r="D1735" i="1"/>
  <c r="F1735" i="1"/>
  <c r="G1735" i="1"/>
  <c r="I1735" i="1"/>
  <c r="J1735" i="1"/>
  <c r="K1736" i="1"/>
  <c r="D1736" i="1"/>
  <c r="F1736" i="1"/>
  <c r="G1736" i="1"/>
  <c r="I1736" i="1"/>
  <c r="J1736" i="1"/>
  <c r="K1737" i="1"/>
  <c r="D1737" i="1"/>
  <c r="F1737" i="1"/>
  <c r="G1737" i="1"/>
  <c r="I1737" i="1"/>
  <c r="J1737" i="1"/>
  <c r="K1738" i="1"/>
  <c r="D1738" i="1"/>
  <c r="F1738" i="1"/>
  <c r="G1738" i="1"/>
  <c r="I1738" i="1"/>
  <c r="J1738" i="1"/>
  <c r="K1739" i="1"/>
  <c r="D1739" i="1"/>
  <c r="F1739" i="1"/>
  <c r="G1739" i="1"/>
  <c r="I1739" i="1"/>
  <c r="J1739" i="1"/>
  <c r="K1740" i="1"/>
  <c r="D1740" i="1"/>
  <c r="F1740" i="1"/>
  <c r="G1740" i="1"/>
  <c r="I1740" i="1"/>
  <c r="J1740" i="1"/>
  <c r="K1741" i="1"/>
  <c r="D1741" i="1"/>
  <c r="F1741" i="1"/>
  <c r="G1741" i="1"/>
  <c r="I1741" i="1"/>
  <c r="J1741" i="1"/>
  <c r="K1742" i="1"/>
  <c r="D1742" i="1"/>
  <c r="F1742" i="1"/>
  <c r="G1742" i="1"/>
  <c r="I1742" i="1"/>
  <c r="J1742" i="1"/>
  <c r="K1743" i="1"/>
  <c r="D1743" i="1"/>
  <c r="F1743" i="1"/>
  <c r="G1743" i="1"/>
  <c r="I1743" i="1"/>
  <c r="J1743" i="1"/>
  <c r="K1744" i="1"/>
  <c r="D1744" i="1"/>
  <c r="F1744" i="1"/>
  <c r="G1744" i="1"/>
  <c r="I1744" i="1"/>
  <c r="J1744" i="1"/>
  <c r="K1745" i="1"/>
  <c r="D1745" i="1"/>
  <c r="F1745" i="1"/>
  <c r="G1745" i="1"/>
  <c r="I1745" i="1"/>
  <c r="J1745" i="1"/>
  <c r="K1746" i="1"/>
  <c r="D1746" i="1"/>
  <c r="F1746" i="1"/>
  <c r="G1746" i="1"/>
  <c r="I1746" i="1"/>
  <c r="J1746" i="1"/>
  <c r="K1747" i="1"/>
  <c r="D1747" i="1"/>
  <c r="F1747" i="1"/>
  <c r="G1747" i="1"/>
  <c r="I1747" i="1"/>
  <c r="J1747" i="1"/>
  <c r="K1748" i="1"/>
  <c r="D1748" i="1"/>
  <c r="F1748" i="1"/>
  <c r="G1748" i="1"/>
  <c r="I1748" i="1"/>
  <c r="J1748" i="1"/>
  <c r="K1749" i="1"/>
  <c r="D1749" i="1"/>
  <c r="F1749" i="1"/>
  <c r="G1749" i="1"/>
  <c r="I1749" i="1"/>
  <c r="J1749" i="1"/>
  <c r="K1750" i="1"/>
  <c r="D1750" i="1"/>
  <c r="F1750" i="1"/>
  <c r="G1750" i="1"/>
  <c r="I1750" i="1"/>
  <c r="J1750" i="1"/>
  <c r="K1751" i="1"/>
  <c r="D1751" i="1"/>
  <c r="F1751" i="1"/>
  <c r="G1751" i="1"/>
  <c r="I1751" i="1"/>
  <c r="J1751" i="1"/>
  <c r="K1752" i="1"/>
  <c r="D1752" i="1"/>
  <c r="F1752" i="1"/>
  <c r="G1752" i="1"/>
  <c r="I1752" i="1"/>
  <c r="J1752" i="1"/>
  <c r="K1753" i="1"/>
  <c r="D1753" i="1"/>
  <c r="F1753" i="1"/>
  <c r="G1753" i="1"/>
  <c r="I1753" i="1"/>
  <c r="J1753" i="1"/>
  <c r="K1754" i="1"/>
  <c r="D1754" i="1"/>
  <c r="F1754" i="1"/>
  <c r="G1754" i="1"/>
  <c r="I1754" i="1"/>
  <c r="J1754" i="1"/>
  <c r="K1755" i="1"/>
  <c r="D1755" i="1"/>
  <c r="F1755" i="1"/>
  <c r="G1755" i="1"/>
  <c r="I1755" i="1"/>
  <c r="J1755" i="1"/>
  <c r="K1756" i="1"/>
  <c r="D1756" i="1"/>
  <c r="F1756" i="1"/>
  <c r="G1756" i="1"/>
  <c r="I1756" i="1"/>
  <c r="J1756" i="1"/>
  <c r="K1757" i="1"/>
  <c r="D1757" i="1"/>
  <c r="F1757" i="1"/>
  <c r="G1757" i="1"/>
  <c r="I1757" i="1"/>
  <c r="J1757" i="1"/>
  <c r="K1758" i="1"/>
  <c r="D1758" i="1"/>
  <c r="F1758" i="1"/>
  <c r="G1758" i="1"/>
  <c r="I1758" i="1"/>
  <c r="J1758" i="1"/>
  <c r="K1759" i="1"/>
  <c r="D1759" i="1"/>
  <c r="F1759" i="1"/>
  <c r="G1759" i="1"/>
  <c r="I1759" i="1"/>
  <c r="J1759" i="1"/>
  <c r="K1760" i="1"/>
  <c r="D1760" i="1"/>
  <c r="F1760" i="1"/>
  <c r="G1760" i="1"/>
  <c r="I1760" i="1"/>
  <c r="J1760" i="1"/>
  <c r="K1761" i="1"/>
  <c r="D1761" i="1"/>
  <c r="F1761" i="1"/>
  <c r="G1761" i="1"/>
  <c r="I1761" i="1"/>
  <c r="J1761" i="1"/>
  <c r="K1762" i="1"/>
  <c r="D1762" i="1"/>
  <c r="F1762" i="1"/>
  <c r="G1762" i="1"/>
  <c r="I1762" i="1"/>
  <c r="J1762" i="1"/>
  <c r="K1763" i="1"/>
  <c r="D1763" i="1"/>
  <c r="F1763" i="1"/>
  <c r="G1763" i="1"/>
  <c r="I1763" i="1"/>
  <c r="J1763" i="1"/>
  <c r="K1764" i="1"/>
  <c r="D1764" i="1"/>
  <c r="F1764" i="1"/>
  <c r="G1764" i="1"/>
  <c r="I1764" i="1"/>
  <c r="J1764" i="1"/>
  <c r="K1765" i="1"/>
  <c r="D1765" i="1"/>
  <c r="F1765" i="1"/>
  <c r="G1765" i="1"/>
  <c r="I1765" i="1"/>
  <c r="J1765" i="1"/>
  <c r="K1766" i="1"/>
  <c r="D1766" i="1"/>
  <c r="F1766" i="1"/>
  <c r="G1766" i="1"/>
  <c r="I1766" i="1"/>
  <c r="J1766" i="1"/>
  <c r="K1767" i="1"/>
  <c r="D1767" i="1"/>
  <c r="F1767" i="1"/>
  <c r="G1767" i="1"/>
  <c r="I1767" i="1"/>
  <c r="J1767" i="1"/>
  <c r="K1768" i="1"/>
  <c r="D1768" i="1"/>
  <c r="F1768" i="1"/>
  <c r="G1768" i="1"/>
  <c r="I1768" i="1"/>
  <c r="J1768" i="1"/>
  <c r="K1769" i="1"/>
  <c r="D1769" i="1"/>
  <c r="F1769" i="1"/>
  <c r="G1769" i="1"/>
  <c r="I1769" i="1"/>
  <c r="J1769" i="1"/>
  <c r="K1770" i="1"/>
  <c r="D1770" i="1"/>
  <c r="F1770" i="1"/>
  <c r="G1770" i="1"/>
  <c r="I1770" i="1"/>
  <c r="J1770" i="1"/>
  <c r="K1771" i="1"/>
  <c r="D1771" i="1"/>
  <c r="F1771" i="1"/>
  <c r="G1771" i="1"/>
  <c r="I1771" i="1"/>
  <c r="J1771" i="1"/>
  <c r="K1772" i="1"/>
  <c r="D1772" i="1"/>
  <c r="F1772" i="1"/>
  <c r="G1772" i="1"/>
  <c r="I1772" i="1"/>
  <c r="J1772" i="1"/>
  <c r="K1773" i="1"/>
  <c r="D1773" i="1"/>
  <c r="F1773" i="1"/>
  <c r="G1773" i="1"/>
  <c r="I1773" i="1"/>
  <c r="J1773" i="1"/>
  <c r="K1774" i="1"/>
  <c r="D1774" i="1"/>
  <c r="F1774" i="1"/>
  <c r="G1774" i="1"/>
  <c r="I1774" i="1"/>
  <c r="J1774" i="1"/>
  <c r="K1775" i="1"/>
  <c r="D1775" i="1"/>
  <c r="F1775" i="1"/>
  <c r="G1775" i="1"/>
  <c r="I1775" i="1"/>
  <c r="J1775" i="1"/>
  <c r="K1776" i="1"/>
  <c r="D1776" i="1"/>
  <c r="F1776" i="1"/>
  <c r="G1776" i="1"/>
  <c r="I1776" i="1"/>
  <c r="J1776" i="1"/>
  <c r="K1777" i="1"/>
  <c r="D1777" i="1"/>
  <c r="F1777" i="1"/>
  <c r="G1777" i="1"/>
  <c r="I1777" i="1"/>
  <c r="J1777" i="1"/>
  <c r="K1778" i="1"/>
  <c r="D1778" i="1"/>
  <c r="F1778" i="1"/>
  <c r="G1778" i="1"/>
  <c r="I1778" i="1"/>
  <c r="J1778" i="1"/>
  <c r="K1779" i="1"/>
  <c r="D1779" i="1"/>
  <c r="F1779" i="1"/>
  <c r="G1779" i="1"/>
  <c r="I1779" i="1"/>
  <c r="J1779" i="1"/>
  <c r="K1780" i="1"/>
  <c r="D1780" i="1"/>
  <c r="F1780" i="1"/>
  <c r="G1780" i="1"/>
  <c r="I1780" i="1"/>
  <c r="J1780" i="1"/>
  <c r="K1781" i="1"/>
  <c r="D1781" i="1"/>
  <c r="F1781" i="1"/>
  <c r="G1781" i="1"/>
  <c r="I1781" i="1"/>
  <c r="J1781" i="1"/>
  <c r="K1782" i="1"/>
  <c r="D1782" i="1"/>
  <c r="F1782" i="1"/>
  <c r="G1782" i="1"/>
  <c r="I1782" i="1"/>
  <c r="J1782" i="1"/>
  <c r="K1783" i="1"/>
  <c r="D1783" i="1"/>
  <c r="F1783" i="1"/>
  <c r="G1783" i="1"/>
  <c r="I1783" i="1"/>
  <c r="J1783" i="1"/>
  <c r="K1784" i="1"/>
  <c r="D1784" i="1"/>
  <c r="F1784" i="1"/>
  <c r="G1784" i="1"/>
  <c r="I1784" i="1"/>
  <c r="J1784" i="1"/>
  <c r="K1785" i="1"/>
  <c r="D1785" i="1"/>
  <c r="F1785" i="1"/>
  <c r="G1785" i="1"/>
  <c r="I1785" i="1"/>
  <c r="J1785" i="1"/>
  <c r="K1786" i="1"/>
  <c r="D1786" i="1"/>
  <c r="F1786" i="1"/>
  <c r="G1786" i="1"/>
  <c r="I1786" i="1"/>
  <c r="J1786" i="1"/>
  <c r="K1787" i="1"/>
  <c r="D1787" i="1"/>
  <c r="F1787" i="1"/>
  <c r="G1787" i="1"/>
  <c r="I1787" i="1"/>
  <c r="J1787" i="1"/>
  <c r="K1788" i="1"/>
  <c r="D1788" i="1"/>
  <c r="F1788" i="1"/>
  <c r="G1788" i="1"/>
  <c r="I1788" i="1"/>
  <c r="J1788" i="1"/>
  <c r="K1789" i="1"/>
  <c r="D1789" i="1"/>
  <c r="F1789" i="1"/>
  <c r="G1789" i="1"/>
  <c r="I1789" i="1"/>
  <c r="J1789" i="1"/>
  <c r="K1790" i="1"/>
  <c r="D1790" i="1"/>
  <c r="F1790" i="1"/>
  <c r="G1790" i="1"/>
  <c r="I1790" i="1"/>
  <c r="J1790" i="1"/>
  <c r="K1791" i="1"/>
  <c r="D1791" i="1"/>
  <c r="F1791" i="1"/>
  <c r="G1791" i="1"/>
  <c r="I1791" i="1"/>
  <c r="J1791" i="1"/>
  <c r="K1792" i="1"/>
  <c r="D1792" i="1"/>
  <c r="F1792" i="1"/>
  <c r="G1792" i="1"/>
  <c r="I1792" i="1"/>
  <c r="J1792" i="1"/>
  <c r="K1793" i="1"/>
  <c r="D1793" i="1"/>
  <c r="F1793" i="1"/>
  <c r="G1793" i="1"/>
  <c r="I1793" i="1"/>
  <c r="J1793" i="1"/>
  <c r="K1794" i="1"/>
  <c r="D1794" i="1"/>
  <c r="F1794" i="1"/>
  <c r="G1794" i="1"/>
  <c r="I1794" i="1"/>
  <c r="J1794" i="1"/>
  <c r="K1795" i="1"/>
  <c r="D1795" i="1"/>
  <c r="F1795" i="1"/>
  <c r="G1795" i="1"/>
  <c r="I1795" i="1"/>
  <c r="J1795" i="1"/>
  <c r="K1796" i="1"/>
  <c r="D1796" i="1"/>
  <c r="F1796" i="1"/>
  <c r="G1796" i="1"/>
  <c r="I1796" i="1"/>
  <c r="J1796" i="1"/>
  <c r="K1797" i="1"/>
  <c r="D1797" i="1"/>
  <c r="F1797" i="1"/>
  <c r="G1797" i="1"/>
  <c r="I1797" i="1"/>
  <c r="J1797" i="1"/>
  <c r="K1798" i="1"/>
  <c r="D1798" i="1"/>
  <c r="F1798" i="1"/>
  <c r="G1798" i="1"/>
  <c r="I1798" i="1"/>
  <c r="J1798" i="1"/>
  <c r="K1799" i="1"/>
  <c r="D1799" i="1"/>
  <c r="F1799" i="1"/>
  <c r="G1799" i="1"/>
  <c r="I1799" i="1"/>
  <c r="J1799" i="1"/>
  <c r="K1800" i="1"/>
  <c r="D1800" i="1"/>
  <c r="F1800" i="1"/>
  <c r="G1800" i="1"/>
  <c r="I1800" i="1"/>
  <c r="J1800" i="1"/>
  <c r="K1801" i="1"/>
  <c r="D1801" i="1"/>
  <c r="F1801" i="1"/>
  <c r="G1801" i="1"/>
  <c r="I1801" i="1"/>
  <c r="J1801" i="1"/>
  <c r="K1802" i="1"/>
  <c r="D1802" i="1"/>
  <c r="F1802" i="1"/>
  <c r="G1802" i="1"/>
  <c r="I1802" i="1"/>
  <c r="J1802" i="1"/>
  <c r="K1803" i="1"/>
  <c r="D1803" i="1"/>
  <c r="F1803" i="1"/>
  <c r="G1803" i="1"/>
  <c r="I1803" i="1"/>
  <c r="J1803" i="1"/>
  <c r="K1804" i="1"/>
  <c r="D1804" i="1"/>
  <c r="F1804" i="1"/>
  <c r="G1804" i="1"/>
  <c r="I1804" i="1"/>
  <c r="J1804" i="1"/>
  <c r="K1805" i="1"/>
  <c r="D1805" i="1"/>
  <c r="F1805" i="1"/>
  <c r="G1805" i="1"/>
  <c r="I1805" i="1"/>
  <c r="J1805" i="1"/>
  <c r="K1806" i="1"/>
  <c r="D1806" i="1"/>
  <c r="F1806" i="1"/>
  <c r="G1806" i="1"/>
  <c r="I1806" i="1"/>
  <c r="J1806" i="1"/>
  <c r="K1807" i="1"/>
  <c r="D1807" i="1"/>
  <c r="F1807" i="1"/>
  <c r="G1807" i="1"/>
  <c r="I1807" i="1"/>
  <c r="J1807" i="1"/>
  <c r="K1808" i="1"/>
  <c r="D1808" i="1"/>
  <c r="F1808" i="1"/>
  <c r="G1808" i="1"/>
  <c r="I1808" i="1"/>
  <c r="J1808" i="1"/>
  <c r="K1809" i="1"/>
  <c r="D1809" i="1"/>
  <c r="F1809" i="1"/>
  <c r="G1809" i="1"/>
  <c r="I1809" i="1"/>
  <c r="J1809" i="1"/>
  <c r="K1810" i="1"/>
  <c r="D1810" i="1"/>
  <c r="F1810" i="1"/>
  <c r="G1810" i="1"/>
  <c r="I1810" i="1"/>
  <c r="J1810" i="1"/>
  <c r="K1811" i="1"/>
  <c r="D1811" i="1"/>
  <c r="F1811" i="1"/>
  <c r="G1811" i="1"/>
  <c r="I1811" i="1"/>
  <c r="J1811" i="1"/>
  <c r="K1812" i="1"/>
  <c r="D1812" i="1"/>
  <c r="F1812" i="1"/>
  <c r="G1812" i="1"/>
  <c r="I1812" i="1"/>
  <c r="J1812" i="1"/>
  <c r="K1813" i="1"/>
  <c r="D1813" i="1"/>
  <c r="F1813" i="1"/>
  <c r="G1813" i="1"/>
  <c r="I1813" i="1"/>
  <c r="J1813" i="1"/>
  <c r="K1814" i="1"/>
  <c r="D1814" i="1"/>
  <c r="F1814" i="1"/>
  <c r="G1814" i="1"/>
  <c r="I1814" i="1"/>
  <c r="J1814" i="1"/>
  <c r="K1815" i="1"/>
  <c r="D1815" i="1"/>
  <c r="F1815" i="1"/>
  <c r="G1815" i="1"/>
  <c r="I1815" i="1"/>
  <c r="J1815" i="1"/>
  <c r="K1816" i="1"/>
  <c r="D1816" i="1"/>
  <c r="F1816" i="1"/>
  <c r="G1816" i="1"/>
  <c r="I1816" i="1"/>
  <c r="J1816" i="1"/>
  <c r="K1817" i="1"/>
  <c r="D1817" i="1"/>
  <c r="F1817" i="1"/>
  <c r="G1817" i="1"/>
  <c r="I1817" i="1"/>
  <c r="J1817" i="1"/>
  <c r="K1818" i="1"/>
  <c r="D1818" i="1"/>
  <c r="F1818" i="1"/>
  <c r="G1818" i="1"/>
  <c r="I1818" i="1"/>
  <c r="J1818" i="1"/>
  <c r="K1819" i="1"/>
  <c r="D1819" i="1"/>
  <c r="F1819" i="1"/>
  <c r="G1819" i="1"/>
  <c r="I1819" i="1"/>
  <c r="J1819" i="1"/>
  <c r="K1820" i="1"/>
  <c r="D1820" i="1"/>
  <c r="F1820" i="1"/>
  <c r="G1820" i="1"/>
  <c r="I1820" i="1"/>
  <c r="J1820" i="1"/>
  <c r="K1821" i="1"/>
  <c r="D1821" i="1"/>
  <c r="F1821" i="1"/>
  <c r="G1821" i="1"/>
  <c r="I1821" i="1"/>
  <c r="J1821" i="1"/>
  <c r="K1822" i="1"/>
  <c r="D1822" i="1"/>
  <c r="F1822" i="1"/>
  <c r="G1822" i="1"/>
  <c r="I1822" i="1"/>
  <c r="J1822" i="1"/>
  <c r="K1823" i="1"/>
  <c r="D1823" i="1"/>
  <c r="F1823" i="1"/>
  <c r="G1823" i="1"/>
  <c r="I1823" i="1"/>
  <c r="J1823" i="1"/>
  <c r="K1824" i="1"/>
  <c r="D1824" i="1"/>
  <c r="F1824" i="1"/>
  <c r="G1824" i="1"/>
  <c r="I1824" i="1"/>
  <c r="J1824" i="1"/>
  <c r="K1825" i="1"/>
  <c r="D1825" i="1"/>
  <c r="F1825" i="1"/>
  <c r="G1825" i="1"/>
  <c r="I1825" i="1"/>
  <c r="J1825" i="1"/>
  <c r="K1826" i="1"/>
  <c r="D1826" i="1"/>
  <c r="F1826" i="1"/>
  <c r="G1826" i="1"/>
  <c r="I1826" i="1"/>
  <c r="J1826" i="1"/>
  <c r="K1827" i="1"/>
  <c r="D1827" i="1"/>
  <c r="F1827" i="1"/>
  <c r="G1827" i="1"/>
  <c r="I1827" i="1"/>
  <c r="J1827" i="1"/>
  <c r="K1828" i="1"/>
  <c r="D1828" i="1"/>
  <c r="F1828" i="1"/>
  <c r="G1828" i="1"/>
  <c r="I1828" i="1"/>
  <c r="J1828" i="1"/>
  <c r="K1829" i="1"/>
  <c r="D1829" i="1"/>
  <c r="F1829" i="1"/>
  <c r="G1829" i="1"/>
  <c r="I1829" i="1"/>
  <c r="J1829" i="1"/>
  <c r="K1830" i="1"/>
  <c r="D1830" i="1"/>
  <c r="F1830" i="1"/>
  <c r="G1830" i="1"/>
  <c r="I1830" i="1"/>
  <c r="J1830" i="1"/>
  <c r="K1831" i="1"/>
  <c r="D1831" i="1"/>
  <c r="F1831" i="1"/>
  <c r="G1831" i="1"/>
  <c r="I1831" i="1"/>
  <c r="J1831" i="1"/>
  <c r="K1832" i="1"/>
  <c r="D1832" i="1"/>
  <c r="F1832" i="1"/>
  <c r="G1832" i="1"/>
  <c r="I1832" i="1"/>
  <c r="J1832" i="1"/>
  <c r="K1833" i="1"/>
  <c r="D1833" i="1"/>
  <c r="F1833" i="1"/>
  <c r="G1833" i="1"/>
  <c r="I1833" i="1"/>
  <c r="J1833" i="1"/>
  <c r="K1834" i="1"/>
  <c r="D1834" i="1"/>
  <c r="F1834" i="1"/>
  <c r="G1834" i="1"/>
  <c r="I1834" i="1"/>
  <c r="J1834" i="1"/>
  <c r="K1835" i="1"/>
  <c r="D1835" i="1"/>
  <c r="F1835" i="1"/>
  <c r="G1835" i="1"/>
  <c r="I1835" i="1"/>
  <c r="J1835" i="1"/>
  <c r="K1836" i="1"/>
  <c r="D1836" i="1"/>
  <c r="F1836" i="1"/>
  <c r="G1836" i="1"/>
  <c r="I1836" i="1"/>
  <c r="J1836" i="1"/>
  <c r="K1837" i="1"/>
  <c r="D1837" i="1"/>
  <c r="F1837" i="1"/>
  <c r="G1837" i="1"/>
  <c r="I1837" i="1"/>
  <c r="J1837" i="1"/>
  <c r="K1838" i="1"/>
  <c r="D1838" i="1"/>
  <c r="F1838" i="1"/>
  <c r="G1838" i="1"/>
  <c r="I1838" i="1"/>
  <c r="J1838" i="1"/>
  <c r="K1839" i="1"/>
  <c r="D1839" i="1"/>
  <c r="F1839" i="1"/>
  <c r="G1839" i="1"/>
  <c r="I1839" i="1"/>
  <c r="J1839" i="1"/>
  <c r="K1840" i="1"/>
  <c r="D1840" i="1"/>
  <c r="F1840" i="1"/>
  <c r="G1840" i="1"/>
  <c r="I1840" i="1"/>
  <c r="J1840" i="1"/>
  <c r="K1841" i="1"/>
  <c r="D1841" i="1"/>
  <c r="F1841" i="1"/>
  <c r="G1841" i="1"/>
  <c r="I1841" i="1"/>
  <c r="J1841" i="1"/>
  <c r="K1842" i="1"/>
  <c r="D1842" i="1"/>
  <c r="F1842" i="1"/>
  <c r="G1842" i="1"/>
  <c r="I1842" i="1"/>
  <c r="J1842" i="1"/>
  <c r="K1843" i="1"/>
  <c r="D1843" i="1"/>
  <c r="F1843" i="1"/>
  <c r="G1843" i="1"/>
  <c r="I1843" i="1"/>
  <c r="J1843" i="1"/>
  <c r="K1844" i="1"/>
  <c r="D1844" i="1"/>
  <c r="F1844" i="1"/>
  <c r="G1844" i="1"/>
  <c r="I1844" i="1"/>
  <c r="J1844" i="1"/>
  <c r="K1845" i="1"/>
  <c r="D1845" i="1"/>
  <c r="F1845" i="1"/>
  <c r="G1845" i="1"/>
  <c r="I1845" i="1"/>
  <c r="J1845" i="1"/>
  <c r="K1846" i="1"/>
  <c r="D1846" i="1"/>
  <c r="F1846" i="1"/>
  <c r="G1846" i="1"/>
  <c r="I1846" i="1"/>
  <c r="J1846" i="1"/>
  <c r="K1847" i="1"/>
  <c r="D1847" i="1"/>
  <c r="F1847" i="1"/>
  <c r="G1847" i="1"/>
  <c r="I1847" i="1"/>
  <c r="J1847" i="1"/>
  <c r="K1848" i="1"/>
  <c r="D1848" i="1"/>
  <c r="F1848" i="1"/>
  <c r="G1848" i="1"/>
  <c r="I1848" i="1"/>
  <c r="J1848" i="1"/>
  <c r="K1849" i="1"/>
  <c r="D1849" i="1"/>
  <c r="F1849" i="1"/>
  <c r="G1849" i="1"/>
  <c r="I1849" i="1"/>
  <c r="J1849" i="1"/>
  <c r="K1850" i="1"/>
  <c r="D1850" i="1"/>
  <c r="F1850" i="1"/>
  <c r="G1850" i="1"/>
  <c r="I1850" i="1"/>
  <c r="J1850" i="1"/>
  <c r="K1851" i="1"/>
  <c r="D1851" i="1"/>
  <c r="F1851" i="1"/>
  <c r="G1851" i="1"/>
  <c r="I1851" i="1"/>
  <c r="J1851" i="1"/>
  <c r="K1852" i="1"/>
  <c r="D1852" i="1"/>
  <c r="F1852" i="1"/>
  <c r="G1852" i="1"/>
  <c r="I1852" i="1"/>
  <c r="J1852" i="1"/>
  <c r="K1853" i="1"/>
  <c r="D1853" i="1"/>
  <c r="F1853" i="1"/>
  <c r="G1853" i="1"/>
  <c r="I1853" i="1"/>
  <c r="J1853" i="1"/>
  <c r="K1854" i="1"/>
  <c r="D1854" i="1"/>
  <c r="F1854" i="1"/>
  <c r="G1854" i="1"/>
  <c r="I1854" i="1"/>
  <c r="J1854" i="1"/>
  <c r="K1855" i="1"/>
  <c r="D1855" i="1"/>
  <c r="F1855" i="1"/>
  <c r="G1855" i="1"/>
  <c r="I1855" i="1"/>
  <c r="J1855" i="1"/>
  <c r="K1856" i="1"/>
  <c r="D1856" i="1"/>
  <c r="F1856" i="1"/>
  <c r="G1856" i="1"/>
  <c r="I1856" i="1"/>
  <c r="J1856" i="1"/>
  <c r="K1857" i="1"/>
  <c r="D1857" i="1"/>
  <c r="F1857" i="1"/>
  <c r="G1857" i="1"/>
  <c r="I1857" i="1"/>
  <c r="J1857" i="1"/>
  <c r="K1858" i="1"/>
  <c r="D1858" i="1"/>
  <c r="F1858" i="1"/>
  <c r="G1858" i="1"/>
  <c r="I1858" i="1"/>
  <c r="J1858" i="1"/>
  <c r="K1859" i="1"/>
  <c r="D1859" i="1"/>
  <c r="F1859" i="1"/>
  <c r="G1859" i="1"/>
  <c r="I1859" i="1"/>
  <c r="J1859" i="1"/>
  <c r="K1860" i="1"/>
  <c r="D1860" i="1"/>
  <c r="F1860" i="1"/>
  <c r="G1860" i="1"/>
  <c r="I1860" i="1"/>
  <c r="J1860" i="1"/>
  <c r="K1861" i="1"/>
  <c r="D1861" i="1"/>
  <c r="F1861" i="1"/>
  <c r="G1861" i="1"/>
  <c r="I1861" i="1"/>
  <c r="J1861" i="1"/>
  <c r="K1862" i="1"/>
  <c r="D1862" i="1"/>
  <c r="F1862" i="1"/>
  <c r="G1862" i="1"/>
  <c r="I1862" i="1"/>
  <c r="J1862" i="1"/>
  <c r="K1863" i="1"/>
  <c r="D1863" i="1"/>
  <c r="F1863" i="1"/>
  <c r="G1863" i="1"/>
  <c r="I1863" i="1"/>
  <c r="J1863" i="1"/>
  <c r="K1864" i="1"/>
  <c r="D1864" i="1"/>
  <c r="F1864" i="1"/>
  <c r="G1864" i="1"/>
  <c r="I1864" i="1"/>
  <c r="J1864" i="1"/>
  <c r="K1865" i="1"/>
  <c r="D1865" i="1"/>
  <c r="F1865" i="1"/>
  <c r="G1865" i="1"/>
  <c r="I1865" i="1"/>
  <c r="J1865" i="1"/>
  <c r="K1866" i="1"/>
  <c r="D1866" i="1"/>
  <c r="F1866" i="1"/>
  <c r="G1866" i="1"/>
  <c r="I1866" i="1"/>
  <c r="J1866" i="1"/>
  <c r="K1867" i="1"/>
  <c r="D1867" i="1"/>
  <c r="F1867" i="1"/>
  <c r="G1867" i="1"/>
  <c r="I1867" i="1"/>
  <c r="J1867" i="1"/>
  <c r="K1868" i="1"/>
  <c r="D1868" i="1"/>
  <c r="F1868" i="1"/>
  <c r="G1868" i="1"/>
  <c r="I1868" i="1"/>
  <c r="J1868" i="1"/>
  <c r="K1869" i="1"/>
  <c r="D1869" i="1"/>
  <c r="F1869" i="1"/>
  <c r="G1869" i="1"/>
  <c r="I1869" i="1"/>
  <c r="J1869" i="1"/>
  <c r="K1870" i="1"/>
  <c r="D1870" i="1"/>
  <c r="F1870" i="1"/>
  <c r="G1870" i="1"/>
  <c r="I1870" i="1"/>
  <c r="J1870" i="1"/>
  <c r="K1871" i="1"/>
  <c r="D1871" i="1"/>
  <c r="F1871" i="1"/>
  <c r="G1871" i="1"/>
  <c r="I1871" i="1"/>
  <c r="J1871" i="1"/>
  <c r="K1872" i="1"/>
  <c r="D1872" i="1"/>
  <c r="F1872" i="1"/>
  <c r="G1872" i="1"/>
  <c r="I1872" i="1"/>
  <c r="J1872" i="1"/>
  <c r="K1873" i="1"/>
  <c r="D1873" i="1"/>
  <c r="F1873" i="1"/>
  <c r="G1873" i="1"/>
  <c r="I1873" i="1"/>
  <c r="J1873" i="1"/>
  <c r="K1874" i="1"/>
  <c r="D1874" i="1"/>
  <c r="F1874" i="1"/>
  <c r="G1874" i="1"/>
  <c r="I1874" i="1"/>
  <c r="J1874" i="1"/>
  <c r="K1875" i="1"/>
  <c r="D1875" i="1"/>
  <c r="F1875" i="1"/>
  <c r="G1875" i="1"/>
  <c r="I1875" i="1"/>
  <c r="J1875" i="1"/>
  <c r="K1876" i="1"/>
  <c r="D1876" i="1"/>
  <c r="F1876" i="1"/>
  <c r="G1876" i="1"/>
  <c r="I1876" i="1"/>
  <c r="J1876" i="1"/>
  <c r="K1877" i="1"/>
  <c r="D1877" i="1"/>
  <c r="F1877" i="1"/>
  <c r="G1877" i="1"/>
  <c r="I1877" i="1"/>
  <c r="J1877" i="1"/>
  <c r="K1878" i="1"/>
  <c r="D1878" i="1"/>
  <c r="F1878" i="1"/>
  <c r="G1878" i="1"/>
  <c r="I1878" i="1"/>
  <c r="J1878" i="1"/>
  <c r="K1879" i="1"/>
  <c r="D1879" i="1"/>
  <c r="F1879" i="1"/>
  <c r="G1879" i="1"/>
  <c r="I1879" i="1"/>
  <c r="J1879" i="1"/>
  <c r="K1880" i="1"/>
  <c r="D1880" i="1"/>
  <c r="F1880" i="1"/>
  <c r="G1880" i="1"/>
  <c r="I1880" i="1"/>
  <c r="J1880" i="1"/>
  <c r="K1881" i="1"/>
  <c r="D1881" i="1"/>
  <c r="F1881" i="1"/>
  <c r="G1881" i="1"/>
  <c r="I1881" i="1"/>
  <c r="J1881" i="1"/>
  <c r="K1882" i="1"/>
  <c r="D1882" i="1"/>
  <c r="F1882" i="1"/>
  <c r="G1882" i="1"/>
  <c r="I1882" i="1"/>
  <c r="J1882" i="1"/>
  <c r="K1883" i="1"/>
  <c r="D1883" i="1"/>
  <c r="F1883" i="1"/>
  <c r="G1883" i="1"/>
  <c r="I1883" i="1"/>
  <c r="J1883" i="1"/>
  <c r="K1884" i="1"/>
  <c r="D1884" i="1"/>
  <c r="F1884" i="1"/>
  <c r="G1884" i="1"/>
  <c r="I1884" i="1"/>
  <c r="J1884" i="1"/>
  <c r="K1885" i="1"/>
  <c r="D1885" i="1"/>
  <c r="F1885" i="1"/>
  <c r="G1885" i="1"/>
  <c r="I1885" i="1"/>
  <c r="J1885" i="1"/>
  <c r="K1886" i="1"/>
  <c r="D1886" i="1"/>
  <c r="F1886" i="1"/>
  <c r="G1886" i="1"/>
  <c r="I1886" i="1"/>
  <c r="J1886" i="1"/>
  <c r="K1887" i="1"/>
  <c r="D1887" i="1"/>
  <c r="F1887" i="1"/>
  <c r="G1887" i="1"/>
  <c r="I1887" i="1"/>
  <c r="J1887" i="1"/>
  <c r="K1888" i="1"/>
  <c r="D1888" i="1"/>
  <c r="F1888" i="1"/>
  <c r="G1888" i="1"/>
  <c r="I1888" i="1"/>
  <c r="J1888" i="1"/>
  <c r="K1889" i="1"/>
  <c r="D1889" i="1"/>
  <c r="F1889" i="1"/>
  <c r="G1889" i="1"/>
  <c r="I1889" i="1"/>
  <c r="J1889" i="1"/>
  <c r="K1890" i="1"/>
  <c r="D1890" i="1"/>
  <c r="F1890" i="1"/>
  <c r="G1890" i="1"/>
  <c r="I1890" i="1"/>
  <c r="J1890" i="1"/>
  <c r="K1891" i="1"/>
  <c r="D1891" i="1"/>
  <c r="F1891" i="1"/>
  <c r="G1891" i="1"/>
  <c r="I1891" i="1"/>
  <c r="J1891" i="1"/>
  <c r="K1892" i="1"/>
  <c r="D1892" i="1"/>
  <c r="F1892" i="1"/>
  <c r="G1892" i="1"/>
  <c r="I1892" i="1"/>
  <c r="J1892" i="1"/>
  <c r="K1893" i="1"/>
  <c r="D1893" i="1"/>
  <c r="F1893" i="1"/>
  <c r="G1893" i="1"/>
  <c r="I1893" i="1"/>
  <c r="J1893" i="1"/>
  <c r="K1894" i="1"/>
  <c r="D1894" i="1"/>
  <c r="F1894" i="1"/>
  <c r="G1894" i="1"/>
  <c r="I1894" i="1"/>
  <c r="J1894" i="1"/>
  <c r="K1895" i="1"/>
  <c r="D1895" i="1"/>
  <c r="F1895" i="1"/>
  <c r="G1895" i="1"/>
  <c r="I1895" i="1"/>
  <c r="J1895" i="1"/>
  <c r="K1896" i="1"/>
  <c r="D1896" i="1"/>
  <c r="F1896" i="1"/>
  <c r="G1896" i="1"/>
  <c r="I1896" i="1"/>
  <c r="J1896" i="1"/>
  <c r="K1897" i="1"/>
  <c r="D1897" i="1"/>
  <c r="F1897" i="1"/>
  <c r="G1897" i="1"/>
  <c r="I1897" i="1"/>
  <c r="J1897" i="1"/>
  <c r="K1898" i="1"/>
  <c r="D1898" i="1"/>
  <c r="F1898" i="1"/>
  <c r="G1898" i="1"/>
  <c r="I1898" i="1"/>
  <c r="J1898" i="1"/>
  <c r="K1899" i="1"/>
  <c r="D1899" i="1"/>
  <c r="F1899" i="1"/>
  <c r="G1899" i="1"/>
  <c r="I1899" i="1"/>
  <c r="J1899" i="1"/>
  <c r="K1900" i="1"/>
  <c r="D1900" i="1"/>
  <c r="F1900" i="1"/>
  <c r="G1900" i="1"/>
  <c r="I1900" i="1"/>
  <c r="J1900" i="1"/>
  <c r="K1901" i="1"/>
  <c r="D1901" i="1"/>
  <c r="F1901" i="1"/>
  <c r="G1901" i="1"/>
  <c r="I1901" i="1"/>
  <c r="J1901" i="1"/>
  <c r="K1902" i="1"/>
  <c r="D1902" i="1"/>
  <c r="F1902" i="1"/>
  <c r="G1902" i="1"/>
  <c r="I1902" i="1"/>
  <c r="J1902" i="1"/>
  <c r="K1903" i="1"/>
  <c r="D1903" i="1"/>
  <c r="F1903" i="1"/>
  <c r="G1903" i="1"/>
  <c r="I1903" i="1"/>
  <c r="J1903" i="1"/>
  <c r="K1904" i="1"/>
  <c r="D1904" i="1"/>
  <c r="F1904" i="1"/>
  <c r="G1904" i="1"/>
  <c r="I1904" i="1"/>
  <c r="J1904" i="1"/>
  <c r="K1905" i="1"/>
  <c r="D1905" i="1"/>
  <c r="F1905" i="1"/>
  <c r="G1905" i="1"/>
  <c r="I1905" i="1"/>
  <c r="J1905" i="1"/>
  <c r="K1906" i="1"/>
  <c r="D1906" i="1"/>
  <c r="F1906" i="1"/>
  <c r="G1906" i="1"/>
  <c r="I1906" i="1"/>
  <c r="J1906" i="1"/>
  <c r="K1907" i="1"/>
  <c r="D1907" i="1"/>
  <c r="F1907" i="1"/>
  <c r="G1907" i="1"/>
  <c r="I1907" i="1"/>
  <c r="J1907" i="1"/>
  <c r="K1908" i="1"/>
  <c r="D1908" i="1"/>
  <c r="F1908" i="1"/>
  <c r="G1908" i="1"/>
  <c r="I1908" i="1"/>
  <c r="J1908" i="1"/>
  <c r="K1909" i="1"/>
  <c r="D1909" i="1"/>
  <c r="F1909" i="1"/>
  <c r="G1909" i="1"/>
  <c r="I1909" i="1"/>
  <c r="J1909" i="1"/>
  <c r="K1910" i="1"/>
  <c r="D1910" i="1"/>
  <c r="F1910" i="1"/>
  <c r="G1910" i="1"/>
  <c r="I1910" i="1"/>
  <c r="J1910" i="1"/>
  <c r="K1911" i="1"/>
  <c r="D1911" i="1"/>
  <c r="F1911" i="1"/>
  <c r="G1911" i="1"/>
  <c r="I1911" i="1"/>
  <c r="J1911" i="1"/>
  <c r="K1912" i="1"/>
  <c r="D1912" i="1"/>
  <c r="F1912" i="1"/>
  <c r="G1912" i="1"/>
  <c r="I1912" i="1"/>
  <c r="J1912" i="1"/>
  <c r="K1913" i="1"/>
  <c r="D1913" i="1"/>
  <c r="F1913" i="1"/>
  <c r="G1913" i="1"/>
  <c r="I1913" i="1"/>
  <c r="J1913" i="1"/>
  <c r="K1914" i="1"/>
  <c r="D1914" i="1"/>
  <c r="F1914" i="1"/>
  <c r="G1914" i="1"/>
  <c r="I1914" i="1"/>
  <c r="J1914" i="1"/>
  <c r="K1915" i="1"/>
  <c r="D1915" i="1"/>
  <c r="F1915" i="1"/>
  <c r="G1915" i="1"/>
  <c r="I1915" i="1"/>
  <c r="J1915" i="1"/>
  <c r="K1916" i="1"/>
  <c r="D1916" i="1"/>
  <c r="F1916" i="1"/>
  <c r="G1916" i="1"/>
  <c r="I1916" i="1"/>
  <c r="J1916" i="1"/>
  <c r="K1917" i="1"/>
  <c r="D1917" i="1"/>
  <c r="F1917" i="1"/>
  <c r="G1917" i="1"/>
  <c r="I1917" i="1"/>
  <c r="J1917" i="1"/>
  <c r="K1918" i="1"/>
  <c r="D1918" i="1"/>
  <c r="F1918" i="1"/>
  <c r="G1918" i="1"/>
  <c r="I1918" i="1"/>
  <c r="J1918" i="1"/>
  <c r="K1919" i="1"/>
  <c r="D1919" i="1"/>
  <c r="F1919" i="1"/>
  <c r="G1919" i="1"/>
  <c r="I1919" i="1"/>
  <c r="J1919" i="1"/>
  <c r="K1920" i="1"/>
  <c r="D1920" i="1"/>
  <c r="F1920" i="1"/>
  <c r="G1920" i="1"/>
  <c r="I1920" i="1"/>
  <c r="J1920" i="1"/>
  <c r="K1921" i="1"/>
  <c r="D1921" i="1"/>
  <c r="F1921" i="1"/>
  <c r="G1921" i="1"/>
  <c r="I1921" i="1"/>
  <c r="J1921" i="1"/>
  <c r="K1922" i="1"/>
  <c r="D1922" i="1"/>
  <c r="F1922" i="1"/>
  <c r="G1922" i="1"/>
  <c r="I1922" i="1"/>
  <c r="J1922" i="1"/>
  <c r="K1923" i="1"/>
  <c r="D1923" i="1"/>
  <c r="F1923" i="1"/>
  <c r="G1923" i="1"/>
  <c r="I1923" i="1"/>
  <c r="J1923" i="1"/>
  <c r="K1924" i="1"/>
  <c r="D1924" i="1"/>
  <c r="F1924" i="1"/>
  <c r="G1924" i="1"/>
  <c r="I1924" i="1"/>
  <c r="J1924" i="1"/>
  <c r="K1925" i="1"/>
  <c r="D1925" i="1"/>
  <c r="F1925" i="1"/>
  <c r="G1925" i="1"/>
  <c r="I1925" i="1"/>
  <c r="J1925" i="1"/>
  <c r="K1926" i="1"/>
  <c r="D1926" i="1"/>
  <c r="F1926" i="1"/>
  <c r="G1926" i="1"/>
  <c r="I1926" i="1"/>
  <c r="J1926" i="1"/>
  <c r="K1927" i="1"/>
  <c r="D1927" i="1"/>
  <c r="F1927" i="1"/>
  <c r="G1927" i="1"/>
  <c r="I1927" i="1"/>
  <c r="J1927" i="1"/>
  <c r="K1928" i="1"/>
  <c r="D1928" i="1"/>
  <c r="F1928" i="1"/>
  <c r="G1928" i="1"/>
  <c r="I1928" i="1"/>
  <c r="J1928" i="1"/>
  <c r="K1929" i="1"/>
  <c r="D1929" i="1"/>
  <c r="F1929" i="1"/>
  <c r="G1929" i="1"/>
  <c r="I1929" i="1"/>
  <c r="J1929" i="1"/>
  <c r="K1930" i="1"/>
  <c r="D1930" i="1"/>
  <c r="F1930" i="1"/>
  <c r="G1930" i="1"/>
  <c r="I1930" i="1"/>
  <c r="J1930" i="1"/>
  <c r="K1931" i="1"/>
  <c r="D1931" i="1"/>
  <c r="F1931" i="1"/>
  <c r="G1931" i="1"/>
  <c r="I1931" i="1"/>
  <c r="J1931" i="1"/>
  <c r="K1932" i="1"/>
  <c r="D1932" i="1"/>
  <c r="F1932" i="1"/>
  <c r="G1932" i="1"/>
  <c r="I1932" i="1"/>
  <c r="J1932" i="1"/>
  <c r="K1933" i="1"/>
  <c r="D1933" i="1"/>
  <c r="F1933" i="1"/>
  <c r="G1933" i="1"/>
  <c r="I1933" i="1"/>
  <c r="J1933" i="1"/>
  <c r="K1934" i="1"/>
  <c r="D1934" i="1"/>
  <c r="F1934" i="1"/>
  <c r="G1934" i="1"/>
  <c r="I1934" i="1"/>
  <c r="J1934" i="1"/>
  <c r="K1935" i="1"/>
  <c r="D1935" i="1"/>
  <c r="F1935" i="1"/>
  <c r="G1935" i="1"/>
  <c r="I1935" i="1"/>
  <c r="J1935" i="1"/>
  <c r="K1936" i="1"/>
  <c r="D1936" i="1"/>
  <c r="F1936" i="1"/>
  <c r="G1936" i="1"/>
  <c r="I1936" i="1"/>
  <c r="J1936" i="1"/>
  <c r="K1937" i="1"/>
  <c r="D1937" i="1"/>
  <c r="F1937" i="1"/>
  <c r="G1937" i="1"/>
  <c r="I1937" i="1"/>
  <c r="J1937" i="1"/>
  <c r="K1938" i="1"/>
  <c r="D1938" i="1"/>
  <c r="F1938" i="1"/>
  <c r="G1938" i="1"/>
  <c r="I1938" i="1"/>
  <c r="J1938" i="1"/>
  <c r="K1939" i="1"/>
  <c r="D1939" i="1"/>
  <c r="F1939" i="1"/>
  <c r="G1939" i="1"/>
  <c r="I1939" i="1"/>
  <c r="J1939" i="1"/>
  <c r="K1940" i="1"/>
  <c r="D1940" i="1"/>
  <c r="F1940" i="1"/>
  <c r="G1940" i="1"/>
  <c r="I1940" i="1"/>
  <c r="J1940" i="1"/>
  <c r="K1941" i="1"/>
  <c r="D1941" i="1"/>
  <c r="F1941" i="1"/>
  <c r="G1941" i="1"/>
  <c r="I1941" i="1"/>
  <c r="J1941" i="1"/>
  <c r="K1942" i="1"/>
  <c r="D1942" i="1"/>
  <c r="F1942" i="1"/>
  <c r="G1942" i="1"/>
  <c r="I1942" i="1"/>
  <c r="J1942" i="1"/>
  <c r="K1943" i="1"/>
  <c r="D1943" i="1"/>
  <c r="F1943" i="1"/>
  <c r="G1943" i="1"/>
  <c r="I1943" i="1"/>
  <c r="J1943" i="1"/>
  <c r="K1944" i="1"/>
  <c r="D1944" i="1"/>
  <c r="F1944" i="1"/>
  <c r="G1944" i="1"/>
  <c r="I1944" i="1"/>
  <c r="J1944" i="1"/>
  <c r="K1945" i="1"/>
  <c r="D1945" i="1"/>
  <c r="F1945" i="1"/>
  <c r="G1945" i="1"/>
  <c r="I1945" i="1"/>
  <c r="J1945" i="1"/>
  <c r="K1946" i="1"/>
  <c r="D1946" i="1"/>
  <c r="F1946" i="1"/>
  <c r="G1946" i="1"/>
  <c r="I1946" i="1"/>
  <c r="J1946" i="1"/>
  <c r="K1947" i="1"/>
  <c r="D1947" i="1"/>
  <c r="F1947" i="1"/>
  <c r="G1947" i="1"/>
  <c r="I1947" i="1"/>
  <c r="J1947" i="1"/>
  <c r="K1948" i="1"/>
  <c r="D1948" i="1"/>
  <c r="F1948" i="1"/>
  <c r="G1948" i="1"/>
  <c r="I1948" i="1"/>
  <c r="J1948" i="1"/>
  <c r="K1949" i="1"/>
  <c r="D1949" i="1"/>
  <c r="F1949" i="1"/>
  <c r="G1949" i="1"/>
  <c r="I1949" i="1"/>
  <c r="J1949" i="1"/>
  <c r="K1950" i="1"/>
  <c r="D1950" i="1"/>
  <c r="F1950" i="1"/>
  <c r="G1950" i="1"/>
  <c r="I1950" i="1"/>
  <c r="J1950" i="1"/>
  <c r="K1951" i="1"/>
  <c r="D1951" i="1"/>
  <c r="F1951" i="1"/>
  <c r="G1951" i="1"/>
  <c r="I1951" i="1"/>
  <c r="J1951" i="1"/>
  <c r="K1952" i="1"/>
  <c r="D1952" i="1"/>
  <c r="F1952" i="1"/>
  <c r="G1952" i="1"/>
  <c r="I1952" i="1"/>
  <c r="J1952" i="1"/>
  <c r="K1953" i="1"/>
  <c r="D1953" i="1"/>
  <c r="F1953" i="1"/>
  <c r="G1953" i="1"/>
  <c r="I1953" i="1"/>
  <c r="J1953" i="1"/>
  <c r="K1954" i="1"/>
  <c r="D1954" i="1"/>
  <c r="F1954" i="1"/>
  <c r="G1954" i="1"/>
  <c r="I1954" i="1"/>
  <c r="J1954" i="1"/>
  <c r="K1955" i="1"/>
  <c r="D1955" i="1"/>
  <c r="F1955" i="1"/>
  <c r="G1955" i="1"/>
  <c r="I1955" i="1"/>
  <c r="J1955" i="1"/>
  <c r="K1956" i="1"/>
  <c r="D1956" i="1"/>
  <c r="F1956" i="1"/>
  <c r="G1956" i="1"/>
  <c r="I1956" i="1"/>
  <c r="J1956" i="1"/>
  <c r="K1957" i="1"/>
  <c r="D1957" i="1"/>
  <c r="F1957" i="1"/>
  <c r="G1957" i="1"/>
  <c r="I1957" i="1"/>
  <c r="J1957" i="1"/>
  <c r="K1958" i="1"/>
  <c r="D1958" i="1"/>
  <c r="F1958" i="1"/>
  <c r="G1958" i="1"/>
  <c r="I1958" i="1"/>
  <c r="J1958" i="1"/>
  <c r="K1959" i="1"/>
  <c r="D1959" i="1"/>
  <c r="F1959" i="1"/>
  <c r="G1959" i="1"/>
  <c r="I1959" i="1"/>
  <c r="J1959" i="1"/>
  <c r="K1960" i="1"/>
  <c r="D1960" i="1"/>
  <c r="F1960" i="1"/>
  <c r="G1960" i="1"/>
  <c r="I1960" i="1"/>
  <c r="J1960" i="1"/>
  <c r="K1961" i="1"/>
  <c r="D1961" i="1"/>
  <c r="F1961" i="1"/>
  <c r="G1961" i="1"/>
  <c r="I1961" i="1"/>
  <c r="J1961" i="1"/>
  <c r="K1962" i="1"/>
  <c r="D1962" i="1"/>
  <c r="F1962" i="1"/>
  <c r="G1962" i="1"/>
  <c r="I1962" i="1"/>
  <c r="J1962" i="1"/>
  <c r="K1963" i="1"/>
  <c r="D1963" i="1"/>
  <c r="F1963" i="1"/>
  <c r="G1963" i="1"/>
  <c r="I1963" i="1"/>
  <c r="J1963" i="1"/>
  <c r="K1964" i="1"/>
  <c r="D1964" i="1"/>
  <c r="F1964" i="1"/>
  <c r="G1964" i="1"/>
  <c r="I1964" i="1"/>
  <c r="J1964" i="1"/>
  <c r="K1965" i="1"/>
  <c r="D1965" i="1"/>
  <c r="F1965" i="1"/>
  <c r="G1965" i="1"/>
  <c r="I1965" i="1"/>
  <c r="J1965" i="1"/>
  <c r="K1966" i="1"/>
  <c r="D1966" i="1"/>
  <c r="F1966" i="1"/>
  <c r="G1966" i="1"/>
  <c r="I1966" i="1"/>
  <c r="J1966" i="1"/>
  <c r="K1967" i="1"/>
  <c r="D1967" i="1"/>
  <c r="F1967" i="1"/>
  <c r="G1967" i="1"/>
  <c r="I1967" i="1"/>
  <c r="J1967" i="1"/>
  <c r="K1968" i="1"/>
  <c r="D1968" i="1"/>
  <c r="F1968" i="1"/>
  <c r="G1968" i="1"/>
  <c r="I1968" i="1"/>
  <c r="J1968" i="1"/>
  <c r="K1969" i="1"/>
  <c r="D1969" i="1"/>
  <c r="F1969" i="1"/>
  <c r="G1969" i="1"/>
  <c r="I1969" i="1"/>
  <c r="J1969" i="1"/>
  <c r="K1970" i="1"/>
  <c r="D1970" i="1"/>
  <c r="F1970" i="1"/>
  <c r="G1970" i="1"/>
  <c r="I1970" i="1"/>
  <c r="J1970" i="1"/>
  <c r="K1971" i="1"/>
  <c r="D1971" i="1"/>
  <c r="F1971" i="1"/>
  <c r="G1971" i="1"/>
  <c r="I1971" i="1"/>
  <c r="J1971" i="1"/>
  <c r="K1972" i="1"/>
  <c r="D1972" i="1"/>
  <c r="F1972" i="1"/>
  <c r="G1972" i="1"/>
  <c r="I1972" i="1"/>
  <c r="J1972" i="1"/>
  <c r="K1973" i="1"/>
  <c r="D1973" i="1"/>
  <c r="F1973" i="1"/>
  <c r="G1973" i="1"/>
  <c r="I1973" i="1"/>
  <c r="J1973" i="1"/>
  <c r="K1974" i="1"/>
  <c r="D1974" i="1"/>
  <c r="F1974" i="1"/>
  <c r="G1974" i="1"/>
  <c r="I1974" i="1"/>
  <c r="J1974" i="1"/>
  <c r="K1975" i="1"/>
  <c r="D1975" i="1"/>
  <c r="F1975" i="1"/>
  <c r="G1975" i="1"/>
  <c r="I1975" i="1"/>
  <c r="J1975" i="1"/>
  <c r="K1976" i="1"/>
  <c r="D1976" i="1"/>
  <c r="F1976" i="1"/>
  <c r="G1976" i="1"/>
  <c r="I1976" i="1"/>
  <c r="J1976" i="1"/>
  <c r="K1977" i="1"/>
  <c r="D1977" i="1"/>
  <c r="F1977" i="1"/>
  <c r="G1977" i="1"/>
  <c r="I1977" i="1"/>
  <c r="J1977" i="1"/>
  <c r="K1978" i="1"/>
  <c r="D1978" i="1"/>
  <c r="F1978" i="1"/>
  <c r="G1978" i="1"/>
  <c r="I1978" i="1"/>
  <c r="J1978" i="1"/>
  <c r="K1979" i="1"/>
  <c r="D1979" i="1"/>
  <c r="F1979" i="1"/>
  <c r="G1979" i="1"/>
  <c r="I1979" i="1"/>
  <c r="J1979" i="1"/>
  <c r="K1980" i="1"/>
  <c r="D1980" i="1"/>
  <c r="F1980" i="1"/>
  <c r="G1980" i="1"/>
  <c r="I1980" i="1"/>
  <c r="J1980" i="1"/>
  <c r="K1981" i="1"/>
  <c r="D1981" i="1"/>
  <c r="F1981" i="1"/>
  <c r="G1981" i="1"/>
  <c r="I1981" i="1"/>
  <c r="J1981" i="1"/>
  <c r="K1982" i="1"/>
  <c r="D1982" i="1"/>
  <c r="F1982" i="1"/>
  <c r="G1982" i="1"/>
  <c r="I1982" i="1"/>
  <c r="J1982" i="1"/>
  <c r="K1983" i="1"/>
  <c r="D1983" i="1"/>
  <c r="F1983" i="1"/>
  <c r="G1983" i="1"/>
  <c r="I1983" i="1"/>
  <c r="J1983" i="1"/>
  <c r="K1984" i="1"/>
  <c r="D1984" i="1"/>
  <c r="F1984" i="1"/>
  <c r="G1984" i="1"/>
  <c r="I1984" i="1"/>
  <c r="J1984" i="1"/>
  <c r="K1985" i="1"/>
  <c r="D1985" i="1"/>
  <c r="F1985" i="1"/>
  <c r="G1985" i="1"/>
  <c r="I1985" i="1"/>
  <c r="J1985" i="1"/>
  <c r="K1986" i="1"/>
  <c r="D1986" i="1"/>
  <c r="F1986" i="1"/>
  <c r="G1986" i="1"/>
  <c r="I1986" i="1"/>
  <c r="J1986" i="1"/>
  <c r="K1987" i="1"/>
  <c r="D1987" i="1"/>
  <c r="F1987" i="1"/>
  <c r="G1987" i="1"/>
  <c r="I1987" i="1"/>
  <c r="J1987" i="1"/>
  <c r="K1988" i="1"/>
  <c r="D1988" i="1"/>
  <c r="F1988" i="1"/>
  <c r="G1988" i="1"/>
  <c r="I1988" i="1"/>
  <c r="J1988" i="1"/>
  <c r="K1989" i="1"/>
  <c r="D1989" i="1"/>
  <c r="F1989" i="1"/>
  <c r="G1989" i="1"/>
  <c r="I1989" i="1"/>
  <c r="J1989" i="1"/>
  <c r="K1990" i="1"/>
  <c r="D1990" i="1"/>
  <c r="F1990" i="1"/>
  <c r="G1990" i="1"/>
  <c r="I1990" i="1"/>
  <c r="J1990" i="1"/>
  <c r="K1991" i="1"/>
  <c r="D1991" i="1"/>
  <c r="F1991" i="1"/>
  <c r="G1991" i="1"/>
  <c r="I1991" i="1"/>
  <c r="J1991" i="1"/>
  <c r="K1992" i="1"/>
  <c r="D1992" i="1"/>
  <c r="F1992" i="1"/>
  <c r="G1992" i="1"/>
  <c r="I1992" i="1"/>
  <c r="J1992" i="1"/>
  <c r="K1993" i="1"/>
  <c r="D1993" i="1"/>
  <c r="F1993" i="1"/>
  <c r="G1993" i="1"/>
  <c r="I1993" i="1"/>
  <c r="J1993" i="1"/>
  <c r="K1994" i="1"/>
  <c r="D1994" i="1"/>
  <c r="F1994" i="1"/>
  <c r="G1994" i="1"/>
  <c r="I1994" i="1"/>
  <c r="J1994" i="1"/>
  <c r="K1995" i="1"/>
  <c r="D1995" i="1"/>
  <c r="F1995" i="1"/>
  <c r="G1995" i="1"/>
  <c r="I1995" i="1"/>
  <c r="J1995" i="1"/>
  <c r="K1996" i="1"/>
  <c r="D1996" i="1"/>
  <c r="F1996" i="1"/>
  <c r="G1996" i="1"/>
  <c r="I1996" i="1"/>
  <c r="J1996" i="1"/>
  <c r="K1997" i="1"/>
  <c r="D1997" i="1"/>
  <c r="F1997" i="1"/>
  <c r="G1997" i="1"/>
  <c r="I1997" i="1"/>
  <c r="J1997" i="1"/>
  <c r="K1998" i="1"/>
  <c r="D1998" i="1"/>
  <c r="F1998" i="1"/>
  <c r="G1998" i="1"/>
  <c r="I1998" i="1"/>
  <c r="J1998" i="1"/>
  <c r="K1999" i="1"/>
  <c r="D1999" i="1"/>
  <c r="F1999" i="1"/>
  <c r="G1999" i="1"/>
  <c r="I1999" i="1"/>
  <c r="J1999" i="1"/>
  <c r="K2000" i="1"/>
  <c r="D2000" i="1"/>
  <c r="F2000" i="1"/>
  <c r="G2000" i="1"/>
  <c r="I2000" i="1"/>
  <c r="J2000" i="1"/>
  <c r="K2001" i="1"/>
  <c r="D2001" i="1"/>
  <c r="F2001" i="1"/>
  <c r="G2001" i="1"/>
  <c r="I2001" i="1"/>
  <c r="J2001" i="1"/>
  <c r="K2002" i="1"/>
  <c r="D2002" i="1"/>
  <c r="F2002" i="1"/>
  <c r="G2002" i="1"/>
  <c r="I2002" i="1"/>
  <c r="J2002" i="1"/>
  <c r="K2003" i="1"/>
  <c r="D2003" i="1"/>
  <c r="F2003" i="1"/>
  <c r="G2003" i="1"/>
  <c r="I2003" i="1"/>
  <c r="J2003" i="1"/>
  <c r="K2004" i="1"/>
  <c r="D2004" i="1"/>
  <c r="F2004" i="1"/>
  <c r="G2004" i="1"/>
  <c r="I2004" i="1"/>
  <c r="J2004" i="1"/>
  <c r="K2005" i="1"/>
  <c r="D2005" i="1"/>
  <c r="F2005" i="1"/>
  <c r="G2005" i="1"/>
  <c r="I2005" i="1"/>
  <c r="J2005" i="1"/>
  <c r="K2006" i="1"/>
  <c r="D2006" i="1"/>
  <c r="F2006" i="1"/>
  <c r="G2006" i="1"/>
  <c r="I2006" i="1"/>
  <c r="J2006" i="1"/>
  <c r="K2007" i="1"/>
  <c r="D2007" i="1"/>
  <c r="F2007" i="1"/>
  <c r="G2007" i="1"/>
  <c r="I2007" i="1"/>
  <c r="J2007" i="1"/>
  <c r="K2008" i="1"/>
  <c r="D2008" i="1"/>
  <c r="F2008" i="1"/>
  <c r="G2008" i="1"/>
  <c r="I2008" i="1"/>
  <c r="J2008" i="1"/>
  <c r="K2009" i="1"/>
  <c r="D2009" i="1"/>
  <c r="F2009" i="1"/>
  <c r="G2009" i="1"/>
  <c r="I2009" i="1"/>
  <c r="J2009" i="1"/>
  <c r="K2010" i="1"/>
  <c r="D2010" i="1"/>
  <c r="F2010" i="1"/>
  <c r="G2010" i="1"/>
  <c r="I2010" i="1"/>
  <c r="J2010" i="1"/>
  <c r="K2011" i="1"/>
  <c r="D2011" i="1"/>
  <c r="F2011" i="1"/>
  <c r="G2011" i="1"/>
  <c r="I2011" i="1"/>
  <c r="J2011" i="1"/>
  <c r="K2012" i="1"/>
  <c r="D2012" i="1"/>
  <c r="F2012" i="1"/>
  <c r="G2012" i="1"/>
  <c r="I2012" i="1"/>
  <c r="J2012" i="1"/>
  <c r="K2013" i="1"/>
  <c r="D2013" i="1"/>
  <c r="F2013" i="1"/>
  <c r="G2013" i="1"/>
  <c r="I2013" i="1"/>
  <c r="J2013" i="1"/>
  <c r="K2014" i="1"/>
  <c r="D2014" i="1"/>
  <c r="F2014" i="1"/>
  <c r="G2014" i="1"/>
  <c r="I2014" i="1"/>
  <c r="J2014" i="1"/>
  <c r="K2015" i="1"/>
  <c r="D2015" i="1"/>
  <c r="F2015" i="1"/>
  <c r="G2015" i="1"/>
  <c r="I2015" i="1"/>
  <c r="J2015" i="1"/>
  <c r="K2016" i="1"/>
  <c r="D2016" i="1"/>
  <c r="F2016" i="1"/>
  <c r="G2016" i="1"/>
  <c r="I2016" i="1"/>
  <c r="J2016" i="1"/>
  <c r="K2017" i="1"/>
  <c r="D2017" i="1"/>
  <c r="F2017" i="1"/>
  <c r="G2017" i="1"/>
  <c r="I2017" i="1"/>
  <c r="J2017" i="1"/>
  <c r="K2018" i="1"/>
  <c r="D2018" i="1"/>
  <c r="F2018" i="1"/>
  <c r="G2018" i="1"/>
  <c r="I2018" i="1"/>
  <c r="J2018" i="1"/>
  <c r="K2019" i="1"/>
  <c r="D2019" i="1"/>
  <c r="F2019" i="1"/>
  <c r="G2019" i="1"/>
  <c r="I2019" i="1"/>
  <c r="J2019" i="1"/>
  <c r="K2020" i="1"/>
  <c r="D2020" i="1"/>
  <c r="F2020" i="1"/>
  <c r="G2020" i="1"/>
  <c r="I2020" i="1"/>
  <c r="J2020" i="1"/>
  <c r="K2021" i="1"/>
  <c r="D2021" i="1"/>
  <c r="F2021" i="1"/>
  <c r="G2021" i="1"/>
  <c r="I2021" i="1"/>
  <c r="J2021" i="1"/>
  <c r="K2022" i="1"/>
  <c r="D2022" i="1"/>
  <c r="F2022" i="1"/>
  <c r="G2022" i="1"/>
  <c r="I2022" i="1"/>
  <c r="J2022" i="1"/>
  <c r="K2023" i="1"/>
  <c r="D2023" i="1"/>
  <c r="F2023" i="1"/>
  <c r="G2023" i="1"/>
  <c r="I2023" i="1"/>
  <c r="J2023" i="1"/>
  <c r="K2024" i="1"/>
  <c r="D2024" i="1"/>
  <c r="F2024" i="1"/>
  <c r="G2024" i="1"/>
  <c r="I2024" i="1"/>
  <c r="J2024" i="1"/>
  <c r="K2025" i="1"/>
  <c r="D2025" i="1"/>
  <c r="F2025" i="1"/>
  <c r="G2025" i="1"/>
  <c r="I2025" i="1"/>
  <c r="J2025" i="1"/>
  <c r="K2026" i="1"/>
  <c r="D2026" i="1"/>
  <c r="F2026" i="1"/>
  <c r="G2026" i="1"/>
  <c r="I2026" i="1"/>
  <c r="J2026" i="1"/>
  <c r="K2027" i="1"/>
  <c r="D2027" i="1"/>
  <c r="F2027" i="1"/>
  <c r="G2027" i="1"/>
  <c r="I2027" i="1"/>
  <c r="J2027" i="1"/>
  <c r="K2028" i="1"/>
  <c r="D2028" i="1"/>
  <c r="F2028" i="1"/>
  <c r="G2028" i="1"/>
  <c r="I2028" i="1"/>
  <c r="J2028" i="1"/>
  <c r="K2029" i="1"/>
  <c r="D2029" i="1"/>
  <c r="F2029" i="1"/>
  <c r="G2029" i="1"/>
  <c r="I2029" i="1"/>
  <c r="J2029" i="1"/>
  <c r="K2030" i="1"/>
  <c r="D2030" i="1"/>
  <c r="F2030" i="1"/>
  <c r="G2030" i="1"/>
  <c r="I2030" i="1"/>
  <c r="J2030" i="1"/>
  <c r="K2031" i="1"/>
  <c r="D2031" i="1"/>
  <c r="F2031" i="1"/>
  <c r="G2031" i="1"/>
  <c r="I2031" i="1"/>
  <c r="J2031" i="1"/>
  <c r="K2032" i="1"/>
  <c r="D2032" i="1"/>
  <c r="F2032" i="1"/>
  <c r="G2032" i="1"/>
  <c r="I2032" i="1"/>
  <c r="J2032" i="1"/>
  <c r="K2033" i="1"/>
  <c r="D2033" i="1"/>
  <c r="F2033" i="1"/>
  <c r="G2033" i="1"/>
  <c r="I2033" i="1"/>
  <c r="J2033" i="1"/>
  <c r="K2034" i="1"/>
  <c r="D2034" i="1"/>
  <c r="F2034" i="1"/>
  <c r="G2034" i="1"/>
  <c r="I2034" i="1"/>
  <c r="J2034" i="1"/>
  <c r="K2035" i="1"/>
  <c r="D2035" i="1"/>
  <c r="F2035" i="1"/>
  <c r="G2035" i="1"/>
  <c r="I2035" i="1"/>
  <c r="J2035" i="1"/>
  <c r="K2036" i="1"/>
  <c r="D2036" i="1"/>
  <c r="F2036" i="1"/>
  <c r="G2036" i="1"/>
  <c r="I2036" i="1"/>
  <c r="J2036" i="1"/>
  <c r="K2037" i="1"/>
  <c r="D2037" i="1"/>
  <c r="F2037" i="1"/>
  <c r="G2037" i="1"/>
  <c r="I2037" i="1"/>
  <c r="J2037" i="1"/>
  <c r="K2038" i="1"/>
  <c r="D2038" i="1"/>
  <c r="F2038" i="1"/>
  <c r="G2038" i="1"/>
  <c r="I2038" i="1"/>
  <c r="J2038" i="1"/>
  <c r="K2039" i="1"/>
  <c r="D2039" i="1"/>
  <c r="F2039" i="1"/>
  <c r="G2039" i="1"/>
  <c r="I2039" i="1"/>
  <c r="J2039" i="1"/>
  <c r="K2040" i="1"/>
  <c r="D2040" i="1"/>
  <c r="F2040" i="1"/>
  <c r="G2040" i="1"/>
  <c r="I2040" i="1"/>
  <c r="J2040" i="1"/>
  <c r="K2041" i="1"/>
  <c r="D2041" i="1"/>
  <c r="F2041" i="1"/>
  <c r="G2041" i="1"/>
  <c r="I2041" i="1"/>
  <c r="J2041" i="1"/>
  <c r="K2042" i="1"/>
  <c r="D2042" i="1"/>
  <c r="F2042" i="1"/>
  <c r="G2042" i="1"/>
  <c r="I2042" i="1"/>
  <c r="J2042" i="1"/>
  <c r="K2043" i="1"/>
  <c r="D2043" i="1"/>
  <c r="F2043" i="1"/>
  <c r="G2043" i="1"/>
  <c r="I2043" i="1"/>
  <c r="J2043" i="1"/>
  <c r="K2044" i="1"/>
  <c r="D2044" i="1"/>
  <c r="F2044" i="1"/>
  <c r="G2044" i="1"/>
  <c r="I2044" i="1"/>
  <c r="J2044" i="1"/>
  <c r="K2045" i="1"/>
  <c r="D2045" i="1"/>
  <c r="F2045" i="1"/>
  <c r="G2045" i="1"/>
  <c r="I2045" i="1"/>
  <c r="J2045" i="1"/>
  <c r="K2046" i="1"/>
  <c r="D2046" i="1"/>
  <c r="F2046" i="1"/>
  <c r="G2046" i="1"/>
  <c r="I2046" i="1"/>
  <c r="J2046" i="1"/>
  <c r="K2047" i="1"/>
  <c r="D2047" i="1"/>
  <c r="F2047" i="1"/>
  <c r="G2047" i="1"/>
  <c r="I2047" i="1"/>
  <c r="J2047" i="1"/>
  <c r="K2048" i="1"/>
  <c r="D2048" i="1"/>
  <c r="F2048" i="1"/>
  <c r="G2048" i="1"/>
  <c r="I2048" i="1"/>
  <c r="J2048" i="1"/>
  <c r="K2049" i="1"/>
  <c r="D2049" i="1"/>
  <c r="F2049" i="1"/>
  <c r="G2049" i="1"/>
  <c r="I2049" i="1"/>
  <c r="J2049" i="1"/>
  <c r="K2050" i="1"/>
  <c r="D2050" i="1"/>
  <c r="F2050" i="1"/>
  <c r="G2050" i="1"/>
  <c r="I2050" i="1"/>
  <c r="J2050" i="1"/>
  <c r="K2051" i="1"/>
  <c r="D2051" i="1"/>
  <c r="F2051" i="1"/>
  <c r="G2051" i="1"/>
  <c r="I2051" i="1"/>
  <c r="J2051" i="1"/>
  <c r="K2052" i="1"/>
  <c r="D2052" i="1"/>
  <c r="F2052" i="1"/>
  <c r="G2052" i="1"/>
  <c r="I2052" i="1"/>
  <c r="J2052" i="1"/>
  <c r="K2053" i="1"/>
  <c r="D2053" i="1"/>
  <c r="F2053" i="1"/>
  <c r="G2053" i="1"/>
  <c r="I2053" i="1"/>
  <c r="J2053" i="1"/>
  <c r="K2054" i="1"/>
  <c r="D2054" i="1"/>
  <c r="F2054" i="1"/>
  <c r="G2054" i="1"/>
  <c r="I2054" i="1"/>
  <c r="J2054" i="1"/>
  <c r="K2055" i="1"/>
  <c r="D2055" i="1"/>
  <c r="F2055" i="1"/>
  <c r="G2055" i="1"/>
  <c r="I2055" i="1"/>
  <c r="J2055" i="1"/>
  <c r="K2056" i="1"/>
  <c r="D2056" i="1"/>
  <c r="F2056" i="1"/>
  <c r="G2056" i="1"/>
  <c r="I2056" i="1"/>
  <c r="J2056" i="1"/>
  <c r="K2057" i="1"/>
  <c r="D2057" i="1"/>
  <c r="F2057" i="1"/>
  <c r="G2057" i="1"/>
  <c r="I2057" i="1"/>
  <c r="J2057" i="1"/>
  <c r="K2058" i="1"/>
  <c r="D2058" i="1"/>
  <c r="F2058" i="1"/>
  <c r="G2058" i="1"/>
  <c r="I2058" i="1"/>
  <c r="J2058" i="1"/>
  <c r="K2059" i="1"/>
  <c r="D2059" i="1"/>
  <c r="F2059" i="1"/>
  <c r="G2059" i="1"/>
  <c r="I2059" i="1"/>
  <c r="J2059" i="1"/>
  <c r="K2060" i="1"/>
  <c r="D2060" i="1"/>
  <c r="F2060" i="1"/>
  <c r="G2060" i="1"/>
  <c r="I2060" i="1"/>
  <c r="J2060" i="1"/>
  <c r="K2061" i="1"/>
  <c r="D2061" i="1"/>
  <c r="F2061" i="1"/>
  <c r="G2061" i="1"/>
  <c r="I2061" i="1"/>
  <c r="J2061" i="1"/>
  <c r="K2062" i="1"/>
  <c r="D2062" i="1"/>
  <c r="F2062" i="1"/>
  <c r="G2062" i="1"/>
  <c r="I2062" i="1"/>
  <c r="J2062" i="1"/>
  <c r="K2063" i="1"/>
  <c r="D2063" i="1"/>
  <c r="F2063" i="1"/>
  <c r="G2063" i="1"/>
  <c r="I2063" i="1"/>
  <c r="J2063" i="1"/>
  <c r="K2064" i="1"/>
  <c r="D2064" i="1"/>
  <c r="F2064" i="1"/>
  <c r="G2064" i="1"/>
  <c r="I2064" i="1"/>
  <c r="J2064" i="1"/>
  <c r="K2065" i="1"/>
  <c r="D2065" i="1"/>
  <c r="F2065" i="1"/>
  <c r="G2065" i="1"/>
  <c r="I2065" i="1"/>
  <c r="J2065" i="1"/>
  <c r="K2066" i="1"/>
  <c r="D2066" i="1"/>
  <c r="F2066" i="1"/>
  <c r="G2066" i="1"/>
  <c r="I2066" i="1"/>
  <c r="J2066" i="1"/>
  <c r="K2067" i="1"/>
  <c r="D2067" i="1"/>
  <c r="F2067" i="1"/>
  <c r="G2067" i="1"/>
  <c r="I2067" i="1"/>
  <c r="J2067" i="1"/>
  <c r="K2068" i="1"/>
  <c r="D2068" i="1"/>
  <c r="F2068" i="1"/>
  <c r="G2068" i="1"/>
  <c r="I2068" i="1"/>
  <c r="J2068" i="1"/>
  <c r="K2069" i="1"/>
  <c r="D2069" i="1"/>
  <c r="F2069" i="1"/>
  <c r="G2069" i="1"/>
  <c r="I2069" i="1"/>
  <c r="J2069" i="1"/>
  <c r="K2070" i="1"/>
  <c r="D2070" i="1"/>
  <c r="F2070" i="1"/>
  <c r="G2070" i="1"/>
  <c r="I2070" i="1"/>
  <c r="J2070" i="1"/>
  <c r="K2071" i="1"/>
  <c r="D2071" i="1"/>
  <c r="F2071" i="1"/>
  <c r="G2071" i="1"/>
  <c r="I2071" i="1"/>
  <c r="J2071" i="1"/>
  <c r="K2072" i="1"/>
  <c r="D2072" i="1"/>
  <c r="F2072" i="1"/>
  <c r="G2072" i="1"/>
  <c r="I2072" i="1"/>
  <c r="J2072" i="1"/>
  <c r="K2073" i="1"/>
  <c r="D2073" i="1"/>
  <c r="F2073" i="1"/>
  <c r="G2073" i="1"/>
  <c r="I2073" i="1"/>
  <c r="J2073" i="1"/>
  <c r="K2074" i="1"/>
  <c r="D2074" i="1"/>
  <c r="F2074" i="1"/>
  <c r="G2074" i="1"/>
  <c r="I2074" i="1"/>
  <c r="J2074" i="1"/>
  <c r="K2075" i="1"/>
  <c r="D2075" i="1"/>
  <c r="F2075" i="1"/>
  <c r="G2075" i="1"/>
  <c r="I2075" i="1"/>
  <c r="J2075" i="1"/>
  <c r="K2076" i="1"/>
  <c r="D2076" i="1"/>
  <c r="F2076" i="1"/>
  <c r="G2076" i="1"/>
  <c r="I2076" i="1"/>
  <c r="J2076" i="1"/>
  <c r="K2077" i="1"/>
  <c r="D2077" i="1"/>
  <c r="F2077" i="1"/>
  <c r="G2077" i="1"/>
  <c r="I2077" i="1"/>
  <c r="J2077" i="1"/>
  <c r="K2078" i="1"/>
  <c r="D2078" i="1"/>
  <c r="F2078" i="1"/>
  <c r="G2078" i="1"/>
  <c r="I2078" i="1"/>
  <c r="J2078" i="1"/>
  <c r="K2079" i="1"/>
  <c r="D2079" i="1"/>
  <c r="F2079" i="1"/>
  <c r="G2079" i="1"/>
  <c r="I2079" i="1"/>
  <c r="J2079" i="1"/>
  <c r="K2080" i="1"/>
  <c r="D2080" i="1"/>
  <c r="F2080" i="1"/>
  <c r="G2080" i="1"/>
  <c r="I2080" i="1"/>
  <c r="J2080" i="1"/>
  <c r="K2081" i="1"/>
  <c r="D2081" i="1"/>
  <c r="F2081" i="1"/>
  <c r="G2081" i="1"/>
  <c r="I2081" i="1"/>
  <c r="J2081" i="1"/>
  <c r="K2082" i="1"/>
  <c r="D2082" i="1"/>
  <c r="F2082" i="1"/>
  <c r="G2082" i="1"/>
  <c r="I2082" i="1"/>
  <c r="J2082" i="1"/>
  <c r="K2083" i="1"/>
  <c r="D2083" i="1"/>
  <c r="F2083" i="1"/>
  <c r="G2083" i="1"/>
  <c r="I2083" i="1"/>
  <c r="J2083" i="1"/>
  <c r="K2084" i="1"/>
  <c r="D2084" i="1"/>
  <c r="F2084" i="1"/>
  <c r="G2084" i="1"/>
  <c r="I2084" i="1"/>
  <c r="J2084" i="1"/>
  <c r="K2085" i="1"/>
  <c r="D2085" i="1"/>
  <c r="F2085" i="1"/>
  <c r="G2085" i="1"/>
  <c r="I2085" i="1"/>
  <c r="J2085" i="1"/>
  <c r="K2086" i="1"/>
  <c r="D2086" i="1"/>
  <c r="F2086" i="1"/>
  <c r="G2086" i="1"/>
  <c r="I2086" i="1"/>
  <c r="J2086" i="1"/>
  <c r="K2087" i="1"/>
  <c r="D2087" i="1"/>
  <c r="F2087" i="1"/>
  <c r="G2087" i="1"/>
  <c r="I2087" i="1"/>
  <c r="J2087" i="1"/>
  <c r="K2088" i="1"/>
  <c r="D2088" i="1"/>
  <c r="F2088" i="1"/>
  <c r="G2088" i="1"/>
  <c r="I2088" i="1"/>
  <c r="J2088" i="1"/>
  <c r="K2089" i="1"/>
  <c r="D2089" i="1"/>
  <c r="F2089" i="1"/>
  <c r="G2089" i="1"/>
  <c r="I2089" i="1"/>
  <c r="J2089" i="1"/>
  <c r="K2090" i="1"/>
  <c r="D2090" i="1"/>
  <c r="F2090" i="1"/>
  <c r="G2090" i="1"/>
  <c r="I2090" i="1"/>
  <c r="J2090" i="1"/>
  <c r="K2091" i="1"/>
  <c r="D2091" i="1"/>
  <c r="F2091" i="1"/>
  <c r="G2091" i="1"/>
  <c r="I2091" i="1"/>
  <c r="J2091" i="1"/>
  <c r="K2092" i="1"/>
  <c r="D2092" i="1"/>
  <c r="F2092" i="1"/>
  <c r="G2092" i="1"/>
  <c r="I2092" i="1"/>
  <c r="J2092" i="1"/>
  <c r="K2093" i="1"/>
  <c r="D2093" i="1"/>
  <c r="F2093" i="1"/>
  <c r="G2093" i="1"/>
  <c r="I2093" i="1"/>
  <c r="J2093" i="1"/>
  <c r="K2094" i="1"/>
  <c r="D2094" i="1"/>
  <c r="F2094" i="1"/>
  <c r="G2094" i="1"/>
  <c r="I2094" i="1"/>
  <c r="J2094" i="1"/>
  <c r="K2095" i="1"/>
  <c r="D2095" i="1"/>
  <c r="F2095" i="1"/>
  <c r="G2095" i="1"/>
  <c r="I2095" i="1"/>
  <c r="J2095" i="1"/>
  <c r="K2096" i="1"/>
  <c r="D2096" i="1"/>
  <c r="F2096" i="1"/>
  <c r="G2096" i="1"/>
  <c r="I2096" i="1"/>
  <c r="J2096" i="1"/>
  <c r="K2097" i="1"/>
  <c r="D2097" i="1"/>
  <c r="F2097" i="1"/>
  <c r="G2097" i="1"/>
  <c r="I2097" i="1"/>
  <c r="J2097" i="1"/>
  <c r="K2098" i="1"/>
  <c r="D2098" i="1"/>
  <c r="F2098" i="1"/>
  <c r="G2098" i="1"/>
  <c r="I2098" i="1"/>
  <c r="J2098" i="1"/>
  <c r="K2099" i="1"/>
  <c r="D2099" i="1"/>
  <c r="F2099" i="1"/>
  <c r="G2099" i="1"/>
  <c r="I2099" i="1"/>
  <c r="J2099" i="1"/>
  <c r="K2100" i="1"/>
  <c r="D2100" i="1"/>
  <c r="F2100" i="1"/>
  <c r="G2100" i="1"/>
  <c r="I2100" i="1"/>
  <c r="J2100" i="1"/>
  <c r="K2101" i="1"/>
  <c r="D2101" i="1"/>
  <c r="F2101" i="1"/>
  <c r="G2101" i="1"/>
  <c r="I2101" i="1"/>
  <c r="J2101" i="1"/>
  <c r="K2102" i="1"/>
  <c r="D2102" i="1"/>
  <c r="F2102" i="1"/>
  <c r="G2102" i="1"/>
  <c r="I2102" i="1"/>
  <c r="J2102" i="1"/>
  <c r="K2103" i="1"/>
  <c r="D2103" i="1"/>
  <c r="F2103" i="1"/>
  <c r="G2103" i="1"/>
  <c r="I2103" i="1"/>
  <c r="J2103" i="1"/>
  <c r="K2104" i="1"/>
  <c r="D2104" i="1"/>
  <c r="F2104" i="1"/>
  <c r="G2104" i="1"/>
  <c r="I2104" i="1"/>
  <c r="J2104" i="1"/>
  <c r="K2105" i="1"/>
  <c r="D2105" i="1"/>
  <c r="F2105" i="1"/>
  <c r="G2105" i="1"/>
  <c r="I2105" i="1"/>
  <c r="J2105" i="1"/>
  <c r="K2106" i="1"/>
  <c r="D2106" i="1"/>
  <c r="F2106" i="1"/>
  <c r="G2106" i="1"/>
  <c r="I2106" i="1"/>
  <c r="J2106" i="1"/>
  <c r="K2107" i="1"/>
  <c r="D2107" i="1"/>
  <c r="F2107" i="1"/>
  <c r="G2107" i="1"/>
  <c r="I2107" i="1"/>
  <c r="J2107" i="1"/>
  <c r="K2108" i="1"/>
  <c r="D2108" i="1"/>
  <c r="F2108" i="1"/>
  <c r="G2108" i="1"/>
  <c r="I2108" i="1"/>
  <c r="J2108" i="1"/>
  <c r="K2109" i="1"/>
  <c r="D2109" i="1"/>
  <c r="F2109" i="1"/>
  <c r="G2109" i="1"/>
  <c r="I2109" i="1"/>
  <c r="J2109" i="1"/>
  <c r="K2110" i="1"/>
  <c r="D2110" i="1"/>
  <c r="F2110" i="1"/>
  <c r="G2110" i="1"/>
  <c r="I2110" i="1"/>
  <c r="J2110" i="1"/>
  <c r="K2111" i="1"/>
  <c r="D2111" i="1"/>
  <c r="F2111" i="1"/>
  <c r="G2111" i="1"/>
  <c r="I2111" i="1"/>
  <c r="J2111" i="1"/>
  <c r="K2112" i="1"/>
  <c r="D2112" i="1"/>
  <c r="F2112" i="1"/>
  <c r="G2112" i="1"/>
  <c r="I2112" i="1"/>
  <c r="J2112" i="1"/>
  <c r="K2113" i="1"/>
  <c r="D2113" i="1"/>
  <c r="F2113" i="1"/>
  <c r="G2113" i="1"/>
  <c r="I2113" i="1"/>
  <c r="J2113" i="1"/>
  <c r="K2114" i="1"/>
  <c r="D2114" i="1"/>
  <c r="F2114" i="1"/>
  <c r="G2114" i="1"/>
  <c r="I2114" i="1"/>
  <c r="J2114" i="1"/>
  <c r="K2115" i="1"/>
  <c r="D2115" i="1"/>
  <c r="F2115" i="1"/>
  <c r="G2115" i="1"/>
  <c r="I2115" i="1"/>
  <c r="J2115" i="1"/>
  <c r="K2116" i="1"/>
  <c r="D2116" i="1"/>
  <c r="F2116" i="1"/>
  <c r="G2116" i="1"/>
  <c r="I2116" i="1"/>
  <c r="J2116" i="1"/>
  <c r="K2117" i="1"/>
  <c r="D2117" i="1"/>
  <c r="F2117" i="1"/>
  <c r="G2117" i="1"/>
  <c r="I2117" i="1"/>
  <c r="J2117" i="1"/>
  <c r="K2118" i="1"/>
  <c r="D2118" i="1"/>
  <c r="F2118" i="1"/>
  <c r="G2118" i="1"/>
  <c r="I2118" i="1"/>
  <c r="J2118" i="1"/>
  <c r="K2119" i="1"/>
  <c r="D2119" i="1"/>
  <c r="F2119" i="1"/>
  <c r="G2119" i="1"/>
  <c r="I2119" i="1"/>
  <c r="J2119" i="1"/>
  <c r="K2120" i="1"/>
  <c r="D2120" i="1"/>
  <c r="F2120" i="1"/>
  <c r="G2120" i="1"/>
  <c r="I2120" i="1"/>
  <c r="J2120" i="1"/>
  <c r="K2121" i="1"/>
  <c r="D2121" i="1"/>
  <c r="F2121" i="1"/>
  <c r="G2121" i="1"/>
  <c r="I2121" i="1"/>
  <c r="J2121" i="1"/>
  <c r="K2122" i="1"/>
  <c r="D2122" i="1"/>
  <c r="F2122" i="1"/>
  <c r="G2122" i="1"/>
  <c r="I2122" i="1"/>
  <c r="J2122" i="1"/>
  <c r="K2123" i="1"/>
  <c r="D2123" i="1"/>
  <c r="F2123" i="1"/>
  <c r="G2123" i="1"/>
  <c r="I2123" i="1"/>
  <c r="J2123" i="1"/>
  <c r="K2124" i="1"/>
  <c r="D2124" i="1"/>
  <c r="F2124" i="1"/>
  <c r="G2124" i="1"/>
  <c r="I2124" i="1"/>
  <c r="J2124" i="1"/>
  <c r="K2125" i="1"/>
  <c r="D2125" i="1"/>
  <c r="F2125" i="1"/>
  <c r="G2125" i="1"/>
  <c r="I2125" i="1"/>
  <c r="J2125" i="1"/>
  <c r="K2126" i="1"/>
  <c r="D2126" i="1"/>
  <c r="F2126" i="1"/>
  <c r="G2126" i="1"/>
  <c r="I2126" i="1"/>
  <c r="J2126" i="1"/>
  <c r="K2127" i="1"/>
  <c r="D2127" i="1"/>
  <c r="F2127" i="1"/>
  <c r="G2127" i="1"/>
  <c r="I2127" i="1"/>
  <c r="J2127" i="1"/>
  <c r="K2128" i="1"/>
  <c r="D2128" i="1"/>
  <c r="F2128" i="1"/>
  <c r="G2128" i="1"/>
  <c r="I2128" i="1"/>
  <c r="J2128" i="1"/>
  <c r="K2129" i="1"/>
  <c r="D2129" i="1"/>
  <c r="F2129" i="1"/>
  <c r="G2129" i="1"/>
  <c r="I2129" i="1"/>
  <c r="J2129" i="1"/>
  <c r="K2130" i="1"/>
  <c r="D2130" i="1"/>
  <c r="F2130" i="1"/>
  <c r="G2130" i="1"/>
  <c r="I2130" i="1"/>
  <c r="J2130" i="1"/>
  <c r="K2131" i="1"/>
  <c r="D2131" i="1"/>
  <c r="F2131" i="1"/>
  <c r="G2131" i="1"/>
  <c r="I2131" i="1"/>
  <c r="J2131" i="1"/>
  <c r="K2132" i="1"/>
  <c r="D2132" i="1"/>
  <c r="F2132" i="1"/>
  <c r="G2132" i="1"/>
  <c r="I2132" i="1"/>
  <c r="J2132" i="1"/>
  <c r="K2133" i="1"/>
  <c r="D2133" i="1"/>
  <c r="F2133" i="1"/>
  <c r="G2133" i="1"/>
  <c r="I2133" i="1"/>
  <c r="J2133" i="1"/>
  <c r="K2134" i="1"/>
  <c r="D2134" i="1"/>
  <c r="F2134" i="1"/>
  <c r="G2134" i="1"/>
  <c r="I2134" i="1"/>
  <c r="J2134" i="1"/>
  <c r="K2135" i="1"/>
  <c r="D2135" i="1"/>
  <c r="F2135" i="1"/>
  <c r="G2135" i="1"/>
  <c r="I2135" i="1"/>
  <c r="J2135" i="1"/>
  <c r="K2136" i="1"/>
  <c r="D2136" i="1"/>
  <c r="F2136" i="1"/>
  <c r="G2136" i="1"/>
  <c r="I2136" i="1"/>
  <c r="J2136" i="1"/>
  <c r="K2137" i="1"/>
  <c r="D2137" i="1"/>
  <c r="F2137" i="1"/>
  <c r="G2137" i="1"/>
  <c r="I2137" i="1"/>
  <c r="J2137" i="1"/>
  <c r="K2138" i="1"/>
  <c r="D2138" i="1"/>
  <c r="F2138" i="1"/>
  <c r="G2138" i="1"/>
  <c r="I2138" i="1"/>
  <c r="J2138" i="1"/>
  <c r="K2139" i="1"/>
  <c r="D2139" i="1"/>
  <c r="F2139" i="1"/>
  <c r="G2139" i="1"/>
  <c r="I2139" i="1"/>
  <c r="J2139" i="1"/>
  <c r="K2140" i="1"/>
  <c r="D2140" i="1"/>
  <c r="F2140" i="1"/>
  <c r="G2140" i="1"/>
  <c r="I2140" i="1"/>
  <c r="J2140" i="1"/>
  <c r="K2141" i="1"/>
  <c r="D2141" i="1"/>
  <c r="F2141" i="1"/>
  <c r="G2141" i="1"/>
  <c r="I2141" i="1"/>
  <c r="J2141" i="1"/>
  <c r="K2142" i="1"/>
  <c r="D2142" i="1"/>
  <c r="F2142" i="1"/>
  <c r="G2142" i="1"/>
  <c r="I2142" i="1"/>
  <c r="J2142" i="1"/>
  <c r="K2143" i="1"/>
  <c r="D2143" i="1"/>
  <c r="F2143" i="1"/>
  <c r="G2143" i="1"/>
  <c r="I2143" i="1"/>
  <c r="J2143" i="1"/>
  <c r="K2144" i="1"/>
  <c r="D2144" i="1"/>
  <c r="F2144" i="1"/>
  <c r="G2144" i="1"/>
  <c r="I2144" i="1"/>
  <c r="J2144" i="1"/>
  <c r="K2145" i="1"/>
  <c r="D2145" i="1"/>
  <c r="F2145" i="1"/>
  <c r="G2145" i="1"/>
  <c r="I2145" i="1"/>
  <c r="J2145" i="1"/>
  <c r="K2146" i="1"/>
  <c r="D2146" i="1"/>
  <c r="F2146" i="1"/>
  <c r="G2146" i="1"/>
  <c r="I2146" i="1"/>
  <c r="J2146" i="1"/>
  <c r="K2147" i="1"/>
  <c r="D2147" i="1"/>
  <c r="F2147" i="1"/>
  <c r="G2147" i="1"/>
  <c r="I2147" i="1"/>
  <c r="J2147" i="1"/>
  <c r="K2148" i="1"/>
  <c r="D2148" i="1"/>
  <c r="F2148" i="1"/>
  <c r="G2148" i="1"/>
  <c r="I2148" i="1"/>
  <c r="J2148" i="1"/>
  <c r="K2149" i="1"/>
  <c r="D2149" i="1"/>
  <c r="F2149" i="1"/>
  <c r="G2149" i="1"/>
  <c r="I2149" i="1"/>
  <c r="J2149" i="1"/>
  <c r="K2150" i="1"/>
  <c r="D2150" i="1"/>
  <c r="F2150" i="1"/>
  <c r="G2150" i="1"/>
  <c r="I2150" i="1"/>
  <c r="J2150" i="1"/>
  <c r="K2151" i="1"/>
  <c r="D2151" i="1"/>
  <c r="F2151" i="1"/>
  <c r="G2151" i="1"/>
  <c r="I2151" i="1"/>
  <c r="J2151" i="1"/>
  <c r="K2152" i="1"/>
  <c r="D2152" i="1"/>
  <c r="F2152" i="1"/>
  <c r="G2152" i="1"/>
  <c r="I2152" i="1"/>
  <c r="J2152" i="1"/>
  <c r="K2153" i="1"/>
  <c r="D2153" i="1"/>
  <c r="F2153" i="1"/>
  <c r="G2153" i="1"/>
  <c r="I2153" i="1"/>
  <c r="J2153" i="1"/>
  <c r="K2154" i="1"/>
  <c r="D2154" i="1"/>
  <c r="F2154" i="1"/>
  <c r="G2154" i="1"/>
  <c r="I2154" i="1"/>
  <c r="J2154" i="1"/>
  <c r="K2155" i="1"/>
  <c r="D2155" i="1"/>
  <c r="F2155" i="1"/>
  <c r="G2155" i="1"/>
  <c r="I2155" i="1"/>
  <c r="J2155" i="1"/>
  <c r="K2156" i="1"/>
  <c r="D2156" i="1"/>
  <c r="F2156" i="1"/>
  <c r="G2156" i="1"/>
  <c r="I2156" i="1"/>
  <c r="J2156" i="1"/>
  <c r="K2157" i="1"/>
  <c r="D2157" i="1"/>
  <c r="F2157" i="1"/>
  <c r="G2157" i="1"/>
  <c r="I2157" i="1"/>
  <c r="J2157" i="1"/>
  <c r="K2158" i="1"/>
  <c r="D2158" i="1"/>
  <c r="F2158" i="1"/>
  <c r="G2158" i="1"/>
  <c r="I2158" i="1"/>
  <c r="J2158" i="1"/>
  <c r="K2159" i="1"/>
  <c r="D2159" i="1"/>
  <c r="F2159" i="1"/>
  <c r="G2159" i="1"/>
  <c r="I2159" i="1"/>
  <c r="J2159" i="1"/>
  <c r="K2160" i="1"/>
  <c r="D2160" i="1"/>
  <c r="F2160" i="1"/>
  <c r="G2160" i="1"/>
  <c r="I2160" i="1"/>
  <c r="J2160" i="1"/>
  <c r="K2161" i="1"/>
  <c r="D2161" i="1"/>
  <c r="F2161" i="1"/>
  <c r="G2161" i="1"/>
  <c r="I2161" i="1"/>
  <c r="J2161" i="1"/>
  <c r="K2162" i="1"/>
  <c r="D2162" i="1"/>
  <c r="F2162" i="1"/>
  <c r="G2162" i="1"/>
  <c r="I2162" i="1"/>
  <c r="J2162" i="1"/>
  <c r="K2163" i="1"/>
  <c r="D2163" i="1"/>
  <c r="F2163" i="1"/>
  <c r="G2163" i="1"/>
  <c r="I2163" i="1"/>
  <c r="J2163" i="1"/>
  <c r="K2164" i="1"/>
  <c r="D2164" i="1"/>
  <c r="F2164" i="1"/>
  <c r="G2164" i="1"/>
  <c r="I2164" i="1"/>
  <c r="J2164" i="1"/>
  <c r="K2165" i="1"/>
  <c r="D2165" i="1"/>
  <c r="F2165" i="1"/>
  <c r="G2165" i="1"/>
  <c r="I2165" i="1"/>
  <c r="J2165" i="1"/>
  <c r="K2166" i="1"/>
  <c r="D2166" i="1"/>
  <c r="F2166" i="1"/>
  <c r="G2166" i="1"/>
  <c r="I2166" i="1"/>
  <c r="J2166" i="1"/>
  <c r="K2167" i="1"/>
  <c r="D2167" i="1"/>
  <c r="F2167" i="1"/>
  <c r="G2167" i="1"/>
  <c r="I2167" i="1"/>
  <c r="J2167" i="1"/>
  <c r="K2168" i="1"/>
  <c r="D2168" i="1"/>
  <c r="F2168" i="1"/>
  <c r="G2168" i="1"/>
  <c r="I2168" i="1"/>
  <c r="J2168" i="1"/>
  <c r="K2169" i="1"/>
  <c r="D2169" i="1"/>
  <c r="F2169" i="1"/>
  <c r="G2169" i="1"/>
  <c r="I2169" i="1"/>
  <c r="J2169" i="1"/>
  <c r="K2170" i="1"/>
  <c r="D2170" i="1"/>
  <c r="F2170" i="1"/>
  <c r="G2170" i="1"/>
  <c r="I2170" i="1"/>
  <c r="J2170" i="1"/>
  <c r="K2171" i="1"/>
  <c r="D2171" i="1"/>
  <c r="F2171" i="1"/>
  <c r="G2171" i="1"/>
  <c r="I2171" i="1"/>
  <c r="J2171" i="1"/>
  <c r="K2172" i="1"/>
  <c r="D2172" i="1"/>
  <c r="F2172" i="1"/>
  <c r="G2172" i="1"/>
  <c r="I2172" i="1"/>
  <c r="J2172" i="1"/>
  <c r="K2173" i="1"/>
  <c r="D2173" i="1"/>
  <c r="F2173" i="1"/>
  <c r="G2173" i="1"/>
  <c r="I2173" i="1"/>
  <c r="J2173" i="1"/>
  <c r="K2174" i="1"/>
  <c r="D2174" i="1"/>
  <c r="F2174" i="1"/>
  <c r="G2174" i="1"/>
  <c r="I2174" i="1"/>
  <c r="J2174" i="1"/>
  <c r="K2175" i="1"/>
  <c r="D2175" i="1"/>
  <c r="F2175" i="1"/>
  <c r="G2175" i="1"/>
  <c r="I2175" i="1"/>
  <c r="J2175" i="1"/>
  <c r="K2176" i="1"/>
  <c r="D2176" i="1"/>
  <c r="F2176" i="1"/>
  <c r="G2176" i="1"/>
  <c r="I2176" i="1"/>
  <c r="J2176" i="1"/>
  <c r="K2177" i="1"/>
  <c r="D2177" i="1"/>
  <c r="F2177" i="1"/>
  <c r="G2177" i="1"/>
  <c r="I2177" i="1"/>
  <c r="J2177" i="1"/>
  <c r="K2178" i="1"/>
  <c r="D2178" i="1"/>
  <c r="F2178" i="1"/>
  <c r="G2178" i="1"/>
  <c r="I2178" i="1"/>
  <c r="J2178" i="1"/>
  <c r="K2179" i="1"/>
  <c r="D2179" i="1"/>
  <c r="F2179" i="1"/>
  <c r="G2179" i="1"/>
  <c r="I2179" i="1"/>
  <c r="J2179" i="1"/>
  <c r="K2180" i="1"/>
  <c r="D2180" i="1"/>
  <c r="F2180" i="1"/>
  <c r="G2180" i="1"/>
  <c r="I2180" i="1"/>
  <c r="J2180" i="1"/>
  <c r="K2181" i="1"/>
  <c r="D2181" i="1"/>
  <c r="F2181" i="1"/>
  <c r="G2181" i="1"/>
  <c r="I2181" i="1"/>
  <c r="J2181" i="1"/>
  <c r="K2182" i="1"/>
  <c r="D2182" i="1"/>
  <c r="F2182" i="1"/>
  <c r="G2182" i="1"/>
  <c r="I2182" i="1"/>
  <c r="J2182" i="1"/>
  <c r="K2183" i="1"/>
  <c r="D2183" i="1"/>
  <c r="F2183" i="1"/>
  <c r="G2183" i="1"/>
  <c r="I2183" i="1"/>
  <c r="J2183" i="1"/>
  <c r="K2184" i="1"/>
  <c r="D2184" i="1"/>
  <c r="F2184" i="1"/>
  <c r="G2184" i="1"/>
  <c r="I2184" i="1"/>
  <c r="J2184" i="1"/>
  <c r="K2185" i="1"/>
  <c r="D2185" i="1"/>
  <c r="F2185" i="1"/>
  <c r="G2185" i="1"/>
  <c r="I2185" i="1"/>
  <c r="J2185" i="1"/>
  <c r="K2186" i="1"/>
  <c r="D2186" i="1"/>
  <c r="F2186" i="1"/>
  <c r="G2186" i="1"/>
  <c r="I2186" i="1"/>
  <c r="J2186" i="1"/>
  <c r="K2187" i="1"/>
  <c r="D2187" i="1"/>
  <c r="F2187" i="1"/>
  <c r="G2187" i="1"/>
  <c r="I2187" i="1"/>
  <c r="J2187" i="1"/>
  <c r="K2188" i="1"/>
  <c r="D2188" i="1"/>
  <c r="F2188" i="1"/>
  <c r="G2188" i="1"/>
  <c r="I2188" i="1"/>
  <c r="J2188" i="1"/>
  <c r="K2189" i="1"/>
  <c r="D2189" i="1"/>
  <c r="F2189" i="1"/>
  <c r="G2189" i="1"/>
  <c r="I2189" i="1"/>
  <c r="J2189" i="1"/>
  <c r="K2190" i="1"/>
  <c r="D2190" i="1"/>
  <c r="F2190" i="1"/>
  <c r="G2190" i="1"/>
  <c r="I2190" i="1"/>
  <c r="J2190" i="1"/>
  <c r="K2191" i="1"/>
  <c r="D2191" i="1"/>
  <c r="F2191" i="1"/>
  <c r="G2191" i="1"/>
  <c r="I2191" i="1"/>
  <c r="J2191" i="1"/>
  <c r="K2192" i="1"/>
  <c r="D2192" i="1"/>
  <c r="F2192" i="1"/>
  <c r="G2192" i="1"/>
  <c r="I2192" i="1"/>
  <c r="J2192" i="1"/>
  <c r="K2193" i="1"/>
  <c r="D2193" i="1"/>
  <c r="F2193" i="1"/>
  <c r="G2193" i="1"/>
  <c r="I2193" i="1"/>
  <c r="J2193" i="1"/>
  <c r="K2194" i="1"/>
  <c r="D2194" i="1"/>
  <c r="F2194" i="1"/>
  <c r="G2194" i="1"/>
  <c r="I2194" i="1"/>
  <c r="J2194" i="1"/>
  <c r="K2195" i="1"/>
  <c r="D2195" i="1"/>
  <c r="F2195" i="1"/>
  <c r="G2195" i="1"/>
  <c r="I2195" i="1"/>
  <c r="J2195" i="1"/>
  <c r="K2196" i="1"/>
  <c r="D2196" i="1"/>
  <c r="F2196" i="1"/>
  <c r="G2196" i="1"/>
  <c r="I2196" i="1"/>
  <c r="J2196" i="1"/>
  <c r="K2197" i="1"/>
  <c r="D2197" i="1"/>
  <c r="F2197" i="1"/>
  <c r="G2197" i="1"/>
  <c r="I2197" i="1"/>
  <c r="J2197" i="1"/>
  <c r="K2198" i="1"/>
  <c r="D2198" i="1"/>
  <c r="F2198" i="1"/>
  <c r="G2198" i="1"/>
  <c r="I2198" i="1"/>
  <c r="J2198" i="1"/>
  <c r="K2199" i="1"/>
  <c r="D2199" i="1"/>
  <c r="F2199" i="1"/>
  <c r="G2199" i="1"/>
  <c r="I2199" i="1"/>
  <c r="J2199" i="1"/>
  <c r="K2200" i="1"/>
  <c r="D2200" i="1"/>
  <c r="F2200" i="1"/>
  <c r="G2200" i="1"/>
  <c r="I2200" i="1"/>
  <c r="J2200" i="1"/>
  <c r="K2201" i="1"/>
  <c r="D2201" i="1"/>
  <c r="F2201" i="1"/>
  <c r="G2201" i="1"/>
  <c r="I2201" i="1"/>
  <c r="J2201" i="1"/>
  <c r="K2202" i="1"/>
  <c r="D2202" i="1"/>
  <c r="F2202" i="1"/>
  <c r="G2202" i="1"/>
  <c r="I2202" i="1"/>
  <c r="J2202" i="1"/>
  <c r="K2203" i="1"/>
  <c r="D2203" i="1"/>
  <c r="F2203" i="1"/>
  <c r="G2203" i="1"/>
  <c r="I2203" i="1"/>
  <c r="J2203" i="1"/>
  <c r="K2204" i="1"/>
  <c r="D2204" i="1"/>
  <c r="F2204" i="1"/>
  <c r="G2204" i="1"/>
  <c r="I2204" i="1"/>
  <c r="J2204" i="1"/>
  <c r="K2205" i="1"/>
  <c r="D2205" i="1"/>
  <c r="F2205" i="1"/>
  <c r="G2205" i="1"/>
  <c r="I2205" i="1"/>
  <c r="J2205" i="1"/>
  <c r="K2206" i="1"/>
  <c r="D2206" i="1"/>
  <c r="F2206" i="1"/>
  <c r="G2206" i="1"/>
  <c r="I2206" i="1"/>
  <c r="J2206" i="1"/>
  <c r="K2207" i="1"/>
  <c r="D2207" i="1"/>
  <c r="F2207" i="1"/>
  <c r="G2207" i="1"/>
  <c r="I2207" i="1"/>
  <c r="J2207" i="1"/>
  <c r="K2208" i="1"/>
  <c r="D2208" i="1"/>
  <c r="F2208" i="1"/>
  <c r="G2208" i="1"/>
  <c r="I2208" i="1"/>
  <c r="J2208" i="1"/>
  <c r="K2209" i="1"/>
  <c r="D2209" i="1"/>
  <c r="F2209" i="1"/>
  <c r="G2209" i="1"/>
  <c r="I2209" i="1"/>
  <c r="J2209" i="1"/>
  <c r="K2210" i="1"/>
  <c r="D2210" i="1"/>
  <c r="F2210" i="1"/>
  <c r="G2210" i="1"/>
  <c r="I2210" i="1"/>
  <c r="J2210" i="1"/>
  <c r="K2211" i="1"/>
  <c r="D2211" i="1"/>
  <c r="F2211" i="1"/>
  <c r="G2211" i="1"/>
  <c r="I2211" i="1"/>
  <c r="J2211" i="1"/>
  <c r="K2212" i="1"/>
  <c r="D2212" i="1"/>
  <c r="F2212" i="1"/>
  <c r="G2212" i="1"/>
  <c r="I2212" i="1"/>
  <c r="J2212" i="1"/>
  <c r="K2213" i="1"/>
  <c r="D2213" i="1"/>
  <c r="F2213" i="1"/>
  <c r="G2213" i="1"/>
  <c r="I2213" i="1"/>
  <c r="J2213" i="1"/>
  <c r="K2214" i="1"/>
  <c r="D2214" i="1"/>
  <c r="F2214" i="1"/>
  <c r="G2214" i="1"/>
  <c r="I2214" i="1"/>
  <c r="J2214" i="1"/>
  <c r="K2215" i="1"/>
  <c r="D2215" i="1"/>
  <c r="F2215" i="1"/>
  <c r="G2215" i="1"/>
  <c r="I2215" i="1"/>
  <c r="J2215" i="1"/>
  <c r="K2216" i="1"/>
  <c r="D2216" i="1"/>
  <c r="F2216" i="1"/>
  <c r="G2216" i="1"/>
  <c r="I2216" i="1"/>
  <c r="J2216" i="1"/>
  <c r="K2217" i="1"/>
  <c r="D2217" i="1"/>
  <c r="F2217" i="1"/>
  <c r="G2217" i="1"/>
  <c r="I2217" i="1"/>
  <c r="J2217" i="1"/>
  <c r="K2218" i="1"/>
  <c r="D2218" i="1"/>
  <c r="F2218" i="1"/>
  <c r="G2218" i="1"/>
  <c r="I2218" i="1"/>
  <c r="J2218" i="1"/>
  <c r="K2219" i="1"/>
  <c r="D2219" i="1"/>
  <c r="F2219" i="1"/>
  <c r="G2219" i="1"/>
  <c r="I2219" i="1"/>
  <c r="J2219" i="1"/>
  <c r="K2220" i="1"/>
  <c r="D2220" i="1"/>
  <c r="F2220" i="1"/>
  <c r="G2220" i="1"/>
  <c r="I2220" i="1"/>
  <c r="J2220" i="1"/>
  <c r="K2221" i="1"/>
  <c r="D2221" i="1"/>
  <c r="F2221" i="1"/>
  <c r="G2221" i="1"/>
  <c r="I2221" i="1"/>
  <c r="J2221" i="1"/>
  <c r="K2222" i="1"/>
  <c r="D2222" i="1"/>
  <c r="F2222" i="1"/>
  <c r="G2222" i="1"/>
  <c r="I2222" i="1"/>
  <c r="J2222" i="1"/>
  <c r="K2223" i="1"/>
  <c r="D2223" i="1"/>
  <c r="F2223" i="1"/>
  <c r="G2223" i="1"/>
  <c r="I2223" i="1"/>
  <c r="J2223" i="1"/>
  <c r="K2224" i="1"/>
  <c r="D2224" i="1"/>
  <c r="F2224" i="1"/>
  <c r="G2224" i="1"/>
  <c r="I2224" i="1"/>
  <c r="J2224" i="1"/>
  <c r="K2225" i="1"/>
  <c r="D2225" i="1"/>
  <c r="F2225" i="1"/>
  <c r="G2225" i="1"/>
  <c r="I2225" i="1"/>
  <c r="J2225" i="1"/>
  <c r="K2226" i="1"/>
  <c r="D2226" i="1"/>
  <c r="F2226" i="1"/>
  <c r="G2226" i="1"/>
  <c r="I2226" i="1"/>
  <c r="J2226" i="1"/>
  <c r="K2227" i="1"/>
  <c r="D2227" i="1"/>
  <c r="F2227" i="1"/>
  <c r="G2227" i="1"/>
  <c r="I2227" i="1"/>
  <c r="J2227" i="1"/>
  <c r="K2228" i="1"/>
  <c r="D2228" i="1"/>
  <c r="F2228" i="1"/>
  <c r="G2228" i="1"/>
  <c r="I2228" i="1"/>
  <c r="J2228" i="1"/>
  <c r="K2229" i="1"/>
  <c r="D2229" i="1"/>
  <c r="F2229" i="1"/>
  <c r="G2229" i="1"/>
  <c r="I2229" i="1"/>
  <c r="J2229" i="1"/>
  <c r="K2230" i="1"/>
  <c r="D2230" i="1"/>
  <c r="F2230" i="1"/>
  <c r="G2230" i="1"/>
  <c r="I2230" i="1"/>
  <c r="J2230" i="1"/>
  <c r="K2231" i="1"/>
  <c r="D2231" i="1"/>
  <c r="F2231" i="1"/>
  <c r="G2231" i="1"/>
  <c r="I2231" i="1"/>
  <c r="J2231" i="1"/>
  <c r="K2232" i="1"/>
  <c r="D2232" i="1"/>
  <c r="F2232" i="1"/>
  <c r="G2232" i="1"/>
  <c r="I2232" i="1"/>
  <c r="J2232" i="1"/>
  <c r="K2233" i="1"/>
  <c r="D2233" i="1"/>
  <c r="F2233" i="1"/>
  <c r="G2233" i="1"/>
  <c r="I2233" i="1"/>
  <c r="J2233" i="1"/>
  <c r="K2234" i="1"/>
  <c r="D2234" i="1"/>
  <c r="F2234" i="1"/>
  <c r="G2234" i="1"/>
  <c r="I2234" i="1"/>
  <c r="J2234" i="1"/>
  <c r="K2235" i="1"/>
  <c r="D2235" i="1"/>
  <c r="F2235" i="1"/>
  <c r="G2235" i="1"/>
  <c r="I2235" i="1"/>
  <c r="J2235" i="1"/>
  <c r="K2236" i="1"/>
  <c r="D2236" i="1"/>
  <c r="F2236" i="1"/>
  <c r="G2236" i="1"/>
  <c r="I2236" i="1"/>
  <c r="J2236" i="1"/>
  <c r="K2237" i="1"/>
  <c r="D2237" i="1"/>
  <c r="F2237" i="1"/>
  <c r="G2237" i="1"/>
  <c r="I2237" i="1"/>
  <c r="J2237" i="1"/>
  <c r="K2238" i="1"/>
  <c r="D2238" i="1"/>
  <c r="F2238" i="1"/>
  <c r="G2238" i="1"/>
  <c r="I2238" i="1"/>
  <c r="J2238" i="1"/>
  <c r="K2239" i="1"/>
  <c r="D2239" i="1"/>
  <c r="F2239" i="1"/>
  <c r="G2239" i="1"/>
  <c r="I2239" i="1"/>
  <c r="J2239" i="1"/>
  <c r="K2240" i="1"/>
  <c r="D2240" i="1"/>
  <c r="F2240" i="1"/>
  <c r="G2240" i="1"/>
  <c r="I2240" i="1"/>
  <c r="J2240" i="1"/>
  <c r="K2241" i="1"/>
  <c r="D2241" i="1"/>
  <c r="F2241" i="1"/>
  <c r="G2241" i="1"/>
  <c r="I2241" i="1"/>
  <c r="J2241" i="1"/>
  <c r="K2242" i="1"/>
  <c r="D2242" i="1"/>
  <c r="F2242" i="1"/>
  <c r="G2242" i="1"/>
  <c r="I2242" i="1"/>
  <c r="J2242" i="1"/>
  <c r="K2243" i="1"/>
  <c r="D2243" i="1"/>
  <c r="F2243" i="1"/>
  <c r="G2243" i="1"/>
  <c r="I2243" i="1"/>
  <c r="J2243" i="1"/>
  <c r="K2244" i="1"/>
  <c r="D2244" i="1"/>
  <c r="F2244" i="1"/>
  <c r="G2244" i="1"/>
  <c r="I2244" i="1"/>
  <c r="J2244" i="1"/>
  <c r="K2245" i="1"/>
  <c r="D2245" i="1"/>
  <c r="F2245" i="1"/>
  <c r="G2245" i="1"/>
  <c r="I2245" i="1"/>
  <c r="J2245" i="1"/>
  <c r="K2246" i="1"/>
  <c r="D2246" i="1"/>
  <c r="F2246" i="1"/>
  <c r="G2246" i="1"/>
  <c r="I2246" i="1"/>
  <c r="J2246" i="1"/>
  <c r="K2247" i="1"/>
  <c r="D2247" i="1"/>
  <c r="F2247" i="1"/>
  <c r="G2247" i="1"/>
  <c r="I2247" i="1"/>
  <c r="J2247" i="1"/>
  <c r="K2248" i="1"/>
  <c r="D2248" i="1"/>
  <c r="F2248" i="1"/>
  <c r="G2248" i="1"/>
  <c r="I2248" i="1"/>
  <c r="J2248" i="1"/>
  <c r="K2249" i="1"/>
  <c r="D2249" i="1"/>
  <c r="F2249" i="1"/>
  <c r="G2249" i="1"/>
  <c r="I2249" i="1"/>
  <c r="J2249" i="1"/>
  <c r="K2250" i="1"/>
  <c r="D2250" i="1"/>
  <c r="F2250" i="1"/>
  <c r="G2250" i="1"/>
  <c r="I2250" i="1"/>
  <c r="J2250" i="1"/>
  <c r="K2251" i="1"/>
  <c r="D2251" i="1"/>
  <c r="F2251" i="1"/>
  <c r="G2251" i="1"/>
  <c r="I2251" i="1"/>
  <c r="J2251" i="1"/>
  <c r="K2252" i="1"/>
  <c r="D2252" i="1"/>
  <c r="F2252" i="1"/>
  <c r="G2252" i="1"/>
  <c r="I2252" i="1"/>
  <c r="J2252" i="1"/>
  <c r="K2253" i="1"/>
  <c r="D2253" i="1"/>
  <c r="F2253" i="1"/>
  <c r="G2253" i="1"/>
  <c r="I2253" i="1"/>
  <c r="J2253" i="1"/>
  <c r="K2254" i="1"/>
  <c r="D2254" i="1"/>
  <c r="F2254" i="1"/>
  <c r="G2254" i="1"/>
  <c r="I2254" i="1"/>
  <c r="J2254" i="1"/>
  <c r="K2255" i="1"/>
  <c r="D2255" i="1"/>
  <c r="F2255" i="1"/>
  <c r="G2255" i="1"/>
  <c r="I2255" i="1"/>
  <c r="J2255" i="1"/>
  <c r="K2256" i="1"/>
  <c r="D2256" i="1"/>
  <c r="F2256" i="1"/>
  <c r="G2256" i="1"/>
  <c r="I2256" i="1"/>
  <c r="J2256" i="1"/>
  <c r="K2257" i="1"/>
  <c r="D2257" i="1"/>
  <c r="F2257" i="1"/>
  <c r="G2257" i="1"/>
  <c r="I2257" i="1"/>
  <c r="J2257" i="1"/>
  <c r="K2258" i="1"/>
  <c r="D2258" i="1"/>
  <c r="F2258" i="1"/>
  <c r="G2258" i="1"/>
  <c r="I2258" i="1"/>
  <c r="J2258" i="1"/>
  <c r="K2259" i="1"/>
  <c r="D2259" i="1"/>
  <c r="F2259" i="1"/>
  <c r="G2259" i="1"/>
  <c r="I2259" i="1"/>
  <c r="J2259" i="1"/>
  <c r="K2260" i="1"/>
  <c r="D2260" i="1"/>
  <c r="F2260" i="1"/>
  <c r="G2260" i="1"/>
  <c r="I2260" i="1"/>
  <c r="J2260" i="1"/>
  <c r="K2261" i="1"/>
  <c r="D2261" i="1"/>
  <c r="F2261" i="1"/>
  <c r="G2261" i="1"/>
  <c r="I2261" i="1"/>
  <c r="J2261" i="1"/>
  <c r="K2262" i="1"/>
  <c r="D2262" i="1"/>
  <c r="F2262" i="1"/>
  <c r="G2262" i="1"/>
  <c r="I2262" i="1"/>
  <c r="J2262" i="1"/>
  <c r="K2263" i="1"/>
  <c r="D2263" i="1"/>
  <c r="F2263" i="1"/>
  <c r="G2263" i="1"/>
  <c r="I2263" i="1"/>
  <c r="J2263" i="1"/>
  <c r="K2264" i="1"/>
  <c r="D2264" i="1"/>
  <c r="F2264" i="1"/>
  <c r="G2264" i="1"/>
  <c r="I2264" i="1"/>
  <c r="J2264" i="1"/>
  <c r="K2265" i="1"/>
  <c r="D2265" i="1"/>
  <c r="F2265" i="1"/>
  <c r="G2265" i="1"/>
  <c r="I2265" i="1"/>
  <c r="J2265" i="1"/>
  <c r="K2266" i="1"/>
  <c r="D2266" i="1"/>
  <c r="F2266" i="1"/>
  <c r="G2266" i="1"/>
  <c r="I2266" i="1"/>
  <c r="J2266" i="1"/>
  <c r="K2267" i="1"/>
  <c r="D2267" i="1"/>
  <c r="F2267" i="1"/>
  <c r="G2267" i="1"/>
  <c r="I2267" i="1"/>
  <c r="J2267" i="1"/>
  <c r="K2268" i="1"/>
  <c r="D2268" i="1"/>
  <c r="F2268" i="1"/>
  <c r="G2268" i="1"/>
  <c r="I2268" i="1"/>
  <c r="J2268" i="1"/>
  <c r="K2269" i="1"/>
  <c r="D2269" i="1"/>
  <c r="F2269" i="1"/>
  <c r="G2269" i="1"/>
  <c r="I2269" i="1"/>
  <c r="J2269" i="1"/>
  <c r="K2270" i="1"/>
  <c r="D2270" i="1"/>
  <c r="F2270" i="1"/>
  <c r="G2270" i="1"/>
  <c r="I2270" i="1"/>
  <c r="J2270" i="1"/>
  <c r="K2271" i="1"/>
  <c r="D2271" i="1"/>
  <c r="F2271" i="1"/>
  <c r="G2271" i="1"/>
  <c r="I2271" i="1"/>
  <c r="J2271" i="1"/>
  <c r="K2272" i="1"/>
  <c r="D2272" i="1"/>
  <c r="F2272" i="1"/>
  <c r="G2272" i="1"/>
  <c r="I2272" i="1"/>
  <c r="J2272" i="1"/>
  <c r="K2273" i="1"/>
  <c r="D2273" i="1"/>
  <c r="F2273" i="1"/>
  <c r="G2273" i="1"/>
  <c r="I2273" i="1"/>
  <c r="J2273" i="1"/>
  <c r="K2274" i="1"/>
  <c r="D2274" i="1"/>
  <c r="F2274" i="1"/>
  <c r="G2274" i="1"/>
  <c r="I2274" i="1"/>
  <c r="J2274" i="1"/>
  <c r="K2275" i="1"/>
  <c r="D2275" i="1"/>
  <c r="F2275" i="1"/>
  <c r="G2275" i="1"/>
  <c r="I2275" i="1"/>
  <c r="J2275" i="1"/>
  <c r="K2276" i="1"/>
  <c r="D2276" i="1"/>
  <c r="F2276" i="1"/>
  <c r="G2276" i="1"/>
  <c r="I2276" i="1"/>
  <c r="J2276" i="1"/>
  <c r="K2277" i="1"/>
  <c r="D2277" i="1"/>
  <c r="F2277" i="1"/>
  <c r="G2277" i="1"/>
  <c r="I2277" i="1"/>
  <c r="J2277" i="1"/>
  <c r="K2278" i="1"/>
  <c r="D2278" i="1"/>
  <c r="F2278" i="1"/>
  <c r="G2278" i="1"/>
  <c r="I2278" i="1"/>
  <c r="J2278" i="1"/>
  <c r="K2279" i="1"/>
  <c r="D2279" i="1"/>
  <c r="F2279" i="1"/>
  <c r="G2279" i="1"/>
  <c r="I2279" i="1"/>
  <c r="J2279" i="1"/>
  <c r="K2280" i="1"/>
  <c r="D2280" i="1"/>
  <c r="F2280" i="1"/>
  <c r="G2280" i="1"/>
  <c r="I2280" i="1"/>
  <c r="J2280" i="1"/>
  <c r="K2281" i="1"/>
  <c r="D2281" i="1"/>
  <c r="F2281" i="1"/>
  <c r="G2281" i="1"/>
  <c r="I2281" i="1"/>
  <c r="J2281" i="1"/>
  <c r="K2282" i="1"/>
  <c r="D2282" i="1"/>
  <c r="F2282" i="1"/>
  <c r="G2282" i="1"/>
  <c r="I2282" i="1"/>
  <c r="J2282" i="1"/>
  <c r="K2283" i="1"/>
  <c r="D2283" i="1"/>
  <c r="F2283" i="1"/>
  <c r="G2283" i="1"/>
  <c r="I2283" i="1"/>
  <c r="J2283" i="1"/>
  <c r="K2284" i="1"/>
  <c r="D2284" i="1"/>
  <c r="F2284" i="1"/>
  <c r="G2284" i="1"/>
  <c r="I2284" i="1"/>
  <c r="J2284" i="1"/>
  <c r="K2285" i="1"/>
  <c r="D2285" i="1"/>
  <c r="F2285" i="1"/>
  <c r="G2285" i="1"/>
  <c r="I2285" i="1"/>
  <c r="J2285" i="1"/>
  <c r="K2286" i="1"/>
  <c r="D2286" i="1"/>
  <c r="F2286" i="1"/>
  <c r="G2286" i="1"/>
  <c r="I2286" i="1"/>
  <c r="J2286" i="1"/>
  <c r="K2287" i="1"/>
  <c r="D2287" i="1"/>
  <c r="F2287" i="1"/>
  <c r="G2287" i="1"/>
  <c r="I2287" i="1"/>
  <c r="J2287" i="1"/>
  <c r="K2288" i="1"/>
  <c r="D2288" i="1"/>
  <c r="F2288" i="1"/>
  <c r="G2288" i="1"/>
  <c r="I2288" i="1"/>
  <c r="J2288" i="1"/>
  <c r="K2289" i="1"/>
  <c r="D2289" i="1"/>
  <c r="F2289" i="1"/>
  <c r="G2289" i="1"/>
  <c r="I2289" i="1"/>
  <c r="J2289" i="1"/>
  <c r="K2290" i="1"/>
  <c r="D2290" i="1"/>
  <c r="F2290" i="1"/>
  <c r="G2290" i="1"/>
  <c r="I2290" i="1"/>
  <c r="J2290" i="1"/>
  <c r="K2291" i="1"/>
  <c r="D2291" i="1"/>
  <c r="F2291" i="1"/>
  <c r="G2291" i="1"/>
  <c r="I2291" i="1"/>
  <c r="J2291" i="1"/>
  <c r="K2292" i="1"/>
  <c r="D2292" i="1"/>
  <c r="F2292" i="1"/>
  <c r="G2292" i="1"/>
  <c r="I2292" i="1"/>
  <c r="J2292" i="1"/>
  <c r="K2293" i="1"/>
  <c r="D2293" i="1"/>
  <c r="F2293" i="1"/>
  <c r="G2293" i="1"/>
  <c r="I2293" i="1"/>
  <c r="J2293" i="1"/>
  <c r="K2294" i="1"/>
  <c r="D2294" i="1"/>
  <c r="F2294" i="1"/>
  <c r="G2294" i="1"/>
  <c r="I2294" i="1"/>
  <c r="J2294" i="1"/>
  <c r="K2295" i="1"/>
  <c r="D2295" i="1"/>
  <c r="F2295" i="1"/>
  <c r="G2295" i="1"/>
  <c r="I2295" i="1"/>
  <c r="J2295" i="1"/>
  <c r="K2296" i="1"/>
  <c r="D2296" i="1"/>
  <c r="F2296" i="1"/>
  <c r="G2296" i="1"/>
  <c r="I2296" i="1"/>
  <c r="J2296" i="1"/>
  <c r="K2297" i="1"/>
  <c r="D2297" i="1"/>
  <c r="F2297" i="1"/>
  <c r="G2297" i="1"/>
  <c r="I2297" i="1"/>
  <c r="J2297" i="1"/>
  <c r="K2298" i="1"/>
  <c r="D2298" i="1"/>
  <c r="F2298" i="1"/>
  <c r="G2298" i="1"/>
  <c r="I2298" i="1"/>
  <c r="J2298" i="1"/>
  <c r="K2299" i="1"/>
  <c r="D2299" i="1"/>
  <c r="F2299" i="1"/>
  <c r="G2299" i="1"/>
  <c r="I2299" i="1"/>
  <c r="J2299" i="1"/>
  <c r="K2300" i="1"/>
  <c r="D2300" i="1"/>
  <c r="F2300" i="1"/>
  <c r="G2300" i="1"/>
  <c r="I2300" i="1"/>
  <c r="J2300" i="1"/>
  <c r="K2301" i="1"/>
  <c r="D2301" i="1"/>
  <c r="F2301" i="1"/>
  <c r="G2301" i="1"/>
  <c r="I2301" i="1"/>
  <c r="J2301" i="1"/>
  <c r="K2302" i="1"/>
  <c r="D2302" i="1"/>
  <c r="F2302" i="1"/>
  <c r="G2302" i="1"/>
  <c r="I2302" i="1"/>
  <c r="J2302" i="1"/>
  <c r="K2303" i="1"/>
  <c r="D2303" i="1"/>
  <c r="F2303" i="1"/>
  <c r="G2303" i="1"/>
  <c r="I2303" i="1"/>
  <c r="J2303" i="1"/>
  <c r="K2304" i="1"/>
  <c r="D2304" i="1"/>
  <c r="F2304" i="1"/>
  <c r="G2304" i="1"/>
  <c r="I2304" i="1"/>
  <c r="J2304" i="1"/>
  <c r="K2305" i="1"/>
  <c r="D2305" i="1"/>
  <c r="F2305" i="1"/>
  <c r="G2305" i="1"/>
  <c r="I2305" i="1"/>
  <c r="J2305" i="1"/>
  <c r="K2306" i="1"/>
  <c r="D2306" i="1"/>
  <c r="F2306" i="1"/>
  <c r="G2306" i="1"/>
  <c r="I2306" i="1"/>
  <c r="J2306" i="1"/>
  <c r="K2307" i="1"/>
  <c r="D2307" i="1"/>
  <c r="F2307" i="1"/>
  <c r="G2307" i="1"/>
  <c r="I2307" i="1"/>
  <c r="J2307" i="1"/>
  <c r="K2308" i="1"/>
  <c r="D2308" i="1"/>
  <c r="F2308" i="1"/>
  <c r="G2308" i="1"/>
  <c r="I2308" i="1"/>
  <c r="J2308" i="1"/>
  <c r="K2309" i="1"/>
  <c r="D2309" i="1"/>
  <c r="F2309" i="1"/>
  <c r="G2309" i="1"/>
  <c r="I2309" i="1"/>
  <c r="J2309" i="1"/>
  <c r="K2310" i="1"/>
  <c r="D2310" i="1"/>
  <c r="F2310" i="1"/>
  <c r="G2310" i="1"/>
  <c r="I2310" i="1"/>
  <c r="J2310" i="1"/>
  <c r="K2311" i="1"/>
  <c r="D2311" i="1"/>
  <c r="F2311" i="1"/>
  <c r="G2311" i="1"/>
  <c r="I2311" i="1"/>
  <c r="J2311" i="1"/>
  <c r="K2312" i="1"/>
  <c r="D2312" i="1"/>
  <c r="F2312" i="1"/>
  <c r="G2312" i="1"/>
  <c r="I2312" i="1"/>
  <c r="J2312" i="1"/>
  <c r="K2313" i="1"/>
  <c r="D2313" i="1"/>
  <c r="F2313" i="1"/>
  <c r="G2313" i="1"/>
  <c r="I2313" i="1"/>
  <c r="J2313" i="1"/>
  <c r="K2314" i="1"/>
  <c r="D2314" i="1"/>
  <c r="F2314" i="1"/>
  <c r="G2314" i="1"/>
  <c r="I2314" i="1"/>
  <c r="J2314" i="1"/>
  <c r="K2315" i="1"/>
  <c r="D2315" i="1"/>
  <c r="F2315" i="1"/>
  <c r="G2315" i="1"/>
  <c r="I2315" i="1"/>
  <c r="J2315" i="1"/>
  <c r="K2316" i="1"/>
  <c r="D2316" i="1"/>
  <c r="F2316" i="1"/>
  <c r="G2316" i="1"/>
  <c r="I2316" i="1"/>
  <c r="J2316" i="1"/>
  <c r="K2317" i="1"/>
  <c r="D2317" i="1"/>
  <c r="F2317" i="1"/>
  <c r="G2317" i="1"/>
  <c r="I2317" i="1"/>
  <c r="J2317" i="1"/>
  <c r="K2318" i="1"/>
  <c r="D2318" i="1"/>
  <c r="F2318" i="1"/>
  <c r="G2318" i="1"/>
  <c r="I2318" i="1"/>
  <c r="J2318" i="1"/>
  <c r="K2319" i="1"/>
  <c r="D2319" i="1"/>
  <c r="F2319" i="1"/>
  <c r="G2319" i="1"/>
  <c r="I2319" i="1"/>
  <c r="J2319" i="1"/>
  <c r="K2320" i="1"/>
  <c r="D2320" i="1"/>
  <c r="F2320" i="1"/>
  <c r="G2320" i="1"/>
  <c r="I2320" i="1"/>
  <c r="J2320" i="1"/>
  <c r="K2321" i="1"/>
  <c r="D2321" i="1"/>
  <c r="F2321" i="1"/>
  <c r="G2321" i="1"/>
  <c r="I2321" i="1"/>
  <c r="J2321" i="1"/>
  <c r="K2322" i="1"/>
  <c r="D2322" i="1"/>
  <c r="F2322" i="1"/>
  <c r="G2322" i="1"/>
  <c r="I2322" i="1"/>
  <c r="J2322" i="1"/>
  <c r="K2323" i="1"/>
  <c r="D2323" i="1"/>
  <c r="F2323" i="1"/>
  <c r="G2323" i="1"/>
  <c r="I2323" i="1"/>
  <c r="J2323" i="1"/>
  <c r="K2324" i="1"/>
  <c r="D2324" i="1"/>
  <c r="F2324" i="1"/>
  <c r="G2324" i="1"/>
  <c r="I2324" i="1"/>
  <c r="J2324" i="1"/>
  <c r="K2325" i="1"/>
  <c r="D2325" i="1"/>
  <c r="F2325" i="1"/>
  <c r="G2325" i="1"/>
  <c r="I2325" i="1"/>
  <c r="J2325" i="1"/>
  <c r="K2326" i="1"/>
  <c r="D2326" i="1"/>
  <c r="F2326" i="1"/>
  <c r="G2326" i="1"/>
  <c r="I2326" i="1"/>
  <c r="J2326" i="1"/>
  <c r="K2327" i="1"/>
  <c r="D2327" i="1"/>
  <c r="F2327" i="1"/>
  <c r="G2327" i="1"/>
  <c r="I2327" i="1"/>
  <c r="J2327" i="1"/>
  <c r="K2328" i="1"/>
  <c r="D2328" i="1"/>
  <c r="F2328" i="1"/>
  <c r="G2328" i="1"/>
  <c r="I2328" i="1"/>
  <c r="J2328" i="1"/>
  <c r="K2329" i="1"/>
  <c r="D2329" i="1"/>
  <c r="F2329" i="1"/>
  <c r="G2329" i="1"/>
  <c r="I2329" i="1"/>
  <c r="J2329" i="1"/>
  <c r="K2330" i="1"/>
  <c r="D2330" i="1"/>
  <c r="F2330" i="1"/>
  <c r="G2330" i="1"/>
  <c r="I2330" i="1"/>
  <c r="J2330" i="1"/>
  <c r="K2331" i="1"/>
  <c r="D2331" i="1"/>
  <c r="F2331" i="1"/>
  <c r="G2331" i="1"/>
  <c r="I2331" i="1"/>
  <c r="J2331" i="1"/>
  <c r="K2332" i="1"/>
  <c r="D2332" i="1"/>
  <c r="F2332" i="1"/>
  <c r="G2332" i="1"/>
  <c r="I2332" i="1"/>
  <c r="J2332" i="1"/>
  <c r="K2333" i="1"/>
  <c r="D2333" i="1"/>
  <c r="F2333" i="1"/>
  <c r="G2333" i="1"/>
  <c r="I2333" i="1"/>
  <c r="J2333" i="1"/>
  <c r="K2334" i="1"/>
  <c r="D2334" i="1"/>
  <c r="F2334" i="1"/>
  <c r="G2334" i="1"/>
  <c r="I2334" i="1"/>
  <c r="J2334" i="1"/>
  <c r="K2335" i="1"/>
  <c r="D2335" i="1"/>
  <c r="F2335" i="1"/>
  <c r="G2335" i="1"/>
  <c r="I2335" i="1"/>
  <c r="J2335" i="1"/>
  <c r="K2336" i="1"/>
  <c r="D2336" i="1"/>
  <c r="F2336" i="1"/>
  <c r="G2336" i="1"/>
  <c r="I2336" i="1"/>
  <c r="J2336" i="1"/>
  <c r="K2337" i="1"/>
  <c r="D2337" i="1"/>
  <c r="F2337" i="1"/>
  <c r="G2337" i="1"/>
  <c r="I2337" i="1"/>
  <c r="J2337" i="1"/>
  <c r="K2338" i="1"/>
  <c r="D2338" i="1"/>
  <c r="F2338" i="1"/>
  <c r="G2338" i="1"/>
  <c r="I2338" i="1"/>
  <c r="J2338" i="1"/>
  <c r="K2339" i="1"/>
  <c r="D2339" i="1"/>
  <c r="F2339" i="1"/>
  <c r="G2339" i="1"/>
  <c r="I2339" i="1"/>
  <c r="J2339" i="1"/>
  <c r="K2340" i="1"/>
  <c r="D2340" i="1"/>
  <c r="F2340" i="1"/>
  <c r="G2340" i="1"/>
  <c r="I2340" i="1"/>
  <c r="J2340" i="1"/>
  <c r="K2341" i="1"/>
  <c r="D2341" i="1"/>
  <c r="F2341" i="1"/>
  <c r="G2341" i="1"/>
  <c r="I2341" i="1"/>
  <c r="J2341" i="1"/>
  <c r="K2342" i="1"/>
  <c r="D2342" i="1"/>
  <c r="F2342" i="1"/>
  <c r="G2342" i="1"/>
  <c r="I2342" i="1"/>
  <c r="J2342" i="1"/>
  <c r="K2343" i="1"/>
  <c r="D2343" i="1"/>
  <c r="F2343" i="1"/>
  <c r="G2343" i="1"/>
  <c r="I2343" i="1"/>
  <c r="J2343" i="1"/>
  <c r="K2344" i="1"/>
  <c r="D2344" i="1"/>
  <c r="F2344" i="1"/>
  <c r="G2344" i="1"/>
  <c r="I2344" i="1"/>
  <c r="J2344" i="1"/>
  <c r="K2345" i="1"/>
  <c r="D2345" i="1"/>
  <c r="F2345" i="1"/>
  <c r="G2345" i="1"/>
  <c r="I2345" i="1"/>
  <c r="J2345" i="1"/>
  <c r="K2346" i="1"/>
  <c r="D2346" i="1"/>
  <c r="F2346" i="1"/>
  <c r="G2346" i="1"/>
  <c r="I2346" i="1"/>
  <c r="J2346" i="1"/>
  <c r="K2347" i="1"/>
  <c r="D2347" i="1"/>
  <c r="F2347" i="1"/>
  <c r="G2347" i="1"/>
  <c r="I2347" i="1"/>
  <c r="J2347" i="1"/>
  <c r="K2348" i="1"/>
  <c r="D2348" i="1"/>
  <c r="F2348" i="1"/>
  <c r="G2348" i="1"/>
  <c r="I2348" i="1"/>
  <c r="J2348" i="1"/>
  <c r="K2349" i="1"/>
  <c r="D2349" i="1"/>
  <c r="F2349" i="1"/>
  <c r="G2349" i="1"/>
  <c r="I2349" i="1"/>
  <c r="J2349" i="1"/>
  <c r="K2350" i="1"/>
  <c r="D2350" i="1"/>
  <c r="F2350" i="1"/>
  <c r="G2350" i="1"/>
  <c r="I2350" i="1"/>
  <c r="J2350" i="1"/>
  <c r="K2351" i="1"/>
  <c r="D2351" i="1"/>
  <c r="F2351" i="1"/>
  <c r="G2351" i="1"/>
  <c r="I2351" i="1"/>
  <c r="J2351" i="1"/>
  <c r="K2352" i="1"/>
  <c r="D2352" i="1"/>
  <c r="F2352" i="1"/>
  <c r="G2352" i="1"/>
  <c r="I2352" i="1"/>
  <c r="J2352" i="1"/>
  <c r="K2353" i="1"/>
  <c r="D2353" i="1"/>
  <c r="F2353" i="1"/>
  <c r="G2353" i="1"/>
  <c r="I2353" i="1"/>
  <c r="J2353" i="1"/>
  <c r="K2354" i="1"/>
  <c r="D2354" i="1"/>
  <c r="F2354" i="1"/>
  <c r="G2354" i="1"/>
  <c r="I2354" i="1"/>
  <c r="J2354" i="1"/>
  <c r="K2355" i="1"/>
  <c r="D2355" i="1"/>
  <c r="F2355" i="1"/>
  <c r="G2355" i="1"/>
  <c r="I2355" i="1"/>
  <c r="J2355" i="1"/>
  <c r="K2356" i="1"/>
  <c r="D2356" i="1"/>
  <c r="F2356" i="1"/>
  <c r="G2356" i="1"/>
  <c r="I2356" i="1"/>
  <c r="J2356" i="1"/>
  <c r="K2357" i="1"/>
  <c r="D2357" i="1"/>
  <c r="F2357" i="1"/>
  <c r="G2357" i="1"/>
  <c r="I2357" i="1"/>
  <c r="J2357" i="1"/>
  <c r="K2358" i="1"/>
  <c r="D2358" i="1"/>
  <c r="F2358" i="1"/>
  <c r="G2358" i="1"/>
  <c r="I2358" i="1"/>
  <c r="J2358" i="1"/>
  <c r="K2359" i="1"/>
  <c r="D2359" i="1"/>
  <c r="F2359" i="1"/>
  <c r="G2359" i="1"/>
  <c r="I2359" i="1"/>
  <c r="J2359" i="1"/>
  <c r="K2360" i="1"/>
  <c r="D2360" i="1"/>
  <c r="F2360" i="1"/>
  <c r="G2360" i="1"/>
  <c r="I2360" i="1"/>
  <c r="J2360" i="1"/>
  <c r="K2361" i="1"/>
  <c r="D2361" i="1"/>
  <c r="F2361" i="1"/>
  <c r="G2361" i="1"/>
  <c r="I2361" i="1"/>
  <c r="J2361" i="1"/>
  <c r="K2362" i="1"/>
  <c r="D2362" i="1"/>
  <c r="F2362" i="1"/>
  <c r="G2362" i="1"/>
  <c r="I2362" i="1"/>
  <c r="J2362" i="1"/>
  <c r="K2363" i="1"/>
  <c r="D2363" i="1"/>
  <c r="F2363" i="1"/>
  <c r="G2363" i="1"/>
  <c r="I2363" i="1"/>
  <c r="J2363" i="1"/>
  <c r="K2364" i="1"/>
  <c r="D2364" i="1"/>
  <c r="F2364" i="1"/>
  <c r="G2364" i="1"/>
  <c r="I2364" i="1"/>
  <c r="J2364" i="1"/>
  <c r="K2365" i="1"/>
  <c r="D2365" i="1"/>
  <c r="F2365" i="1"/>
  <c r="G2365" i="1"/>
  <c r="I2365" i="1"/>
  <c r="J2365" i="1"/>
  <c r="K2366" i="1"/>
  <c r="D2366" i="1"/>
  <c r="F2366" i="1"/>
  <c r="G2366" i="1"/>
  <c r="I2366" i="1"/>
  <c r="J2366" i="1"/>
  <c r="K2367" i="1"/>
  <c r="D2367" i="1"/>
  <c r="F2367" i="1"/>
  <c r="G2367" i="1"/>
  <c r="I2367" i="1"/>
  <c r="J2367" i="1"/>
  <c r="K2368" i="1"/>
  <c r="D2368" i="1"/>
  <c r="F2368" i="1"/>
  <c r="G2368" i="1"/>
  <c r="I2368" i="1"/>
  <c r="J2368" i="1"/>
  <c r="K2369" i="1"/>
  <c r="D2369" i="1"/>
  <c r="F2369" i="1"/>
  <c r="G2369" i="1"/>
  <c r="I2369" i="1"/>
  <c r="J2369" i="1"/>
  <c r="K2370" i="1"/>
  <c r="D2370" i="1"/>
  <c r="F2370" i="1"/>
  <c r="G2370" i="1"/>
  <c r="I2370" i="1"/>
  <c r="J2370" i="1"/>
  <c r="K2371" i="1"/>
  <c r="D2371" i="1"/>
  <c r="F2371" i="1"/>
  <c r="G2371" i="1"/>
  <c r="I2371" i="1"/>
  <c r="J2371" i="1"/>
  <c r="K2372" i="1"/>
  <c r="D2372" i="1"/>
  <c r="F2372" i="1"/>
  <c r="G2372" i="1"/>
  <c r="I2372" i="1"/>
  <c r="J2372" i="1"/>
  <c r="K2373" i="1"/>
  <c r="D2373" i="1"/>
  <c r="F2373" i="1"/>
  <c r="G2373" i="1"/>
  <c r="I2373" i="1"/>
  <c r="J2373" i="1"/>
  <c r="K2374" i="1"/>
  <c r="D2374" i="1"/>
  <c r="F2374" i="1"/>
  <c r="G2374" i="1"/>
  <c r="I2374" i="1"/>
  <c r="J2374" i="1"/>
  <c r="K2375" i="1"/>
  <c r="D2375" i="1"/>
  <c r="F2375" i="1"/>
  <c r="G2375" i="1"/>
  <c r="I2375" i="1"/>
  <c r="J2375" i="1"/>
  <c r="K2376" i="1"/>
  <c r="D2376" i="1"/>
  <c r="F2376" i="1"/>
  <c r="G2376" i="1"/>
  <c r="I2376" i="1"/>
  <c r="J2376" i="1"/>
  <c r="K2377" i="1"/>
  <c r="D2377" i="1"/>
  <c r="F2377" i="1"/>
  <c r="G2377" i="1"/>
  <c r="I2377" i="1"/>
  <c r="J2377" i="1"/>
  <c r="K2378" i="1"/>
  <c r="D2378" i="1"/>
  <c r="F2378" i="1"/>
  <c r="G2378" i="1"/>
  <c r="I2378" i="1"/>
  <c r="J2378" i="1"/>
  <c r="K2379" i="1"/>
  <c r="D2379" i="1"/>
  <c r="F2379" i="1"/>
  <c r="G2379" i="1"/>
  <c r="I2379" i="1"/>
  <c r="J2379" i="1"/>
  <c r="K2380" i="1"/>
  <c r="D2380" i="1"/>
  <c r="F2380" i="1"/>
  <c r="G2380" i="1"/>
  <c r="I2380" i="1"/>
  <c r="J2380" i="1"/>
  <c r="K2381" i="1"/>
  <c r="D2381" i="1"/>
  <c r="F2381" i="1"/>
  <c r="G2381" i="1"/>
  <c r="I2381" i="1"/>
  <c r="J2381" i="1"/>
  <c r="K2382" i="1"/>
  <c r="D2382" i="1"/>
  <c r="F2382" i="1"/>
  <c r="G2382" i="1"/>
  <c r="I2382" i="1"/>
  <c r="J2382" i="1"/>
  <c r="K2383" i="1"/>
  <c r="D2383" i="1"/>
  <c r="F2383" i="1"/>
  <c r="G2383" i="1"/>
  <c r="I2383" i="1"/>
  <c r="J2383" i="1"/>
  <c r="K2384" i="1"/>
  <c r="D2384" i="1"/>
  <c r="F2384" i="1"/>
  <c r="G2384" i="1"/>
  <c r="I2384" i="1"/>
  <c r="J2384" i="1"/>
  <c r="K2385" i="1"/>
  <c r="D2385" i="1"/>
  <c r="F2385" i="1"/>
  <c r="G2385" i="1"/>
  <c r="I2385" i="1"/>
  <c r="J2385" i="1"/>
  <c r="K2386" i="1"/>
  <c r="D2386" i="1"/>
  <c r="F2386" i="1"/>
  <c r="G2386" i="1"/>
  <c r="I2386" i="1"/>
  <c r="J2386" i="1"/>
  <c r="K2387" i="1"/>
  <c r="D2387" i="1"/>
  <c r="F2387" i="1"/>
  <c r="G2387" i="1"/>
  <c r="I2387" i="1"/>
  <c r="J2387" i="1"/>
  <c r="K2388" i="1"/>
  <c r="D2388" i="1"/>
  <c r="F2388" i="1"/>
  <c r="G2388" i="1"/>
  <c r="I2388" i="1"/>
  <c r="J2388" i="1"/>
  <c r="K2389" i="1"/>
  <c r="D2389" i="1"/>
  <c r="F2389" i="1"/>
  <c r="G2389" i="1"/>
  <c r="I2389" i="1"/>
  <c r="J2389" i="1"/>
  <c r="K2390" i="1"/>
  <c r="D2390" i="1"/>
  <c r="F2390" i="1"/>
  <c r="G2390" i="1"/>
  <c r="I2390" i="1"/>
  <c r="J2390" i="1"/>
  <c r="K2391" i="1"/>
  <c r="D2391" i="1"/>
  <c r="F2391" i="1"/>
  <c r="G2391" i="1"/>
  <c r="I2391" i="1"/>
  <c r="J2391" i="1"/>
  <c r="K2392" i="1"/>
  <c r="D2392" i="1"/>
  <c r="F2392" i="1"/>
  <c r="G2392" i="1"/>
  <c r="I2392" i="1"/>
  <c r="J2392" i="1"/>
  <c r="K2393" i="1"/>
  <c r="D2393" i="1"/>
  <c r="F2393" i="1"/>
  <c r="G2393" i="1"/>
  <c r="I2393" i="1"/>
  <c r="J2393" i="1"/>
  <c r="K2394" i="1"/>
  <c r="D2394" i="1"/>
  <c r="F2394" i="1"/>
  <c r="G2394" i="1"/>
  <c r="I2394" i="1"/>
  <c r="J2394" i="1"/>
  <c r="K2395" i="1"/>
  <c r="D2395" i="1"/>
  <c r="F2395" i="1"/>
  <c r="G2395" i="1"/>
  <c r="I2395" i="1"/>
  <c r="J2395" i="1"/>
  <c r="K2396" i="1"/>
  <c r="D2396" i="1"/>
  <c r="F2396" i="1"/>
  <c r="G2396" i="1"/>
  <c r="I2396" i="1"/>
  <c r="J2396" i="1"/>
  <c r="K2397" i="1"/>
  <c r="D2397" i="1"/>
  <c r="F2397" i="1"/>
  <c r="G2397" i="1"/>
  <c r="I2397" i="1"/>
  <c r="J2397" i="1"/>
  <c r="K2398" i="1"/>
  <c r="D2398" i="1"/>
  <c r="F2398" i="1"/>
  <c r="G2398" i="1"/>
  <c r="I2398" i="1"/>
  <c r="J2398" i="1"/>
  <c r="K2399" i="1"/>
  <c r="D2399" i="1"/>
  <c r="F2399" i="1"/>
  <c r="G2399" i="1"/>
  <c r="I2399" i="1"/>
  <c r="J2399" i="1"/>
  <c r="K2400" i="1"/>
  <c r="D2400" i="1"/>
  <c r="F2400" i="1"/>
  <c r="G2400" i="1"/>
  <c r="I2400" i="1"/>
  <c r="J2400" i="1"/>
  <c r="K2401" i="1"/>
  <c r="D2401" i="1"/>
  <c r="F2401" i="1"/>
  <c r="G2401" i="1"/>
  <c r="I2401" i="1"/>
  <c r="J2401" i="1"/>
  <c r="K2402" i="1"/>
  <c r="D2402" i="1"/>
  <c r="F2402" i="1"/>
  <c r="G2402" i="1"/>
  <c r="I2402" i="1"/>
  <c r="J2402" i="1"/>
  <c r="K2403" i="1"/>
  <c r="D2403" i="1"/>
  <c r="F2403" i="1"/>
  <c r="G2403" i="1"/>
  <c r="I2403" i="1"/>
  <c r="J2403" i="1"/>
  <c r="K2404" i="1"/>
  <c r="D2404" i="1"/>
  <c r="F2404" i="1"/>
  <c r="G2404" i="1"/>
  <c r="I2404" i="1"/>
  <c r="J2404" i="1"/>
  <c r="K2405" i="1"/>
  <c r="D2405" i="1"/>
  <c r="F2405" i="1"/>
  <c r="G2405" i="1"/>
  <c r="I2405" i="1"/>
  <c r="J2405" i="1"/>
  <c r="K2406" i="1"/>
  <c r="D2406" i="1"/>
  <c r="F2406" i="1"/>
  <c r="G2406" i="1"/>
  <c r="I2406" i="1"/>
  <c r="J2406" i="1"/>
  <c r="K2407" i="1"/>
  <c r="D2407" i="1"/>
  <c r="F2407" i="1"/>
  <c r="G2407" i="1"/>
  <c r="I2407" i="1"/>
  <c r="J2407" i="1"/>
  <c r="K2408" i="1"/>
  <c r="D2408" i="1"/>
  <c r="F2408" i="1"/>
  <c r="G2408" i="1"/>
  <c r="I2408" i="1"/>
  <c r="J2408" i="1"/>
  <c r="K2409" i="1"/>
  <c r="D2409" i="1"/>
  <c r="F2409" i="1"/>
  <c r="G2409" i="1"/>
  <c r="I2409" i="1"/>
  <c r="J2409" i="1"/>
  <c r="K2410" i="1"/>
  <c r="D2410" i="1"/>
  <c r="F2410" i="1"/>
  <c r="G2410" i="1"/>
  <c r="I2410" i="1"/>
  <c r="J2410" i="1"/>
  <c r="K2411" i="1"/>
  <c r="D2411" i="1"/>
  <c r="F2411" i="1"/>
  <c r="G2411" i="1"/>
  <c r="I2411" i="1"/>
  <c r="J2411" i="1"/>
  <c r="K2412" i="1"/>
  <c r="D2412" i="1"/>
  <c r="F2412" i="1"/>
  <c r="G2412" i="1"/>
  <c r="I2412" i="1"/>
  <c r="J2412" i="1"/>
  <c r="K2413" i="1"/>
  <c r="D2413" i="1"/>
  <c r="F2413" i="1"/>
  <c r="G2413" i="1"/>
  <c r="I2413" i="1"/>
  <c r="J2413" i="1"/>
  <c r="K2414" i="1"/>
  <c r="D2414" i="1"/>
  <c r="F2414" i="1"/>
  <c r="G2414" i="1"/>
  <c r="I2414" i="1"/>
  <c r="J2414" i="1"/>
  <c r="K2415" i="1"/>
  <c r="D2415" i="1"/>
  <c r="F2415" i="1"/>
  <c r="G2415" i="1"/>
  <c r="I2415" i="1"/>
  <c r="J2415" i="1"/>
  <c r="K2416" i="1"/>
  <c r="D2416" i="1"/>
  <c r="F2416" i="1"/>
  <c r="G2416" i="1"/>
  <c r="I2416" i="1"/>
  <c r="J2416" i="1"/>
  <c r="K2417" i="1"/>
  <c r="D2417" i="1"/>
  <c r="F2417" i="1"/>
  <c r="G2417" i="1"/>
  <c r="I2417" i="1"/>
  <c r="J2417" i="1"/>
  <c r="K2418" i="1"/>
  <c r="D2418" i="1"/>
  <c r="F2418" i="1"/>
  <c r="G2418" i="1"/>
  <c r="I2418" i="1"/>
  <c r="J2418" i="1"/>
  <c r="K2419" i="1"/>
  <c r="D2419" i="1"/>
  <c r="F2419" i="1"/>
  <c r="G2419" i="1"/>
  <c r="I2419" i="1"/>
  <c r="J2419" i="1"/>
  <c r="K2420" i="1"/>
  <c r="D2420" i="1"/>
  <c r="F2420" i="1"/>
  <c r="G2420" i="1"/>
  <c r="I2420" i="1"/>
  <c r="J2420" i="1"/>
  <c r="K2421" i="1"/>
  <c r="D2421" i="1"/>
  <c r="F2421" i="1"/>
  <c r="G2421" i="1"/>
  <c r="I2421" i="1"/>
  <c r="J2421" i="1"/>
  <c r="K2422" i="1"/>
  <c r="D2422" i="1"/>
  <c r="F2422" i="1"/>
  <c r="G2422" i="1"/>
  <c r="I2422" i="1"/>
  <c r="J2422" i="1"/>
  <c r="K2423" i="1"/>
  <c r="D2423" i="1"/>
  <c r="F2423" i="1"/>
  <c r="G2423" i="1"/>
  <c r="I2423" i="1"/>
  <c r="J2423" i="1"/>
  <c r="K2424" i="1"/>
  <c r="D2424" i="1"/>
  <c r="F2424" i="1"/>
  <c r="G2424" i="1"/>
  <c r="I2424" i="1"/>
  <c r="J2424" i="1"/>
  <c r="K2425" i="1"/>
  <c r="D2425" i="1"/>
  <c r="F2425" i="1"/>
  <c r="G2425" i="1"/>
  <c r="I2425" i="1"/>
  <c r="J2425" i="1"/>
  <c r="K2426" i="1"/>
  <c r="D2426" i="1"/>
  <c r="F2426" i="1"/>
  <c r="G2426" i="1"/>
  <c r="I2426" i="1"/>
  <c r="J2426" i="1"/>
  <c r="K2427" i="1"/>
  <c r="D2427" i="1"/>
  <c r="F2427" i="1"/>
  <c r="G2427" i="1"/>
  <c r="I2427" i="1"/>
  <c r="J2427" i="1"/>
  <c r="K2428" i="1"/>
  <c r="D2428" i="1"/>
  <c r="F2428" i="1"/>
  <c r="G2428" i="1"/>
  <c r="I2428" i="1"/>
  <c r="J2428" i="1"/>
  <c r="K2429" i="1"/>
  <c r="D2429" i="1"/>
  <c r="F2429" i="1"/>
  <c r="G2429" i="1"/>
  <c r="I2429" i="1"/>
  <c r="J2429" i="1"/>
  <c r="K2430" i="1"/>
  <c r="D2430" i="1"/>
  <c r="F2430" i="1"/>
  <c r="G2430" i="1"/>
  <c r="I2430" i="1"/>
  <c r="J2430" i="1"/>
  <c r="K2431" i="1"/>
  <c r="D2431" i="1"/>
  <c r="F2431" i="1"/>
  <c r="G2431" i="1"/>
  <c r="I2431" i="1"/>
  <c r="J2431" i="1"/>
  <c r="K2432" i="1"/>
  <c r="D2432" i="1"/>
  <c r="F2432" i="1"/>
  <c r="G2432" i="1"/>
  <c r="I2432" i="1"/>
  <c r="J2432" i="1"/>
  <c r="K2433" i="1"/>
  <c r="D2433" i="1"/>
  <c r="F2433" i="1"/>
  <c r="G2433" i="1"/>
  <c r="I2433" i="1"/>
  <c r="J2433" i="1"/>
  <c r="K2434" i="1"/>
  <c r="D2434" i="1"/>
  <c r="F2434" i="1"/>
  <c r="G2434" i="1"/>
  <c r="I2434" i="1"/>
  <c r="J2434" i="1"/>
  <c r="K2435" i="1"/>
  <c r="D2435" i="1"/>
  <c r="F2435" i="1"/>
  <c r="G2435" i="1"/>
  <c r="I2435" i="1"/>
  <c r="J2435" i="1"/>
  <c r="K2436" i="1"/>
  <c r="D2436" i="1"/>
  <c r="F2436" i="1"/>
  <c r="G2436" i="1"/>
  <c r="I2436" i="1"/>
  <c r="J2436" i="1"/>
  <c r="K2437" i="1"/>
  <c r="D2437" i="1"/>
  <c r="F2437" i="1"/>
  <c r="G2437" i="1"/>
  <c r="I2437" i="1"/>
  <c r="J2437" i="1"/>
  <c r="K2438" i="1"/>
  <c r="D2438" i="1"/>
  <c r="F2438" i="1"/>
  <c r="G2438" i="1"/>
  <c r="I2438" i="1"/>
  <c r="J2438" i="1"/>
  <c r="K2439" i="1"/>
  <c r="D2439" i="1"/>
  <c r="F2439" i="1"/>
  <c r="G2439" i="1"/>
  <c r="I2439" i="1"/>
  <c r="J2439" i="1"/>
  <c r="K2440" i="1"/>
  <c r="D2440" i="1"/>
  <c r="F2440" i="1"/>
  <c r="G2440" i="1"/>
  <c r="I2440" i="1"/>
  <c r="J2440" i="1"/>
  <c r="K2441" i="1"/>
  <c r="D2441" i="1"/>
  <c r="F2441" i="1"/>
  <c r="G2441" i="1"/>
  <c r="I2441" i="1"/>
  <c r="J2441" i="1"/>
  <c r="K2442" i="1"/>
  <c r="D2442" i="1"/>
  <c r="F2442" i="1"/>
  <c r="G2442" i="1"/>
  <c r="I2442" i="1"/>
  <c r="J2442" i="1"/>
  <c r="K2443" i="1"/>
  <c r="D2443" i="1"/>
  <c r="F2443" i="1"/>
  <c r="G2443" i="1"/>
  <c r="I2443" i="1"/>
  <c r="J2443" i="1"/>
  <c r="K2444" i="1"/>
  <c r="D2444" i="1"/>
  <c r="F2444" i="1"/>
  <c r="G2444" i="1"/>
  <c r="I2444" i="1"/>
  <c r="J2444" i="1"/>
  <c r="K2445" i="1"/>
  <c r="D2445" i="1"/>
  <c r="F2445" i="1"/>
  <c r="G2445" i="1"/>
  <c r="I2445" i="1"/>
  <c r="J2445" i="1"/>
  <c r="K2446" i="1"/>
  <c r="D2446" i="1"/>
  <c r="F2446" i="1"/>
  <c r="G2446" i="1"/>
  <c r="I2446" i="1"/>
  <c r="J2446" i="1"/>
  <c r="K2447" i="1"/>
  <c r="D2447" i="1"/>
  <c r="F2447" i="1"/>
  <c r="G2447" i="1"/>
  <c r="I2447" i="1"/>
  <c r="J2447" i="1"/>
  <c r="K2448" i="1"/>
  <c r="D2448" i="1"/>
  <c r="F2448" i="1"/>
  <c r="G2448" i="1"/>
  <c r="I2448" i="1"/>
  <c r="J2448" i="1"/>
  <c r="K2449" i="1"/>
  <c r="D2449" i="1"/>
  <c r="F2449" i="1"/>
  <c r="G2449" i="1"/>
  <c r="I2449" i="1"/>
  <c r="J2449" i="1"/>
  <c r="K2450" i="1"/>
  <c r="D2450" i="1"/>
  <c r="F2450" i="1"/>
  <c r="G2450" i="1"/>
  <c r="I2450" i="1"/>
  <c r="J2450" i="1"/>
  <c r="K2451" i="1"/>
  <c r="D2451" i="1"/>
  <c r="F2451" i="1"/>
  <c r="G2451" i="1"/>
  <c r="I2451" i="1"/>
  <c r="J2451" i="1"/>
  <c r="K2452" i="1"/>
  <c r="D2452" i="1"/>
  <c r="F2452" i="1"/>
  <c r="G2452" i="1"/>
  <c r="I2452" i="1"/>
  <c r="J2452" i="1"/>
  <c r="K2453" i="1"/>
  <c r="D2453" i="1"/>
  <c r="F2453" i="1"/>
  <c r="G2453" i="1"/>
  <c r="I2453" i="1"/>
  <c r="J2453" i="1"/>
  <c r="K2454" i="1"/>
  <c r="D2454" i="1"/>
  <c r="F2454" i="1"/>
  <c r="G2454" i="1"/>
  <c r="I2454" i="1"/>
  <c r="J2454" i="1"/>
  <c r="K2455" i="1"/>
  <c r="D2455" i="1"/>
  <c r="F2455" i="1"/>
  <c r="G2455" i="1"/>
  <c r="I2455" i="1"/>
  <c r="J2455" i="1"/>
  <c r="K2456" i="1"/>
  <c r="D2456" i="1"/>
  <c r="F2456" i="1"/>
  <c r="G2456" i="1"/>
  <c r="I2456" i="1"/>
  <c r="J2456" i="1"/>
  <c r="K2457" i="1"/>
  <c r="D2457" i="1"/>
  <c r="F2457" i="1"/>
  <c r="G2457" i="1"/>
  <c r="I2457" i="1"/>
  <c r="J2457" i="1"/>
  <c r="K2458" i="1"/>
  <c r="D2458" i="1"/>
  <c r="F2458" i="1"/>
  <c r="G2458" i="1"/>
  <c r="I2458" i="1"/>
  <c r="J2458" i="1"/>
  <c r="K2459" i="1"/>
  <c r="D2459" i="1"/>
  <c r="F2459" i="1"/>
  <c r="G2459" i="1"/>
  <c r="I2459" i="1"/>
  <c r="J2459" i="1"/>
  <c r="K2460" i="1"/>
  <c r="D2460" i="1"/>
  <c r="F2460" i="1"/>
  <c r="G2460" i="1"/>
  <c r="I2460" i="1"/>
  <c r="J2460" i="1"/>
  <c r="K2461" i="1"/>
  <c r="D2461" i="1"/>
  <c r="F2461" i="1"/>
  <c r="G2461" i="1"/>
  <c r="I2461" i="1"/>
  <c r="J2461" i="1"/>
  <c r="K2462" i="1"/>
  <c r="D2462" i="1"/>
  <c r="F2462" i="1"/>
  <c r="G2462" i="1"/>
  <c r="I2462" i="1"/>
  <c r="J2462" i="1"/>
  <c r="K2463" i="1"/>
  <c r="D2463" i="1"/>
  <c r="F2463" i="1"/>
  <c r="G2463" i="1"/>
  <c r="I2463" i="1"/>
  <c r="J2463" i="1"/>
  <c r="K2464" i="1"/>
  <c r="D2464" i="1"/>
  <c r="F2464" i="1"/>
  <c r="G2464" i="1"/>
  <c r="I2464" i="1"/>
  <c r="J2464" i="1"/>
  <c r="K2465" i="1"/>
  <c r="D2465" i="1"/>
  <c r="F2465" i="1"/>
  <c r="G2465" i="1"/>
  <c r="I2465" i="1"/>
  <c r="J2465" i="1"/>
  <c r="K2466" i="1"/>
  <c r="D2466" i="1"/>
  <c r="F2466" i="1"/>
  <c r="G2466" i="1"/>
  <c r="I2466" i="1"/>
  <c r="J2466" i="1"/>
  <c r="K2467" i="1"/>
  <c r="D2467" i="1"/>
  <c r="F2467" i="1"/>
  <c r="G2467" i="1"/>
  <c r="I2467" i="1"/>
  <c r="J2467" i="1"/>
  <c r="K2468" i="1"/>
  <c r="D2468" i="1"/>
  <c r="F2468" i="1"/>
  <c r="G2468" i="1"/>
  <c r="I2468" i="1"/>
  <c r="J2468" i="1"/>
  <c r="K2469" i="1"/>
  <c r="D2469" i="1"/>
  <c r="F2469" i="1"/>
  <c r="G2469" i="1"/>
  <c r="I2469" i="1"/>
  <c r="J2469" i="1"/>
  <c r="K2470" i="1"/>
  <c r="D2470" i="1"/>
  <c r="F2470" i="1"/>
  <c r="G2470" i="1"/>
  <c r="I2470" i="1"/>
  <c r="J2470" i="1"/>
  <c r="K2471" i="1"/>
  <c r="D2471" i="1"/>
  <c r="F2471" i="1"/>
  <c r="G2471" i="1"/>
  <c r="I2471" i="1"/>
  <c r="J2471" i="1"/>
  <c r="K2472" i="1"/>
  <c r="D2472" i="1"/>
  <c r="F2472" i="1"/>
  <c r="G2472" i="1"/>
  <c r="I2472" i="1"/>
  <c r="J2472" i="1"/>
  <c r="K2473" i="1"/>
  <c r="D2473" i="1"/>
  <c r="F2473" i="1"/>
  <c r="G2473" i="1"/>
  <c r="I2473" i="1"/>
  <c r="J2473" i="1"/>
  <c r="K2474" i="1"/>
  <c r="D2474" i="1"/>
  <c r="F2474" i="1"/>
  <c r="G2474" i="1"/>
  <c r="I2474" i="1"/>
  <c r="J2474" i="1"/>
  <c r="K2475" i="1"/>
  <c r="D2475" i="1"/>
  <c r="F2475" i="1"/>
  <c r="G2475" i="1"/>
  <c r="I2475" i="1"/>
  <c r="J2475" i="1"/>
  <c r="K2476" i="1"/>
  <c r="D2476" i="1"/>
  <c r="F2476" i="1"/>
  <c r="G2476" i="1"/>
  <c r="I2476" i="1"/>
  <c r="J2476" i="1"/>
  <c r="K2477" i="1"/>
  <c r="D2477" i="1"/>
  <c r="F2477" i="1"/>
  <c r="G2477" i="1"/>
  <c r="I2477" i="1"/>
  <c r="J2477" i="1"/>
  <c r="K2478" i="1"/>
  <c r="D2478" i="1"/>
  <c r="F2478" i="1"/>
  <c r="G2478" i="1"/>
  <c r="I2478" i="1"/>
  <c r="J2478" i="1"/>
  <c r="K2479" i="1"/>
  <c r="D2479" i="1"/>
  <c r="F2479" i="1"/>
  <c r="G2479" i="1"/>
  <c r="I2479" i="1"/>
  <c r="J2479" i="1"/>
  <c r="K2480" i="1"/>
  <c r="D2480" i="1"/>
  <c r="F2480" i="1"/>
  <c r="G2480" i="1"/>
  <c r="I2480" i="1"/>
  <c r="J2480" i="1"/>
  <c r="K2481" i="1"/>
  <c r="D2481" i="1"/>
  <c r="F2481" i="1"/>
  <c r="G2481" i="1"/>
  <c r="I2481" i="1"/>
  <c r="J2481" i="1"/>
  <c r="K2482" i="1"/>
  <c r="D2482" i="1"/>
  <c r="F2482" i="1"/>
  <c r="G2482" i="1"/>
  <c r="I2482" i="1"/>
  <c r="J2482" i="1"/>
  <c r="K2483" i="1"/>
  <c r="D2483" i="1"/>
  <c r="F2483" i="1"/>
  <c r="G2483" i="1"/>
  <c r="I2483" i="1"/>
  <c r="J2483" i="1"/>
  <c r="K2484" i="1"/>
  <c r="D2484" i="1"/>
  <c r="F2484" i="1"/>
  <c r="G2484" i="1"/>
  <c r="I2484" i="1"/>
  <c r="J2484" i="1"/>
  <c r="K2485" i="1"/>
  <c r="D2485" i="1"/>
  <c r="F2485" i="1"/>
  <c r="G2485" i="1"/>
  <c r="I2485" i="1"/>
  <c r="J2485" i="1"/>
  <c r="K2486" i="1"/>
  <c r="D2486" i="1"/>
  <c r="F2486" i="1"/>
  <c r="G2486" i="1"/>
  <c r="I2486" i="1"/>
  <c r="J2486" i="1"/>
  <c r="K2487" i="1"/>
  <c r="D2487" i="1"/>
  <c r="F2487" i="1"/>
  <c r="G2487" i="1"/>
  <c r="I2487" i="1"/>
  <c r="J2487" i="1"/>
  <c r="K2488" i="1"/>
  <c r="D2488" i="1"/>
  <c r="F2488" i="1"/>
  <c r="G2488" i="1"/>
  <c r="I2488" i="1"/>
  <c r="J2488" i="1"/>
  <c r="K2489" i="1"/>
  <c r="D2489" i="1"/>
  <c r="F2489" i="1"/>
  <c r="G2489" i="1"/>
  <c r="I2489" i="1"/>
  <c r="J2489" i="1"/>
  <c r="K2490" i="1"/>
  <c r="D2490" i="1"/>
  <c r="F2490" i="1"/>
  <c r="G2490" i="1"/>
  <c r="I2490" i="1"/>
  <c r="J2490" i="1"/>
  <c r="K2491" i="1"/>
  <c r="D2491" i="1"/>
  <c r="F2491" i="1"/>
  <c r="G2491" i="1"/>
  <c r="I2491" i="1"/>
  <c r="J2491" i="1"/>
  <c r="K2492" i="1"/>
  <c r="D2492" i="1"/>
  <c r="F2492" i="1"/>
  <c r="G2492" i="1"/>
  <c r="I2492" i="1"/>
  <c r="J2492" i="1"/>
  <c r="K2493" i="1"/>
  <c r="D2493" i="1"/>
  <c r="F2493" i="1"/>
  <c r="G2493" i="1"/>
  <c r="I2493" i="1"/>
  <c r="J2493" i="1"/>
  <c r="K2494" i="1"/>
  <c r="D2494" i="1"/>
  <c r="F2494" i="1"/>
  <c r="G2494" i="1"/>
  <c r="I2494" i="1"/>
  <c r="J2494" i="1"/>
  <c r="K2495" i="1"/>
  <c r="D2495" i="1"/>
  <c r="F2495" i="1"/>
  <c r="G2495" i="1"/>
  <c r="I2495" i="1"/>
  <c r="J2495" i="1"/>
  <c r="K2496" i="1"/>
  <c r="D2496" i="1"/>
  <c r="F2496" i="1"/>
  <c r="G2496" i="1"/>
  <c r="I2496" i="1"/>
  <c r="J2496" i="1"/>
  <c r="K2497" i="1"/>
  <c r="D2497" i="1"/>
  <c r="F2497" i="1"/>
  <c r="G2497" i="1"/>
  <c r="I2497" i="1"/>
  <c r="J2497" i="1"/>
  <c r="K2498" i="1"/>
  <c r="D2498" i="1"/>
  <c r="F2498" i="1"/>
  <c r="G2498" i="1"/>
  <c r="I2498" i="1"/>
  <c r="J2498" i="1"/>
  <c r="K2499" i="1"/>
  <c r="D2499" i="1"/>
  <c r="F2499" i="1"/>
  <c r="G2499" i="1"/>
  <c r="I2499" i="1"/>
  <c r="J2499" i="1"/>
  <c r="K2500" i="1"/>
  <c r="D2500" i="1"/>
  <c r="F2500" i="1"/>
  <c r="G2500" i="1"/>
  <c r="I2500" i="1"/>
  <c r="J2500" i="1"/>
  <c r="K2501" i="1"/>
  <c r="D2501" i="1"/>
  <c r="F2501" i="1"/>
  <c r="G2501" i="1"/>
  <c r="I2501" i="1"/>
  <c r="J2501" i="1"/>
  <c r="K2502" i="1"/>
  <c r="D2502" i="1"/>
  <c r="F2502" i="1"/>
  <c r="G2502" i="1"/>
  <c r="I2502" i="1"/>
  <c r="J2502" i="1"/>
  <c r="K2503" i="1"/>
  <c r="D2503" i="1"/>
  <c r="F2503" i="1"/>
  <c r="G2503" i="1"/>
  <c r="I2503" i="1"/>
  <c r="J2503" i="1"/>
  <c r="K2504" i="1"/>
  <c r="D2504" i="1"/>
  <c r="F2504" i="1"/>
  <c r="G2504" i="1"/>
  <c r="I2504" i="1"/>
  <c r="J2504" i="1"/>
  <c r="K2505" i="1"/>
  <c r="D2505" i="1"/>
  <c r="F2505" i="1"/>
  <c r="G2505" i="1"/>
  <c r="I2505" i="1"/>
  <c r="J2505" i="1"/>
  <c r="K2506" i="1"/>
  <c r="D2506" i="1"/>
  <c r="F2506" i="1"/>
  <c r="G2506" i="1"/>
  <c r="I2506" i="1"/>
  <c r="J2506" i="1"/>
  <c r="K2507" i="1"/>
  <c r="D2507" i="1"/>
  <c r="F2507" i="1"/>
  <c r="G2507" i="1"/>
  <c r="I2507" i="1"/>
  <c r="J2507" i="1"/>
  <c r="K2508" i="1"/>
  <c r="D2508" i="1"/>
  <c r="F2508" i="1"/>
  <c r="G2508" i="1"/>
  <c r="I2508" i="1"/>
  <c r="J2508" i="1"/>
  <c r="K2509" i="1"/>
  <c r="D2509" i="1"/>
  <c r="F2509" i="1"/>
  <c r="G2509" i="1"/>
  <c r="I2509" i="1"/>
  <c r="J2509" i="1"/>
  <c r="K2510" i="1"/>
  <c r="D2510" i="1"/>
  <c r="F2510" i="1"/>
  <c r="G2510" i="1"/>
  <c r="I2510" i="1"/>
  <c r="J2510" i="1"/>
  <c r="K2511" i="1"/>
  <c r="D2511" i="1"/>
  <c r="F2511" i="1"/>
  <c r="G2511" i="1"/>
  <c r="I2511" i="1"/>
  <c r="J2511" i="1"/>
  <c r="K2512" i="1"/>
  <c r="D2512" i="1"/>
  <c r="F2512" i="1"/>
  <c r="G2512" i="1"/>
  <c r="I2512" i="1"/>
  <c r="J2512" i="1"/>
  <c r="K2513" i="1"/>
  <c r="D2513" i="1"/>
  <c r="F2513" i="1"/>
  <c r="G2513" i="1"/>
  <c r="I2513" i="1"/>
  <c r="J2513" i="1"/>
  <c r="K2514" i="1"/>
  <c r="D2514" i="1"/>
  <c r="F2514" i="1"/>
  <c r="G2514" i="1"/>
  <c r="I2514" i="1"/>
  <c r="J2514" i="1"/>
  <c r="K2515" i="1"/>
  <c r="D2515" i="1"/>
  <c r="F2515" i="1"/>
  <c r="G2515" i="1"/>
  <c r="I2515" i="1"/>
  <c r="J2515" i="1"/>
  <c r="K2516" i="1"/>
  <c r="D2516" i="1"/>
  <c r="F2516" i="1"/>
  <c r="G2516" i="1"/>
  <c r="I2516" i="1"/>
  <c r="J2516" i="1"/>
  <c r="K2517" i="1"/>
  <c r="D2517" i="1"/>
  <c r="F2517" i="1"/>
  <c r="G2517" i="1"/>
  <c r="I2517" i="1"/>
  <c r="J2517" i="1"/>
  <c r="K2518" i="1"/>
  <c r="D2518" i="1"/>
  <c r="F2518" i="1"/>
  <c r="G2518" i="1"/>
  <c r="I2518" i="1"/>
  <c r="J2518" i="1"/>
  <c r="K2519" i="1"/>
  <c r="D2519" i="1"/>
  <c r="F2519" i="1"/>
  <c r="G2519" i="1"/>
  <c r="I2519" i="1"/>
  <c r="J2519" i="1"/>
  <c r="K2520" i="1"/>
  <c r="D2520" i="1"/>
  <c r="F2520" i="1"/>
  <c r="G2520" i="1"/>
  <c r="I2520" i="1"/>
  <c r="J2520" i="1"/>
  <c r="K2521" i="1"/>
  <c r="D2521" i="1"/>
  <c r="F2521" i="1"/>
  <c r="G2521" i="1"/>
  <c r="I2521" i="1"/>
  <c r="J2521" i="1"/>
  <c r="K2522" i="1"/>
  <c r="D2522" i="1"/>
  <c r="F2522" i="1"/>
  <c r="G2522" i="1"/>
  <c r="I2522" i="1"/>
  <c r="J2522" i="1"/>
  <c r="K2523" i="1"/>
  <c r="D2523" i="1"/>
  <c r="F2523" i="1"/>
  <c r="G2523" i="1"/>
  <c r="I2523" i="1"/>
  <c r="J2523" i="1"/>
  <c r="K2524" i="1"/>
  <c r="D2524" i="1"/>
  <c r="F2524" i="1"/>
  <c r="G2524" i="1"/>
  <c r="I2524" i="1"/>
  <c r="J2524" i="1"/>
  <c r="K2525" i="1"/>
  <c r="D2525" i="1"/>
  <c r="F2525" i="1"/>
  <c r="G2525" i="1"/>
  <c r="I2525" i="1"/>
  <c r="J2525" i="1"/>
  <c r="K2526" i="1"/>
  <c r="D2526" i="1"/>
  <c r="F2526" i="1"/>
  <c r="G2526" i="1"/>
  <c r="I2526" i="1"/>
  <c r="J2526" i="1"/>
  <c r="K2527" i="1"/>
  <c r="D2527" i="1"/>
  <c r="F2527" i="1"/>
  <c r="G2527" i="1"/>
  <c r="I2527" i="1"/>
  <c r="J2527" i="1"/>
  <c r="K2528" i="1"/>
  <c r="D2528" i="1"/>
  <c r="F2528" i="1"/>
  <c r="G2528" i="1"/>
  <c r="I2528" i="1"/>
  <c r="J2528" i="1"/>
  <c r="K2529" i="1"/>
  <c r="D2529" i="1"/>
  <c r="F2529" i="1"/>
  <c r="G2529" i="1"/>
  <c r="I2529" i="1"/>
  <c r="J2529" i="1"/>
  <c r="K2530" i="1"/>
  <c r="D2530" i="1"/>
  <c r="F2530" i="1"/>
  <c r="G2530" i="1"/>
  <c r="I2530" i="1"/>
  <c r="J2530" i="1"/>
  <c r="K2531" i="1"/>
  <c r="D2531" i="1"/>
  <c r="F2531" i="1"/>
  <c r="G2531" i="1"/>
  <c r="I2531" i="1"/>
  <c r="J2531" i="1"/>
  <c r="K2532" i="1"/>
  <c r="D2532" i="1"/>
  <c r="F2532" i="1"/>
  <c r="G2532" i="1"/>
  <c r="I2532" i="1"/>
  <c r="J2532" i="1"/>
  <c r="K2533" i="1"/>
  <c r="D2533" i="1"/>
  <c r="F2533" i="1"/>
  <c r="G2533" i="1"/>
  <c r="I2533" i="1"/>
  <c r="J2533" i="1"/>
  <c r="K2534" i="1"/>
  <c r="D2534" i="1"/>
  <c r="F2534" i="1"/>
  <c r="G2534" i="1"/>
  <c r="I2534" i="1"/>
  <c r="J2534" i="1"/>
  <c r="K2535" i="1"/>
  <c r="D2535" i="1"/>
  <c r="F2535" i="1"/>
  <c r="G2535" i="1"/>
  <c r="I2535" i="1"/>
  <c r="J2535" i="1"/>
  <c r="K2536" i="1"/>
  <c r="D2536" i="1"/>
  <c r="F2536" i="1"/>
  <c r="G2536" i="1"/>
  <c r="I2536" i="1"/>
  <c r="J2536" i="1"/>
  <c r="K2537" i="1"/>
  <c r="D2537" i="1"/>
  <c r="F2537" i="1"/>
  <c r="G2537" i="1"/>
  <c r="I2537" i="1"/>
  <c r="J2537" i="1"/>
  <c r="K2538" i="1"/>
  <c r="D2538" i="1"/>
  <c r="F2538" i="1"/>
  <c r="G2538" i="1"/>
  <c r="I2538" i="1"/>
  <c r="J2538" i="1"/>
  <c r="K2539" i="1"/>
  <c r="D2539" i="1"/>
  <c r="F2539" i="1"/>
  <c r="G2539" i="1"/>
  <c r="I2539" i="1"/>
  <c r="J2539" i="1"/>
  <c r="K2540" i="1"/>
  <c r="D2540" i="1"/>
  <c r="F2540" i="1"/>
  <c r="G2540" i="1"/>
  <c r="I2540" i="1"/>
  <c r="J2540" i="1"/>
  <c r="K2541" i="1"/>
  <c r="D2541" i="1"/>
  <c r="F2541" i="1"/>
  <c r="G2541" i="1"/>
  <c r="I2541" i="1"/>
  <c r="J2541" i="1"/>
  <c r="K2542" i="1"/>
  <c r="D2542" i="1"/>
  <c r="F2542" i="1"/>
  <c r="G2542" i="1"/>
  <c r="I2542" i="1"/>
  <c r="J2542" i="1"/>
  <c r="K2543" i="1"/>
  <c r="D2543" i="1"/>
  <c r="F2543" i="1"/>
  <c r="G2543" i="1"/>
  <c r="I2543" i="1"/>
  <c r="J2543" i="1"/>
  <c r="K2544" i="1"/>
  <c r="D2544" i="1"/>
  <c r="F2544" i="1"/>
  <c r="G2544" i="1"/>
  <c r="I2544" i="1"/>
  <c r="J2544" i="1"/>
  <c r="K2545" i="1"/>
  <c r="D2545" i="1"/>
  <c r="F2545" i="1"/>
  <c r="G2545" i="1"/>
  <c r="I2545" i="1"/>
  <c r="J2545" i="1"/>
  <c r="K2546" i="1"/>
  <c r="D2546" i="1"/>
  <c r="F2546" i="1"/>
  <c r="G2546" i="1"/>
  <c r="I2546" i="1"/>
  <c r="J2546" i="1"/>
  <c r="K2547" i="1"/>
  <c r="D2547" i="1"/>
  <c r="F2547" i="1"/>
  <c r="G2547" i="1"/>
  <c r="I2547" i="1"/>
  <c r="J2547" i="1"/>
  <c r="K2548" i="1"/>
  <c r="D2548" i="1"/>
  <c r="F2548" i="1"/>
  <c r="G2548" i="1"/>
  <c r="I2548" i="1"/>
  <c r="J2548" i="1"/>
  <c r="K2549" i="1"/>
  <c r="D2549" i="1"/>
  <c r="F2549" i="1"/>
  <c r="G2549" i="1"/>
  <c r="I2549" i="1"/>
  <c r="J2549" i="1"/>
  <c r="K2550" i="1"/>
  <c r="D2550" i="1"/>
  <c r="F2550" i="1"/>
  <c r="G2550" i="1"/>
  <c r="I2550" i="1"/>
  <c r="J2550" i="1"/>
  <c r="K2551" i="1"/>
  <c r="D2551" i="1"/>
  <c r="F2551" i="1"/>
  <c r="G2551" i="1"/>
  <c r="I2551" i="1"/>
  <c r="J2551" i="1"/>
  <c r="K2552" i="1"/>
  <c r="D2552" i="1"/>
  <c r="F2552" i="1"/>
  <c r="G2552" i="1"/>
  <c r="I2552" i="1"/>
  <c r="J2552" i="1"/>
  <c r="K2553" i="1"/>
  <c r="D2553" i="1"/>
  <c r="F2553" i="1"/>
  <c r="G2553" i="1"/>
  <c r="I2553" i="1"/>
  <c r="J2553" i="1"/>
  <c r="K2554" i="1"/>
  <c r="D2554" i="1"/>
  <c r="F2554" i="1"/>
  <c r="G2554" i="1"/>
  <c r="I2554" i="1"/>
  <c r="J2554" i="1"/>
  <c r="K2555" i="1"/>
  <c r="D2555" i="1"/>
  <c r="F2555" i="1"/>
  <c r="G2555" i="1"/>
  <c r="I2555" i="1"/>
  <c r="J2555" i="1"/>
  <c r="K2556" i="1"/>
  <c r="D2556" i="1"/>
  <c r="F2556" i="1"/>
  <c r="G2556" i="1"/>
  <c r="I2556" i="1"/>
  <c r="J2556" i="1"/>
  <c r="K2557" i="1"/>
  <c r="D2557" i="1"/>
  <c r="F2557" i="1"/>
  <c r="G2557" i="1"/>
  <c r="I2557" i="1"/>
  <c r="J2557" i="1"/>
  <c r="K2558" i="1"/>
  <c r="D2558" i="1"/>
  <c r="F2558" i="1"/>
  <c r="G2558" i="1"/>
  <c r="I2558" i="1"/>
  <c r="J2558" i="1"/>
  <c r="K2559" i="1"/>
  <c r="D2559" i="1"/>
  <c r="F2559" i="1"/>
  <c r="G2559" i="1"/>
  <c r="I2559" i="1"/>
  <c r="J2559" i="1"/>
  <c r="K2560" i="1"/>
  <c r="D2560" i="1"/>
  <c r="F2560" i="1"/>
  <c r="G2560" i="1"/>
  <c r="I2560" i="1"/>
  <c r="J2560" i="1"/>
  <c r="K2561" i="1"/>
  <c r="D2561" i="1"/>
  <c r="F2561" i="1"/>
  <c r="G2561" i="1"/>
  <c r="I2561" i="1"/>
  <c r="J2561" i="1"/>
  <c r="K2562" i="1"/>
  <c r="D2562" i="1"/>
  <c r="F2562" i="1"/>
  <c r="G2562" i="1"/>
  <c r="I2562" i="1"/>
  <c r="J2562" i="1"/>
  <c r="K2563" i="1"/>
  <c r="D2563" i="1"/>
  <c r="F2563" i="1"/>
  <c r="G2563" i="1"/>
  <c r="I2563" i="1"/>
  <c r="J2563" i="1"/>
  <c r="K2564" i="1"/>
  <c r="D2564" i="1"/>
  <c r="F2564" i="1"/>
  <c r="G2564" i="1"/>
  <c r="I2564" i="1"/>
  <c r="J2564" i="1"/>
  <c r="K2565" i="1"/>
  <c r="D2565" i="1"/>
  <c r="F2565" i="1"/>
  <c r="G2565" i="1"/>
  <c r="I2565" i="1"/>
  <c r="J2565" i="1"/>
  <c r="K2566" i="1"/>
  <c r="D2566" i="1"/>
  <c r="F2566" i="1"/>
  <c r="G2566" i="1"/>
  <c r="I2566" i="1"/>
  <c r="J2566" i="1"/>
  <c r="K2567" i="1"/>
  <c r="D2567" i="1"/>
  <c r="F2567" i="1"/>
  <c r="G2567" i="1"/>
  <c r="I2567" i="1"/>
  <c r="J2567" i="1"/>
  <c r="K2568" i="1"/>
  <c r="D2568" i="1"/>
  <c r="F2568" i="1"/>
  <c r="G2568" i="1"/>
  <c r="I2568" i="1"/>
  <c r="J2568" i="1"/>
  <c r="K2569" i="1"/>
  <c r="D2569" i="1"/>
  <c r="F2569" i="1"/>
  <c r="G2569" i="1"/>
  <c r="I2569" i="1"/>
  <c r="J2569" i="1"/>
  <c r="K2570" i="1"/>
  <c r="D2570" i="1"/>
  <c r="F2570" i="1"/>
  <c r="G2570" i="1"/>
  <c r="I2570" i="1"/>
  <c r="J2570" i="1"/>
  <c r="K2571" i="1"/>
  <c r="D2571" i="1"/>
  <c r="F2571" i="1"/>
  <c r="G2571" i="1"/>
  <c r="I2571" i="1"/>
  <c r="J2571" i="1"/>
  <c r="K2572" i="1"/>
  <c r="D2572" i="1"/>
  <c r="F2572" i="1"/>
  <c r="G2572" i="1"/>
  <c r="I2572" i="1"/>
  <c r="J2572" i="1"/>
  <c r="K2573" i="1"/>
  <c r="D2573" i="1"/>
  <c r="F2573" i="1"/>
  <c r="G2573" i="1"/>
  <c r="I2573" i="1"/>
  <c r="J2573" i="1"/>
  <c r="K2574" i="1"/>
  <c r="D2574" i="1"/>
  <c r="F2574" i="1"/>
  <c r="G2574" i="1"/>
  <c r="I2574" i="1"/>
  <c r="J2574" i="1"/>
  <c r="K2575" i="1"/>
  <c r="D2575" i="1"/>
  <c r="F2575" i="1"/>
  <c r="G2575" i="1"/>
  <c r="I2575" i="1"/>
  <c r="J2575" i="1"/>
  <c r="K2576" i="1"/>
  <c r="D2576" i="1"/>
  <c r="F2576" i="1"/>
  <c r="G2576" i="1"/>
  <c r="I2576" i="1"/>
  <c r="J2576" i="1"/>
  <c r="K2577" i="1"/>
  <c r="D2577" i="1"/>
  <c r="F2577" i="1"/>
  <c r="G2577" i="1"/>
  <c r="I2577" i="1"/>
  <c r="J2577" i="1"/>
  <c r="K2578" i="1"/>
  <c r="D2578" i="1"/>
  <c r="F2578" i="1"/>
  <c r="G2578" i="1"/>
  <c r="I2578" i="1"/>
  <c r="J2578" i="1"/>
  <c r="K2579" i="1"/>
  <c r="D2579" i="1"/>
  <c r="F2579" i="1"/>
  <c r="G2579" i="1"/>
  <c r="I2579" i="1"/>
  <c r="J2579" i="1"/>
  <c r="K2580" i="1"/>
  <c r="D2580" i="1"/>
  <c r="F2580" i="1"/>
  <c r="G2580" i="1"/>
  <c r="I2580" i="1"/>
  <c r="J2580" i="1"/>
  <c r="K2581" i="1"/>
  <c r="D2581" i="1"/>
  <c r="F2581" i="1"/>
  <c r="G2581" i="1"/>
  <c r="I2581" i="1"/>
  <c r="J2581" i="1"/>
  <c r="K2582" i="1"/>
  <c r="D2582" i="1"/>
  <c r="F2582" i="1"/>
  <c r="G2582" i="1"/>
  <c r="I2582" i="1"/>
  <c r="J2582" i="1"/>
  <c r="K2583" i="1"/>
  <c r="D2583" i="1"/>
  <c r="F2583" i="1"/>
  <c r="G2583" i="1"/>
  <c r="I2583" i="1"/>
  <c r="J2583" i="1"/>
  <c r="K2584" i="1"/>
  <c r="D2584" i="1"/>
  <c r="F2584" i="1"/>
  <c r="G2584" i="1"/>
  <c r="I2584" i="1"/>
  <c r="J2584" i="1"/>
  <c r="K2585" i="1"/>
  <c r="D2585" i="1"/>
  <c r="F2585" i="1"/>
  <c r="G2585" i="1"/>
  <c r="I2585" i="1"/>
  <c r="J2585" i="1"/>
  <c r="K2586" i="1"/>
  <c r="D2586" i="1"/>
  <c r="F2586" i="1"/>
  <c r="G2586" i="1"/>
  <c r="I2586" i="1"/>
  <c r="J2586" i="1"/>
  <c r="K2587" i="1"/>
  <c r="D2587" i="1"/>
  <c r="F2587" i="1"/>
  <c r="G2587" i="1"/>
  <c r="I2587" i="1"/>
  <c r="J2587" i="1"/>
  <c r="K2588" i="1"/>
  <c r="D2588" i="1"/>
  <c r="F2588" i="1"/>
  <c r="G2588" i="1"/>
  <c r="I2588" i="1"/>
  <c r="J2588" i="1"/>
  <c r="K2589" i="1"/>
  <c r="D2589" i="1"/>
  <c r="F2589" i="1"/>
  <c r="G2589" i="1"/>
  <c r="I2589" i="1"/>
  <c r="J2589" i="1"/>
  <c r="K2590" i="1"/>
  <c r="D2590" i="1"/>
  <c r="F2590" i="1"/>
  <c r="G2590" i="1"/>
  <c r="I2590" i="1"/>
  <c r="J2590" i="1"/>
  <c r="K2591" i="1"/>
  <c r="D2591" i="1"/>
  <c r="F2591" i="1"/>
  <c r="G2591" i="1"/>
  <c r="I2591" i="1"/>
  <c r="J2591" i="1"/>
  <c r="K2592" i="1"/>
  <c r="D2592" i="1"/>
  <c r="F2592" i="1"/>
  <c r="G2592" i="1"/>
  <c r="I2592" i="1"/>
  <c r="J2592" i="1"/>
  <c r="K2593" i="1"/>
  <c r="D2593" i="1"/>
  <c r="F2593" i="1"/>
  <c r="G2593" i="1"/>
  <c r="I2593" i="1"/>
  <c r="J2593" i="1"/>
  <c r="K2594" i="1"/>
  <c r="D2594" i="1"/>
  <c r="F2594" i="1"/>
  <c r="G2594" i="1"/>
  <c r="I2594" i="1"/>
  <c r="J2594" i="1"/>
  <c r="K2595" i="1"/>
  <c r="D2595" i="1"/>
  <c r="F2595" i="1"/>
  <c r="G2595" i="1"/>
  <c r="I2595" i="1"/>
  <c r="J2595" i="1"/>
  <c r="K2596" i="1"/>
  <c r="D2596" i="1"/>
  <c r="F2596" i="1"/>
  <c r="G2596" i="1"/>
  <c r="I2596" i="1"/>
  <c r="J2596" i="1"/>
  <c r="K2597" i="1"/>
  <c r="D2597" i="1"/>
  <c r="F2597" i="1"/>
  <c r="G2597" i="1"/>
  <c r="I2597" i="1"/>
  <c r="J2597" i="1"/>
  <c r="K2598" i="1"/>
  <c r="D2598" i="1"/>
  <c r="F2598" i="1"/>
  <c r="G2598" i="1"/>
  <c r="I2598" i="1"/>
  <c r="J2598" i="1"/>
  <c r="K2599" i="1"/>
  <c r="D2599" i="1"/>
  <c r="F2599" i="1"/>
  <c r="G2599" i="1"/>
  <c r="I2599" i="1"/>
  <c r="J2599" i="1"/>
  <c r="K2600" i="1"/>
  <c r="D2600" i="1"/>
  <c r="F2600" i="1"/>
  <c r="G2600" i="1"/>
  <c r="I2600" i="1"/>
  <c r="J2600" i="1"/>
  <c r="K2601" i="1"/>
  <c r="D2601" i="1"/>
  <c r="F2601" i="1"/>
  <c r="G2601" i="1"/>
  <c r="I2601" i="1"/>
  <c r="J2601" i="1"/>
  <c r="K2602" i="1"/>
  <c r="D2602" i="1"/>
  <c r="F2602" i="1"/>
  <c r="G2602" i="1"/>
  <c r="I2602" i="1"/>
  <c r="J2602" i="1"/>
  <c r="K2603" i="1"/>
  <c r="D2603" i="1"/>
  <c r="F2603" i="1"/>
  <c r="G2603" i="1"/>
  <c r="I2603" i="1"/>
  <c r="J2603" i="1"/>
  <c r="K2604" i="1"/>
  <c r="D2604" i="1"/>
  <c r="F2604" i="1"/>
  <c r="G2604" i="1"/>
  <c r="I2604" i="1"/>
  <c r="J2604" i="1"/>
  <c r="K2605" i="1"/>
  <c r="D2605" i="1"/>
  <c r="F2605" i="1"/>
  <c r="G2605" i="1"/>
  <c r="I2605" i="1"/>
  <c r="J2605" i="1"/>
  <c r="K2606" i="1"/>
  <c r="D2606" i="1"/>
  <c r="F2606" i="1"/>
  <c r="G2606" i="1"/>
  <c r="I2606" i="1"/>
  <c r="J2606" i="1"/>
  <c r="K2607" i="1"/>
  <c r="D2607" i="1"/>
  <c r="F2607" i="1"/>
  <c r="G2607" i="1"/>
  <c r="I2607" i="1"/>
  <c r="J2607" i="1"/>
  <c r="K2608" i="1"/>
  <c r="D2608" i="1"/>
  <c r="F2608" i="1"/>
  <c r="G2608" i="1"/>
  <c r="I2608" i="1"/>
  <c r="J2608" i="1"/>
  <c r="K2609" i="1"/>
  <c r="D2609" i="1"/>
  <c r="F2609" i="1"/>
  <c r="G2609" i="1"/>
  <c r="I2609" i="1"/>
  <c r="J2609" i="1"/>
  <c r="K2610" i="1"/>
  <c r="D2610" i="1"/>
  <c r="F2610" i="1"/>
  <c r="G2610" i="1"/>
  <c r="I2610" i="1"/>
  <c r="J2610" i="1"/>
  <c r="K2611" i="1"/>
  <c r="D2611" i="1"/>
  <c r="F2611" i="1"/>
  <c r="G2611" i="1"/>
  <c r="I2611" i="1"/>
  <c r="J2611" i="1"/>
  <c r="K2612" i="1"/>
  <c r="D2612" i="1"/>
  <c r="F2612" i="1"/>
  <c r="G2612" i="1"/>
  <c r="I2612" i="1"/>
  <c r="J2612" i="1"/>
  <c r="K2613" i="1"/>
  <c r="D2613" i="1"/>
  <c r="F2613" i="1"/>
  <c r="G2613" i="1"/>
  <c r="I2613" i="1"/>
  <c r="J2613" i="1"/>
  <c r="K2614" i="1"/>
  <c r="D2614" i="1"/>
  <c r="F2614" i="1"/>
  <c r="G2614" i="1"/>
  <c r="I2614" i="1"/>
  <c r="J2614" i="1"/>
  <c r="K2615" i="1"/>
  <c r="D2615" i="1"/>
  <c r="F2615" i="1"/>
  <c r="G2615" i="1"/>
  <c r="I2615" i="1"/>
  <c r="J2615" i="1"/>
  <c r="K2616" i="1"/>
  <c r="D2616" i="1"/>
  <c r="F2616" i="1"/>
  <c r="G2616" i="1"/>
  <c r="I2616" i="1"/>
  <c r="J2616" i="1"/>
  <c r="K2617" i="1"/>
  <c r="D2617" i="1"/>
  <c r="F2617" i="1"/>
  <c r="G2617" i="1"/>
  <c r="I2617" i="1"/>
  <c r="J2617" i="1"/>
  <c r="K2618" i="1"/>
  <c r="D2618" i="1"/>
  <c r="F2618" i="1"/>
  <c r="G2618" i="1"/>
  <c r="I2618" i="1"/>
  <c r="J2618" i="1"/>
  <c r="K2619" i="1"/>
  <c r="D2619" i="1"/>
  <c r="F2619" i="1"/>
  <c r="G2619" i="1"/>
  <c r="I2619" i="1"/>
  <c r="J2619" i="1"/>
  <c r="K2620" i="1"/>
  <c r="D2620" i="1"/>
  <c r="F2620" i="1"/>
  <c r="G2620" i="1"/>
  <c r="I2620" i="1"/>
  <c r="J2620" i="1"/>
  <c r="K2621" i="1"/>
  <c r="D2621" i="1"/>
  <c r="F2621" i="1"/>
  <c r="G2621" i="1"/>
  <c r="I2621" i="1"/>
  <c r="J2621" i="1"/>
  <c r="K2622" i="1"/>
  <c r="D2622" i="1"/>
  <c r="F2622" i="1"/>
  <c r="G2622" i="1"/>
  <c r="I2622" i="1"/>
  <c r="J2622" i="1"/>
  <c r="K2623" i="1"/>
  <c r="D2623" i="1"/>
  <c r="F2623" i="1"/>
  <c r="G2623" i="1"/>
  <c r="I2623" i="1"/>
  <c r="J2623" i="1"/>
  <c r="K2624" i="1"/>
  <c r="D2624" i="1"/>
  <c r="F2624" i="1"/>
  <c r="G2624" i="1"/>
  <c r="I2624" i="1"/>
  <c r="J2624" i="1"/>
  <c r="K2625" i="1"/>
  <c r="D2625" i="1"/>
  <c r="F2625" i="1"/>
  <c r="G2625" i="1"/>
  <c r="I2625" i="1"/>
  <c r="J2625" i="1"/>
  <c r="K2626" i="1"/>
  <c r="D2626" i="1"/>
  <c r="F2626" i="1"/>
  <c r="G2626" i="1"/>
  <c r="I2626" i="1"/>
  <c r="J2626" i="1"/>
  <c r="K2627" i="1"/>
  <c r="D2627" i="1"/>
  <c r="F2627" i="1"/>
  <c r="G2627" i="1"/>
  <c r="I2627" i="1"/>
  <c r="J2627" i="1"/>
  <c r="K2628" i="1"/>
  <c r="D2628" i="1"/>
  <c r="F2628" i="1"/>
  <c r="G2628" i="1"/>
  <c r="I2628" i="1"/>
  <c r="J2628" i="1"/>
  <c r="K2629" i="1"/>
  <c r="D2629" i="1"/>
  <c r="F2629" i="1"/>
  <c r="G2629" i="1"/>
  <c r="I2629" i="1"/>
  <c r="J2629" i="1"/>
  <c r="K2630" i="1"/>
  <c r="D2630" i="1"/>
  <c r="F2630" i="1"/>
  <c r="G2630" i="1"/>
  <c r="I2630" i="1"/>
  <c r="J2630" i="1"/>
  <c r="K2631" i="1"/>
  <c r="D2631" i="1"/>
  <c r="F2631" i="1"/>
  <c r="G2631" i="1"/>
  <c r="I2631" i="1"/>
  <c r="J2631" i="1"/>
  <c r="K2632" i="1"/>
  <c r="D2632" i="1"/>
  <c r="F2632" i="1"/>
  <c r="G2632" i="1"/>
  <c r="I2632" i="1"/>
  <c r="J2632" i="1"/>
  <c r="K2633" i="1"/>
  <c r="D2633" i="1"/>
  <c r="F2633" i="1"/>
  <c r="G2633" i="1"/>
  <c r="I2633" i="1"/>
  <c r="J2633" i="1"/>
  <c r="K2634" i="1"/>
  <c r="D2634" i="1"/>
  <c r="F2634" i="1"/>
  <c r="G2634" i="1"/>
  <c r="I2634" i="1"/>
  <c r="J2634" i="1"/>
  <c r="K2635" i="1"/>
  <c r="D2635" i="1"/>
  <c r="F2635" i="1"/>
  <c r="G2635" i="1"/>
  <c r="I2635" i="1"/>
  <c r="J2635" i="1"/>
  <c r="K2636" i="1"/>
  <c r="D2636" i="1"/>
  <c r="F2636" i="1"/>
  <c r="G2636" i="1"/>
  <c r="I2636" i="1"/>
  <c r="J2636" i="1"/>
  <c r="K2637" i="1"/>
  <c r="D2637" i="1"/>
  <c r="F2637" i="1"/>
  <c r="G2637" i="1"/>
  <c r="I2637" i="1"/>
  <c r="J2637" i="1"/>
  <c r="K2638" i="1"/>
  <c r="D2638" i="1"/>
  <c r="F2638" i="1"/>
  <c r="G2638" i="1"/>
  <c r="I2638" i="1"/>
  <c r="J2638" i="1"/>
  <c r="K2639" i="1"/>
  <c r="D2639" i="1"/>
  <c r="F2639" i="1"/>
  <c r="G2639" i="1"/>
  <c r="I2639" i="1"/>
  <c r="J2639" i="1"/>
  <c r="K2640" i="1"/>
  <c r="D2640" i="1"/>
  <c r="F2640" i="1"/>
  <c r="G2640" i="1"/>
  <c r="I2640" i="1"/>
  <c r="J2640" i="1"/>
  <c r="K2641" i="1"/>
  <c r="D2641" i="1"/>
  <c r="F2641" i="1"/>
  <c r="G2641" i="1"/>
  <c r="I2641" i="1"/>
  <c r="J2641" i="1"/>
  <c r="K2642" i="1"/>
  <c r="D2642" i="1"/>
  <c r="F2642" i="1"/>
  <c r="G2642" i="1"/>
  <c r="I2642" i="1"/>
  <c r="J2642" i="1"/>
  <c r="K2643" i="1"/>
  <c r="D2643" i="1"/>
  <c r="F2643" i="1"/>
  <c r="G2643" i="1"/>
  <c r="I2643" i="1"/>
  <c r="J2643" i="1"/>
  <c r="K2644" i="1"/>
  <c r="D2644" i="1"/>
  <c r="F2644" i="1"/>
  <c r="G2644" i="1"/>
  <c r="I2644" i="1"/>
  <c r="J2644" i="1"/>
  <c r="K2645" i="1"/>
  <c r="D2645" i="1"/>
  <c r="F2645" i="1"/>
  <c r="G2645" i="1"/>
  <c r="I2645" i="1"/>
  <c r="J2645" i="1"/>
  <c r="K2646" i="1"/>
  <c r="D2646" i="1"/>
  <c r="F2646" i="1"/>
  <c r="G2646" i="1"/>
  <c r="I2646" i="1"/>
  <c r="J2646" i="1"/>
  <c r="K2647" i="1"/>
  <c r="D2647" i="1"/>
  <c r="F2647" i="1"/>
  <c r="G2647" i="1"/>
  <c r="I2647" i="1"/>
  <c r="J2647" i="1"/>
  <c r="K2648" i="1"/>
  <c r="D2648" i="1"/>
  <c r="F2648" i="1"/>
  <c r="G2648" i="1"/>
  <c r="I2648" i="1"/>
  <c r="J2648" i="1"/>
  <c r="K2649" i="1"/>
  <c r="D2649" i="1"/>
  <c r="F2649" i="1"/>
  <c r="G2649" i="1"/>
  <c r="I2649" i="1"/>
  <c r="J2649" i="1"/>
  <c r="K2650" i="1"/>
  <c r="D2650" i="1"/>
  <c r="F2650" i="1"/>
  <c r="G2650" i="1"/>
  <c r="I2650" i="1"/>
  <c r="J2650" i="1"/>
  <c r="K2651" i="1"/>
  <c r="D2651" i="1"/>
  <c r="F2651" i="1"/>
  <c r="G2651" i="1"/>
  <c r="I2651" i="1"/>
  <c r="J2651" i="1"/>
  <c r="K2652" i="1"/>
  <c r="D2652" i="1"/>
  <c r="F2652" i="1"/>
  <c r="G2652" i="1"/>
  <c r="I2652" i="1"/>
  <c r="J2652" i="1"/>
  <c r="K2653" i="1"/>
  <c r="D2653" i="1"/>
  <c r="F2653" i="1"/>
  <c r="G2653" i="1"/>
  <c r="I2653" i="1"/>
  <c r="J2653" i="1"/>
  <c r="K2654" i="1"/>
  <c r="D2654" i="1"/>
  <c r="F2654" i="1"/>
  <c r="G2654" i="1"/>
  <c r="I2654" i="1"/>
  <c r="J2654" i="1"/>
  <c r="K2655" i="1"/>
  <c r="D2655" i="1"/>
  <c r="F2655" i="1"/>
  <c r="G2655" i="1"/>
  <c r="I2655" i="1"/>
  <c r="J2655" i="1"/>
  <c r="K2656" i="1"/>
  <c r="D2656" i="1"/>
  <c r="F2656" i="1"/>
  <c r="G2656" i="1"/>
  <c r="I2656" i="1"/>
  <c r="J2656" i="1"/>
  <c r="K2657" i="1"/>
  <c r="D2657" i="1"/>
  <c r="F2657" i="1"/>
  <c r="G2657" i="1"/>
  <c r="I2657" i="1"/>
  <c r="J2657" i="1"/>
  <c r="K2658" i="1"/>
  <c r="D2658" i="1"/>
  <c r="F2658" i="1"/>
  <c r="G2658" i="1"/>
  <c r="I2658" i="1"/>
  <c r="J2658" i="1"/>
  <c r="K2659" i="1"/>
  <c r="D2659" i="1"/>
  <c r="F2659" i="1"/>
  <c r="G2659" i="1"/>
  <c r="I2659" i="1"/>
  <c r="J2659" i="1"/>
  <c r="K2660" i="1"/>
  <c r="D2660" i="1"/>
  <c r="F2660" i="1"/>
  <c r="G2660" i="1"/>
  <c r="I2660" i="1"/>
  <c r="J2660" i="1"/>
  <c r="K2661" i="1"/>
  <c r="D2661" i="1"/>
  <c r="F2661" i="1"/>
  <c r="G2661" i="1"/>
  <c r="I2661" i="1"/>
  <c r="J2661" i="1"/>
  <c r="K2662" i="1"/>
  <c r="D2662" i="1"/>
  <c r="F2662" i="1"/>
  <c r="G2662" i="1"/>
  <c r="I2662" i="1"/>
  <c r="J2662" i="1"/>
  <c r="K2663" i="1"/>
  <c r="D2663" i="1"/>
  <c r="F2663" i="1"/>
  <c r="G2663" i="1"/>
  <c r="I2663" i="1"/>
  <c r="J2663" i="1"/>
  <c r="K2664" i="1"/>
  <c r="D2664" i="1"/>
  <c r="F2664" i="1"/>
  <c r="G2664" i="1"/>
  <c r="I2664" i="1"/>
  <c r="J2664" i="1"/>
  <c r="K2665" i="1"/>
  <c r="D2665" i="1"/>
  <c r="F2665" i="1"/>
  <c r="G2665" i="1"/>
  <c r="I2665" i="1"/>
  <c r="J2665" i="1"/>
  <c r="K2666" i="1"/>
  <c r="D2666" i="1"/>
  <c r="F2666" i="1"/>
  <c r="G2666" i="1"/>
  <c r="I2666" i="1"/>
  <c r="J2666" i="1"/>
  <c r="K2667" i="1"/>
  <c r="D2667" i="1"/>
  <c r="F2667" i="1"/>
  <c r="G2667" i="1"/>
  <c r="I2667" i="1"/>
  <c r="J2667" i="1"/>
  <c r="K2668" i="1"/>
  <c r="D2668" i="1"/>
  <c r="F2668" i="1"/>
  <c r="G2668" i="1"/>
  <c r="I2668" i="1"/>
  <c r="J2668" i="1"/>
  <c r="K2669" i="1"/>
  <c r="D2669" i="1"/>
  <c r="F2669" i="1"/>
  <c r="G2669" i="1"/>
  <c r="I2669" i="1"/>
  <c r="J2669" i="1"/>
  <c r="K2670" i="1"/>
  <c r="D2670" i="1"/>
  <c r="F2670" i="1"/>
  <c r="G2670" i="1"/>
  <c r="I2670" i="1"/>
  <c r="J2670" i="1"/>
  <c r="K2671" i="1"/>
  <c r="D2671" i="1"/>
  <c r="F2671" i="1"/>
  <c r="G2671" i="1"/>
  <c r="I2671" i="1"/>
  <c r="J2671" i="1"/>
  <c r="K2672" i="1"/>
  <c r="D2672" i="1"/>
  <c r="F2672" i="1"/>
  <c r="G2672" i="1"/>
  <c r="I2672" i="1"/>
  <c r="J2672" i="1"/>
  <c r="K2673" i="1"/>
  <c r="D2673" i="1"/>
  <c r="F2673" i="1"/>
  <c r="G2673" i="1"/>
  <c r="I2673" i="1"/>
  <c r="J2673" i="1"/>
  <c r="K2674" i="1"/>
  <c r="D2674" i="1"/>
  <c r="F2674" i="1"/>
  <c r="G2674" i="1"/>
  <c r="I2674" i="1"/>
  <c r="J2674" i="1"/>
  <c r="K2675" i="1"/>
  <c r="D2675" i="1"/>
  <c r="F2675" i="1"/>
  <c r="G2675" i="1"/>
  <c r="I2675" i="1"/>
  <c r="J2675" i="1"/>
  <c r="K2676" i="1"/>
  <c r="D2676" i="1"/>
  <c r="F2676" i="1"/>
  <c r="G2676" i="1"/>
  <c r="I2676" i="1"/>
  <c r="J2676" i="1"/>
  <c r="K2677" i="1"/>
  <c r="D2677" i="1"/>
  <c r="F2677" i="1"/>
  <c r="G2677" i="1"/>
  <c r="I2677" i="1"/>
  <c r="J2677" i="1"/>
  <c r="K2678" i="1"/>
  <c r="D2678" i="1"/>
  <c r="F2678" i="1"/>
  <c r="G2678" i="1"/>
  <c r="I2678" i="1"/>
  <c r="J2678" i="1"/>
  <c r="K2679" i="1"/>
  <c r="D2679" i="1"/>
  <c r="F2679" i="1"/>
  <c r="G2679" i="1"/>
  <c r="I2679" i="1"/>
  <c r="J2679" i="1"/>
  <c r="K2680" i="1"/>
  <c r="D2680" i="1"/>
  <c r="F2680" i="1"/>
  <c r="G2680" i="1"/>
  <c r="I2680" i="1"/>
  <c r="J2680" i="1"/>
  <c r="K2681" i="1"/>
  <c r="D2681" i="1"/>
  <c r="F2681" i="1"/>
  <c r="G2681" i="1"/>
  <c r="I2681" i="1"/>
  <c r="J2681" i="1"/>
  <c r="K2682" i="1"/>
  <c r="D2682" i="1"/>
  <c r="F2682" i="1"/>
  <c r="G2682" i="1"/>
  <c r="I2682" i="1"/>
  <c r="J2682" i="1"/>
  <c r="K2683" i="1"/>
  <c r="D2683" i="1"/>
  <c r="F2683" i="1"/>
  <c r="G2683" i="1"/>
  <c r="I2683" i="1"/>
  <c r="J2683" i="1"/>
  <c r="K2684" i="1"/>
  <c r="D2684" i="1"/>
  <c r="F2684" i="1"/>
  <c r="G2684" i="1"/>
  <c r="I2684" i="1"/>
  <c r="J2684" i="1"/>
  <c r="K2685" i="1"/>
  <c r="D2685" i="1"/>
  <c r="F2685" i="1"/>
  <c r="G2685" i="1"/>
  <c r="I2685" i="1"/>
  <c r="J2685" i="1"/>
  <c r="K2686" i="1"/>
  <c r="D2686" i="1"/>
  <c r="F2686" i="1"/>
  <c r="G2686" i="1"/>
  <c r="I2686" i="1"/>
  <c r="J2686" i="1"/>
  <c r="K2687" i="1"/>
  <c r="D2687" i="1"/>
  <c r="F2687" i="1"/>
  <c r="G2687" i="1"/>
  <c r="I2687" i="1"/>
  <c r="J2687" i="1"/>
  <c r="K2688" i="1"/>
  <c r="D2688" i="1"/>
  <c r="F2688" i="1"/>
  <c r="G2688" i="1"/>
  <c r="I2688" i="1"/>
  <c r="J2688" i="1"/>
  <c r="K2689" i="1"/>
  <c r="D2689" i="1"/>
  <c r="F2689" i="1"/>
  <c r="G2689" i="1"/>
  <c r="I2689" i="1"/>
  <c r="J2689" i="1"/>
  <c r="K2690" i="1"/>
  <c r="D2690" i="1"/>
  <c r="F2690" i="1"/>
  <c r="G2690" i="1"/>
  <c r="I2690" i="1"/>
  <c r="J2690" i="1"/>
  <c r="K2691" i="1"/>
  <c r="D2691" i="1"/>
  <c r="F2691" i="1"/>
  <c r="G2691" i="1"/>
  <c r="I2691" i="1"/>
  <c r="J2691" i="1"/>
  <c r="K2692" i="1"/>
  <c r="D2692" i="1"/>
  <c r="F2692" i="1"/>
  <c r="G2692" i="1"/>
  <c r="I2692" i="1"/>
  <c r="J2692" i="1"/>
  <c r="K2693" i="1"/>
  <c r="D2693" i="1"/>
  <c r="F2693" i="1"/>
  <c r="G2693" i="1"/>
  <c r="I2693" i="1"/>
  <c r="J2693" i="1"/>
  <c r="K2694" i="1"/>
  <c r="D2694" i="1"/>
  <c r="F2694" i="1"/>
  <c r="G2694" i="1"/>
  <c r="I2694" i="1"/>
  <c r="J2694" i="1"/>
  <c r="K2695" i="1"/>
  <c r="D2695" i="1"/>
  <c r="F2695" i="1"/>
  <c r="G2695" i="1"/>
  <c r="I2695" i="1"/>
  <c r="J2695" i="1"/>
  <c r="K2696" i="1"/>
  <c r="D2696" i="1"/>
  <c r="F2696" i="1"/>
  <c r="G2696" i="1"/>
  <c r="I2696" i="1"/>
  <c r="J2696" i="1"/>
  <c r="K2697" i="1"/>
  <c r="D2697" i="1"/>
  <c r="F2697" i="1"/>
  <c r="G2697" i="1"/>
  <c r="I2697" i="1"/>
  <c r="J2697" i="1"/>
  <c r="K2698" i="1"/>
  <c r="D2698" i="1"/>
  <c r="F2698" i="1"/>
  <c r="G2698" i="1"/>
  <c r="I2698" i="1"/>
  <c r="J2698" i="1"/>
  <c r="K2699" i="1"/>
  <c r="D2699" i="1"/>
  <c r="F2699" i="1"/>
  <c r="G2699" i="1"/>
  <c r="I2699" i="1"/>
  <c r="J2699" i="1"/>
  <c r="K2700" i="1"/>
  <c r="D2700" i="1"/>
  <c r="F2700" i="1"/>
  <c r="G2700" i="1"/>
  <c r="I2700" i="1"/>
  <c r="J2700" i="1"/>
  <c r="K2701" i="1"/>
  <c r="D2701" i="1"/>
  <c r="F2701" i="1"/>
  <c r="G2701" i="1"/>
  <c r="I2701" i="1"/>
  <c r="J2701" i="1"/>
  <c r="K2702" i="1"/>
  <c r="D2702" i="1"/>
  <c r="F2702" i="1"/>
  <c r="G2702" i="1"/>
  <c r="I2702" i="1"/>
  <c r="J2702" i="1"/>
  <c r="K2703" i="1"/>
  <c r="D2703" i="1"/>
  <c r="F2703" i="1"/>
  <c r="G2703" i="1"/>
  <c r="I2703" i="1"/>
  <c r="J2703" i="1"/>
  <c r="K2704" i="1"/>
  <c r="D2704" i="1"/>
  <c r="F2704" i="1"/>
  <c r="G2704" i="1"/>
  <c r="I2704" i="1"/>
  <c r="J2704" i="1"/>
  <c r="K2705" i="1"/>
  <c r="D2705" i="1"/>
  <c r="F2705" i="1"/>
  <c r="G2705" i="1"/>
  <c r="I2705" i="1"/>
  <c r="J2705" i="1"/>
  <c r="K2706" i="1"/>
  <c r="D2706" i="1"/>
  <c r="F2706" i="1"/>
  <c r="G2706" i="1"/>
  <c r="I2706" i="1"/>
  <c r="J2706" i="1"/>
  <c r="K2707" i="1"/>
  <c r="D2707" i="1"/>
  <c r="F2707" i="1"/>
  <c r="G2707" i="1"/>
  <c r="I2707" i="1"/>
  <c r="J2707" i="1"/>
  <c r="K2708" i="1"/>
  <c r="D2708" i="1"/>
  <c r="F2708" i="1"/>
  <c r="G2708" i="1"/>
  <c r="I2708" i="1"/>
  <c r="J2708" i="1"/>
  <c r="K2709" i="1"/>
  <c r="D2709" i="1"/>
  <c r="F2709" i="1"/>
  <c r="G2709" i="1"/>
  <c r="I2709" i="1"/>
  <c r="J2709" i="1"/>
  <c r="K2710" i="1"/>
  <c r="D2710" i="1"/>
  <c r="F2710" i="1"/>
  <c r="G2710" i="1"/>
  <c r="I2710" i="1"/>
  <c r="J2710" i="1"/>
  <c r="K2711" i="1"/>
  <c r="D2711" i="1"/>
  <c r="F2711" i="1"/>
  <c r="G2711" i="1"/>
  <c r="I2711" i="1"/>
  <c r="J2711" i="1"/>
  <c r="K2712" i="1"/>
  <c r="D2712" i="1"/>
  <c r="F2712" i="1"/>
  <c r="G2712" i="1"/>
  <c r="I2712" i="1"/>
  <c r="J2712" i="1"/>
  <c r="K2713" i="1"/>
  <c r="D2713" i="1"/>
  <c r="F2713" i="1"/>
  <c r="G2713" i="1"/>
  <c r="I2713" i="1"/>
  <c r="J2713" i="1"/>
  <c r="K2714" i="1"/>
  <c r="D2714" i="1"/>
  <c r="F2714" i="1"/>
  <c r="G2714" i="1"/>
  <c r="I2714" i="1"/>
  <c r="J2714" i="1"/>
  <c r="K2715" i="1"/>
  <c r="D2715" i="1"/>
  <c r="F2715" i="1"/>
  <c r="G2715" i="1"/>
  <c r="I2715" i="1"/>
  <c r="J2715" i="1"/>
  <c r="K2716" i="1"/>
  <c r="D2716" i="1"/>
  <c r="F2716" i="1"/>
  <c r="G2716" i="1"/>
  <c r="I2716" i="1"/>
  <c r="J2716" i="1"/>
  <c r="K2717" i="1"/>
  <c r="D2717" i="1"/>
  <c r="F2717" i="1"/>
  <c r="G2717" i="1"/>
  <c r="I2717" i="1"/>
  <c r="J2717" i="1"/>
  <c r="K2718" i="1"/>
  <c r="D2718" i="1"/>
  <c r="F2718" i="1"/>
  <c r="G2718" i="1"/>
  <c r="I2718" i="1"/>
  <c r="J2718" i="1"/>
  <c r="K2719" i="1"/>
  <c r="D2719" i="1"/>
  <c r="F2719" i="1"/>
  <c r="G2719" i="1"/>
  <c r="I2719" i="1"/>
  <c r="J2719" i="1"/>
  <c r="K2720" i="1"/>
  <c r="D2720" i="1"/>
  <c r="F2720" i="1"/>
  <c r="G2720" i="1"/>
  <c r="I2720" i="1"/>
  <c r="J2720" i="1"/>
  <c r="K2721" i="1"/>
  <c r="D2721" i="1"/>
  <c r="F2721" i="1"/>
  <c r="G2721" i="1"/>
  <c r="I2721" i="1"/>
  <c r="J2721" i="1"/>
  <c r="K2722" i="1"/>
  <c r="D2722" i="1"/>
  <c r="F2722" i="1"/>
  <c r="G2722" i="1"/>
  <c r="I2722" i="1"/>
  <c r="J2722" i="1"/>
  <c r="K2723" i="1"/>
  <c r="D2723" i="1"/>
  <c r="F2723" i="1"/>
  <c r="G2723" i="1"/>
  <c r="I2723" i="1"/>
  <c r="J2723" i="1"/>
  <c r="K2724" i="1"/>
  <c r="D2724" i="1"/>
  <c r="F2724" i="1"/>
  <c r="G2724" i="1"/>
  <c r="I2724" i="1"/>
  <c r="J2724" i="1"/>
  <c r="K2725" i="1"/>
  <c r="D2725" i="1"/>
  <c r="F2725" i="1"/>
  <c r="G2725" i="1"/>
  <c r="I2725" i="1"/>
  <c r="J2725" i="1"/>
  <c r="K2726" i="1"/>
  <c r="D2726" i="1"/>
  <c r="F2726" i="1"/>
  <c r="G2726" i="1"/>
  <c r="I2726" i="1"/>
  <c r="J2726" i="1"/>
  <c r="K2727" i="1"/>
  <c r="D2727" i="1"/>
  <c r="F2727" i="1"/>
  <c r="G2727" i="1"/>
  <c r="I2727" i="1"/>
  <c r="J2727" i="1"/>
  <c r="K2728" i="1"/>
  <c r="D2728" i="1"/>
  <c r="F2728" i="1"/>
  <c r="G2728" i="1"/>
  <c r="I2728" i="1"/>
  <c r="J2728" i="1"/>
  <c r="K2729" i="1"/>
  <c r="D2729" i="1"/>
  <c r="F2729" i="1"/>
  <c r="G2729" i="1"/>
  <c r="I2729" i="1"/>
  <c r="J2729" i="1"/>
  <c r="K2730" i="1"/>
  <c r="D2730" i="1"/>
  <c r="F2730" i="1"/>
  <c r="G2730" i="1"/>
  <c r="I2730" i="1"/>
  <c r="J2730" i="1"/>
  <c r="K2731" i="1"/>
  <c r="D2731" i="1"/>
  <c r="F2731" i="1"/>
  <c r="G2731" i="1"/>
  <c r="I2731" i="1"/>
  <c r="J2731" i="1"/>
  <c r="K2732" i="1"/>
  <c r="D2732" i="1"/>
  <c r="F2732" i="1"/>
  <c r="G2732" i="1"/>
  <c r="I2732" i="1"/>
  <c r="J2732" i="1"/>
  <c r="K2733" i="1"/>
  <c r="D2733" i="1"/>
  <c r="F2733" i="1"/>
  <c r="G2733" i="1"/>
  <c r="I2733" i="1"/>
  <c r="J2733" i="1"/>
  <c r="K2734" i="1"/>
  <c r="D2734" i="1"/>
  <c r="F2734" i="1"/>
  <c r="G2734" i="1"/>
  <c r="I2734" i="1"/>
  <c r="J2734" i="1"/>
  <c r="K2735" i="1"/>
  <c r="D2735" i="1"/>
  <c r="F2735" i="1"/>
  <c r="G2735" i="1"/>
  <c r="I2735" i="1"/>
  <c r="J2735" i="1"/>
  <c r="K2736" i="1"/>
  <c r="D2736" i="1"/>
  <c r="F2736" i="1"/>
  <c r="G2736" i="1"/>
  <c r="I2736" i="1"/>
  <c r="J2736" i="1"/>
  <c r="K2737" i="1"/>
  <c r="D2737" i="1"/>
  <c r="F2737" i="1"/>
  <c r="G2737" i="1"/>
  <c r="I2737" i="1"/>
  <c r="J2737" i="1"/>
  <c r="K2738" i="1"/>
  <c r="D2738" i="1"/>
  <c r="F2738" i="1"/>
  <c r="G2738" i="1"/>
  <c r="I2738" i="1"/>
  <c r="J2738" i="1"/>
  <c r="K2739" i="1"/>
  <c r="D2739" i="1"/>
  <c r="F2739" i="1"/>
  <c r="G2739" i="1"/>
  <c r="I2739" i="1"/>
  <c r="J2739" i="1"/>
  <c r="K2740" i="1"/>
  <c r="D2740" i="1"/>
  <c r="F2740" i="1"/>
  <c r="G2740" i="1"/>
  <c r="I2740" i="1"/>
  <c r="J2740" i="1"/>
  <c r="K2741" i="1"/>
  <c r="D2741" i="1"/>
  <c r="F2741" i="1"/>
  <c r="G2741" i="1"/>
  <c r="I2741" i="1"/>
  <c r="J2741" i="1"/>
  <c r="K2742" i="1"/>
  <c r="D2742" i="1"/>
  <c r="F2742" i="1"/>
  <c r="G2742" i="1"/>
  <c r="I2742" i="1"/>
  <c r="J2742" i="1"/>
  <c r="K2743" i="1"/>
  <c r="D2743" i="1"/>
  <c r="F2743" i="1"/>
  <c r="G2743" i="1"/>
  <c r="I2743" i="1"/>
  <c r="J2743" i="1"/>
  <c r="K2744" i="1"/>
  <c r="D2744" i="1"/>
  <c r="F2744" i="1"/>
  <c r="G2744" i="1"/>
  <c r="I2744" i="1"/>
  <c r="J2744" i="1"/>
  <c r="K2745" i="1"/>
  <c r="D2745" i="1"/>
  <c r="F2745" i="1"/>
  <c r="G2745" i="1"/>
  <c r="I2745" i="1"/>
  <c r="J2745" i="1"/>
  <c r="K2746" i="1"/>
  <c r="D2746" i="1"/>
  <c r="F2746" i="1"/>
  <c r="G2746" i="1"/>
  <c r="I2746" i="1"/>
  <c r="J2746" i="1"/>
  <c r="K2747" i="1"/>
  <c r="D2747" i="1"/>
  <c r="F2747" i="1"/>
  <c r="G2747" i="1"/>
  <c r="I2747" i="1"/>
  <c r="J2747" i="1"/>
  <c r="K2748" i="1"/>
  <c r="D2748" i="1"/>
  <c r="F2748" i="1"/>
  <c r="G2748" i="1"/>
  <c r="I2748" i="1"/>
  <c r="J2748" i="1"/>
  <c r="K2749" i="1"/>
  <c r="D2749" i="1"/>
  <c r="F2749" i="1"/>
  <c r="G2749" i="1"/>
  <c r="I2749" i="1"/>
  <c r="J2749" i="1"/>
  <c r="K2750" i="1"/>
  <c r="D2750" i="1"/>
  <c r="F2750" i="1"/>
  <c r="G2750" i="1"/>
  <c r="I2750" i="1"/>
  <c r="J2750" i="1"/>
  <c r="K2751" i="1"/>
  <c r="D2751" i="1"/>
  <c r="F2751" i="1"/>
  <c r="G2751" i="1"/>
  <c r="I2751" i="1"/>
  <c r="J2751" i="1"/>
  <c r="K2752" i="1"/>
  <c r="D2752" i="1"/>
  <c r="F2752" i="1"/>
  <c r="G2752" i="1"/>
  <c r="I2752" i="1"/>
  <c r="J2752" i="1"/>
  <c r="K2753" i="1"/>
  <c r="D2753" i="1"/>
  <c r="F2753" i="1"/>
  <c r="G2753" i="1"/>
  <c r="I2753" i="1"/>
  <c r="J2753" i="1"/>
  <c r="K2754" i="1"/>
  <c r="D2754" i="1"/>
  <c r="F2754" i="1"/>
  <c r="G2754" i="1"/>
  <c r="I2754" i="1"/>
  <c r="J2754" i="1"/>
  <c r="K2755" i="1"/>
  <c r="D2755" i="1"/>
  <c r="F2755" i="1"/>
  <c r="G2755" i="1"/>
  <c r="I2755" i="1"/>
  <c r="J2755" i="1"/>
  <c r="K2756" i="1"/>
  <c r="D2756" i="1"/>
  <c r="F2756" i="1"/>
  <c r="G2756" i="1"/>
  <c r="I2756" i="1"/>
  <c r="J2756" i="1"/>
  <c r="K2757" i="1"/>
  <c r="D2757" i="1"/>
  <c r="F2757" i="1"/>
  <c r="G2757" i="1"/>
  <c r="I2757" i="1"/>
  <c r="J2757" i="1"/>
  <c r="K2758" i="1"/>
  <c r="D2758" i="1"/>
  <c r="F2758" i="1"/>
  <c r="G2758" i="1"/>
  <c r="I2758" i="1"/>
  <c r="J2758" i="1"/>
  <c r="K2759" i="1"/>
  <c r="D2759" i="1"/>
  <c r="F2759" i="1"/>
  <c r="G2759" i="1"/>
  <c r="I2759" i="1"/>
  <c r="J2759" i="1"/>
  <c r="K2760" i="1"/>
  <c r="D2760" i="1"/>
  <c r="F2760" i="1"/>
  <c r="G2760" i="1"/>
  <c r="I2760" i="1"/>
  <c r="J2760" i="1"/>
  <c r="K2761" i="1"/>
  <c r="D2761" i="1"/>
  <c r="F2761" i="1"/>
  <c r="G2761" i="1"/>
  <c r="I2761" i="1"/>
  <c r="J2761" i="1"/>
  <c r="K2762" i="1"/>
  <c r="D2762" i="1"/>
  <c r="F2762" i="1"/>
  <c r="G2762" i="1"/>
  <c r="I2762" i="1"/>
  <c r="J2762" i="1"/>
  <c r="K2763" i="1"/>
  <c r="D2763" i="1"/>
  <c r="F2763" i="1"/>
  <c r="G2763" i="1"/>
  <c r="I2763" i="1"/>
  <c r="J2763" i="1"/>
  <c r="K2764" i="1"/>
  <c r="D2764" i="1"/>
  <c r="F2764" i="1"/>
  <c r="G2764" i="1"/>
  <c r="I2764" i="1"/>
  <c r="J2764" i="1"/>
  <c r="K2765" i="1"/>
  <c r="D2765" i="1"/>
  <c r="F2765" i="1"/>
  <c r="G2765" i="1"/>
  <c r="I2765" i="1"/>
  <c r="J2765" i="1"/>
  <c r="K2766" i="1"/>
  <c r="D2766" i="1"/>
  <c r="F2766" i="1"/>
  <c r="G2766" i="1"/>
  <c r="I2766" i="1"/>
  <c r="J2766" i="1"/>
  <c r="K2767" i="1"/>
  <c r="D2767" i="1"/>
  <c r="F2767" i="1"/>
  <c r="G2767" i="1"/>
  <c r="I2767" i="1"/>
  <c r="J2767" i="1"/>
  <c r="K2768" i="1"/>
  <c r="D2768" i="1"/>
  <c r="F2768" i="1"/>
  <c r="G2768" i="1"/>
  <c r="I2768" i="1"/>
  <c r="J2768" i="1"/>
  <c r="K2769" i="1"/>
  <c r="D2769" i="1"/>
  <c r="F2769" i="1"/>
  <c r="G2769" i="1"/>
  <c r="I2769" i="1"/>
  <c r="J2769" i="1"/>
  <c r="K2770" i="1"/>
  <c r="D2770" i="1"/>
  <c r="F2770" i="1"/>
  <c r="G2770" i="1"/>
  <c r="I2770" i="1"/>
  <c r="J2770" i="1"/>
  <c r="K2771" i="1"/>
  <c r="D2771" i="1"/>
  <c r="F2771" i="1"/>
  <c r="G2771" i="1"/>
  <c r="I2771" i="1"/>
  <c r="J2771" i="1"/>
  <c r="K2772" i="1"/>
  <c r="D2772" i="1"/>
  <c r="F2772" i="1"/>
  <c r="G2772" i="1"/>
  <c r="I2772" i="1"/>
  <c r="J2772" i="1"/>
  <c r="K2773" i="1"/>
  <c r="D2773" i="1"/>
  <c r="F2773" i="1"/>
  <c r="G2773" i="1"/>
  <c r="I2773" i="1"/>
  <c r="J2773" i="1"/>
  <c r="K2774" i="1"/>
  <c r="D2774" i="1"/>
  <c r="F2774" i="1"/>
  <c r="G2774" i="1"/>
  <c r="I2774" i="1"/>
  <c r="J2774" i="1"/>
  <c r="K2775" i="1"/>
  <c r="D2775" i="1"/>
  <c r="F2775" i="1"/>
  <c r="G2775" i="1"/>
  <c r="I2775" i="1"/>
  <c r="J2775" i="1"/>
  <c r="K2776" i="1"/>
  <c r="D2776" i="1"/>
  <c r="F2776" i="1"/>
  <c r="G2776" i="1"/>
  <c r="I2776" i="1"/>
  <c r="J2776" i="1"/>
  <c r="K2777" i="1"/>
  <c r="D2777" i="1"/>
  <c r="F2777" i="1"/>
  <c r="G2777" i="1"/>
  <c r="I2777" i="1"/>
  <c r="J2777" i="1"/>
  <c r="K2778" i="1"/>
  <c r="D2778" i="1"/>
  <c r="F2778" i="1"/>
  <c r="G2778" i="1"/>
  <c r="I2778" i="1"/>
  <c r="J2778" i="1"/>
  <c r="K2779" i="1"/>
  <c r="D2779" i="1"/>
  <c r="F2779" i="1"/>
  <c r="G2779" i="1"/>
  <c r="I2779" i="1"/>
  <c r="J2779" i="1"/>
  <c r="K2780" i="1"/>
  <c r="D2780" i="1"/>
  <c r="F2780" i="1"/>
  <c r="G2780" i="1"/>
  <c r="I2780" i="1"/>
  <c r="J2780" i="1"/>
  <c r="K2781" i="1"/>
  <c r="D2781" i="1"/>
  <c r="F2781" i="1"/>
  <c r="G2781" i="1"/>
  <c r="I2781" i="1"/>
  <c r="J2781" i="1"/>
  <c r="K2782" i="1"/>
  <c r="D2782" i="1"/>
  <c r="F2782" i="1"/>
  <c r="G2782" i="1"/>
  <c r="I2782" i="1"/>
  <c r="J2782" i="1"/>
  <c r="K2783" i="1"/>
  <c r="D2783" i="1"/>
  <c r="F2783" i="1"/>
  <c r="G2783" i="1"/>
  <c r="I2783" i="1"/>
  <c r="J2783" i="1"/>
  <c r="K2784" i="1"/>
  <c r="D2784" i="1"/>
  <c r="F2784" i="1"/>
  <c r="G2784" i="1"/>
  <c r="I2784" i="1"/>
  <c r="J2784" i="1"/>
  <c r="K2785" i="1"/>
  <c r="D2785" i="1"/>
  <c r="F2785" i="1"/>
  <c r="G2785" i="1"/>
  <c r="I2785" i="1"/>
  <c r="J2785" i="1"/>
  <c r="K2786" i="1"/>
  <c r="D2786" i="1"/>
  <c r="F2786" i="1"/>
  <c r="G2786" i="1"/>
  <c r="I2786" i="1"/>
  <c r="J2786" i="1"/>
  <c r="K2787" i="1"/>
  <c r="D2787" i="1"/>
  <c r="F2787" i="1"/>
  <c r="G2787" i="1"/>
  <c r="I2787" i="1"/>
  <c r="J2787" i="1"/>
  <c r="K2788" i="1"/>
  <c r="D2788" i="1"/>
  <c r="F2788" i="1"/>
  <c r="G2788" i="1"/>
  <c r="I2788" i="1"/>
  <c r="J2788" i="1"/>
  <c r="K2789" i="1"/>
  <c r="D2789" i="1"/>
  <c r="F2789" i="1"/>
  <c r="G2789" i="1"/>
  <c r="I2789" i="1"/>
  <c r="J2789" i="1"/>
  <c r="K2790" i="1"/>
  <c r="D2790" i="1"/>
  <c r="F2790" i="1"/>
  <c r="G2790" i="1"/>
  <c r="I2790" i="1"/>
  <c r="J2790" i="1"/>
  <c r="K2791" i="1"/>
  <c r="D2791" i="1"/>
  <c r="F2791" i="1"/>
  <c r="G2791" i="1"/>
  <c r="I2791" i="1"/>
  <c r="J2791" i="1"/>
  <c r="K2792" i="1"/>
  <c r="D2792" i="1"/>
  <c r="F2792" i="1"/>
  <c r="G2792" i="1"/>
  <c r="I2792" i="1"/>
  <c r="J2792" i="1"/>
  <c r="K2793" i="1"/>
  <c r="D2793" i="1"/>
  <c r="F2793" i="1"/>
  <c r="G2793" i="1"/>
  <c r="I2793" i="1"/>
  <c r="J2793" i="1"/>
  <c r="K2794" i="1"/>
  <c r="D2794" i="1"/>
  <c r="F2794" i="1"/>
  <c r="G2794" i="1"/>
  <c r="I2794" i="1"/>
  <c r="J2794" i="1"/>
  <c r="K2795" i="1"/>
  <c r="D2795" i="1"/>
  <c r="F2795" i="1"/>
  <c r="G2795" i="1"/>
  <c r="I2795" i="1"/>
  <c r="J2795" i="1"/>
  <c r="K2796" i="1"/>
  <c r="D2796" i="1"/>
  <c r="F2796" i="1"/>
  <c r="G2796" i="1"/>
  <c r="I2796" i="1"/>
  <c r="J2796" i="1"/>
  <c r="K2797" i="1"/>
  <c r="D2797" i="1"/>
  <c r="F2797" i="1"/>
  <c r="G2797" i="1"/>
  <c r="I2797" i="1"/>
  <c r="J2797" i="1"/>
  <c r="K2798" i="1"/>
  <c r="D2798" i="1"/>
  <c r="F2798" i="1"/>
  <c r="G2798" i="1"/>
  <c r="I2798" i="1"/>
  <c r="J2798" i="1"/>
  <c r="K2799" i="1"/>
  <c r="D2799" i="1"/>
  <c r="F2799" i="1"/>
  <c r="G2799" i="1"/>
  <c r="I2799" i="1"/>
  <c r="J2799" i="1"/>
  <c r="K2800" i="1"/>
  <c r="D2800" i="1"/>
  <c r="F2800" i="1"/>
  <c r="G2800" i="1"/>
  <c r="I2800" i="1"/>
  <c r="J2800" i="1"/>
  <c r="K2801" i="1"/>
  <c r="D2801" i="1"/>
  <c r="F2801" i="1"/>
  <c r="G2801" i="1"/>
  <c r="I2801" i="1"/>
  <c r="J2801" i="1"/>
  <c r="K2802" i="1"/>
  <c r="D2802" i="1"/>
  <c r="F2802" i="1"/>
  <c r="G2802" i="1"/>
  <c r="I2802" i="1"/>
  <c r="J2802" i="1"/>
  <c r="K2803" i="1"/>
  <c r="D2803" i="1"/>
  <c r="F2803" i="1"/>
  <c r="G2803" i="1"/>
  <c r="I2803" i="1"/>
  <c r="J2803" i="1"/>
  <c r="K2804" i="1"/>
  <c r="D2804" i="1"/>
  <c r="F2804" i="1"/>
  <c r="G2804" i="1"/>
  <c r="I2804" i="1"/>
  <c r="J2804" i="1"/>
  <c r="K2805" i="1"/>
  <c r="D2805" i="1"/>
  <c r="F2805" i="1"/>
  <c r="G2805" i="1"/>
  <c r="I2805" i="1"/>
  <c r="J2805" i="1"/>
  <c r="K2806" i="1"/>
  <c r="D2806" i="1"/>
  <c r="F2806" i="1"/>
  <c r="G2806" i="1"/>
  <c r="I2806" i="1"/>
  <c r="J2806" i="1"/>
  <c r="K2807" i="1"/>
  <c r="D2807" i="1"/>
  <c r="F2807" i="1"/>
  <c r="G2807" i="1"/>
  <c r="I2807" i="1"/>
  <c r="J2807" i="1"/>
  <c r="K2808" i="1"/>
  <c r="D2808" i="1"/>
  <c r="F2808" i="1"/>
  <c r="G2808" i="1"/>
  <c r="I2808" i="1"/>
  <c r="J2808" i="1"/>
  <c r="K2809" i="1"/>
  <c r="D2809" i="1"/>
  <c r="F2809" i="1"/>
  <c r="G2809" i="1"/>
  <c r="I2809" i="1"/>
  <c r="J2809" i="1"/>
  <c r="K2810" i="1"/>
  <c r="D2810" i="1"/>
  <c r="F2810" i="1"/>
  <c r="G2810" i="1"/>
  <c r="I2810" i="1"/>
  <c r="J2810" i="1"/>
  <c r="K2811" i="1"/>
  <c r="D2811" i="1"/>
  <c r="F2811" i="1"/>
  <c r="G2811" i="1"/>
  <c r="I2811" i="1"/>
  <c r="J2811" i="1"/>
  <c r="K2812" i="1"/>
  <c r="D2812" i="1"/>
  <c r="F2812" i="1"/>
  <c r="G2812" i="1"/>
  <c r="I2812" i="1"/>
  <c r="J2812" i="1"/>
  <c r="K2813" i="1"/>
  <c r="D2813" i="1"/>
  <c r="F2813" i="1"/>
  <c r="G2813" i="1"/>
  <c r="I2813" i="1"/>
  <c r="J2813" i="1"/>
  <c r="K2814" i="1"/>
  <c r="D2814" i="1"/>
  <c r="F2814" i="1"/>
  <c r="G2814" i="1"/>
  <c r="I2814" i="1"/>
  <c r="J2814" i="1"/>
  <c r="K2815" i="1"/>
  <c r="D2815" i="1"/>
  <c r="F2815" i="1"/>
  <c r="G2815" i="1"/>
  <c r="I2815" i="1"/>
  <c r="J2815" i="1"/>
  <c r="K2816" i="1"/>
  <c r="D2816" i="1"/>
  <c r="F2816" i="1"/>
  <c r="G2816" i="1"/>
  <c r="I2816" i="1"/>
  <c r="J2816" i="1"/>
  <c r="K2817" i="1"/>
  <c r="D2817" i="1"/>
  <c r="F2817" i="1"/>
  <c r="G2817" i="1"/>
  <c r="I2817" i="1"/>
  <c r="J2817" i="1"/>
  <c r="K2818" i="1"/>
  <c r="D2818" i="1"/>
  <c r="F2818" i="1"/>
  <c r="G2818" i="1"/>
  <c r="I2818" i="1"/>
  <c r="J2818" i="1"/>
  <c r="K2819" i="1"/>
  <c r="D2819" i="1"/>
  <c r="F2819" i="1"/>
  <c r="G2819" i="1"/>
  <c r="I2819" i="1"/>
  <c r="J2819" i="1"/>
  <c r="K2820" i="1"/>
  <c r="D2820" i="1"/>
  <c r="F2820" i="1"/>
  <c r="G2820" i="1"/>
  <c r="I2820" i="1"/>
  <c r="J2820" i="1"/>
  <c r="K2821" i="1"/>
  <c r="D2821" i="1"/>
  <c r="F2821" i="1"/>
  <c r="G2821" i="1"/>
  <c r="I2821" i="1"/>
  <c r="J2821" i="1"/>
  <c r="K2822" i="1"/>
  <c r="D2822" i="1"/>
  <c r="F2822" i="1"/>
  <c r="G2822" i="1"/>
  <c r="I2822" i="1"/>
  <c r="J2822" i="1"/>
  <c r="K2823" i="1"/>
  <c r="D2823" i="1"/>
  <c r="F2823" i="1"/>
  <c r="G2823" i="1"/>
  <c r="I2823" i="1"/>
  <c r="J2823" i="1"/>
  <c r="K2824" i="1"/>
  <c r="D2824" i="1"/>
  <c r="F2824" i="1"/>
  <c r="G2824" i="1"/>
  <c r="I2824" i="1"/>
  <c r="J2824" i="1"/>
  <c r="K2825" i="1"/>
  <c r="D2825" i="1"/>
  <c r="F2825" i="1"/>
  <c r="G2825" i="1"/>
  <c r="I2825" i="1"/>
  <c r="J2825" i="1"/>
  <c r="K2826" i="1"/>
  <c r="D2826" i="1"/>
  <c r="F2826" i="1"/>
  <c r="G2826" i="1"/>
  <c r="I2826" i="1"/>
  <c r="J2826" i="1"/>
  <c r="K2827" i="1"/>
  <c r="D2827" i="1"/>
  <c r="F2827" i="1"/>
  <c r="G2827" i="1"/>
  <c r="I2827" i="1"/>
  <c r="J2827" i="1"/>
  <c r="K2828" i="1"/>
  <c r="D2828" i="1"/>
  <c r="F2828" i="1"/>
  <c r="G2828" i="1"/>
  <c r="I2828" i="1"/>
  <c r="J2828" i="1"/>
  <c r="K2829" i="1"/>
  <c r="D2829" i="1"/>
  <c r="F2829" i="1"/>
  <c r="G2829" i="1"/>
  <c r="I2829" i="1"/>
  <c r="J2829" i="1"/>
  <c r="K2830" i="1"/>
  <c r="D2830" i="1"/>
  <c r="F2830" i="1"/>
  <c r="G2830" i="1"/>
  <c r="I2830" i="1"/>
  <c r="J2830" i="1"/>
  <c r="K2831" i="1"/>
  <c r="D2831" i="1"/>
  <c r="F2831" i="1"/>
  <c r="G2831" i="1"/>
  <c r="I2831" i="1"/>
  <c r="J2831" i="1"/>
  <c r="K2832" i="1"/>
  <c r="D2832" i="1"/>
  <c r="F2832" i="1"/>
  <c r="G2832" i="1"/>
  <c r="I2832" i="1"/>
  <c r="J2832" i="1"/>
  <c r="K2833" i="1"/>
  <c r="D2833" i="1"/>
  <c r="F2833" i="1"/>
  <c r="G2833" i="1"/>
  <c r="I2833" i="1"/>
  <c r="J2833" i="1"/>
  <c r="K2834" i="1"/>
  <c r="D2834" i="1"/>
  <c r="F2834" i="1"/>
  <c r="G2834" i="1"/>
  <c r="I2834" i="1"/>
  <c r="J2834" i="1"/>
  <c r="K2835" i="1"/>
  <c r="D2835" i="1"/>
  <c r="F2835" i="1"/>
  <c r="G2835" i="1"/>
  <c r="I2835" i="1"/>
  <c r="J2835" i="1"/>
  <c r="K2836" i="1"/>
  <c r="D2836" i="1"/>
  <c r="F2836" i="1"/>
  <c r="G2836" i="1"/>
  <c r="I2836" i="1"/>
  <c r="J2836" i="1"/>
  <c r="K2837" i="1"/>
  <c r="D2837" i="1"/>
  <c r="F2837" i="1"/>
  <c r="G2837" i="1"/>
  <c r="I2837" i="1"/>
  <c r="J2837" i="1"/>
  <c r="K2838" i="1"/>
  <c r="D2838" i="1"/>
  <c r="F2838" i="1"/>
  <c r="G2838" i="1"/>
  <c r="I2838" i="1"/>
  <c r="J2838" i="1"/>
  <c r="K2839" i="1"/>
  <c r="D2839" i="1"/>
  <c r="F2839" i="1"/>
  <c r="G2839" i="1"/>
  <c r="I2839" i="1"/>
  <c r="J2839" i="1"/>
  <c r="K2840" i="1"/>
  <c r="D2840" i="1"/>
  <c r="F2840" i="1"/>
  <c r="G2840" i="1"/>
  <c r="I2840" i="1"/>
  <c r="J2840" i="1"/>
  <c r="K2841" i="1"/>
  <c r="D2841" i="1"/>
  <c r="F2841" i="1"/>
  <c r="G2841" i="1"/>
  <c r="I2841" i="1"/>
  <c r="J2841" i="1"/>
  <c r="K2842" i="1"/>
  <c r="D2842" i="1"/>
  <c r="F2842" i="1"/>
  <c r="G2842" i="1"/>
  <c r="I2842" i="1"/>
  <c r="J2842" i="1"/>
  <c r="K2843" i="1"/>
  <c r="D2843" i="1"/>
  <c r="F2843" i="1"/>
  <c r="G2843" i="1"/>
  <c r="I2843" i="1"/>
  <c r="J2843" i="1"/>
  <c r="K2844" i="1"/>
  <c r="D2844" i="1"/>
  <c r="F2844" i="1"/>
  <c r="G2844" i="1"/>
  <c r="I2844" i="1"/>
  <c r="J2844" i="1"/>
  <c r="K2845" i="1"/>
  <c r="D2845" i="1"/>
  <c r="F2845" i="1"/>
  <c r="G2845" i="1"/>
  <c r="I2845" i="1"/>
  <c r="J2845" i="1"/>
  <c r="K2846" i="1"/>
  <c r="D2846" i="1"/>
  <c r="F2846" i="1"/>
  <c r="G2846" i="1"/>
  <c r="I2846" i="1"/>
  <c r="J2846" i="1"/>
  <c r="K2847" i="1"/>
  <c r="D2847" i="1"/>
  <c r="F2847" i="1"/>
  <c r="G2847" i="1"/>
  <c r="I2847" i="1"/>
  <c r="J2847" i="1"/>
  <c r="K2848" i="1"/>
  <c r="D2848" i="1"/>
  <c r="F2848" i="1"/>
  <c r="G2848" i="1"/>
  <c r="I2848" i="1"/>
  <c r="J2848" i="1"/>
  <c r="K2849" i="1"/>
  <c r="D2849" i="1"/>
  <c r="F2849" i="1"/>
  <c r="G2849" i="1"/>
  <c r="I2849" i="1"/>
  <c r="J2849" i="1"/>
  <c r="K2850" i="1"/>
  <c r="D2850" i="1"/>
  <c r="F2850" i="1"/>
  <c r="G2850" i="1"/>
  <c r="I2850" i="1"/>
  <c r="J2850" i="1"/>
  <c r="K2851" i="1"/>
  <c r="D2851" i="1"/>
  <c r="F2851" i="1"/>
  <c r="G2851" i="1"/>
  <c r="I2851" i="1"/>
  <c r="J2851" i="1"/>
  <c r="K2852" i="1"/>
  <c r="D2852" i="1"/>
  <c r="F2852" i="1"/>
  <c r="G2852" i="1"/>
  <c r="I2852" i="1"/>
  <c r="J2852" i="1"/>
  <c r="K2853" i="1"/>
  <c r="D2853" i="1"/>
  <c r="F2853" i="1"/>
  <c r="G2853" i="1"/>
  <c r="I2853" i="1"/>
  <c r="J2853" i="1"/>
  <c r="K2854" i="1"/>
  <c r="D2854" i="1"/>
  <c r="F2854" i="1"/>
  <c r="G2854" i="1"/>
  <c r="I2854" i="1"/>
  <c r="J2854" i="1"/>
  <c r="K2855" i="1"/>
  <c r="D2855" i="1"/>
  <c r="F2855" i="1"/>
  <c r="G2855" i="1"/>
  <c r="I2855" i="1"/>
  <c r="J2855" i="1"/>
  <c r="K2856" i="1"/>
  <c r="D2856" i="1"/>
  <c r="F2856" i="1"/>
  <c r="G2856" i="1"/>
  <c r="I2856" i="1"/>
  <c r="J2856" i="1"/>
  <c r="K2857" i="1"/>
  <c r="D2857" i="1"/>
  <c r="F2857" i="1"/>
  <c r="G2857" i="1"/>
  <c r="I2857" i="1"/>
  <c r="J2857" i="1"/>
  <c r="K2858" i="1"/>
  <c r="D2858" i="1"/>
  <c r="F2858" i="1"/>
  <c r="G2858" i="1"/>
  <c r="I2858" i="1"/>
  <c r="J2858" i="1"/>
  <c r="K2859" i="1"/>
  <c r="D2859" i="1"/>
  <c r="F2859" i="1"/>
  <c r="G2859" i="1"/>
  <c r="I2859" i="1"/>
  <c r="J2859" i="1"/>
  <c r="K2860" i="1"/>
  <c r="D2860" i="1"/>
  <c r="F2860" i="1"/>
  <c r="G2860" i="1"/>
  <c r="I2860" i="1"/>
  <c r="J2860" i="1"/>
  <c r="K2861" i="1"/>
  <c r="D2861" i="1"/>
  <c r="F2861" i="1"/>
  <c r="G2861" i="1"/>
  <c r="I2861" i="1"/>
  <c r="J2861" i="1"/>
  <c r="K2862" i="1"/>
  <c r="D2862" i="1"/>
  <c r="F2862" i="1"/>
  <c r="G2862" i="1"/>
  <c r="I2862" i="1"/>
  <c r="J2862" i="1"/>
  <c r="K2863" i="1"/>
  <c r="D2863" i="1"/>
  <c r="F2863" i="1"/>
  <c r="G2863" i="1"/>
  <c r="I2863" i="1"/>
  <c r="J2863" i="1"/>
  <c r="K2864" i="1"/>
  <c r="D2864" i="1"/>
  <c r="F2864" i="1"/>
  <c r="G2864" i="1"/>
  <c r="I2864" i="1"/>
  <c r="J2864" i="1"/>
  <c r="K2865" i="1"/>
  <c r="D2865" i="1"/>
  <c r="F2865" i="1"/>
  <c r="G2865" i="1"/>
  <c r="I2865" i="1"/>
  <c r="J2865" i="1"/>
  <c r="K2866" i="1"/>
  <c r="D2866" i="1"/>
  <c r="F2866" i="1"/>
  <c r="G2866" i="1"/>
  <c r="I2866" i="1"/>
  <c r="J2866" i="1"/>
  <c r="K2867" i="1"/>
  <c r="D2867" i="1"/>
  <c r="F2867" i="1"/>
  <c r="G2867" i="1"/>
  <c r="I2867" i="1"/>
  <c r="J2867" i="1"/>
  <c r="K2868" i="1"/>
  <c r="D2868" i="1"/>
  <c r="F2868" i="1"/>
  <c r="G2868" i="1"/>
  <c r="I2868" i="1"/>
  <c r="J2868" i="1"/>
  <c r="K2869" i="1"/>
  <c r="D2869" i="1"/>
  <c r="F2869" i="1"/>
  <c r="G2869" i="1"/>
  <c r="I2869" i="1"/>
  <c r="J2869" i="1"/>
  <c r="K2870" i="1"/>
  <c r="D2870" i="1"/>
  <c r="F2870" i="1"/>
  <c r="G2870" i="1"/>
  <c r="I2870" i="1"/>
  <c r="J2870" i="1"/>
  <c r="K2871" i="1"/>
  <c r="D2871" i="1"/>
  <c r="F2871" i="1"/>
  <c r="G2871" i="1"/>
  <c r="I2871" i="1"/>
  <c r="J2871" i="1"/>
  <c r="K2872" i="1"/>
  <c r="D2872" i="1"/>
  <c r="F2872" i="1"/>
  <c r="G2872" i="1"/>
  <c r="I2872" i="1"/>
  <c r="J2872" i="1"/>
  <c r="K2873" i="1"/>
  <c r="D2873" i="1"/>
  <c r="F2873" i="1"/>
  <c r="G2873" i="1"/>
  <c r="I2873" i="1"/>
  <c r="J2873" i="1"/>
  <c r="K2874" i="1"/>
  <c r="D2874" i="1"/>
  <c r="F2874" i="1"/>
  <c r="G2874" i="1"/>
  <c r="I2874" i="1"/>
  <c r="J2874" i="1"/>
  <c r="K2875" i="1"/>
  <c r="D2875" i="1"/>
  <c r="F2875" i="1"/>
  <c r="G2875" i="1"/>
  <c r="I2875" i="1"/>
  <c r="J2875" i="1"/>
  <c r="K2876" i="1"/>
  <c r="D2876" i="1"/>
  <c r="F2876" i="1"/>
  <c r="G2876" i="1"/>
  <c r="I2876" i="1"/>
  <c r="J2876" i="1"/>
  <c r="K2877" i="1"/>
  <c r="D2877" i="1"/>
  <c r="F2877" i="1"/>
  <c r="G2877" i="1"/>
  <c r="I2877" i="1"/>
  <c r="J2877" i="1"/>
  <c r="K2878" i="1"/>
  <c r="D2878" i="1"/>
  <c r="F2878" i="1"/>
  <c r="G2878" i="1"/>
  <c r="I2878" i="1"/>
  <c r="J2878" i="1"/>
  <c r="K2879" i="1"/>
  <c r="D2879" i="1"/>
  <c r="F2879" i="1"/>
  <c r="G2879" i="1"/>
  <c r="I2879" i="1"/>
  <c r="J2879" i="1"/>
  <c r="K2880" i="1"/>
  <c r="D2880" i="1"/>
  <c r="F2880" i="1"/>
  <c r="G2880" i="1"/>
  <c r="I2880" i="1"/>
  <c r="J2880" i="1"/>
  <c r="K2881" i="1"/>
  <c r="D2881" i="1"/>
  <c r="F2881" i="1"/>
  <c r="G2881" i="1"/>
  <c r="I2881" i="1"/>
  <c r="J2881" i="1"/>
  <c r="K2882" i="1"/>
  <c r="D2882" i="1"/>
  <c r="F2882" i="1"/>
  <c r="G2882" i="1"/>
  <c r="I2882" i="1"/>
  <c r="J2882" i="1"/>
  <c r="K2883" i="1"/>
  <c r="D2883" i="1"/>
  <c r="F2883" i="1"/>
  <c r="G2883" i="1"/>
  <c r="I2883" i="1"/>
  <c r="J2883" i="1"/>
  <c r="K2884" i="1"/>
  <c r="D2884" i="1"/>
  <c r="F2884" i="1"/>
  <c r="G2884" i="1"/>
  <c r="I2884" i="1"/>
  <c r="J2884" i="1"/>
  <c r="K2885" i="1"/>
  <c r="D2885" i="1"/>
  <c r="F2885" i="1"/>
  <c r="G2885" i="1"/>
  <c r="I2885" i="1"/>
  <c r="J2885" i="1"/>
  <c r="K2886" i="1"/>
  <c r="D2886" i="1"/>
  <c r="F2886" i="1"/>
  <c r="G2886" i="1"/>
  <c r="I2886" i="1"/>
  <c r="J2886" i="1"/>
  <c r="K2887" i="1"/>
  <c r="D2887" i="1"/>
  <c r="F2887" i="1"/>
  <c r="G2887" i="1"/>
  <c r="I2887" i="1"/>
  <c r="J2887" i="1"/>
  <c r="K2888" i="1"/>
  <c r="D2888" i="1"/>
  <c r="F2888" i="1"/>
  <c r="G2888" i="1"/>
  <c r="I2888" i="1"/>
  <c r="J2888" i="1"/>
  <c r="K2889" i="1"/>
  <c r="D2889" i="1"/>
  <c r="F2889" i="1"/>
  <c r="G2889" i="1"/>
  <c r="I2889" i="1"/>
  <c r="J2889" i="1"/>
  <c r="K2890" i="1"/>
  <c r="D2890" i="1"/>
  <c r="F2890" i="1"/>
  <c r="G2890" i="1"/>
  <c r="I2890" i="1"/>
  <c r="J2890" i="1"/>
  <c r="K2891" i="1"/>
  <c r="D2891" i="1"/>
  <c r="F2891" i="1"/>
  <c r="G2891" i="1"/>
  <c r="I2891" i="1"/>
  <c r="J2891" i="1"/>
  <c r="K2892" i="1"/>
  <c r="D2892" i="1"/>
  <c r="F2892" i="1"/>
  <c r="G2892" i="1"/>
  <c r="I2892" i="1"/>
  <c r="J2892" i="1"/>
  <c r="K2893" i="1"/>
  <c r="D2893" i="1"/>
  <c r="F2893" i="1"/>
  <c r="G2893" i="1"/>
  <c r="I2893" i="1"/>
  <c r="J2893" i="1"/>
  <c r="K2894" i="1"/>
  <c r="D2894" i="1"/>
  <c r="F2894" i="1"/>
  <c r="G2894" i="1"/>
  <c r="I2894" i="1"/>
  <c r="J2894" i="1"/>
  <c r="K2895" i="1"/>
  <c r="D2895" i="1"/>
  <c r="F2895" i="1"/>
  <c r="G2895" i="1"/>
  <c r="I2895" i="1"/>
  <c r="J2895" i="1"/>
  <c r="K2896" i="1"/>
  <c r="D2896" i="1"/>
  <c r="F2896" i="1"/>
  <c r="G2896" i="1"/>
  <c r="I2896" i="1"/>
  <c r="J2896" i="1"/>
  <c r="K2897" i="1"/>
  <c r="D2897" i="1"/>
  <c r="F2897" i="1"/>
  <c r="G2897" i="1"/>
  <c r="I2897" i="1"/>
  <c r="J2897" i="1"/>
  <c r="K2898" i="1"/>
  <c r="D2898" i="1"/>
  <c r="F2898" i="1"/>
  <c r="G2898" i="1"/>
  <c r="I2898" i="1"/>
  <c r="J2898" i="1"/>
  <c r="K2899" i="1"/>
  <c r="D2899" i="1"/>
  <c r="F2899" i="1"/>
  <c r="G2899" i="1"/>
  <c r="I2899" i="1"/>
  <c r="J2899" i="1"/>
  <c r="K2900" i="1"/>
  <c r="D2900" i="1"/>
  <c r="F2900" i="1"/>
  <c r="G2900" i="1"/>
  <c r="I2900" i="1"/>
  <c r="J2900" i="1"/>
  <c r="K2901" i="1"/>
  <c r="D2901" i="1"/>
  <c r="F2901" i="1"/>
  <c r="G2901" i="1"/>
  <c r="I2901" i="1"/>
  <c r="J2901" i="1"/>
  <c r="K2902" i="1"/>
  <c r="D2902" i="1"/>
  <c r="F2902" i="1"/>
  <c r="G2902" i="1"/>
  <c r="I2902" i="1"/>
  <c r="J2902" i="1"/>
  <c r="K2903" i="1"/>
  <c r="D2903" i="1"/>
  <c r="F2903" i="1"/>
  <c r="G2903" i="1"/>
  <c r="I2903" i="1"/>
  <c r="J2903" i="1"/>
  <c r="K2904" i="1"/>
  <c r="D2904" i="1"/>
  <c r="F2904" i="1"/>
  <c r="G2904" i="1"/>
  <c r="I2904" i="1"/>
  <c r="J2904" i="1"/>
  <c r="K2905" i="1"/>
  <c r="D2905" i="1"/>
  <c r="F2905" i="1"/>
  <c r="G2905" i="1"/>
  <c r="I2905" i="1"/>
  <c r="J2905" i="1"/>
  <c r="K2906" i="1"/>
  <c r="D2906" i="1"/>
  <c r="F2906" i="1"/>
  <c r="G2906" i="1"/>
  <c r="I2906" i="1"/>
  <c r="J2906" i="1"/>
  <c r="K2907" i="1"/>
  <c r="D2907" i="1"/>
  <c r="F2907" i="1"/>
  <c r="G2907" i="1"/>
  <c r="I2907" i="1"/>
  <c r="J2907" i="1"/>
  <c r="K2908" i="1"/>
  <c r="D2908" i="1"/>
  <c r="F2908" i="1"/>
  <c r="G2908" i="1"/>
  <c r="I2908" i="1"/>
  <c r="J2908" i="1"/>
  <c r="K2909" i="1"/>
  <c r="D2909" i="1"/>
  <c r="F2909" i="1"/>
  <c r="G2909" i="1"/>
  <c r="I2909" i="1"/>
  <c r="J2909" i="1"/>
  <c r="K2910" i="1"/>
  <c r="D2910" i="1"/>
  <c r="F2910" i="1"/>
  <c r="G2910" i="1"/>
  <c r="I2910" i="1"/>
  <c r="J2910" i="1"/>
  <c r="K2911" i="1"/>
  <c r="D2911" i="1"/>
  <c r="F2911" i="1"/>
  <c r="G2911" i="1"/>
  <c r="I2911" i="1"/>
  <c r="J2911" i="1"/>
  <c r="K2912" i="1"/>
  <c r="D2912" i="1"/>
  <c r="F2912" i="1"/>
  <c r="G2912" i="1"/>
  <c r="I2912" i="1"/>
  <c r="J2912" i="1"/>
  <c r="K2913" i="1"/>
  <c r="D2913" i="1"/>
  <c r="F2913" i="1"/>
  <c r="G2913" i="1"/>
  <c r="I2913" i="1"/>
  <c r="J2913" i="1"/>
  <c r="K2914" i="1"/>
  <c r="D2914" i="1"/>
  <c r="F2914" i="1"/>
  <c r="G2914" i="1"/>
  <c r="I2914" i="1"/>
  <c r="J2914" i="1"/>
  <c r="K2915" i="1"/>
  <c r="D2915" i="1"/>
  <c r="F2915" i="1"/>
  <c r="G2915" i="1"/>
  <c r="I2915" i="1"/>
  <c r="J2915" i="1"/>
  <c r="K2916" i="1"/>
  <c r="D2916" i="1"/>
  <c r="F2916" i="1"/>
  <c r="G2916" i="1"/>
  <c r="I2916" i="1"/>
  <c r="J2916" i="1"/>
  <c r="K2917" i="1"/>
  <c r="D2917" i="1"/>
  <c r="F2917" i="1"/>
  <c r="G2917" i="1"/>
  <c r="I2917" i="1"/>
  <c r="J2917" i="1"/>
  <c r="K2918" i="1"/>
  <c r="D2918" i="1"/>
  <c r="F2918" i="1"/>
  <c r="G2918" i="1"/>
  <c r="I2918" i="1"/>
  <c r="J2918" i="1"/>
  <c r="K2919" i="1"/>
  <c r="D2919" i="1"/>
  <c r="F2919" i="1"/>
  <c r="G2919" i="1"/>
  <c r="I2919" i="1"/>
  <c r="J2919" i="1"/>
  <c r="K2920" i="1"/>
  <c r="D2920" i="1"/>
  <c r="F2920" i="1"/>
  <c r="G2920" i="1"/>
  <c r="I2920" i="1"/>
  <c r="J2920" i="1"/>
  <c r="K2921" i="1"/>
  <c r="D2921" i="1"/>
  <c r="F2921" i="1"/>
  <c r="G2921" i="1"/>
  <c r="I2921" i="1"/>
  <c r="J2921" i="1"/>
  <c r="K2922" i="1"/>
  <c r="D2922" i="1"/>
  <c r="F2922" i="1"/>
  <c r="G2922" i="1"/>
  <c r="I2922" i="1"/>
  <c r="J2922" i="1"/>
  <c r="K2923" i="1"/>
  <c r="D2923" i="1"/>
  <c r="F2923" i="1"/>
  <c r="G2923" i="1"/>
  <c r="I2923" i="1"/>
  <c r="J2923" i="1"/>
  <c r="K2924" i="1"/>
  <c r="D2924" i="1"/>
  <c r="F2924" i="1"/>
  <c r="G2924" i="1"/>
  <c r="I2924" i="1"/>
  <c r="J2924" i="1"/>
  <c r="K2925" i="1"/>
  <c r="D2925" i="1"/>
  <c r="F2925" i="1"/>
  <c r="G2925" i="1"/>
  <c r="I2925" i="1"/>
  <c r="J2925" i="1"/>
  <c r="K2926" i="1"/>
  <c r="D2926" i="1"/>
  <c r="F2926" i="1"/>
  <c r="G2926" i="1"/>
  <c r="I2926" i="1"/>
  <c r="J2926" i="1"/>
  <c r="K2927" i="1"/>
  <c r="D2927" i="1"/>
  <c r="F2927" i="1"/>
  <c r="G2927" i="1"/>
  <c r="I2927" i="1"/>
  <c r="J2927" i="1"/>
  <c r="K2928" i="1"/>
  <c r="D2928" i="1"/>
  <c r="F2928" i="1"/>
  <c r="G2928" i="1"/>
  <c r="I2928" i="1"/>
  <c r="J2928" i="1"/>
  <c r="K2929" i="1"/>
  <c r="D2929" i="1"/>
  <c r="F2929" i="1"/>
  <c r="G2929" i="1"/>
  <c r="I2929" i="1"/>
  <c r="J2929" i="1"/>
  <c r="K2930" i="1"/>
  <c r="D2930" i="1"/>
  <c r="F2930" i="1"/>
  <c r="G2930" i="1"/>
  <c r="I2930" i="1"/>
  <c r="J2930" i="1"/>
  <c r="K2931" i="1"/>
  <c r="D2931" i="1"/>
  <c r="F2931" i="1"/>
  <c r="G2931" i="1"/>
  <c r="I2931" i="1"/>
  <c r="J2931" i="1"/>
  <c r="K2932" i="1"/>
  <c r="D2932" i="1"/>
  <c r="F2932" i="1"/>
  <c r="G2932" i="1"/>
  <c r="I2932" i="1"/>
  <c r="J2932" i="1"/>
  <c r="K2933" i="1"/>
  <c r="D2933" i="1"/>
  <c r="F2933" i="1"/>
  <c r="G2933" i="1"/>
  <c r="I2933" i="1"/>
  <c r="J2933" i="1"/>
  <c r="K2934" i="1"/>
  <c r="D2934" i="1"/>
  <c r="F2934" i="1"/>
  <c r="G2934" i="1"/>
  <c r="I2934" i="1"/>
  <c r="J2934" i="1"/>
  <c r="K2935" i="1"/>
  <c r="D2935" i="1"/>
  <c r="F2935" i="1"/>
  <c r="G2935" i="1"/>
  <c r="I2935" i="1"/>
  <c r="J2935" i="1"/>
  <c r="K2936" i="1"/>
  <c r="D2936" i="1"/>
  <c r="F2936" i="1"/>
  <c r="G2936" i="1"/>
  <c r="I2936" i="1"/>
  <c r="J2936" i="1"/>
  <c r="K2937" i="1"/>
  <c r="D2937" i="1"/>
  <c r="F2937" i="1"/>
  <c r="G2937" i="1"/>
  <c r="I2937" i="1"/>
  <c r="J2937" i="1"/>
  <c r="K2938" i="1"/>
  <c r="D2938" i="1"/>
  <c r="F2938" i="1"/>
  <c r="G2938" i="1"/>
  <c r="I2938" i="1"/>
  <c r="J2938" i="1"/>
  <c r="K2939" i="1"/>
  <c r="D2939" i="1"/>
  <c r="F2939" i="1"/>
  <c r="G2939" i="1"/>
  <c r="I2939" i="1"/>
  <c r="J2939" i="1"/>
  <c r="K2940" i="1"/>
  <c r="D2940" i="1"/>
  <c r="F2940" i="1"/>
  <c r="G2940" i="1"/>
  <c r="I2940" i="1"/>
  <c r="J2940" i="1"/>
  <c r="K2941" i="1"/>
  <c r="D2941" i="1"/>
  <c r="F2941" i="1"/>
  <c r="G2941" i="1"/>
  <c r="I2941" i="1"/>
  <c r="J2941" i="1"/>
  <c r="K2942" i="1"/>
  <c r="D2942" i="1"/>
  <c r="F2942" i="1"/>
  <c r="G2942" i="1"/>
  <c r="I2942" i="1"/>
  <c r="J2942" i="1"/>
  <c r="K2943" i="1"/>
  <c r="D2943" i="1"/>
  <c r="F2943" i="1"/>
  <c r="G2943" i="1"/>
  <c r="I2943" i="1"/>
  <c r="J2943" i="1"/>
  <c r="K2944" i="1"/>
  <c r="D2944" i="1"/>
  <c r="F2944" i="1"/>
  <c r="G2944" i="1"/>
  <c r="I2944" i="1"/>
  <c r="J2944" i="1"/>
  <c r="K2945" i="1"/>
  <c r="D2945" i="1"/>
  <c r="F2945" i="1"/>
  <c r="G2945" i="1"/>
  <c r="I2945" i="1"/>
  <c r="J2945" i="1"/>
  <c r="K2946" i="1"/>
  <c r="D2946" i="1"/>
  <c r="F2946" i="1"/>
  <c r="G2946" i="1"/>
  <c r="I2946" i="1"/>
  <c r="J2946" i="1"/>
  <c r="K2947" i="1"/>
  <c r="D2947" i="1"/>
  <c r="F2947" i="1"/>
  <c r="G2947" i="1"/>
  <c r="I2947" i="1"/>
  <c r="J2947" i="1"/>
  <c r="K2948" i="1"/>
  <c r="D2948" i="1"/>
  <c r="F2948" i="1"/>
  <c r="G2948" i="1"/>
  <c r="I2948" i="1"/>
  <c r="J2948" i="1"/>
  <c r="K2949" i="1"/>
  <c r="D2949" i="1"/>
  <c r="F2949" i="1"/>
  <c r="G2949" i="1"/>
  <c r="I2949" i="1"/>
  <c r="J2949" i="1"/>
  <c r="K2950" i="1"/>
  <c r="D2950" i="1"/>
  <c r="F2950" i="1"/>
  <c r="G2950" i="1"/>
  <c r="I2950" i="1"/>
  <c r="J2950" i="1"/>
  <c r="K2951" i="1"/>
  <c r="D2951" i="1"/>
  <c r="F2951" i="1"/>
  <c r="G2951" i="1"/>
  <c r="I2951" i="1"/>
  <c r="J2951" i="1"/>
  <c r="K2952" i="1"/>
  <c r="D2952" i="1"/>
  <c r="F2952" i="1"/>
  <c r="G2952" i="1"/>
  <c r="I2952" i="1"/>
  <c r="J2952" i="1"/>
  <c r="K2953" i="1"/>
  <c r="D2953" i="1"/>
  <c r="F2953" i="1"/>
  <c r="G2953" i="1"/>
  <c r="I2953" i="1"/>
  <c r="J2953" i="1"/>
  <c r="K2954" i="1"/>
  <c r="D2954" i="1"/>
  <c r="F2954" i="1"/>
  <c r="G2954" i="1"/>
  <c r="I2954" i="1"/>
  <c r="J2954" i="1"/>
  <c r="K2955" i="1"/>
  <c r="D2955" i="1"/>
  <c r="F2955" i="1"/>
  <c r="G2955" i="1"/>
  <c r="I2955" i="1"/>
  <c r="J2955" i="1"/>
  <c r="K2956" i="1"/>
  <c r="D2956" i="1"/>
  <c r="F2956" i="1"/>
  <c r="G2956" i="1"/>
  <c r="I2956" i="1"/>
  <c r="J2956" i="1"/>
  <c r="K2957" i="1"/>
  <c r="D2957" i="1"/>
  <c r="F2957" i="1"/>
  <c r="G2957" i="1"/>
  <c r="I2957" i="1"/>
  <c r="J2957" i="1"/>
  <c r="K2958" i="1"/>
  <c r="D2958" i="1"/>
  <c r="F2958" i="1"/>
  <c r="G2958" i="1"/>
  <c r="I2958" i="1"/>
  <c r="J2958" i="1"/>
  <c r="K2959" i="1"/>
  <c r="D2959" i="1"/>
  <c r="F2959" i="1"/>
  <c r="G2959" i="1"/>
  <c r="I2959" i="1"/>
  <c r="J2959" i="1"/>
  <c r="K2960" i="1"/>
  <c r="D2960" i="1"/>
  <c r="F2960" i="1"/>
  <c r="G2960" i="1"/>
  <c r="I2960" i="1"/>
  <c r="J2960" i="1"/>
  <c r="K2961" i="1"/>
  <c r="D2961" i="1"/>
  <c r="F2961" i="1"/>
  <c r="G2961" i="1"/>
  <c r="I2961" i="1"/>
  <c r="J2961" i="1"/>
  <c r="K2962" i="1"/>
  <c r="D2962" i="1"/>
  <c r="F2962" i="1"/>
  <c r="G2962" i="1"/>
  <c r="I2962" i="1"/>
  <c r="J2962" i="1"/>
  <c r="K2963" i="1"/>
  <c r="D2963" i="1"/>
  <c r="F2963" i="1"/>
  <c r="G2963" i="1"/>
  <c r="I2963" i="1"/>
  <c r="J2963" i="1"/>
  <c r="K2964" i="1"/>
  <c r="D2964" i="1"/>
  <c r="F2964" i="1"/>
  <c r="G2964" i="1"/>
  <c r="I2964" i="1"/>
  <c r="J2964" i="1"/>
  <c r="K2965" i="1"/>
  <c r="D2965" i="1"/>
  <c r="F2965" i="1"/>
  <c r="G2965" i="1"/>
  <c r="I2965" i="1"/>
  <c r="J2965" i="1"/>
  <c r="K2966" i="1"/>
  <c r="D2966" i="1"/>
  <c r="F2966" i="1"/>
  <c r="G2966" i="1"/>
  <c r="I2966" i="1"/>
  <c r="J2966" i="1"/>
  <c r="K2967" i="1"/>
  <c r="D2967" i="1"/>
  <c r="F2967" i="1"/>
  <c r="G2967" i="1"/>
  <c r="I2967" i="1"/>
  <c r="J2967" i="1"/>
  <c r="K2968" i="1"/>
  <c r="D2968" i="1"/>
  <c r="F2968" i="1"/>
  <c r="G2968" i="1"/>
  <c r="I2968" i="1"/>
  <c r="J2968" i="1"/>
  <c r="K2969" i="1"/>
  <c r="D2969" i="1"/>
  <c r="F2969" i="1"/>
  <c r="G2969" i="1"/>
  <c r="I2969" i="1"/>
  <c r="J2969" i="1"/>
  <c r="K2970" i="1"/>
  <c r="D2970" i="1"/>
  <c r="F2970" i="1"/>
  <c r="G2970" i="1"/>
  <c r="I2970" i="1"/>
  <c r="J2970" i="1"/>
  <c r="K2971" i="1"/>
  <c r="D2971" i="1"/>
  <c r="F2971" i="1"/>
  <c r="G2971" i="1"/>
  <c r="I2971" i="1"/>
  <c r="J2971" i="1"/>
  <c r="K2972" i="1"/>
  <c r="D2972" i="1"/>
  <c r="F2972" i="1"/>
  <c r="G2972" i="1"/>
  <c r="I2972" i="1"/>
  <c r="J2972" i="1"/>
  <c r="K2973" i="1"/>
  <c r="D2973" i="1"/>
  <c r="F2973" i="1"/>
  <c r="G2973" i="1"/>
  <c r="I2973" i="1"/>
  <c r="J2973" i="1"/>
  <c r="K2974" i="1"/>
  <c r="D2974" i="1"/>
  <c r="F2974" i="1"/>
  <c r="G2974" i="1"/>
  <c r="I2974" i="1"/>
  <c r="J2974" i="1"/>
  <c r="K2975" i="1"/>
  <c r="D2975" i="1"/>
  <c r="F2975" i="1"/>
  <c r="G2975" i="1"/>
  <c r="I2975" i="1"/>
  <c r="J2975" i="1"/>
  <c r="K2976" i="1"/>
  <c r="D2976" i="1"/>
  <c r="F2976" i="1"/>
  <c r="G2976" i="1"/>
  <c r="I2976" i="1"/>
  <c r="J2976" i="1"/>
  <c r="K2977" i="1"/>
  <c r="D2977" i="1"/>
  <c r="F2977" i="1"/>
  <c r="G2977" i="1"/>
  <c r="I2977" i="1"/>
  <c r="J2977" i="1"/>
  <c r="K2978" i="1"/>
  <c r="D2978" i="1"/>
  <c r="F2978" i="1"/>
  <c r="G2978" i="1"/>
  <c r="I2978" i="1"/>
  <c r="J2978" i="1"/>
  <c r="K2979" i="1"/>
  <c r="D2979" i="1"/>
  <c r="F2979" i="1"/>
  <c r="G2979" i="1"/>
  <c r="I2979" i="1"/>
  <c r="J2979" i="1"/>
  <c r="K2980" i="1"/>
  <c r="D2980" i="1"/>
  <c r="F2980" i="1"/>
  <c r="G2980" i="1"/>
  <c r="I2980" i="1"/>
  <c r="J2980" i="1"/>
  <c r="K2981" i="1"/>
  <c r="D2981" i="1"/>
  <c r="F2981" i="1"/>
  <c r="G2981" i="1"/>
  <c r="I2981" i="1"/>
  <c r="J2981" i="1"/>
  <c r="K2982" i="1"/>
  <c r="D2982" i="1"/>
  <c r="F2982" i="1"/>
  <c r="G2982" i="1"/>
  <c r="I2982" i="1"/>
  <c r="J2982" i="1"/>
  <c r="K2983" i="1"/>
  <c r="D2983" i="1"/>
  <c r="F2983" i="1"/>
  <c r="G2983" i="1"/>
  <c r="I2983" i="1"/>
  <c r="J2983" i="1"/>
  <c r="K2984" i="1"/>
  <c r="D2984" i="1"/>
  <c r="F2984" i="1"/>
  <c r="G2984" i="1"/>
  <c r="I2984" i="1"/>
  <c r="J2984" i="1"/>
  <c r="K2985" i="1"/>
  <c r="D2985" i="1"/>
  <c r="F2985" i="1"/>
  <c r="G2985" i="1"/>
  <c r="I2985" i="1"/>
  <c r="J2985" i="1"/>
  <c r="K2986" i="1"/>
  <c r="D2986" i="1"/>
  <c r="F2986" i="1"/>
  <c r="G2986" i="1"/>
  <c r="I2986" i="1"/>
  <c r="J2986" i="1"/>
  <c r="K2987" i="1"/>
  <c r="D2987" i="1"/>
  <c r="F2987" i="1"/>
  <c r="G2987" i="1"/>
  <c r="I2987" i="1"/>
  <c r="J2987" i="1"/>
  <c r="K2988" i="1"/>
  <c r="D2988" i="1"/>
  <c r="F2988" i="1"/>
  <c r="G2988" i="1"/>
  <c r="I2988" i="1"/>
  <c r="J2988" i="1"/>
  <c r="K2989" i="1"/>
  <c r="D2989" i="1"/>
  <c r="F2989" i="1"/>
  <c r="G2989" i="1"/>
  <c r="I2989" i="1"/>
  <c r="J2989" i="1"/>
  <c r="K2990" i="1"/>
  <c r="D2990" i="1"/>
  <c r="F2990" i="1"/>
  <c r="G2990" i="1"/>
  <c r="I2990" i="1"/>
  <c r="J2990" i="1"/>
  <c r="K2991" i="1"/>
  <c r="D2991" i="1"/>
  <c r="F2991" i="1"/>
  <c r="G2991" i="1"/>
  <c r="I2991" i="1"/>
  <c r="J2991" i="1"/>
  <c r="K2992" i="1"/>
  <c r="D2992" i="1"/>
  <c r="F2992" i="1"/>
  <c r="G2992" i="1"/>
  <c r="I2992" i="1"/>
  <c r="J2992" i="1"/>
  <c r="K2993" i="1"/>
  <c r="D2993" i="1"/>
  <c r="F2993" i="1"/>
  <c r="G2993" i="1"/>
  <c r="I2993" i="1"/>
  <c r="J2993" i="1"/>
  <c r="K2994" i="1"/>
  <c r="D2994" i="1"/>
  <c r="F2994" i="1"/>
  <c r="G2994" i="1"/>
  <c r="I2994" i="1"/>
  <c r="J2994" i="1"/>
  <c r="K2995" i="1"/>
  <c r="D2995" i="1"/>
  <c r="F2995" i="1"/>
  <c r="G2995" i="1"/>
  <c r="I2995" i="1"/>
  <c r="J2995" i="1"/>
  <c r="K2996" i="1"/>
  <c r="D2996" i="1"/>
  <c r="F2996" i="1"/>
  <c r="G2996" i="1"/>
  <c r="I2996" i="1"/>
  <c r="J2996" i="1"/>
  <c r="K2997" i="1"/>
  <c r="D2997" i="1"/>
  <c r="F2997" i="1"/>
  <c r="G2997" i="1"/>
  <c r="I2997" i="1"/>
  <c r="J2997" i="1"/>
  <c r="K2998" i="1"/>
  <c r="D2998" i="1"/>
  <c r="F2998" i="1"/>
  <c r="G2998" i="1"/>
  <c r="I2998" i="1"/>
  <c r="J2998" i="1"/>
  <c r="K2999" i="1"/>
  <c r="D2999" i="1"/>
  <c r="F2999" i="1"/>
  <c r="G2999" i="1"/>
  <c r="I2999" i="1"/>
  <c r="J2999" i="1"/>
  <c r="K3000" i="1"/>
  <c r="D3000" i="1"/>
  <c r="F3000" i="1"/>
  <c r="G3000" i="1"/>
  <c r="I3000" i="1"/>
  <c r="J3000" i="1"/>
  <c r="K3001" i="1"/>
  <c r="D3001" i="1"/>
  <c r="F3001" i="1"/>
  <c r="G3001" i="1"/>
  <c r="I3001" i="1"/>
  <c r="J3001" i="1"/>
  <c r="K3002" i="1"/>
  <c r="D3002" i="1"/>
  <c r="F3002" i="1"/>
  <c r="G3002" i="1"/>
  <c r="I3002" i="1"/>
  <c r="J3002" i="1"/>
  <c r="K3003" i="1"/>
  <c r="D3003" i="1"/>
  <c r="F3003" i="1"/>
  <c r="G3003" i="1"/>
  <c r="I3003" i="1"/>
  <c r="J3003" i="1"/>
  <c r="K3004" i="1"/>
  <c r="D3004" i="1"/>
  <c r="F3004" i="1"/>
  <c r="G3004" i="1"/>
  <c r="I3004" i="1"/>
  <c r="J3004" i="1"/>
  <c r="K3005" i="1"/>
  <c r="D3005" i="1"/>
  <c r="F3005" i="1"/>
  <c r="G3005" i="1"/>
  <c r="I3005" i="1"/>
  <c r="J3005" i="1"/>
  <c r="K3006" i="1"/>
  <c r="D3006" i="1"/>
  <c r="F3006" i="1"/>
  <c r="G3006" i="1"/>
  <c r="I3006" i="1"/>
  <c r="J3006" i="1"/>
  <c r="K3007" i="1"/>
  <c r="D3007" i="1"/>
  <c r="F3007" i="1"/>
  <c r="G3007" i="1"/>
  <c r="I3007" i="1"/>
  <c r="J3007" i="1"/>
  <c r="K3008" i="1"/>
  <c r="D3008" i="1"/>
  <c r="F3008" i="1"/>
  <c r="G3008" i="1"/>
  <c r="I3008" i="1"/>
  <c r="J3008" i="1"/>
  <c r="K3009" i="1"/>
  <c r="D3009" i="1"/>
  <c r="F3009" i="1"/>
  <c r="G3009" i="1"/>
  <c r="I3009" i="1"/>
  <c r="J3009" i="1"/>
  <c r="K3010" i="1"/>
  <c r="D3010" i="1"/>
  <c r="F3010" i="1"/>
  <c r="G3010" i="1"/>
  <c r="I3010" i="1"/>
  <c r="J3010" i="1"/>
  <c r="K3011" i="1"/>
  <c r="D3011" i="1"/>
  <c r="F3011" i="1"/>
  <c r="G3011" i="1"/>
  <c r="I3011" i="1"/>
  <c r="J3011" i="1"/>
  <c r="K3012" i="1"/>
  <c r="D3012" i="1"/>
  <c r="F3012" i="1"/>
  <c r="G3012" i="1"/>
  <c r="I3012" i="1"/>
  <c r="J3012" i="1"/>
  <c r="K3013" i="1"/>
  <c r="D3013" i="1"/>
  <c r="F3013" i="1"/>
  <c r="G3013" i="1"/>
  <c r="I3013" i="1"/>
  <c r="J3013" i="1"/>
  <c r="K3014" i="1"/>
  <c r="D3014" i="1"/>
  <c r="F3014" i="1"/>
  <c r="G3014" i="1"/>
  <c r="I3014" i="1"/>
  <c r="J3014" i="1"/>
  <c r="K3015" i="1"/>
  <c r="D3015" i="1"/>
  <c r="F3015" i="1"/>
  <c r="G3015" i="1"/>
  <c r="I3015" i="1"/>
  <c r="J3015" i="1"/>
  <c r="K3016" i="1"/>
  <c r="D3016" i="1"/>
  <c r="F3016" i="1"/>
  <c r="G3016" i="1"/>
  <c r="I3016" i="1"/>
  <c r="J3016" i="1"/>
  <c r="K3017" i="1"/>
  <c r="D3017" i="1"/>
  <c r="F3017" i="1"/>
  <c r="G3017" i="1"/>
  <c r="I3017" i="1"/>
  <c r="J3017" i="1"/>
  <c r="K3018" i="1"/>
  <c r="D3018" i="1"/>
  <c r="F3018" i="1"/>
  <c r="G3018" i="1"/>
  <c r="I3018" i="1"/>
  <c r="J3018" i="1"/>
  <c r="K3019" i="1"/>
  <c r="D3019" i="1"/>
  <c r="F3019" i="1"/>
  <c r="G3019" i="1"/>
  <c r="I3019" i="1"/>
  <c r="J3019" i="1"/>
  <c r="K3020" i="1"/>
  <c r="D3020" i="1"/>
  <c r="F3020" i="1"/>
  <c r="G3020" i="1"/>
  <c r="I3020" i="1"/>
  <c r="J3020" i="1"/>
  <c r="K3021" i="1"/>
  <c r="D3021" i="1"/>
  <c r="F3021" i="1"/>
  <c r="G3021" i="1"/>
  <c r="I3021" i="1"/>
  <c r="J3021" i="1"/>
  <c r="K3022" i="1"/>
  <c r="D3022" i="1"/>
  <c r="F3022" i="1"/>
  <c r="G3022" i="1"/>
  <c r="I3022" i="1"/>
  <c r="J3022" i="1"/>
  <c r="K3023" i="1"/>
  <c r="D3023" i="1"/>
  <c r="F3023" i="1"/>
  <c r="G3023" i="1"/>
  <c r="I3023" i="1"/>
  <c r="J3023" i="1"/>
  <c r="K3024" i="1"/>
  <c r="D3024" i="1"/>
  <c r="F3024" i="1"/>
  <c r="G3024" i="1"/>
  <c r="I3024" i="1"/>
  <c r="J3024" i="1"/>
  <c r="K3025" i="1"/>
  <c r="D3025" i="1"/>
  <c r="F3025" i="1"/>
  <c r="G3025" i="1"/>
  <c r="I3025" i="1"/>
  <c r="J3025" i="1"/>
  <c r="K3026" i="1"/>
  <c r="D3026" i="1"/>
  <c r="F3026" i="1"/>
  <c r="G3026" i="1"/>
  <c r="I3026" i="1"/>
  <c r="J3026" i="1"/>
  <c r="K3027" i="1"/>
  <c r="D3027" i="1"/>
  <c r="F3027" i="1"/>
  <c r="G3027" i="1"/>
  <c r="I3027" i="1"/>
  <c r="J3027" i="1"/>
  <c r="K3028" i="1"/>
  <c r="D3028" i="1"/>
  <c r="F3028" i="1"/>
  <c r="G3028" i="1"/>
  <c r="I3028" i="1"/>
  <c r="J3028" i="1"/>
  <c r="K3029" i="1"/>
  <c r="D3029" i="1"/>
  <c r="F3029" i="1"/>
  <c r="G3029" i="1"/>
  <c r="I3029" i="1"/>
  <c r="J3029" i="1"/>
  <c r="K3030" i="1"/>
  <c r="D3030" i="1"/>
  <c r="F3030" i="1"/>
  <c r="G3030" i="1"/>
  <c r="I3030" i="1"/>
  <c r="J3030" i="1"/>
  <c r="K3031" i="1"/>
  <c r="D3031" i="1"/>
  <c r="F3031" i="1"/>
  <c r="G3031" i="1"/>
  <c r="I3031" i="1"/>
  <c r="J3031" i="1"/>
  <c r="K3032" i="1"/>
  <c r="D3032" i="1"/>
  <c r="F3032" i="1"/>
  <c r="G3032" i="1"/>
  <c r="I3032" i="1"/>
  <c r="J3032" i="1"/>
  <c r="K3033" i="1"/>
  <c r="D3033" i="1"/>
  <c r="F3033" i="1"/>
  <c r="G3033" i="1"/>
  <c r="I3033" i="1"/>
  <c r="J3033" i="1"/>
  <c r="K3034" i="1"/>
  <c r="D3034" i="1"/>
  <c r="F3034" i="1"/>
  <c r="G3034" i="1"/>
  <c r="I3034" i="1"/>
  <c r="J3034" i="1"/>
  <c r="K3035" i="1"/>
  <c r="D3035" i="1"/>
  <c r="F3035" i="1"/>
  <c r="G3035" i="1"/>
  <c r="I3035" i="1"/>
  <c r="J3035" i="1"/>
  <c r="K3036" i="1"/>
  <c r="D3036" i="1"/>
  <c r="F3036" i="1"/>
  <c r="G3036" i="1"/>
  <c r="I3036" i="1"/>
  <c r="J3036" i="1"/>
  <c r="K3037" i="1"/>
  <c r="D3037" i="1"/>
  <c r="F3037" i="1"/>
  <c r="G3037" i="1"/>
  <c r="I3037" i="1"/>
  <c r="J3037" i="1"/>
  <c r="K3038" i="1"/>
  <c r="D3038" i="1"/>
  <c r="F3038" i="1"/>
  <c r="G3038" i="1"/>
  <c r="I3038" i="1"/>
  <c r="J3038" i="1"/>
  <c r="K3039" i="1"/>
  <c r="D3039" i="1"/>
  <c r="F3039" i="1"/>
  <c r="G3039" i="1"/>
  <c r="I3039" i="1"/>
  <c r="J3039" i="1"/>
  <c r="K3040" i="1"/>
  <c r="D3040" i="1"/>
  <c r="F3040" i="1"/>
  <c r="G3040" i="1"/>
  <c r="I3040" i="1"/>
  <c r="J3040" i="1"/>
  <c r="K3041" i="1"/>
  <c r="D3041" i="1"/>
  <c r="F3041" i="1"/>
  <c r="G3041" i="1"/>
  <c r="I3041" i="1"/>
  <c r="J3041" i="1"/>
  <c r="K3042" i="1"/>
  <c r="D3042" i="1"/>
  <c r="F3042" i="1"/>
  <c r="G3042" i="1"/>
  <c r="I3042" i="1"/>
  <c r="J3042" i="1"/>
  <c r="K3043" i="1"/>
  <c r="D3043" i="1"/>
  <c r="F3043" i="1"/>
  <c r="G3043" i="1"/>
  <c r="I3043" i="1"/>
  <c r="J3043" i="1"/>
  <c r="K3044" i="1"/>
  <c r="D3044" i="1"/>
  <c r="F3044" i="1"/>
  <c r="G3044" i="1"/>
  <c r="I3044" i="1"/>
  <c r="J3044" i="1"/>
  <c r="K3045" i="1"/>
  <c r="D3045" i="1"/>
  <c r="F3045" i="1"/>
  <c r="G3045" i="1"/>
  <c r="I3045" i="1"/>
  <c r="J3045" i="1"/>
  <c r="K3046" i="1"/>
  <c r="D3046" i="1"/>
  <c r="F3046" i="1"/>
  <c r="G3046" i="1"/>
  <c r="I3046" i="1"/>
  <c r="J3046" i="1"/>
  <c r="K3047" i="1"/>
  <c r="D3047" i="1"/>
  <c r="F3047" i="1"/>
  <c r="G3047" i="1"/>
  <c r="I3047" i="1"/>
  <c r="J3047" i="1"/>
  <c r="K3048" i="1"/>
  <c r="D3048" i="1"/>
  <c r="F3048" i="1"/>
  <c r="G3048" i="1"/>
  <c r="I3048" i="1"/>
  <c r="J3048" i="1"/>
  <c r="K3049" i="1"/>
  <c r="D3049" i="1"/>
  <c r="F3049" i="1"/>
  <c r="G3049" i="1"/>
  <c r="I3049" i="1"/>
  <c r="J3049" i="1"/>
  <c r="K3050" i="1"/>
  <c r="D3050" i="1"/>
  <c r="F3050" i="1"/>
  <c r="G3050" i="1"/>
  <c r="I3050" i="1"/>
  <c r="J3050" i="1"/>
  <c r="K3051" i="1"/>
  <c r="D3051" i="1"/>
  <c r="F3051" i="1"/>
  <c r="G3051" i="1"/>
  <c r="I3051" i="1"/>
  <c r="J3051" i="1"/>
  <c r="K3052" i="1"/>
  <c r="D3052" i="1"/>
  <c r="F3052" i="1"/>
  <c r="G3052" i="1"/>
  <c r="I3052" i="1"/>
  <c r="J3052" i="1"/>
  <c r="K3053" i="1"/>
  <c r="D3053" i="1"/>
  <c r="F3053" i="1"/>
  <c r="G3053" i="1"/>
  <c r="I3053" i="1"/>
  <c r="J3053" i="1"/>
  <c r="K3054" i="1"/>
  <c r="D3054" i="1"/>
  <c r="F3054" i="1"/>
  <c r="G3054" i="1"/>
  <c r="I3054" i="1"/>
  <c r="J3054" i="1"/>
  <c r="K3055" i="1"/>
  <c r="D3055" i="1"/>
  <c r="F3055" i="1"/>
  <c r="G3055" i="1"/>
  <c r="I3055" i="1"/>
  <c r="J3055" i="1"/>
  <c r="K3056" i="1"/>
  <c r="D3056" i="1"/>
  <c r="F3056" i="1"/>
  <c r="G3056" i="1"/>
  <c r="I3056" i="1"/>
  <c r="J3056" i="1"/>
  <c r="K3057" i="1"/>
  <c r="D3057" i="1"/>
  <c r="F3057" i="1"/>
  <c r="G3057" i="1"/>
  <c r="I3057" i="1"/>
  <c r="J3057" i="1"/>
  <c r="K3058" i="1"/>
  <c r="D3058" i="1"/>
  <c r="F3058" i="1"/>
  <c r="G3058" i="1"/>
  <c r="I3058" i="1"/>
  <c r="J3058" i="1"/>
  <c r="K3059" i="1"/>
  <c r="D3059" i="1"/>
  <c r="F3059" i="1"/>
  <c r="G3059" i="1"/>
  <c r="I3059" i="1"/>
  <c r="J3059" i="1"/>
  <c r="K3060" i="1"/>
  <c r="D3060" i="1"/>
  <c r="F3060" i="1"/>
  <c r="G3060" i="1"/>
  <c r="I3060" i="1"/>
  <c r="J3060" i="1"/>
  <c r="K3061" i="1"/>
  <c r="D3061" i="1"/>
  <c r="F3061" i="1"/>
  <c r="G3061" i="1"/>
  <c r="I3061" i="1"/>
  <c r="J3061" i="1"/>
  <c r="K3062" i="1"/>
  <c r="D3062" i="1"/>
  <c r="F3062" i="1"/>
  <c r="G3062" i="1"/>
  <c r="I3062" i="1"/>
  <c r="J3062" i="1"/>
  <c r="K3063" i="1"/>
  <c r="D3063" i="1"/>
  <c r="F3063" i="1"/>
  <c r="G3063" i="1"/>
  <c r="I3063" i="1"/>
  <c r="J3063" i="1"/>
  <c r="K3064" i="1"/>
  <c r="D3064" i="1"/>
  <c r="F3064" i="1"/>
  <c r="G3064" i="1"/>
  <c r="I3064" i="1"/>
  <c r="J3064" i="1"/>
  <c r="K3065" i="1"/>
  <c r="D3065" i="1"/>
  <c r="F3065" i="1"/>
  <c r="G3065" i="1"/>
  <c r="I3065" i="1"/>
  <c r="J3065" i="1"/>
  <c r="K3066" i="1"/>
  <c r="D3066" i="1"/>
  <c r="F3066" i="1"/>
  <c r="G3066" i="1"/>
  <c r="I3066" i="1"/>
  <c r="J3066" i="1"/>
  <c r="K3067" i="1"/>
  <c r="D3067" i="1"/>
  <c r="F3067" i="1"/>
  <c r="G3067" i="1"/>
  <c r="I3067" i="1"/>
  <c r="J3067" i="1"/>
  <c r="K3068" i="1"/>
  <c r="D3068" i="1"/>
  <c r="F3068" i="1"/>
  <c r="G3068" i="1"/>
  <c r="I3068" i="1"/>
  <c r="J3068" i="1"/>
  <c r="K3069" i="1"/>
  <c r="D3069" i="1"/>
  <c r="F3069" i="1"/>
  <c r="G3069" i="1"/>
  <c r="I3069" i="1"/>
  <c r="J3069" i="1"/>
  <c r="K3070" i="1"/>
  <c r="D3070" i="1"/>
  <c r="F3070" i="1"/>
  <c r="G3070" i="1"/>
  <c r="I3070" i="1"/>
  <c r="J3070" i="1"/>
  <c r="K3071" i="1"/>
  <c r="D3071" i="1"/>
  <c r="F3071" i="1"/>
  <c r="G3071" i="1"/>
  <c r="I3071" i="1"/>
  <c r="J3071" i="1"/>
  <c r="K3072" i="1"/>
  <c r="D3072" i="1"/>
  <c r="F3072" i="1"/>
  <c r="G3072" i="1"/>
  <c r="I3072" i="1"/>
  <c r="J3072" i="1"/>
  <c r="K3073" i="1"/>
  <c r="D3073" i="1"/>
  <c r="F3073" i="1"/>
  <c r="G3073" i="1"/>
  <c r="I3073" i="1"/>
  <c r="J3073" i="1"/>
  <c r="K3074" i="1"/>
  <c r="D3074" i="1"/>
  <c r="F3074" i="1"/>
  <c r="G3074" i="1"/>
  <c r="I3074" i="1"/>
  <c r="J3074" i="1"/>
  <c r="K3075" i="1"/>
  <c r="D3075" i="1"/>
  <c r="F3075" i="1"/>
  <c r="G3075" i="1"/>
  <c r="I3075" i="1"/>
  <c r="J3075" i="1"/>
  <c r="K3076" i="1"/>
  <c r="D3076" i="1"/>
  <c r="F3076" i="1"/>
  <c r="G3076" i="1"/>
  <c r="I3076" i="1"/>
  <c r="J3076" i="1"/>
  <c r="K3077" i="1"/>
  <c r="D3077" i="1"/>
  <c r="F3077" i="1"/>
  <c r="G3077" i="1"/>
  <c r="I3077" i="1"/>
  <c r="J3077" i="1"/>
  <c r="K3078" i="1"/>
  <c r="D3078" i="1"/>
  <c r="F3078" i="1"/>
  <c r="G3078" i="1"/>
  <c r="I3078" i="1"/>
  <c r="J3078" i="1"/>
  <c r="K3079" i="1"/>
  <c r="D3079" i="1"/>
  <c r="F3079" i="1"/>
  <c r="G3079" i="1"/>
  <c r="I3079" i="1"/>
  <c r="J3079" i="1"/>
  <c r="K3080" i="1"/>
  <c r="D3080" i="1"/>
  <c r="F3080" i="1"/>
  <c r="G3080" i="1"/>
  <c r="I3080" i="1"/>
  <c r="J3080" i="1"/>
  <c r="K3081" i="1"/>
  <c r="D3081" i="1"/>
  <c r="F3081" i="1"/>
  <c r="G3081" i="1"/>
  <c r="I3081" i="1"/>
  <c r="J3081" i="1"/>
  <c r="K3082" i="1"/>
  <c r="D3082" i="1"/>
  <c r="F3082" i="1"/>
  <c r="G3082" i="1"/>
  <c r="I3082" i="1"/>
  <c r="J3082" i="1"/>
  <c r="K3083" i="1"/>
  <c r="D3083" i="1"/>
  <c r="F3083" i="1"/>
  <c r="G3083" i="1"/>
  <c r="I3083" i="1"/>
  <c r="J3083" i="1"/>
  <c r="K3084" i="1"/>
  <c r="D3084" i="1"/>
  <c r="F3084" i="1"/>
  <c r="G3084" i="1"/>
  <c r="I3084" i="1"/>
  <c r="J3084" i="1"/>
  <c r="K3085" i="1"/>
  <c r="D3085" i="1"/>
  <c r="F3085" i="1"/>
  <c r="G3085" i="1"/>
  <c r="I3085" i="1"/>
  <c r="J3085" i="1"/>
  <c r="K3086" i="1"/>
  <c r="D3086" i="1"/>
  <c r="F3086" i="1"/>
  <c r="G3086" i="1"/>
  <c r="I3086" i="1"/>
  <c r="J3086" i="1"/>
  <c r="K3087" i="1"/>
  <c r="D3087" i="1"/>
  <c r="F3087" i="1"/>
  <c r="G3087" i="1"/>
  <c r="I3087" i="1"/>
  <c r="J3087" i="1"/>
  <c r="K3088" i="1"/>
  <c r="D3088" i="1"/>
  <c r="F3088" i="1"/>
  <c r="G3088" i="1"/>
  <c r="I3088" i="1"/>
  <c r="J3088" i="1"/>
  <c r="K3089" i="1"/>
  <c r="D3089" i="1"/>
  <c r="F3089" i="1"/>
  <c r="G3089" i="1"/>
  <c r="I3089" i="1"/>
  <c r="J3089" i="1"/>
  <c r="K3090" i="1"/>
  <c r="D3090" i="1"/>
  <c r="F3090" i="1"/>
  <c r="G3090" i="1"/>
  <c r="I3090" i="1"/>
  <c r="J3090" i="1"/>
  <c r="K3091" i="1"/>
  <c r="D3091" i="1"/>
  <c r="F3091" i="1"/>
  <c r="G3091" i="1"/>
  <c r="I3091" i="1"/>
  <c r="J3091" i="1"/>
  <c r="K3092" i="1"/>
  <c r="D3092" i="1"/>
  <c r="F3092" i="1"/>
  <c r="G3092" i="1"/>
  <c r="I3092" i="1"/>
  <c r="J3092" i="1"/>
  <c r="K3093" i="1"/>
  <c r="D3093" i="1"/>
  <c r="F3093" i="1"/>
  <c r="G3093" i="1"/>
  <c r="I3093" i="1"/>
  <c r="J3093" i="1"/>
  <c r="K3094" i="1"/>
  <c r="D3094" i="1"/>
  <c r="F3094" i="1"/>
  <c r="G3094" i="1"/>
  <c r="I3094" i="1"/>
  <c r="J3094" i="1"/>
  <c r="K3095" i="1"/>
  <c r="D3095" i="1"/>
  <c r="F3095" i="1"/>
  <c r="G3095" i="1"/>
  <c r="I3095" i="1"/>
  <c r="J3095" i="1"/>
  <c r="K3096" i="1"/>
  <c r="D3096" i="1"/>
  <c r="F3096" i="1"/>
  <c r="G3096" i="1"/>
  <c r="I3096" i="1"/>
  <c r="J3096" i="1"/>
  <c r="K3097" i="1"/>
  <c r="D3097" i="1"/>
  <c r="F3097" i="1"/>
  <c r="G3097" i="1"/>
  <c r="I3097" i="1"/>
  <c r="J3097" i="1"/>
  <c r="K3098" i="1"/>
  <c r="D3098" i="1"/>
  <c r="F3098" i="1"/>
  <c r="G3098" i="1"/>
  <c r="I3098" i="1"/>
  <c r="J3098" i="1"/>
  <c r="K3099" i="1"/>
  <c r="D3099" i="1"/>
  <c r="F3099" i="1"/>
  <c r="G3099" i="1"/>
  <c r="I3099" i="1"/>
  <c r="J3099" i="1"/>
  <c r="K3100" i="1"/>
  <c r="D3100" i="1"/>
  <c r="F3100" i="1"/>
  <c r="G3100" i="1"/>
  <c r="I3100" i="1"/>
  <c r="J3100" i="1"/>
  <c r="K3101" i="1"/>
  <c r="D3101" i="1"/>
  <c r="F3101" i="1"/>
  <c r="G3101" i="1"/>
  <c r="I3101" i="1"/>
  <c r="J3101" i="1"/>
  <c r="K3102" i="1"/>
  <c r="D3102" i="1"/>
  <c r="F3102" i="1"/>
  <c r="G3102" i="1"/>
  <c r="I3102" i="1"/>
  <c r="J3102" i="1"/>
  <c r="K3103" i="1"/>
  <c r="D3103" i="1"/>
  <c r="F3103" i="1"/>
  <c r="G3103" i="1"/>
  <c r="I3103" i="1"/>
  <c r="J3103" i="1"/>
  <c r="K3104" i="1"/>
  <c r="D3104" i="1"/>
  <c r="F3104" i="1"/>
  <c r="G3104" i="1"/>
  <c r="I3104" i="1"/>
  <c r="J3104" i="1"/>
  <c r="K3105" i="1"/>
  <c r="D3105" i="1"/>
  <c r="F3105" i="1"/>
  <c r="G3105" i="1"/>
  <c r="I3105" i="1"/>
  <c r="J3105" i="1"/>
  <c r="K3106" i="1"/>
  <c r="D3106" i="1"/>
  <c r="F3106" i="1"/>
  <c r="G3106" i="1"/>
  <c r="I3106" i="1"/>
  <c r="J3106" i="1"/>
  <c r="K3107" i="1"/>
  <c r="D3107" i="1"/>
  <c r="F3107" i="1"/>
  <c r="G3107" i="1"/>
  <c r="I3107" i="1"/>
  <c r="J3107" i="1"/>
  <c r="K3108" i="1"/>
  <c r="D3108" i="1"/>
  <c r="F3108" i="1"/>
  <c r="G3108" i="1"/>
  <c r="I3108" i="1"/>
  <c r="J3108" i="1"/>
  <c r="K3109" i="1"/>
  <c r="D3109" i="1"/>
  <c r="F3109" i="1"/>
  <c r="G3109" i="1"/>
  <c r="I3109" i="1"/>
  <c r="J3109" i="1"/>
  <c r="K3110" i="1"/>
  <c r="D3110" i="1"/>
  <c r="F3110" i="1"/>
  <c r="G3110" i="1"/>
  <c r="I3110" i="1"/>
  <c r="J3110" i="1"/>
  <c r="K3111" i="1"/>
  <c r="D3111" i="1"/>
  <c r="F3111" i="1"/>
  <c r="G3111" i="1"/>
  <c r="I3111" i="1"/>
  <c r="J3111" i="1"/>
  <c r="K3112" i="1"/>
  <c r="D3112" i="1"/>
  <c r="F3112" i="1"/>
  <c r="G3112" i="1"/>
  <c r="I3112" i="1"/>
  <c r="J3112" i="1"/>
  <c r="K3113" i="1"/>
  <c r="D3113" i="1"/>
  <c r="F3113" i="1"/>
  <c r="G3113" i="1"/>
  <c r="I3113" i="1"/>
  <c r="J3113" i="1"/>
  <c r="K3114" i="1"/>
  <c r="D3114" i="1"/>
  <c r="F3114" i="1"/>
  <c r="G3114" i="1"/>
  <c r="I3114" i="1"/>
  <c r="J3114" i="1"/>
  <c r="K3115" i="1"/>
  <c r="D3115" i="1"/>
  <c r="F3115" i="1"/>
  <c r="G3115" i="1"/>
  <c r="I3115" i="1"/>
  <c r="J3115" i="1"/>
  <c r="K3116" i="1"/>
  <c r="D3116" i="1"/>
  <c r="F3116" i="1"/>
  <c r="G3116" i="1"/>
  <c r="I3116" i="1"/>
  <c r="J3116" i="1"/>
  <c r="K3117" i="1"/>
  <c r="D3117" i="1"/>
  <c r="F3117" i="1"/>
  <c r="G3117" i="1"/>
  <c r="I3117" i="1"/>
  <c r="J3117" i="1"/>
  <c r="K3118" i="1"/>
  <c r="D3118" i="1"/>
  <c r="F3118" i="1"/>
  <c r="G3118" i="1"/>
  <c r="I3118" i="1"/>
  <c r="J3118" i="1"/>
  <c r="K3119" i="1"/>
  <c r="D3119" i="1"/>
  <c r="F3119" i="1"/>
  <c r="G3119" i="1"/>
  <c r="I3119" i="1"/>
  <c r="J3119" i="1"/>
  <c r="K3120" i="1"/>
  <c r="D3120" i="1"/>
  <c r="F3120" i="1"/>
  <c r="G3120" i="1"/>
  <c r="I3120" i="1"/>
  <c r="J3120" i="1"/>
  <c r="K3121" i="1"/>
  <c r="D3121" i="1"/>
  <c r="F3121" i="1"/>
  <c r="G3121" i="1"/>
  <c r="I3121" i="1"/>
  <c r="J3121" i="1"/>
  <c r="K3122" i="1"/>
  <c r="D3122" i="1"/>
  <c r="F3122" i="1"/>
  <c r="G3122" i="1"/>
  <c r="I3122" i="1"/>
  <c r="J3122" i="1"/>
  <c r="K3123" i="1"/>
  <c r="D3123" i="1"/>
  <c r="F3123" i="1"/>
  <c r="G3123" i="1"/>
  <c r="I3123" i="1"/>
  <c r="J3123" i="1"/>
  <c r="K3124" i="1"/>
  <c r="D3124" i="1"/>
  <c r="F3124" i="1"/>
  <c r="G3124" i="1"/>
  <c r="I3124" i="1"/>
  <c r="J3124" i="1"/>
  <c r="K3125" i="1"/>
  <c r="D3125" i="1"/>
  <c r="F3125" i="1"/>
  <c r="G3125" i="1"/>
  <c r="I3125" i="1"/>
  <c r="J3125" i="1"/>
  <c r="K3126" i="1"/>
  <c r="D3126" i="1"/>
  <c r="F3126" i="1"/>
  <c r="G3126" i="1"/>
  <c r="I3126" i="1"/>
  <c r="J3126" i="1"/>
  <c r="K3127" i="1"/>
  <c r="D3127" i="1"/>
  <c r="F3127" i="1"/>
  <c r="G3127" i="1"/>
  <c r="I3127" i="1"/>
  <c r="J3127" i="1"/>
  <c r="K3128" i="1"/>
  <c r="D3128" i="1"/>
  <c r="F3128" i="1"/>
  <c r="G3128" i="1"/>
  <c r="I3128" i="1"/>
  <c r="J3128" i="1"/>
  <c r="K3129" i="1"/>
  <c r="D3129" i="1"/>
  <c r="F3129" i="1"/>
  <c r="G3129" i="1"/>
  <c r="I3129" i="1"/>
  <c r="J3129" i="1"/>
  <c r="K3130" i="1"/>
  <c r="D3130" i="1"/>
  <c r="F3130" i="1"/>
  <c r="G3130" i="1"/>
  <c r="I3130" i="1"/>
  <c r="J3130" i="1"/>
  <c r="K3131" i="1"/>
  <c r="D3131" i="1"/>
  <c r="F3131" i="1"/>
  <c r="G3131" i="1"/>
  <c r="I3131" i="1"/>
  <c r="J3131" i="1"/>
  <c r="K3132" i="1"/>
  <c r="D3132" i="1"/>
  <c r="F3132" i="1"/>
  <c r="G3132" i="1"/>
  <c r="I3132" i="1"/>
  <c r="J3132" i="1"/>
  <c r="K3133" i="1"/>
  <c r="D3133" i="1"/>
  <c r="F3133" i="1"/>
  <c r="G3133" i="1"/>
  <c r="I3133" i="1"/>
  <c r="J3133" i="1"/>
  <c r="K3134" i="1"/>
  <c r="D3134" i="1"/>
  <c r="F3134" i="1"/>
  <c r="G3134" i="1"/>
  <c r="I3134" i="1"/>
  <c r="J3134" i="1"/>
  <c r="K3135" i="1"/>
  <c r="D3135" i="1"/>
  <c r="F3135" i="1"/>
  <c r="G3135" i="1"/>
  <c r="I3135" i="1"/>
  <c r="J3135" i="1"/>
  <c r="K3136" i="1"/>
  <c r="D3136" i="1"/>
  <c r="F3136" i="1"/>
  <c r="G3136" i="1"/>
  <c r="I3136" i="1"/>
  <c r="J3136" i="1"/>
  <c r="K3137" i="1"/>
  <c r="D3137" i="1"/>
  <c r="F3137" i="1"/>
  <c r="G3137" i="1"/>
  <c r="I3137" i="1"/>
  <c r="J3137" i="1"/>
  <c r="K3138" i="1"/>
  <c r="D3138" i="1"/>
  <c r="F3138" i="1"/>
  <c r="G3138" i="1"/>
  <c r="I3138" i="1"/>
  <c r="J3138" i="1"/>
  <c r="K3139" i="1"/>
  <c r="D3139" i="1"/>
  <c r="F3139" i="1"/>
  <c r="G3139" i="1"/>
  <c r="I3139" i="1"/>
  <c r="J3139" i="1"/>
  <c r="K3140" i="1"/>
  <c r="D3140" i="1"/>
  <c r="F3140" i="1"/>
  <c r="G3140" i="1"/>
  <c r="I3140" i="1"/>
  <c r="J3140" i="1"/>
  <c r="K3141" i="1"/>
  <c r="D3141" i="1"/>
  <c r="F3141" i="1"/>
  <c r="G3141" i="1"/>
  <c r="I3141" i="1"/>
  <c r="J3141" i="1"/>
  <c r="K3142" i="1"/>
  <c r="D3142" i="1"/>
  <c r="F3142" i="1"/>
  <c r="G3142" i="1"/>
  <c r="I3142" i="1"/>
  <c r="J3142" i="1"/>
  <c r="K3143" i="1"/>
  <c r="D3143" i="1"/>
  <c r="F3143" i="1"/>
  <c r="G3143" i="1"/>
  <c r="I3143" i="1"/>
  <c r="J3143" i="1"/>
  <c r="K3144" i="1"/>
  <c r="D3144" i="1"/>
  <c r="F3144" i="1"/>
  <c r="G3144" i="1"/>
  <c r="I3144" i="1"/>
  <c r="J3144" i="1"/>
  <c r="K3145" i="1"/>
  <c r="D3145" i="1"/>
  <c r="F3145" i="1"/>
  <c r="G3145" i="1"/>
  <c r="I3145" i="1"/>
  <c r="J3145" i="1"/>
  <c r="K3146" i="1"/>
  <c r="D3146" i="1"/>
  <c r="F3146" i="1"/>
  <c r="G3146" i="1"/>
  <c r="I3146" i="1"/>
  <c r="J3146" i="1"/>
  <c r="K3147" i="1"/>
  <c r="D3147" i="1"/>
  <c r="F3147" i="1"/>
  <c r="G3147" i="1"/>
  <c r="I3147" i="1"/>
  <c r="J3147" i="1"/>
  <c r="K3148" i="1"/>
  <c r="D3148" i="1"/>
  <c r="F3148" i="1"/>
  <c r="G3148" i="1"/>
  <c r="I3148" i="1"/>
  <c r="J3148" i="1"/>
  <c r="K3149" i="1"/>
  <c r="D3149" i="1"/>
  <c r="F3149" i="1"/>
  <c r="G3149" i="1"/>
  <c r="I3149" i="1"/>
  <c r="J3149" i="1"/>
  <c r="K3150" i="1"/>
  <c r="D3150" i="1"/>
  <c r="F3150" i="1"/>
  <c r="G3150" i="1"/>
  <c r="I3150" i="1"/>
  <c r="J3150" i="1"/>
  <c r="K3151" i="1"/>
  <c r="D3151" i="1"/>
  <c r="F3151" i="1"/>
  <c r="G3151" i="1"/>
  <c r="I3151" i="1"/>
  <c r="J3151" i="1"/>
  <c r="K3152" i="1"/>
  <c r="D3152" i="1"/>
  <c r="F3152" i="1"/>
  <c r="G3152" i="1"/>
  <c r="I3152" i="1"/>
  <c r="J3152" i="1"/>
  <c r="K3153" i="1"/>
  <c r="D3153" i="1"/>
  <c r="F3153" i="1"/>
  <c r="G3153" i="1"/>
  <c r="I3153" i="1"/>
  <c r="J3153" i="1"/>
  <c r="K3154" i="1"/>
  <c r="D3154" i="1"/>
  <c r="F3154" i="1"/>
  <c r="G3154" i="1"/>
  <c r="I3154" i="1"/>
  <c r="J3154" i="1"/>
  <c r="K3155" i="1"/>
  <c r="D3155" i="1"/>
  <c r="F3155" i="1"/>
  <c r="G3155" i="1"/>
  <c r="I3155" i="1"/>
  <c r="J3155" i="1"/>
  <c r="K3156" i="1"/>
  <c r="D3156" i="1"/>
  <c r="F3156" i="1"/>
  <c r="G3156" i="1"/>
  <c r="I3156" i="1"/>
  <c r="J3156" i="1"/>
  <c r="K3157" i="1"/>
  <c r="D3157" i="1"/>
  <c r="F3157" i="1"/>
  <c r="G3157" i="1"/>
  <c r="I3157" i="1"/>
  <c r="J3157" i="1"/>
  <c r="K3158" i="1"/>
  <c r="D3158" i="1"/>
  <c r="F3158" i="1"/>
  <c r="G3158" i="1"/>
  <c r="I3158" i="1"/>
  <c r="J3158" i="1"/>
  <c r="K3159" i="1"/>
  <c r="D3159" i="1"/>
  <c r="F3159" i="1"/>
  <c r="G3159" i="1"/>
  <c r="I3159" i="1"/>
  <c r="J3159" i="1"/>
  <c r="K3160" i="1"/>
  <c r="D3160" i="1"/>
  <c r="F3160" i="1"/>
  <c r="G3160" i="1"/>
  <c r="I3160" i="1"/>
  <c r="J3160" i="1"/>
  <c r="K3161" i="1"/>
  <c r="D3161" i="1"/>
  <c r="F3161" i="1"/>
  <c r="G3161" i="1"/>
  <c r="I3161" i="1"/>
  <c r="J3161" i="1"/>
  <c r="K3162" i="1"/>
  <c r="D3162" i="1"/>
  <c r="F3162" i="1"/>
  <c r="G3162" i="1"/>
  <c r="I3162" i="1"/>
  <c r="J3162" i="1"/>
  <c r="K3163" i="1"/>
  <c r="D3163" i="1"/>
  <c r="F3163" i="1"/>
  <c r="G3163" i="1"/>
  <c r="I3163" i="1"/>
  <c r="J3163" i="1"/>
  <c r="K3164" i="1"/>
  <c r="D3164" i="1"/>
  <c r="F3164" i="1"/>
  <c r="G3164" i="1"/>
  <c r="I3164" i="1"/>
  <c r="J3164" i="1"/>
  <c r="K3165" i="1"/>
  <c r="D3165" i="1"/>
  <c r="F3165" i="1"/>
  <c r="G3165" i="1"/>
  <c r="I3165" i="1"/>
  <c r="J3165" i="1"/>
  <c r="K3166" i="1"/>
  <c r="D3166" i="1"/>
  <c r="F3166" i="1"/>
  <c r="G3166" i="1"/>
  <c r="I3166" i="1"/>
  <c r="J3166" i="1"/>
  <c r="K3167" i="1"/>
  <c r="D3167" i="1"/>
  <c r="F3167" i="1"/>
  <c r="G3167" i="1"/>
  <c r="I3167" i="1"/>
  <c r="J3167" i="1"/>
  <c r="K3168" i="1"/>
  <c r="D3168" i="1"/>
  <c r="F3168" i="1"/>
  <c r="G3168" i="1"/>
  <c r="I3168" i="1"/>
  <c r="J3168" i="1"/>
  <c r="K3169" i="1"/>
  <c r="D3169" i="1"/>
  <c r="F3169" i="1"/>
  <c r="G3169" i="1"/>
  <c r="I3169" i="1"/>
  <c r="J3169" i="1"/>
  <c r="K3170" i="1"/>
  <c r="D3170" i="1"/>
  <c r="F3170" i="1"/>
  <c r="G3170" i="1"/>
  <c r="I3170" i="1"/>
  <c r="J3170" i="1"/>
  <c r="K3171" i="1"/>
  <c r="D3171" i="1"/>
  <c r="F3171" i="1"/>
  <c r="G3171" i="1"/>
  <c r="I3171" i="1"/>
  <c r="J3171" i="1"/>
  <c r="K3172" i="1"/>
  <c r="D3172" i="1"/>
  <c r="F3172" i="1"/>
  <c r="G3172" i="1"/>
  <c r="I3172" i="1"/>
  <c r="J3172" i="1"/>
  <c r="K3173" i="1"/>
  <c r="D3173" i="1"/>
  <c r="F3173" i="1"/>
  <c r="G3173" i="1"/>
  <c r="I3173" i="1"/>
  <c r="J3173" i="1"/>
  <c r="K3174" i="1"/>
  <c r="D3174" i="1"/>
  <c r="F3174" i="1"/>
  <c r="G3174" i="1"/>
  <c r="I3174" i="1"/>
  <c r="J3174" i="1"/>
  <c r="K3175" i="1"/>
  <c r="D3175" i="1"/>
  <c r="F3175" i="1"/>
  <c r="G3175" i="1"/>
  <c r="I3175" i="1"/>
  <c r="J3175" i="1"/>
  <c r="K3176" i="1"/>
  <c r="D3176" i="1"/>
  <c r="F3176" i="1"/>
  <c r="G3176" i="1"/>
  <c r="I3176" i="1"/>
  <c r="J3176" i="1"/>
  <c r="K3177" i="1"/>
  <c r="D3177" i="1"/>
  <c r="F3177" i="1"/>
  <c r="G3177" i="1"/>
  <c r="I3177" i="1"/>
  <c r="J3177" i="1"/>
  <c r="K3178" i="1"/>
  <c r="D3178" i="1"/>
  <c r="F3178" i="1"/>
  <c r="G3178" i="1"/>
  <c r="I3178" i="1"/>
  <c r="J3178" i="1"/>
  <c r="K3179" i="1"/>
  <c r="D3179" i="1"/>
  <c r="F3179" i="1"/>
  <c r="G3179" i="1"/>
  <c r="I3179" i="1"/>
  <c r="J3179" i="1"/>
  <c r="K3180" i="1"/>
  <c r="D3180" i="1"/>
  <c r="F3180" i="1"/>
  <c r="G3180" i="1"/>
  <c r="I3180" i="1"/>
  <c r="J3180" i="1"/>
  <c r="K3181" i="1"/>
  <c r="D3181" i="1"/>
  <c r="F3181" i="1"/>
  <c r="G3181" i="1"/>
  <c r="I3181" i="1"/>
  <c r="J3181" i="1"/>
  <c r="K3182" i="1"/>
  <c r="D3182" i="1"/>
  <c r="F3182" i="1"/>
  <c r="G3182" i="1"/>
  <c r="I3182" i="1"/>
  <c r="J3182" i="1"/>
  <c r="K3183" i="1"/>
  <c r="D3183" i="1"/>
  <c r="F3183" i="1"/>
  <c r="G3183" i="1"/>
  <c r="I3183" i="1"/>
  <c r="J3183" i="1"/>
  <c r="K3184" i="1"/>
  <c r="D3184" i="1"/>
  <c r="F3184" i="1"/>
  <c r="G3184" i="1"/>
  <c r="I3184" i="1"/>
  <c r="J3184" i="1"/>
  <c r="K3185" i="1"/>
  <c r="D3185" i="1"/>
  <c r="F3185" i="1"/>
  <c r="G3185" i="1"/>
  <c r="I3185" i="1"/>
  <c r="J3185" i="1"/>
  <c r="K3186" i="1"/>
  <c r="D3186" i="1"/>
  <c r="F3186" i="1"/>
  <c r="G3186" i="1"/>
  <c r="I3186" i="1"/>
  <c r="J3186" i="1"/>
  <c r="K3187" i="1"/>
  <c r="D3187" i="1"/>
  <c r="F3187" i="1"/>
  <c r="G3187" i="1"/>
  <c r="I3187" i="1"/>
  <c r="J3187" i="1"/>
  <c r="K3188" i="1"/>
  <c r="D3188" i="1"/>
  <c r="F3188" i="1"/>
  <c r="G3188" i="1"/>
  <c r="I3188" i="1"/>
  <c r="J3188" i="1"/>
  <c r="K3189" i="1"/>
  <c r="D3189" i="1"/>
  <c r="F3189" i="1"/>
  <c r="G3189" i="1"/>
  <c r="I3189" i="1"/>
  <c r="J3189" i="1"/>
  <c r="K3190" i="1"/>
  <c r="D3190" i="1"/>
  <c r="F3190" i="1"/>
  <c r="G3190" i="1"/>
  <c r="I3190" i="1"/>
  <c r="J3190" i="1"/>
  <c r="K3191" i="1"/>
  <c r="D3191" i="1"/>
  <c r="F3191" i="1"/>
  <c r="G3191" i="1"/>
  <c r="I3191" i="1"/>
  <c r="J3191" i="1"/>
  <c r="K3192" i="1"/>
  <c r="D3192" i="1"/>
  <c r="F3192" i="1"/>
  <c r="G3192" i="1"/>
  <c r="I3192" i="1"/>
  <c r="J3192" i="1"/>
  <c r="K3193" i="1"/>
  <c r="D3193" i="1"/>
  <c r="F3193" i="1"/>
  <c r="G3193" i="1"/>
  <c r="I3193" i="1"/>
  <c r="J3193" i="1"/>
  <c r="K3194" i="1"/>
  <c r="D3194" i="1"/>
  <c r="F3194" i="1"/>
  <c r="G3194" i="1"/>
  <c r="I3194" i="1"/>
  <c r="J3194" i="1"/>
  <c r="K3195" i="1"/>
  <c r="D3195" i="1"/>
  <c r="F3195" i="1"/>
  <c r="G3195" i="1"/>
  <c r="I3195" i="1"/>
  <c r="J3195" i="1"/>
  <c r="K3196" i="1"/>
  <c r="D3196" i="1"/>
  <c r="F3196" i="1"/>
  <c r="G3196" i="1"/>
  <c r="I3196" i="1"/>
  <c r="J3196" i="1"/>
  <c r="K3197" i="1"/>
  <c r="D3197" i="1"/>
  <c r="F3197" i="1"/>
  <c r="G3197" i="1"/>
  <c r="I3197" i="1"/>
  <c r="J3197" i="1"/>
  <c r="K3198" i="1"/>
  <c r="D3198" i="1"/>
  <c r="F3198" i="1"/>
  <c r="G3198" i="1"/>
  <c r="I3198" i="1"/>
  <c r="J3198" i="1"/>
  <c r="K3199" i="1"/>
  <c r="D3199" i="1"/>
  <c r="F3199" i="1"/>
  <c r="G3199" i="1"/>
  <c r="I3199" i="1"/>
  <c r="J3199" i="1"/>
  <c r="K3200" i="1"/>
  <c r="D3200" i="1"/>
  <c r="F3200" i="1"/>
  <c r="G3200" i="1"/>
  <c r="I3200" i="1"/>
  <c r="J3200" i="1"/>
  <c r="K3201" i="1"/>
  <c r="D3201" i="1"/>
  <c r="F3201" i="1"/>
  <c r="G3201" i="1"/>
  <c r="I3201" i="1"/>
  <c r="J3201" i="1"/>
  <c r="K3202" i="1"/>
  <c r="D3202" i="1"/>
  <c r="F3202" i="1"/>
  <c r="G3202" i="1"/>
  <c r="I3202" i="1"/>
  <c r="J3202" i="1"/>
  <c r="K3203" i="1"/>
  <c r="D3203" i="1"/>
  <c r="F3203" i="1"/>
  <c r="G3203" i="1"/>
  <c r="I3203" i="1"/>
  <c r="J3203" i="1"/>
  <c r="K3204" i="1"/>
  <c r="D3204" i="1"/>
  <c r="F3204" i="1"/>
  <c r="G3204" i="1"/>
  <c r="I3204" i="1"/>
  <c r="J3204" i="1"/>
  <c r="K3205" i="1"/>
  <c r="D3205" i="1"/>
  <c r="F3205" i="1"/>
  <c r="G3205" i="1"/>
  <c r="I3205" i="1"/>
  <c r="J3205" i="1"/>
  <c r="K3206" i="1"/>
  <c r="D3206" i="1"/>
  <c r="F3206" i="1"/>
  <c r="G3206" i="1"/>
  <c r="I3206" i="1"/>
  <c r="J3206" i="1"/>
  <c r="K3207" i="1"/>
  <c r="D3207" i="1"/>
  <c r="F3207" i="1"/>
  <c r="G3207" i="1"/>
  <c r="I3207" i="1"/>
  <c r="J3207" i="1"/>
  <c r="K3208" i="1"/>
  <c r="D3208" i="1"/>
  <c r="F3208" i="1"/>
  <c r="G3208" i="1"/>
  <c r="I3208" i="1"/>
  <c r="J3208" i="1"/>
  <c r="K3209" i="1"/>
  <c r="D3209" i="1"/>
  <c r="F3209" i="1"/>
  <c r="G3209" i="1"/>
  <c r="I3209" i="1"/>
  <c r="J3209" i="1"/>
  <c r="K3210" i="1"/>
  <c r="D3210" i="1"/>
  <c r="F3210" i="1"/>
  <c r="G3210" i="1"/>
  <c r="I3210" i="1"/>
  <c r="J3210" i="1"/>
  <c r="K3211" i="1"/>
  <c r="D3211" i="1"/>
  <c r="F3211" i="1"/>
  <c r="G3211" i="1"/>
  <c r="I3211" i="1"/>
  <c r="J3211" i="1"/>
  <c r="K3212" i="1"/>
  <c r="D3212" i="1"/>
  <c r="F3212" i="1"/>
  <c r="G3212" i="1"/>
  <c r="I3212" i="1"/>
  <c r="J3212" i="1"/>
  <c r="K3213" i="1"/>
  <c r="D3213" i="1"/>
  <c r="F3213" i="1"/>
  <c r="G3213" i="1"/>
  <c r="I3213" i="1"/>
  <c r="J3213" i="1"/>
  <c r="K3214" i="1"/>
  <c r="D3214" i="1"/>
  <c r="F3214" i="1"/>
  <c r="G3214" i="1"/>
  <c r="I3214" i="1"/>
  <c r="J3214" i="1"/>
  <c r="K3215" i="1"/>
  <c r="D3215" i="1"/>
  <c r="F3215" i="1"/>
  <c r="G3215" i="1"/>
  <c r="I3215" i="1"/>
  <c r="J3215" i="1"/>
  <c r="K3216" i="1"/>
  <c r="D3216" i="1"/>
  <c r="F3216" i="1"/>
  <c r="G3216" i="1"/>
  <c r="I3216" i="1"/>
  <c r="J3216" i="1"/>
  <c r="K3217" i="1"/>
  <c r="D3217" i="1"/>
  <c r="F3217" i="1"/>
  <c r="G3217" i="1"/>
  <c r="I3217" i="1"/>
  <c r="J3217" i="1"/>
  <c r="K3218" i="1"/>
  <c r="D3218" i="1"/>
  <c r="F3218" i="1"/>
  <c r="G3218" i="1"/>
  <c r="I3218" i="1"/>
  <c r="J3218" i="1"/>
  <c r="K3219" i="1"/>
  <c r="D3219" i="1"/>
  <c r="F3219" i="1"/>
  <c r="G3219" i="1"/>
  <c r="I3219" i="1"/>
  <c r="J3219" i="1"/>
  <c r="K3220" i="1"/>
  <c r="D3220" i="1"/>
  <c r="F3220" i="1"/>
  <c r="G3220" i="1"/>
  <c r="I3220" i="1"/>
  <c r="J3220" i="1"/>
  <c r="K3221" i="1"/>
  <c r="D3221" i="1"/>
  <c r="F3221" i="1"/>
  <c r="G3221" i="1"/>
  <c r="I3221" i="1"/>
  <c r="J3221" i="1"/>
  <c r="K3222" i="1"/>
  <c r="D3222" i="1"/>
  <c r="F3222" i="1"/>
  <c r="G3222" i="1"/>
  <c r="I3222" i="1"/>
  <c r="J3222" i="1"/>
  <c r="K3223" i="1"/>
  <c r="D3223" i="1"/>
  <c r="F3223" i="1"/>
  <c r="G3223" i="1"/>
  <c r="I3223" i="1"/>
  <c r="J3223" i="1"/>
  <c r="K3224" i="1"/>
  <c r="D3224" i="1"/>
  <c r="F3224" i="1"/>
  <c r="G3224" i="1"/>
  <c r="I3224" i="1"/>
  <c r="J3224" i="1"/>
  <c r="K3225" i="1"/>
  <c r="D3225" i="1"/>
  <c r="F3225" i="1"/>
  <c r="G3225" i="1"/>
  <c r="I3225" i="1"/>
  <c r="J3225" i="1"/>
  <c r="K3226" i="1"/>
  <c r="D3226" i="1"/>
  <c r="F3226" i="1"/>
  <c r="G3226" i="1"/>
  <c r="I3226" i="1"/>
  <c r="J3226" i="1"/>
  <c r="K3227" i="1"/>
  <c r="D3227" i="1"/>
  <c r="F3227" i="1"/>
  <c r="G3227" i="1"/>
  <c r="I3227" i="1"/>
  <c r="J3227" i="1"/>
  <c r="K3228" i="1"/>
  <c r="D3228" i="1"/>
  <c r="F3228" i="1"/>
  <c r="G3228" i="1"/>
  <c r="I3228" i="1"/>
  <c r="J3228" i="1"/>
  <c r="K3229" i="1"/>
  <c r="D3229" i="1"/>
  <c r="F3229" i="1"/>
  <c r="G3229" i="1"/>
  <c r="I3229" i="1"/>
  <c r="J3229" i="1"/>
  <c r="K3230" i="1"/>
  <c r="D3230" i="1"/>
  <c r="F3230" i="1"/>
  <c r="G3230" i="1"/>
  <c r="I3230" i="1"/>
  <c r="J3230" i="1"/>
  <c r="K3231" i="1"/>
  <c r="D3231" i="1"/>
  <c r="F3231" i="1"/>
  <c r="G3231" i="1"/>
  <c r="I3231" i="1"/>
  <c r="J3231" i="1"/>
  <c r="K3232" i="1"/>
  <c r="D3232" i="1"/>
  <c r="F3232" i="1"/>
  <c r="G3232" i="1"/>
  <c r="I3232" i="1"/>
  <c r="J3232" i="1"/>
  <c r="K3233" i="1"/>
  <c r="D3233" i="1"/>
  <c r="F3233" i="1"/>
  <c r="G3233" i="1"/>
  <c r="I3233" i="1"/>
  <c r="J3233" i="1"/>
  <c r="K3234" i="1"/>
  <c r="D3234" i="1"/>
  <c r="F3234" i="1"/>
  <c r="G3234" i="1"/>
  <c r="I3234" i="1"/>
  <c r="J3234" i="1"/>
  <c r="K3235" i="1"/>
  <c r="D3235" i="1"/>
  <c r="F3235" i="1"/>
  <c r="G3235" i="1"/>
  <c r="I3235" i="1"/>
  <c r="J3235" i="1"/>
  <c r="K3236" i="1"/>
  <c r="D3236" i="1"/>
  <c r="F3236" i="1"/>
  <c r="G3236" i="1"/>
  <c r="I3236" i="1"/>
  <c r="J3236" i="1"/>
  <c r="K3237" i="1"/>
  <c r="D3237" i="1"/>
  <c r="F3237" i="1"/>
  <c r="G3237" i="1"/>
  <c r="I3237" i="1"/>
  <c r="J3237" i="1"/>
  <c r="K3238" i="1"/>
  <c r="D3238" i="1"/>
  <c r="F3238" i="1"/>
  <c r="G3238" i="1"/>
  <c r="I3238" i="1"/>
  <c r="J3238" i="1"/>
  <c r="K3239" i="1"/>
  <c r="D3239" i="1"/>
  <c r="F3239" i="1"/>
  <c r="G3239" i="1"/>
  <c r="I3239" i="1"/>
  <c r="J3239" i="1"/>
  <c r="K3240" i="1"/>
  <c r="D3240" i="1"/>
  <c r="F3240" i="1"/>
  <c r="G3240" i="1"/>
  <c r="I3240" i="1"/>
  <c r="J3240" i="1"/>
  <c r="K3241" i="1"/>
  <c r="D3241" i="1"/>
  <c r="F3241" i="1"/>
  <c r="G3241" i="1"/>
  <c r="I3241" i="1"/>
  <c r="J3241" i="1"/>
  <c r="K3242" i="1"/>
  <c r="D3242" i="1"/>
  <c r="F3242" i="1"/>
  <c r="G3242" i="1"/>
  <c r="I3242" i="1"/>
  <c r="J3242" i="1"/>
  <c r="K3243" i="1"/>
  <c r="D3243" i="1"/>
  <c r="F3243" i="1"/>
  <c r="G3243" i="1"/>
  <c r="I3243" i="1"/>
  <c r="J3243" i="1"/>
  <c r="K3244" i="1"/>
  <c r="D3244" i="1"/>
  <c r="F3244" i="1"/>
  <c r="G3244" i="1"/>
  <c r="I3244" i="1"/>
  <c r="J3244" i="1"/>
  <c r="K3245" i="1"/>
  <c r="D3245" i="1"/>
  <c r="F3245" i="1"/>
  <c r="G3245" i="1"/>
  <c r="I3245" i="1"/>
  <c r="J3245" i="1"/>
  <c r="K3246" i="1"/>
  <c r="D3246" i="1"/>
  <c r="F3246" i="1"/>
  <c r="G3246" i="1"/>
  <c r="I3246" i="1"/>
  <c r="J3246" i="1"/>
  <c r="K3247" i="1"/>
  <c r="D3247" i="1"/>
  <c r="F3247" i="1"/>
  <c r="G3247" i="1"/>
  <c r="I3247" i="1"/>
  <c r="J3247" i="1"/>
  <c r="K3248" i="1"/>
  <c r="D3248" i="1"/>
  <c r="F3248" i="1"/>
  <c r="G3248" i="1"/>
  <c r="I3248" i="1"/>
  <c r="J3248" i="1"/>
  <c r="K3249" i="1"/>
  <c r="D3249" i="1"/>
  <c r="F3249" i="1"/>
  <c r="G3249" i="1"/>
  <c r="I3249" i="1"/>
  <c r="J3249" i="1"/>
  <c r="K3250" i="1"/>
  <c r="D3250" i="1"/>
  <c r="F3250" i="1"/>
  <c r="G3250" i="1"/>
  <c r="I3250" i="1"/>
  <c r="J3250" i="1"/>
  <c r="K3251" i="1"/>
  <c r="D3251" i="1"/>
  <c r="F3251" i="1"/>
  <c r="G3251" i="1"/>
  <c r="I3251" i="1"/>
  <c r="J3251" i="1"/>
  <c r="K3252" i="1"/>
  <c r="D3252" i="1"/>
  <c r="F3252" i="1"/>
  <c r="G3252" i="1"/>
  <c r="I3252" i="1"/>
  <c r="J3252" i="1"/>
  <c r="K3253" i="1"/>
  <c r="D3253" i="1"/>
  <c r="F3253" i="1"/>
  <c r="G3253" i="1"/>
  <c r="I3253" i="1"/>
  <c r="J3253" i="1"/>
  <c r="K3254" i="1"/>
  <c r="D3254" i="1"/>
  <c r="F3254" i="1"/>
  <c r="G3254" i="1"/>
  <c r="I3254" i="1"/>
  <c r="J3254" i="1"/>
  <c r="K3255" i="1"/>
  <c r="D3255" i="1"/>
  <c r="F3255" i="1"/>
  <c r="G3255" i="1"/>
  <c r="I3255" i="1"/>
  <c r="J3255" i="1"/>
  <c r="K3256" i="1"/>
  <c r="D3256" i="1"/>
  <c r="F3256" i="1"/>
  <c r="G3256" i="1"/>
  <c r="I3256" i="1"/>
  <c r="J3256" i="1"/>
  <c r="K3257" i="1"/>
  <c r="D3257" i="1"/>
  <c r="F3257" i="1"/>
  <c r="G3257" i="1"/>
  <c r="I3257" i="1"/>
  <c r="J3257" i="1"/>
  <c r="K3258" i="1"/>
  <c r="D3258" i="1"/>
  <c r="F3258" i="1"/>
  <c r="G3258" i="1"/>
  <c r="I3258" i="1"/>
  <c r="J3258" i="1"/>
  <c r="K3259" i="1"/>
  <c r="D3259" i="1"/>
  <c r="F3259" i="1"/>
  <c r="G3259" i="1"/>
  <c r="I3259" i="1"/>
  <c r="J3259" i="1"/>
  <c r="K3260" i="1"/>
  <c r="D3260" i="1"/>
  <c r="F3260" i="1"/>
  <c r="G3260" i="1"/>
  <c r="I3260" i="1"/>
  <c r="J3260" i="1"/>
  <c r="K3261" i="1"/>
  <c r="D3261" i="1"/>
  <c r="F3261" i="1"/>
  <c r="G3261" i="1"/>
  <c r="I3261" i="1"/>
  <c r="J3261" i="1"/>
  <c r="K3262" i="1"/>
  <c r="D3262" i="1"/>
  <c r="F3262" i="1"/>
  <c r="G3262" i="1"/>
  <c r="I3262" i="1"/>
  <c r="J3262" i="1"/>
  <c r="K3263" i="1"/>
  <c r="D3263" i="1"/>
  <c r="F3263" i="1"/>
  <c r="G3263" i="1"/>
  <c r="I3263" i="1"/>
  <c r="J3263" i="1"/>
  <c r="K3264" i="1"/>
  <c r="D3264" i="1"/>
  <c r="F3264" i="1"/>
  <c r="G3264" i="1"/>
  <c r="I3264" i="1"/>
  <c r="J3264" i="1"/>
  <c r="K3265" i="1"/>
  <c r="D3265" i="1"/>
  <c r="F3265" i="1"/>
  <c r="G3265" i="1"/>
  <c r="I3265" i="1"/>
  <c r="J3265" i="1"/>
  <c r="K3266" i="1"/>
  <c r="D3266" i="1"/>
  <c r="F3266" i="1"/>
  <c r="G3266" i="1"/>
  <c r="I3266" i="1"/>
  <c r="J3266" i="1"/>
  <c r="K3267" i="1"/>
  <c r="D3267" i="1"/>
  <c r="F3267" i="1"/>
  <c r="G3267" i="1"/>
  <c r="I3267" i="1"/>
  <c r="J3267" i="1"/>
  <c r="K3268" i="1"/>
  <c r="D3268" i="1"/>
  <c r="F3268" i="1"/>
  <c r="G3268" i="1"/>
  <c r="I3268" i="1"/>
  <c r="J3268" i="1"/>
  <c r="K3269" i="1"/>
  <c r="D3269" i="1"/>
  <c r="F3269" i="1"/>
  <c r="G3269" i="1"/>
  <c r="I3269" i="1"/>
  <c r="J3269" i="1"/>
  <c r="K3270" i="1"/>
  <c r="D3270" i="1"/>
  <c r="F3270" i="1"/>
  <c r="G3270" i="1"/>
  <c r="I3270" i="1"/>
  <c r="J3270" i="1"/>
  <c r="K3271" i="1"/>
  <c r="D3271" i="1"/>
  <c r="F3271" i="1"/>
  <c r="G3271" i="1"/>
  <c r="I3271" i="1"/>
  <c r="J3271" i="1"/>
  <c r="K3272" i="1"/>
  <c r="D3272" i="1"/>
  <c r="F3272" i="1"/>
  <c r="G3272" i="1"/>
  <c r="I3272" i="1"/>
  <c r="J3272" i="1"/>
  <c r="K3273" i="1"/>
  <c r="D3273" i="1"/>
  <c r="F3273" i="1"/>
  <c r="G3273" i="1"/>
  <c r="I3273" i="1"/>
  <c r="J3273" i="1"/>
  <c r="K3274" i="1"/>
  <c r="D3274" i="1"/>
  <c r="F3274" i="1"/>
  <c r="G3274" i="1"/>
  <c r="I3274" i="1"/>
  <c r="J3274" i="1"/>
  <c r="K3275" i="1"/>
  <c r="D3275" i="1"/>
  <c r="F3275" i="1"/>
  <c r="G3275" i="1"/>
  <c r="I3275" i="1"/>
  <c r="J3275" i="1"/>
  <c r="K3276" i="1"/>
  <c r="D3276" i="1"/>
  <c r="F3276" i="1"/>
  <c r="G3276" i="1"/>
  <c r="I3276" i="1"/>
  <c r="J3276" i="1"/>
  <c r="K3277" i="1"/>
  <c r="D3277" i="1"/>
  <c r="F3277" i="1"/>
  <c r="G3277" i="1"/>
  <c r="I3277" i="1"/>
  <c r="J3277" i="1"/>
  <c r="K3278" i="1"/>
  <c r="D3278" i="1"/>
  <c r="F3278" i="1"/>
  <c r="G3278" i="1"/>
  <c r="I3278" i="1"/>
  <c r="J3278" i="1"/>
  <c r="K3279" i="1"/>
  <c r="D3279" i="1"/>
  <c r="F3279" i="1"/>
  <c r="G3279" i="1"/>
  <c r="I3279" i="1"/>
  <c r="J3279" i="1"/>
  <c r="K3280" i="1"/>
  <c r="D3280" i="1"/>
  <c r="F3280" i="1"/>
  <c r="G3280" i="1"/>
  <c r="I3280" i="1"/>
  <c r="J3280" i="1"/>
  <c r="K3281" i="1"/>
  <c r="D3281" i="1"/>
  <c r="F3281" i="1"/>
  <c r="G3281" i="1"/>
  <c r="I3281" i="1"/>
  <c r="J3281" i="1"/>
  <c r="K3282" i="1"/>
  <c r="D3282" i="1"/>
  <c r="F3282" i="1"/>
  <c r="G3282" i="1"/>
  <c r="I3282" i="1"/>
  <c r="J3282" i="1"/>
  <c r="K3283" i="1"/>
  <c r="D3283" i="1"/>
  <c r="F3283" i="1"/>
  <c r="G3283" i="1"/>
  <c r="I3283" i="1"/>
  <c r="J3283" i="1"/>
  <c r="K3284" i="1"/>
  <c r="D3284" i="1"/>
  <c r="F3284" i="1"/>
  <c r="G3284" i="1"/>
  <c r="I3284" i="1"/>
  <c r="J3284" i="1"/>
  <c r="K3285" i="1"/>
  <c r="D3285" i="1"/>
  <c r="F3285" i="1"/>
  <c r="G3285" i="1"/>
  <c r="I3285" i="1"/>
  <c r="J3285" i="1"/>
  <c r="K3286" i="1"/>
  <c r="D3286" i="1"/>
  <c r="F3286" i="1"/>
  <c r="G3286" i="1"/>
  <c r="I3286" i="1"/>
  <c r="J3286" i="1"/>
  <c r="K3287" i="1"/>
  <c r="D3287" i="1"/>
  <c r="F3287" i="1"/>
  <c r="G3287" i="1"/>
  <c r="I3287" i="1"/>
  <c r="J3287" i="1"/>
  <c r="K3288" i="1"/>
  <c r="D3288" i="1"/>
  <c r="F3288" i="1"/>
  <c r="G3288" i="1"/>
  <c r="I3288" i="1"/>
  <c r="J3288" i="1"/>
  <c r="K3289" i="1"/>
  <c r="D3289" i="1"/>
  <c r="F3289" i="1"/>
  <c r="G3289" i="1"/>
  <c r="I3289" i="1"/>
  <c r="J3289" i="1"/>
  <c r="K3290" i="1"/>
  <c r="D3290" i="1"/>
  <c r="F3290" i="1"/>
  <c r="G3290" i="1"/>
  <c r="I3290" i="1"/>
  <c r="J3290" i="1"/>
  <c r="K3291" i="1"/>
  <c r="D3291" i="1"/>
  <c r="F3291" i="1"/>
  <c r="G3291" i="1"/>
  <c r="I3291" i="1"/>
  <c r="J3291" i="1"/>
  <c r="K3292" i="1"/>
  <c r="D3292" i="1"/>
  <c r="F3292" i="1"/>
  <c r="G3292" i="1"/>
  <c r="I3292" i="1"/>
  <c r="J3292" i="1"/>
  <c r="K3293" i="1"/>
  <c r="D3293" i="1"/>
  <c r="F3293" i="1"/>
  <c r="G3293" i="1"/>
  <c r="I3293" i="1"/>
  <c r="J3293" i="1"/>
  <c r="K3294" i="1"/>
  <c r="D3294" i="1"/>
  <c r="F3294" i="1"/>
  <c r="G3294" i="1"/>
  <c r="I3294" i="1"/>
  <c r="J3294" i="1"/>
  <c r="K3295" i="1"/>
  <c r="D3295" i="1"/>
  <c r="F3295" i="1"/>
  <c r="G3295" i="1"/>
  <c r="I3295" i="1"/>
  <c r="J3295" i="1"/>
  <c r="K3296" i="1"/>
  <c r="D3296" i="1"/>
  <c r="F3296" i="1"/>
  <c r="G3296" i="1"/>
  <c r="I3296" i="1"/>
  <c r="J3296" i="1"/>
  <c r="K3297" i="1"/>
  <c r="D3297" i="1"/>
  <c r="F3297" i="1"/>
  <c r="G3297" i="1"/>
  <c r="I3297" i="1"/>
  <c r="J3297" i="1"/>
  <c r="K3298" i="1"/>
  <c r="D3298" i="1"/>
  <c r="F3298" i="1"/>
  <c r="G3298" i="1"/>
  <c r="I3298" i="1"/>
  <c r="J3298" i="1"/>
  <c r="K3299" i="1"/>
  <c r="D3299" i="1"/>
  <c r="F3299" i="1"/>
  <c r="G3299" i="1"/>
  <c r="I3299" i="1"/>
  <c r="J3299" i="1"/>
  <c r="K3300" i="1"/>
  <c r="D3300" i="1"/>
  <c r="F3300" i="1"/>
  <c r="G3300" i="1"/>
  <c r="I3300" i="1"/>
  <c r="J3300" i="1"/>
  <c r="K3301" i="1"/>
  <c r="D3301" i="1"/>
  <c r="F3301" i="1"/>
  <c r="G3301" i="1"/>
  <c r="I3301" i="1"/>
  <c r="J3301" i="1"/>
  <c r="K3302" i="1"/>
  <c r="D3302" i="1"/>
  <c r="F3302" i="1"/>
  <c r="G3302" i="1"/>
  <c r="I3302" i="1"/>
  <c r="J3302" i="1"/>
  <c r="K3303" i="1"/>
  <c r="D3303" i="1"/>
  <c r="F3303" i="1"/>
  <c r="G3303" i="1"/>
  <c r="I3303" i="1"/>
  <c r="J3303" i="1"/>
  <c r="K3304" i="1"/>
  <c r="D3304" i="1"/>
  <c r="F3304" i="1"/>
  <c r="G3304" i="1"/>
  <c r="I3304" i="1"/>
  <c r="J3304" i="1"/>
  <c r="K3305" i="1"/>
  <c r="D3305" i="1"/>
  <c r="F3305" i="1"/>
  <c r="G3305" i="1"/>
  <c r="I3305" i="1"/>
  <c r="J3305" i="1"/>
  <c r="K3306" i="1"/>
  <c r="D3306" i="1"/>
  <c r="F3306" i="1"/>
  <c r="G3306" i="1"/>
  <c r="I3306" i="1"/>
  <c r="J3306" i="1"/>
  <c r="K3307" i="1"/>
  <c r="D3307" i="1"/>
  <c r="F3307" i="1"/>
  <c r="G3307" i="1"/>
  <c r="I3307" i="1"/>
  <c r="J3307" i="1"/>
  <c r="K3308" i="1"/>
  <c r="D3308" i="1"/>
  <c r="F3308" i="1"/>
  <c r="G3308" i="1"/>
  <c r="I3308" i="1"/>
  <c r="J3308" i="1"/>
  <c r="K3309" i="1"/>
  <c r="D3309" i="1"/>
  <c r="F3309" i="1"/>
  <c r="G3309" i="1"/>
  <c r="I3309" i="1"/>
  <c r="J3309" i="1"/>
  <c r="K3310" i="1"/>
  <c r="D3310" i="1"/>
  <c r="F3310" i="1"/>
  <c r="G3310" i="1"/>
  <c r="I3310" i="1"/>
  <c r="J3310" i="1"/>
  <c r="K3311" i="1"/>
  <c r="D3311" i="1"/>
  <c r="F3311" i="1"/>
  <c r="G3311" i="1"/>
  <c r="I3311" i="1"/>
  <c r="J3311" i="1"/>
  <c r="K3312" i="1"/>
  <c r="D3312" i="1"/>
  <c r="F3312" i="1"/>
  <c r="G3312" i="1"/>
  <c r="I3312" i="1"/>
  <c r="J3312" i="1"/>
  <c r="K3313" i="1"/>
  <c r="D3313" i="1"/>
  <c r="F3313" i="1"/>
  <c r="G3313" i="1"/>
  <c r="I3313" i="1"/>
  <c r="J3313" i="1"/>
  <c r="K3314" i="1"/>
  <c r="D3314" i="1"/>
  <c r="F3314" i="1"/>
  <c r="G3314" i="1"/>
  <c r="I3314" i="1"/>
  <c r="J3314" i="1"/>
  <c r="K3315" i="1"/>
  <c r="D3315" i="1"/>
  <c r="F3315" i="1"/>
  <c r="G3315" i="1"/>
  <c r="I3315" i="1"/>
  <c r="J3315" i="1"/>
  <c r="K3316" i="1"/>
  <c r="D3316" i="1"/>
  <c r="F3316" i="1"/>
  <c r="G3316" i="1"/>
  <c r="I3316" i="1"/>
  <c r="J3316" i="1"/>
  <c r="K3317" i="1"/>
  <c r="D3317" i="1"/>
  <c r="F3317" i="1"/>
  <c r="G3317" i="1"/>
  <c r="I3317" i="1"/>
  <c r="J3317" i="1"/>
  <c r="K3318" i="1"/>
  <c r="D3318" i="1"/>
  <c r="F3318" i="1"/>
  <c r="G3318" i="1"/>
  <c r="I3318" i="1"/>
  <c r="J3318" i="1"/>
  <c r="K3319" i="1"/>
  <c r="D3319" i="1"/>
  <c r="F3319" i="1"/>
  <c r="G3319" i="1"/>
  <c r="I3319" i="1"/>
  <c r="J3319" i="1"/>
  <c r="K3320" i="1"/>
  <c r="D3320" i="1"/>
  <c r="F3320" i="1"/>
  <c r="G3320" i="1"/>
  <c r="I3320" i="1"/>
  <c r="J3320" i="1"/>
  <c r="K3321" i="1"/>
  <c r="D3321" i="1"/>
  <c r="F3321" i="1"/>
  <c r="G3321" i="1"/>
  <c r="I3321" i="1"/>
  <c r="J3321" i="1"/>
  <c r="K3322" i="1"/>
  <c r="D3322" i="1"/>
  <c r="F3322" i="1"/>
  <c r="G3322" i="1"/>
  <c r="I3322" i="1"/>
  <c r="J3322" i="1"/>
  <c r="K3323" i="1"/>
  <c r="D3323" i="1"/>
  <c r="F3323" i="1"/>
  <c r="G3323" i="1"/>
  <c r="I3323" i="1"/>
  <c r="J3323" i="1"/>
  <c r="K3324" i="1"/>
  <c r="D3324" i="1"/>
  <c r="F3324" i="1"/>
  <c r="G3324" i="1"/>
  <c r="I3324" i="1"/>
  <c r="J3324" i="1"/>
  <c r="K3325" i="1"/>
  <c r="D3325" i="1"/>
  <c r="F3325" i="1"/>
  <c r="G3325" i="1"/>
  <c r="I3325" i="1"/>
  <c r="J3325" i="1"/>
  <c r="K3326" i="1"/>
  <c r="D3326" i="1"/>
  <c r="F3326" i="1"/>
  <c r="G3326" i="1"/>
  <c r="I3326" i="1"/>
  <c r="J3326" i="1"/>
  <c r="K3327" i="1"/>
  <c r="D3327" i="1"/>
  <c r="F3327" i="1"/>
  <c r="G3327" i="1"/>
  <c r="I3327" i="1"/>
  <c r="J3327" i="1"/>
  <c r="K3328" i="1"/>
  <c r="D3328" i="1"/>
  <c r="F3328" i="1"/>
  <c r="G3328" i="1"/>
  <c r="I3328" i="1"/>
  <c r="J3328" i="1"/>
  <c r="K3329" i="1"/>
  <c r="D3329" i="1"/>
  <c r="F3329" i="1"/>
  <c r="G3329" i="1"/>
  <c r="I3329" i="1"/>
  <c r="J3329" i="1"/>
  <c r="K3330" i="1"/>
  <c r="D3330" i="1"/>
  <c r="F3330" i="1"/>
  <c r="G3330" i="1"/>
  <c r="I3330" i="1"/>
  <c r="J3330" i="1"/>
  <c r="K3331" i="1"/>
  <c r="D3331" i="1"/>
  <c r="F3331" i="1"/>
  <c r="G3331" i="1"/>
  <c r="I3331" i="1"/>
  <c r="J3331" i="1"/>
  <c r="K3332" i="1"/>
  <c r="D3332" i="1"/>
  <c r="F3332" i="1"/>
  <c r="G3332" i="1"/>
  <c r="I3332" i="1"/>
  <c r="J3332" i="1"/>
  <c r="K3333" i="1"/>
  <c r="D3333" i="1"/>
  <c r="F3333" i="1"/>
  <c r="G3333" i="1"/>
  <c r="I3333" i="1"/>
  <c r="J3333" i="1"/>
  <c r="K3334" i="1"/>
  <c r="D3334" i="1"/>
  <c r="F3334" i="1"/>
  <c r="G3334" i="1"/>
  <c r="I3334" i="1"/>
  <c r="J3334" i="1"/>
  <c r="K3335" i="1"/>
  <c r="D3335" i="1"/>
  <c r="F3335" i="1"/>
  <c r="G3335" i="1"/>
  <c r="I3335" i="1"/>
  <c r="J3335" i="1"/>
  <c r="K3336" i="1"/>
  <c r="D3336" i="1"/>
  <c r="F3336" i="1"/>
  <c r="G3336" i="1"/>
  <c r="I3336" i="1"/>
  <c r="J3336" i="1"/>
  <c r="K3337" i="1"/>
  <c r="D3337" i="1"/>
  <c r="F3337" i="1"/>
  <c r="G3337" i="1"/>
  <c r="I3337" i="1"/>
  <c r="J3337" i="1"/>
  <c r="K3338" i="1"/>
  <c r="D3338" i="1"/>
  <c r="F3338" i="1"/>
  <c r="G3338" i="1"/>
  <c r="I3338" i="1"/>
  <c r="J3338" i="1"/>
  <c r="K3339" i="1"/>
  <c r="D3339" i="1"/>
  <c r="F3339" i="1"/>
  <c r="G3339" i="1"/>
  <c r="I3339" i="1"/>
  <c r="J3339" i="1"/>
  <c r="K3340" i="1"/>
  <c r="D3340" i="1"/>
  <c r="F3340" i="1"/>
  <c r="G3340" i="1"/>
  <c r="I3340" i="1"/>
  <c r="J3340" i="1"/>
  <c r="K3341" i="1"/>
  <c r="D3341" i="1"/>
  <c r="F3341" i="1"/>
  <c r="G3341" i="1"/>
  <c r="I3341" i="1"/>
  <c r="J3341" i="1"/>
  <c r="K3342" i="1"/>
  <c r="D3342" i="1"/>
  <c r="F3342" i="1"/>
  <c r="G3342" i="1"/>
  <c r="I3342" i="1"/>
  <c r="J3342" i="1"/>
  <c r="K3343" i="1"/>
  <c r="D3343" i="1"/>
  <c r="F3343" i="1"/>
  <c r="G3343" i="1"/>
  <c r="I3343" i="1"/>
  <c r="J3343" i="1"/>
  <c r="K3344" i="1"/>
  <c r="D3344" i="1"/>
  <c r="F3344" i="1"/>
  <c r="G3344" i="1"/>
  <c r="I3344" i="1"/>
  <c r="J3344" i="1"/>
  <c r="K3345" i="1"/>
  <c r="D3345" i="1"/>
  <c r="F3345" i="1"/>
  <c r="G3345" i="1"/>
  <c r="I3345" i="1"/>
  <c r="J3345" i="1"/>
  <c r="K3346" i="1"/>
  <c r="D3346" i="1"/>
  <c r="F3346" i="1"/>
  <c r="G3346" i="1"/>
  <c r="I3346" i="1"/>
  <c r="J3346" i="1"/>
  <c r="K3347" i="1"/>
  <c r="D3347" i="1"/>
  <c r="F3347" i="1"/>
  <c r="G3347" i="1"/>
  <c r="I3347" i="1"/>
  <c r="J3347" i="1"/>
  <c r="K3348" i="1"/>
  <c r="D3348" i="1"/>
  <c r="F3348" i="1"/>
  <c r="G3348" i="1"/>
  <c r="I3348" i="1"/>
  <c r="J3348" i="1"/>
  <c r="K3349" i="1"/>
  <c r="D3349" i="1"/>
  <c r="F3349" i="1"/>
  <c r="G3349" i="1"/>
  <c r="I3349" i="1"/>
  <c r="J3349" i="1"/>
  <c r="K3350" i="1"/>
  <c r="D3350" i="1"/>
  <c r="F3350" i="1"/>
  <c r="G3350" i="1"/>
  <c r="I3350" i="1"/>
  <c r="J3350" i="1"/>
  <c r="K3351" i="1"/>
  <c r="D3351" i="1"/>
  <c r="F3351" i="1"/>
  <c r="G3351" i="1"/>
  <c r="I3351" i="1"/>
  <c r="J3351" i="1"/>
  <c r="K3352" i="1"/>
  <c r="D3352" i="1"/>
  <c r="F3352" i="1"/>
  <c r="G3352" i="1"/>
  <c r="I3352" i="1"/>
  <c r="J3352" i="1"/>
  <c r="K3353" i="1"/>
  <c r="D3353" i="1"/>
  <c r="F3353" i="1"/>
  <c r="G3353" i="1"/>
  <c r="I3353" i="1"/>
  <c r="J3353" i="1"/>
  <c r="K3354" i="1"/>
  <c r="D3354" i="1"/>
  <c r="F3354" i="1"/>
  <c r="G3354" i="1"/>
  <c r="I3354" i="1"/>
  <c r="J3354" i="1"/>
  <c r="K3355" i="1"/>
  <c r="D3355" i="1"/>
  <c r="F3355" i="1"/>
  <c r="G3355" i="1"/>
  <c r="I3355" i="1"/>
  <c r="J3355" i="1"/>
  <c r="K3356" i="1"/>
  <c r="D3356" i="1"/>
  <c r="F3356" i="1"/>
  <c r="G3356" i="1"/>
  <c r="I3356" i="1"/>
  <c r="J3356" i="1"/>
  <c r="K3357" i="1"/>
  <c r="D3357" i="1"/>
  <c r="F3357" i="1"/>
  <c r="G3357" i="1"/>
  <c r="I3357" i="1"/>
  <c r="J3357" i="1"/>
  <c r="K3358" i="1"/>
  <c r="D3358" i="1"/>
  <c r="F3358" i="1"/>
  <c r="G3358" i="1"/>
  <c r="I3358" i="1"/>
  <c r="J3358" i="1"/>
  <c r="K3359" i="1"/>
  <c r="D3359" i="1"/>
  <c r="F3359" i="1"/>
  <c r="G3359" i="1"/>
  <c r="I3359" i="1"/>
  <c r="J3359" i="1"/>
  <c r="K3360" i="1"/>
  <c r="D3360" i="1"/>
  <c r="F3360" i="1"/>
  <c r="G3360" i="1"/>
  <c r="I3360" i="1"/>
  <c r="J3360" i="1"/>
  <c r="K3361" i="1"/>
  <c r="D3361" i="1"/>
  <c r="F3361" i="1"/>
  <c r="G3361" i="1"/>
  <c r="I3361" i="1"/>
  <c r="J3361" i="1"/>
  <c r="K3362" i="1"/>
  <c r="D3362" i="1"/>
  <c r="F3362" i="1"/>
  <c r="G3362" i="1"/>
  <c r="I3362" i="1"/>
  <c r="J3362" i="1"/>
  <c r="K3363" i="1"/>
  <c r="D3363" i="1"/>
  <c r="F3363" i="1"/>
  <c r="G3363" i="1"/>
  <c r="I3363" i="1"/>
  <c r="J3363" i="1"/>
  <c r="K3364" i="1"/>
  <c r="D3364" i="1"/>
  <c r="F3364" i="1"/>
  <c r="G3364" i="1"/>
  <c r="I3364" i="1"/>
  <c r="J3364" i="1"/>
  <c r="K3365" i="1"/>
  <c r="D3365" i="1"/>
  <c r="F3365" i="1"/>
  <c r="G3365" i="1"/>
  <c r="I3365" i="1"/>
  <c r="J3365" i="1"/>
  <c r="K3366" i="1"/>
  <c r="D3366" i="1"/>
  <c r="F3366" i="1"/>
  <c r="G3366" i="1"/>
  <c r="I3366" i="1"/>
  <c r="J3366" i="1"/>
  <c r="K3367" i="1"/>
  <c r="D3367" i="1"/>
  <c r="F3367" i="1"/>
  <c r="G3367" i="1"/>
  <c r="I3367" i="1"/>
  <c r="J3367" i="1"/>
  <c r="K3368" i="1"/>
  <c r="D3368" i="1"/>
  <c r="F3368" i="1"/>
  <c r="G3368" i="1"/>
  <c r="I3368" i="1"/>
  <c r="J3368" i="1"/>
  <c r="K3369" i="1"/>
  <c r="D3369" i="1"/>
  <c r="F3369" i="1"/>
  <c r="G3369" i="1"/>
  <c r="I3369" i="1"/>
  <c r="J3369" i="1"/>
  <c r="K3370" i="1"/>
  <c r="D3370" i="1"/>
  <c r="F3370" i="1"/>
  <c r="G3370" i="1"/>
  <c r="I3370" i="1"/>
  <c r="J3370" i="1"/>
  <c r="K3371" i="1"/>
  <c r="D3371" i="1"/>
  <c r="F3371" i="1"/>
  <c r="G3371" i="1"/>
  <c r="I3371" i="1"/>
  <c r="J3371" i="1"/>
  <c r="K3372" i="1"/>
  <c r="D3372" i="1"/>
  <c r="F3372" i="1"/>
  <c r="G3372" i="1"/>
  <c r="I3372" i="1"/>
  <c r="J3372" i="1"/>
  <c r="K3373" i="1"/>
  <c r="D3373" i="1"/>
  <c r="F3373" i="1"/>
  <c r="G3373" i="1"/>
  <c r="I3373" i="1"/>
  <c r="J3373" i="1"/>
  <c r="K3374" i="1"/>
  <c r="D3374" i="1"/>
  <c r="F3374" i="1"/>
  <c r="G3374" i="1"/>
  <c r="I3374" i="1"/>
  <c r="J3374" i="1"/>
  <c r="K3375" i="1"/>
  <c r="D3375" i="1"/>
  <c r="F3375" i="1"/>
  <c r="G3375" i="1"/>
  <c r="I3375" i="1"/>
  <c r="J3375" i="1"/>
  <c r="K3376" i="1"/>
  <c r="D3376" i="1"/>
  <c r="F3376" i="1"/>
  <c r="G3376" i="1"/>
  <c r="I3376" i="1"/>
  <c r="J3376" i="1"/>
  <c r="K3377" i="1"/>
  <c r="D3377" i="1"/>
  <c r="F3377" i="1"/>
  <c r="G3377" i="1"/>
  <c r="I3377" i="1"/>
  <c r="J3377" i="1"/>
  <c r="K3378" i="1"/>
  <c r="D3378" i="1"/>
  <c r="F3378" i="1"/>
  <c r="G3378" i="1"/>
  <c r="I3378" i="1"/>
  <c r="J3378" i="1"/>
  <c r="K3379" i="1"/>
  <c r="D3379" i="1"/>
  <c r="F3379" i="1"/>
  <c r="G3379" i="1"/>
  <c r="I3379" i="1"/>
  <c r="J3379" i="1"/>
  <c r="K3380" i="1"/>
  <c r="D3380" i="1"/>
  <c r="F3380" i="1"/>
  <c r="G3380" i="1"/>
  <c r="I3380" i="1"/>
  <c r="J3380" i="1"/>
  <c r="K3381" i="1"/>
  <c r="D3381" i="1"/>
  <c r="F3381" i="1"/>
  <c r="G3381" i="1"/>
  <c r="I3381" i="1"/>
  <c r="J3381" i="1"/>
  <c r="K3382" i="1"/>
  <c r="D3382" i="1"/>
  <c r="F3382" i="1"/>
  <c r="G3382" i="1"/>
  <c r="I3382" i="1"/>
  <c r="J3382" i="1"/>
  <c r="K3383" i="1"/>
  <c r="D3383" i="1"/>
  <c r="F3383" i="1"/>
  <c r="G3383" i="1"/>
  <c r="I3383" i="1"/>
  <c r="J3383" i="1"/>
  <c r="K3384" i="1"/>
  <c r="D3384" i="1"/>
  <c r="F3384" i="1"/>
  <c r="G3384" i="1"/>
  <c r="I3384" i="1"/>
  <c r="J3384" i="1"/>
  <c r="K3385" i="1"/>
  <c r="D3385" i="1"/>
  <c r="F3385" i="1"/>
  <c r="G3385" i="1"/>
  <c r="I3385" i="1"/>
  <c r="J3385" i="1"/>
  <c r="K3386" i="1"/>
  <c r="D3386" i="1"/>
  <c r="F3386" i="1"/>
  <c r="G3386" i="1"/>
  <c r="I3386" i="1"/>
  <c r="J3386" i="1"/>
  <c r="K3387" i="1"/>
  <c r="D3387" i="1"/>
  <c r="F3387" i="1"/>
  <c r="G3387" i="1"/>
  <c r="I3387" i="1"/>
  <c r="J3387" i="1"/>
  <c r="K3388" i="1"/>
  <c r="D3388" i="1"/>
  <c r="F3388" i="1"/>
  <c r="G3388" i="1"/>
  <c r="I3388" i="1"/>
  <c r="J3388" i="1"/>
  <c r="K3389" i="1"/>
  <c r="D3389" i="1"/>
  <c r="F3389" i="1"/>
  <c r="G3389" i="1"/>
  <c r="I3389" i="1"/>
  <c r="J3389" i="1"/>
  <c r="K3390" i="1"/>
  <c r="D3390" i="1"/>
  <c r="F3390" i="1"/>
  <c r="G3390" i="1"/>
  <c r="I3390" i="1"/>
  <c r="J3390" i="1"/>
  <c r="K3391" i="1"/>
  <c r="D3391" i="1"/>
  <c r="F3391" i="1"/>
  <c r="G3391" i="1"/>
  <c r="I3391" i="1"/>
  <c r="J3391" i="1"/>
  <c r="K3392" i="1"/>
  <c r="D3392" i="1"/>
  <c r="F3392" i="1"/>
  <c r="G3392" i="1"/>
  <c r="I3392" i="1"/>
  <c r="J3392" i="1"/>
  <c r="K3393" i="1"/>
  <c r="D3393" i="1"/>
  <c r="F3393" i="1"/>
  <c r="G3393" i="1"/>
  <c r="I3393" i="1"/>
  <c r="J3393" i="1"/>
  <c r="K3394" i="1"/>
  <c r="D3394" i="1"/>
  <c r="F3394" i="1"/>
  <c r="G3394" i="1"/>
  <c r="I3394" i="1"/>
  <c r="J3394" i="1"/>
  <c r="K3395" i="1"/>
  <c r="D3395" i="1"/>
  <c r="F3395" i="1"/>
  <c r="G3395" i="1"/>
  <c r="I3395" i="1"/>
  <c r="J3395" i="1"/>
  <c r="K3396" i="1"/>
  <c r="D3396" i="1"/>
  <c r="F3396" i="1"/>
  <c r="G3396" i="1"/>
  <c r="I3396" i="1"/>
  <c r="J3396" i="1"/>
  <c r="K3397" i="1"/>
  <c r="D3397" i="1"/>
  <c r="F3397" i="1"/>
  <c r="G3397" i="1"/>
  <c r="I3397" i="1"/>
  <c r="J3397" i="1"/>
  <c r="K3398" i="1"/>
  <c r="D3398" i="1"/>
  <c r="F3398" i="1"/>
  <c r="G3398" i="1"/>
  <c r="I3398" i="1"/>
  <c r="J3398" i="1"/>
  <c r="K3399" i="1"/>
  <c r="D3399" i="1"/>
  <c r="F3399" i="1"/>
  <c r="G3399" i="1"/>
  <c r="I3399" i="1"/>
  <c r="J3399" i="1"/>
  <c r="K3400" i="1"/>
  <c r="D3400" i="1"/>
  <c r="F3400" i="1"/>
  <c r="G3400" i="1"/>
  <c r="I3400" i="1"/>
  <c r="J3400" i="1"/>
  <c r="K3401" i="1"/>
  <c r="D3401" i="1"/>
  <c r="F3401" i="1"/>
  <c r="G3401" i="1"/>
  <c r="I3401" i="1"/>
  <c r="J3401" i="1"/>
  <c r="K3402" i="1"/>
  <c r="D3402" i="1"/>
  <c r="F3402" i="1"/>
  <c r="G3402" i="1"/>
  <c r="I3402" i="1"/>
  <c r="J3402" i="1"/>
  <c r="K3403" i="1"/>
  <c r="D3403" i="1"/>
  <c r="F3403" i="1"/>
  <c r="G3403" i="1"/>
  <c r="I3403" i="1"/>
  <c r="J3403" i="1"/>
  <c r="K3404" i="1"/>
  <c r="D3404" i="1"/>
  <c r="F3404" i="1"/>
  <c r="G3404" i="1"/>
  <c r="I3404" i="1"/>
  <c r="J3404" i="1"/>
  <c r="K3405" i="1"/>
  <c r="D3405" i="1"/>
  <c r="F3405" i="1"/>
  <c r="G3405" i="1"/>
  <c r="I3405" i="1"/>
  <c r="J3405" i="1"/>
  <c r="K3406" i="1"/>
  <c r="D3406" i="1"/>
  <c r="F3406" i="1"/>
  <c r="G3406" i="1"/>
  <c r="I3406" i="1"/>
  <c r="J3406" i="1"/>
  <c r="K3407" i="1"/>
  <c r="D3407" i="1"/>
  <c r="F3407" i="1"/>
  <c r="G3407" i="1"/>
  <c r="I3407" i="1"/>
  <c r="J3407" i="1"/>
  <c r="K3408" i="1"/>
  <c r="D3408" i="1"/>
  <c r="F3408" i="1"/>
  <c r="G3408" i="1"/>
  <c r="I3408" i="1"/>
  <c r="J3408" i="1"/>
  <c r="K3409" i="1"/>
  <c r="D3409" i="1"/>
  <c r="F3409" i="1"/>
  <c r="G3409" i="1"/>
  <c r="I3409" i="1"/>
  <c r="J3409" i="1"/>
  <c r="K3410" i="1"/>
  <c r="D3410" i="1"/>
  <c r="F3410" i="1"/>
  <c r="G3410" i="1"/>
  <c r="I3410" i="1"/>
  <c r="J3410" i="1"/>
  <c r="K3411" i="1"/>
  <c r="D3411" i="1"/>
  <c r="F3411" i="1"/>
  <c r="G3411" i="1"/>
  <c r="I3411" i="1"/>
  <c r="J3411" i="1"/>
  <c r="K3412" i="1"/>
  <c r="D3412" i="1"/>
  <c r="F3412" i="1"/>
  <c r="G3412" i="1"/>
  <c r="I3412" i="1"/>
  <c r="J3412" i="1"/>
  <c r="K3413" i="1"/>
  <c r="D3413" i="1"/>
  <c r="F3413" i="1"/>
  <c r="G3413" i="1"/>
  <c r="I3413" i="1"/>
  <c r="J3413" i="1"/>
  <c r="K3414" i="1"/>
  <c r="D3414" i="1"/>
  <c r="F3414" i="1"/>
  <c r="G3414" i="1"/>
  <c r="I3414" i="1"/>
  <c r="J3414" i="1"/>
  <c r="K3415" i="1"/>
  <c r="D3415" i="1"/>
  <c r="F3415" i="1"/>
  <c r="G3415" i="1"/>
  <c r="I3415" i="1"/>
  <c r="J3415" i="1"/>
  <c r="K3416" i="1"/>
  <c r="D3416" i="1"/>
  <c r="F3416" i="1"/>
  <c r="G3416" i="1"/>
  <c r="I3416" i="1"/>
  <c r="J3416" i="1"/>
  <c r="K3417" i="1"/>
  <c r="D3417" i="1"/>
  <c r="F3417" i="1"/>
  <c r="G3417" i="1"/>
  <c r="I3417" i="1"/>
  <c r="J3417" i="1"/>
  <c r="K3418" i="1"/>
  <c r="D3418" i="1"/>
  <c r="F3418" i="1"/>
  <c r="G3418" i="1"/>
  <c r="I3418" i="1"/>
  <c r="J3418" i="1"/>
  <c r="K3419" i="1"/>
  <c r="D3419" i="1"/>
  <c r="F3419" i="1"/>
  <c r="G3419" i="1"/>
  <c r="I3419" i="1"/>
  <c r="J3419" i="1"/>
  <c r="K3420" i="1"/>
  <c r="D3420" i="1"/>
  <c r="F3420" i="1"/>
  <c r="G3420" i="1"/>
  <c r="I3420" i="1"/>
  <c r="J3420" i="1"/>
  <c r="K3421" i="1"/>
  <c r="D3421" i="1"/>
  <c r="F3421" i="1"/>
  <c r="G3421" i="1"/>
  <c r="I3421" i="1"/>
  <c r="J3421" i="1"/>
  <c r="K3422" i="1"/>
  <c r="D3422" i="1"/>
  <c r="F3422" i="1"/>
  <c r="G3422" i="1"/>
  <c r="I3422" i="1"/>
  <c r="J3422" i="1"/>
  <c r="K3423" i="1"/>
  <c r="D3423" i="1"/>
  <c r="F3423" i="1"/>
  <c r="G3423" i="1"/>
  <c r="I3423" i="1"/>
  <c r="J3423" i="1"/>
  <c r="K3424" i="1"/>
  <c r="D3424" i="1"/>
  <c r="F3424" i="1"/>
  <c r="G3424" i="1"/>
  <c r="I3424" i="1"/>
  <c r="J3424" i="1"/>
  <c r="K3425" i="1"/>
  <c r="D3425" i="1"/>
  <c r="F3425" i="1"/>
  <c r="G3425" i="1"/>
  <c r="I3425" i="1"/>
  <c r="J3425" i="1"/>
  <c r="K3426" i="1"/>
  <c r="D3426" i="1"/>
  <c r="F3426" i="1"/>
  <c r="G3426" i="1"/>
  <c r="I3426" i="1"/>
  <c r="J3426" i="1"/>
  <c r="K3427" i="1"/>
  <c r="D3427" i="1"/>
  <c r="F3427" i="1"/>
  <c r="G3427" i="1"/>
  <c r="I3427" i="1"/>
  <c r="J3427" i="1"/>
  <c r="K3428" i="1"/>
  <c r="D3428" i="1"/>
  <c r="F3428" i="1"/>
  <c r="G3428" i="1"/>
  <c r="I3428" i="1"/>
  <c r="J3428" i="1"/>
  <c r="K3429" i="1"/>
  <c r="D3429" i="1"/>
  <c r="F3429" i="1"/>
  <c r="G3429" i="1"/>
  <c r="I3429" i="1"/>
  <c r="J3429" i="1"/>
  <c r="K3430" i="1"/>
  <c r="D3430" i="1"/>
  <c r="F3430" i="1"/>
  <c r="G3430" i="1"/>
  <c r="I3430" i="1"/>
  <c r="J3430" i="1"/>
  <c r="K3431" i="1"/>
  <c r="D3431" i="1"/>
  <c r="F3431" i="1"/>
  <c r="G3431" i="1"/>
  <c r="I3431" i="1"/>
  <c r="J3431" i="1"/>
  <c r="K3432" i="1"/>
  <c r="D3432" i="1"/>
  <c r="F3432" i="1"/>
  <c r="G3432" i="1"/>
  <c r="I3432" i="1"/>
  <c r="J3432" i="1"/>
  <c r="K3433" i="1"/>
  <c r="D3433" i="1"/>
  <c r="F3433" i="1"/>
  <c r="G3433" i="1"/>
  <c r="I3433" i="1"/>
  <c r="J3433" i="1"/>
  <c r="K3434" i="1"/>
  <c r="D3434" i="1"/>
  <c r="F3434" i="1"/>
  <c r="G3434" i="1"/>
  <c r="I3434" i="1"/>
  <c r="J3434" i="1"/>
  <c r="K3435" i="1"/>
  <c r="D3435" i="1"/>
  <c r="F3435" i="1"/>
  <c r="G3435" i="1"/>
  <c r="I3435" i="1"/>
  <c r="J3435" i="1"/>
  <c r="K3436" i="1"/>
  <c r="D3436" i="1"/>
  <c r="F3436" i="1"/>
  <c r="G3436" i="1"/>
  <c r="I3436" i="1"/>
  <c r="J3436" i="1"/>
  <c r="K3437" i="1"/>
  <c r="D3437" i="1"/>
  <c r="F3437" i="1"/>
  <c r="G3437" i="1"/>
  <c r="I3437" i="1"/>
  <c r="J3437" i="1"/>
  <c r="K3438" i="1"/>
  <c r="D3438" i="1"/>
  <c r="F3438" i="1"/>
  <c r="G3438" i="1"/>
  <c r="I3438" i="1"/>
  <c r="J3438" i="1"/>
  <c r="K3439" i="1"/>
  <c r="D3439" i="1"/>
  <c r="F3439" i="1"/>
  <c r="G3439" i="1"/>
  <c r="I3439" i="1"/>
  <c r="J3439" i="1"/>
  <c r="K3440" i="1"/>
  <c r="D3440" i="1"/>
  <c r="F3440" i="1"/>
  <c r="G3440" i="1"/>
  <c r="I3440" i="1"/>
  <c r="J3440" i="1"/>
  <c r="K3441" i="1"/>
  <c r="D3441" i="1"/>
  <c r="F3441" i="1"/>
  <c r="G3441" i="1"/>
  <c r="I3441" i="1"/>
  <c r="J3441" i="1"/>
  <c r="K3442" i="1"/>
  <c r="D3442" i="1"/>
  <c r="F3442" i="1"/>
  <c r="G3442" i="1"/>
  <c r="I3442" i="1"/>
  <c r="J3442" i="1"/>
  <c r="K3443" i="1"/>
  <c r="D3443" i="1"/>
  <c r="F3443" i="1"/>
  <c r="G3443" i="1"/>
  <c r="I3443" i="1"/>
  <c r="J3443" i="1"/>
  <c r="K3444" i="1"/>
  <c r="D3444" i="1"/>
  <c r="F3444" i="1"/>
  <c r="G3444" i="1"/>
  <c r="I3444" i="1"/>
  <c r="J3444" i="1"/>
  <c r="K3445" i="1"/>
  <c r="D3445" i="1"/>
  <c r="F3445" i="1"/>
  <c r="G3445" i="1"/>
  <c r="I3445" i="1"/>
  <c r="J3445" i="1"/>
  <c r="K3446" i="1"/>
  <c r="D3446" i="1"/>
  <c r="F3446" i="1"/>
  <c r="G3446" i="1"/>
  <c r="I3446" i="1"/>
  <c r="J3446" i="1"/>
  <c r="K3447" i="1"/>
  <c r="D3447" i="1"/>
  <c r="F3447" i="1"/>
  <c r="G3447" i="1"/>
  <c r="I3447" i="1"/>
  <c r="J3447" i="1"/>
  <c r="K3448" i="1"/>
  <c r="D3448" i="1"/>
  <c r="F3448" i="1"/>
  <c r="G3448" i="1"/>
  <c r="I3448" i="1"/>
  <c r="J3448" i="1"/>
  <c r="K3449" i="1"/>
  <c r="D3449" i="1"/>
  <c r="F3449" i="1"/>
  <c r="G3449" i="1"/>
  <c r="I3449" i="1"/>
  <c r="J3449" i="1"/>
  <c r="K3450" i="1"/>
  <c r="D3450" i="1"/>
  <c r="F3450" i="1"/>
  <c r="G3450" i="1"/>
  <c r="I3450" i="1"/>
  <c r="J3450" i="1"/>
  <c r="K3451" i="1"/>
  <c r="D3451" i="1"/>
  <c r="F3451" i="1"/>
  <c r="G3451" i="1"/>
  <c r="I3451" i="1"/>
  <c r="J3451" i="1"/>
  <c r="K3452" i="1"/>
  <c r="D3452" i="1"/>
  <c r="F3452" i="1"/>
  <c r="G3452" i="1"/>
  <c r="I3452" i="1"/>
  <c r="J3452" i="1"/>
  <c r="K3453" i="1"/>
  <c r="D3453" i="1"/>
  <c r="F3453" i="1"/>
  <c r="G3453" i="1"/>
  <c r="I3453" i="1"/>
  <c r="J3453" i="1"/>
  <c r="K3454" i="1"/>
  <c r="D3454" i="1"/>
  <c r="F3454" i="1"/>
  <c r="G3454" i="1"/>
  <c r="I3454" i="1"/>
  <c r="J3454" i="1"/>
  <c r="K3455" i="1"/>
  <c r="D3455" i="1"/>
  <c r="F3455" i="1"/>
  <c r="G3455" i="1"/>
  <c r="I3455" i="1"/>
  <c r="J3455" i="1"/>
  <c r="K3456" i="1"/>
  <c r="D3456" i="1"/>
  <c r="F3456" i="1"/>
  <c r="G3456" i="1"/>
  <c r="I3456" i="1"/>
  <c r="J3456" i="1"/>
  <c r="K3457" i="1"/>
  <c r="D3457" i="1"/>
  <c r="F3457" i="1"/>
  <c r="G3457" i="1"/>
  <c r="I3457" i="1"/>
  <c r="J3457" i="1"/>
  <c r="K3458" i="1"/>
  <c r="D3458" i="1"/>
  <c r="F3458" i="1"/>
  <c r="G3458" i="1"/>
  <c r="I3458" i="1"/>
  <c r="J3458" i="1"/>
  <c r="K3459" i="1"/>
  <c r="D3459" i="1"/>
  <c r="F3459" i="1"/>
  <c r="G3459" i="1"/>
  <c r="I3459" i="1"/>
  <c r="J3459" i="1"/>
  <c r="K3460" i="1"/>
  <c r="D3460" i="1"/>
  <c r="F3460" i="1"/>
  <c r="G3460" i="1"/>
  <c r="I3460" i="1"/>
  <c r="J3460" i="1"/>
  <c r="K3461" i="1"/>
  <c r="D3461" i="1"/>
  <c r="F3461" i="1"/>
  <c r="G3461" i="1"/>
  <c r="I3461" i="1"/>
  <c r="J3461" i="1"/>
  <c r="K3462" i="1"/>
  <c r="D3462" i="1"/>
  <c r="F3462" i="1"/>
  <c r="G3462" i="1"/>
  <c r="I3462" i="1"/>
  <c r="J3462" i="1"/>
  <c r="K3463" i="1"/>
  <c r="D3463" i="1"/>
  <c r="F3463" i="1"/>
  <c r="G3463" i="1"/>
  <c r="I3463" i="1"/>
  <c r="J3463" i="1"/>
  <c r="K3464" i="1"/>
  <c r="D3464" i="1"/>
  <c r="F3464" i="1"/>
  <c r="G3464" i="1"/>
  <c r="I3464" i="1"/>
  <c r="J3464" i="1"/>
  <c r="K3465" i="1"/>
  <c r="D3465" i="1"/>
  <c r="F3465" i="1"/>
  <c r="G3465" i="1"/>
  <c r="I3465" i="1"/>
  <c r="J3465" i="1"/>
  <c r="K3466" i="1"/>
  <c r="D3466" i="1"/>
  <c r="F3466" i="1"/>
  <c r="G3466" i="1"/>
  <c r="I3466" i="1"/>
  <c r="J3466" i="1"/>
  <c r="K3467" i="1"/>
  <c r="D3467" i="1"/>
  <c r="F3467" i="1"/>
  <c r="G3467" i="1"/>
  <c r="I3467" i="1"/>
  <c r="J3467" i="1"/>
  <c r="K3468" i="1"/>
  <c r="D3468" i="1"/>
  <c r="F3468" i="1"/>
  <c r="G3468" i="1"/>
  <c r="I3468" i="1"/>
  <c r="J3468" i="1"/>
  <c r="K3469" i="1"/>
  <c r="D3469" i="1"/>
  <c r="F3469" i="1"/>
  <c r="G3469" i="1"/>
  <c r="I3469" i="1"/>
  <c r="J3469" i="1"/>
  <c r="K3470" i="1"/>
  <c r="D3470" i="1"/>
  <c r="F3470" i="1"/>
  <c r="G3470" i="1"/>
  <c r="I3470" i="1"/>
  <c r="J3470" i="1"/>
  <c r="K3471" i="1"/>
  <c r="D3471" i="1"/>
  <c r="F3471" i="1"/>
  <c r="G3471" i="1"/>
  <c r="I3471" i="1"/>
  <c r="J3471" i="1"/>
  <c r="K3472" i="1"/>
  <c r="D3472" i="1"/>
  <c r="F3472" i="1"/>
  <c r="G3472" i="1"/>
  <c r="I3472" i="1"/>
  <c r="J3472" i="1"/>
  <c r="K3473" i="1"/>
  <c r="D3473" i="1"/>
  <c r="F3473" i="1"/>
  <c r="G3473" i="1"/>
  <c r="I3473" i="1"/>
  <c r="J3473" i="1"/>
  <c r="K3474" i="1"/>
  <c r="D3474" i="1"/>
  <c r="F3474" i="1"/>
  <c r="G3474" i="1"/>
  <c r="I3474" i="1"/>
  <c r="J3474" i="1"/>
  <c r="K3475" i="1"/>
  <c r="D3475" i="1"/>
  <c r="F3475" i="1"/>
  <c r="G3475" i="1"/>
  <c r="I3475" i="1"/>
  <c r="J3475" i="1"/>
  <c r="K3476" i="1"/>
  <c r="D3476" i="1"/>
  <c r="F3476" i="1"/>
  <c r="G3476" i="1"/>
  <c r="I3476" i="1"/>
  <c r="J3476" i="1"/>
  <c r="K3477" i="1"/>
  <c r="D3477" i="1"/>
  <c r="F3477" i="1"/>
  <c r="G3477" i="1"/>
  <c r="I3477" i="1"/>
  <c r="J3477" i="1"/>
  <c r="K3478" i="1"/>
  <c r="D3478" i="1"/>
  <c r="F3478" i="1"/>
  <c r="G3478" i="1"/>
  <c r="I3478" i="1"/>
  <c r="J3478" i="1"/>
  <c r="K3479" i="1"/>
  <c r="D3479" i="1"/>
  <c r="F3479" i="1"/>
  <c r="G3479" i="1"/>
  <c r="I3479" i="1"/>
  <c r="J3479" i="1"/>
  <c r="K3480" i="1"/>
  <c r="D3480" i="1"/>
  <c r="F3480" i="1"/>
  <c r="G3480" i="1"/>
  <c r="I3480" i="1"/>
  <c r="J3480" i="1"/>
  <c r="K3481" i="1"/>
  <c r="D3481" i="1"/>
  <c r="F3481" i="1"/>
  <c r="G3481" i="1"/>
  <c r="I3481" i="1"/>
  <c r="J3481" i="1"/>
  <c r="K3482" i="1"/>
  <c r="D3482" i="1"/>
  <c r="F3482" i="1"/>
  <c r="G3482" i="1"/>
  <c r="I3482" i="1"/>
  <c r="J3482" i="1"/>
  <c r="K3483" i="1"/>
  <c r="D3483" i="1"/>
  <c r="F3483" i="1"/>
  <c r="G3483" i="1"/>
  <c r="I3483" i="1"/>
  <c r="J3483" i="1"/>
  <c r="K3484" i="1"/>
  <c r="D3484" i="1"/>
  <c r="F3484" i="1"/>
  <c r="G3484" i="1"/>
  <c r="I3484" i="1"/>
  <c r="J3484" i="1"/>
  <c r="K3485" i="1"/>
  <c r="D3485" i="1"/>
  <c r="F3485" i="1"/>
  <c r="G3485" i="1"/>
  <c r="I3485" i="1"/>
  <c r="J3485" i="1"/>
  <c r="K3486" i="1"/>
  <c r="D3486" i="1"/>
  <c r="F3486" i="1"/>
  <c r="G3486" i="1"/>
  <c r="I3486" i="1"/>
  <c r="J3486" i="1"/>
  <c r="K3487" i="1"/>
  <c r="D3487" i="1"/>
  <c r="F3487" i="1"/>
  <c r="G3487" i="1"/>
  <c r="I3487" i="1"/>
  <c r="J3487" i="1"/>
  <c r="K3488" i="1"/>
  <c r="D3488" i="1"/>
  <c r="F3488" i="1"/>
  <c r="G3488" i="1"/>
  <c r="I3488" i="1"/>
  <c r="J3488" i="1"/>
  <c r="K3489" i="1"/>
  <c r="D3489" i="1"/>
  <c r="F3489" i="1"/>
  <c r="G3489" i="1"/>
  <c r="I3489" i="1"/>
  <c r="J3489" i="1"/>
  <c r="K3490" i="1"/>
  <c r="D3490" i="1"/>
  <c r="F3490" i="1"/>
  <c r="G3490" i="1"/>
  <c r="I3490" i="1"/>
  <c r="J3490" i="1"/>
  <c r="K3491" i="1"/>
  <c r="D3491" i="1"/>
  <c r="F3491" i="1"/>
  <c r="G3491" i="1"/>
  <c r="I3491" i="1"/>
  <c r="J3491" i="1"/>
  <c r="K3492" i="1"/>
  <c r="D3492" i="1"/>
  <c r="F3492" i="1"/>
  <c r="G3492" i="1"/>
  <c r="I3492" i="1"/>
  <c r="J3492" i="1"/>
  <c r="K3493" i="1"/>
  <c r="D3493" i="1"/>
  <c r="F3493" i="1"/>
  <c r="G3493" i="1"/>
  <c r="I3493" i="1"/>
  <c r="J3493" i="1"/>
  <c r="K3494" i="1"/>
  <c r="D3494" i="1"/>
  <c r="F3494" i="1"/>
  <c r="G3494" i="1"/>
  <c r="I3494" i="1"/>
  <c r="J3494" i="1"/>
  <c r="K3495" i="1"/>
  <c r="D3495" i="1"/>
  <c r="F3495" i="1"/>
  <c r="G3495" i="1"/>
  <c r="I3495" i="1"/>
  <c r="J3495" i="1"/>
  <c r="K3496" i="1"/>
  <c r="D3496" i="1"/>
  <c r="F3496" i="1"/>
  <c r="G3496" i="1"/>
  <c r="I3496" i="1"/>
  <c r="J3496" i="1"/>
  <c r="K3497" i="1"/>
  <c r="D3497" i="1"/>
  <c r="F3497" i="1"/>
  <c r="G3497" i="1"/>
  <c r="I3497" i="1"/>
  <c r="J3497" i="1"/>
  <c r="K3498" i="1"/>
  <c r="D3498" i="1"/>
  <c r="F3498" i="1"/>
  <c r="G3498" i="1"/>
  <c r="I3498" i="1"/>
  <c r="J3498" i="1"/>
  <c r="K3499" i="1"/>
  <c r="D3499" i="1"/>
  <c r="F3499" i="1"/>
  <c r="G3499" i="1"/>
  <c r="I3499" i="1"/>
  <c r="J3499" i="1"/>
  <c r="K3500" i="1"/>
  <c r="D3500" i="1"/>
  <c r="F3500" i="1"/>
  <c r="G3500" i="1"/>
  <c r="I3500" i="1"/>
  <c r="J3500" i="1"/>
  <c r="K3501" i="1"/>
  <c r="D3501" i="1"/>
  <c r="F3501" i="1"/>
  <c r="G3501" i="1"/>
  <c r="I3501" i="1"/>
  <c r="J3501" i="1"/>
  <c r="K3502" i="1"/>
  <c r="D3502" i="1"/>
  <c r="F3502" i="1"/>
  <c r="G3502" i="1"/>
  <c r="I3502" i="1"/>
  <c r="J3502" i="1"/>
  <c r="K3503" i="1"/>
  <c r="D3503" i="1"/>
  <c r="F3503" i="1"/>
  <c r="G3503" i="1"/>
  <c r="I3503" i="1"/>
  <c r="J3503" i="1"/>
  <c r="K3504" i="1"/>
  <c r="D3504" i="1"/>
  <c r="F3504" i="1"/>
  <c r="G3504" i="1"/>
  <c r="I3504" i="1"/>
  <c r="J3504" i="1"/>
  <c r="K3505" i="1"/>
  <c r="D3505" i="1"/>
  <c r="F3505" i="1"/>
  <c r="G3505" i="1"/>
  <c r="I3505" i="1"/>
  <c r="J3505" i="1"/>
  <c r="K3506" i="1"/>
  <c r="D3506" i="1"/>
  <c r="F3506" i="1"/>
  <c r="G3506" i="1"/>
  <c r="I3506" i="1"/>
  <c r="J3506" i="1"/>
  <c r="K3507" i="1"/>
  <c r="D3507" i="1"/>
  <c r="F3507" i="1"/>
  <c r="G3507" i="1"/>
  <c r="I3507" i="1"/>
  <c r="J3507" i="1"/>
  <c r="K3508" i="1"/>
  <c r="D3508" i="1"/>
  <c r="F3508" i="1"/>
  <c r="G3508" i="1"/>
  <c r="I3508" i="1"/>
  <c r="J3508" i="1"/>
  <c r="K3509" i="1"/>
  <c r="D3509" i="1"/>
  <c r="F3509" i="1"/>
  <c r="G3509" i="1"/>
  <c r="I3509" i="1"/>
  <c r="J3509" i="1"/>
  <c r="K3510" i="1"/>
  <c r="D3510" i="1"/>
  <c r="F3510" i="1"/>
  <c r="G3510" i="1"/>
  <c r="I3510" i="1"/>
  <c r="J3510" i="1"/>
  <c r="K3511" i="1"/>
  <c r="D3511" i="1"/>
  <c r="F3511" i="1"/>
  <c r="G3511" i="1"/>
  <c r="I3511" i="1"/>
  <c r="J3511" i="1"/>
  <c r="K3512" i="1"/>
  <c r="D3512" i="1"/>
  <c r="F3512" i="1"/>
  <c r="G3512" i="1"/>
  <c r="I3512" i="1"/>
  <c r="J3512" i="1"/>
  <c r="K3513" i="1"/>
  <c r="D3513" i="1"/>
  <c r="F3513" i="1"/>
  <c r="G3513" i="1"/>
  <c r="I3513" i="1"/>
  <c r="J3513" i="1"/>
  <c r="K3514" i="1"/>
  <c r="D3514" i="1"/>
  <c r="F3514" i="1"/>
  <c r="G3514" i="1"/>
  <c r="I3514" i="1"/>
  <c r="J3514" i="1"/>
  <c r="K3515" i="1"/>
  <c r="D3515" i="1"/>
  <c r="F3515" i="1"/>
  <c r="G3515" i="1"/>
  <c r="I3515" i="1"/>
  <c r="J3515" i="1"/>
  <c r="K3516" i="1"/>
  <c r="D3516" i="1"/>
  <c r="F3516" i="1"/>
  <c r="G3516" i="1"/>
  <c r="I3516" i="1"/>
  <c r="J3516" i="1"/>
  <c r="K3517" i="1"/>
  <c r="D3517" i="1"/>
  <c r="F3517" i="1"/>
  <c r="G3517" i="1"/>
  <c r="I3517" i="1"/>
  <c r="J3517" i="1"/>
  <c r="K3518" i="1"/>
  <c r="D3518" i="1"/>
  <c r="F3518" i="1"/>
  <c r="G3518" i="1"/>
  <c r="I3518" i="1"/>
  <c r="J3518" i="1"/>
  <c r="K3519" i="1"/>
  <c r="D3519" i="1"/>
  <c r="F3519" i="1"/>
  <c r="G3519" i="1"/>
  <c r="I3519" i="1"/>
  <c r="J3519" i="1"/>
  <c r="K3520" i="1"/>
  <c r="D3520" i="1"/>
  <c r="F3520" i="1"/>
  <c r="G3520" i="1"/>
  <c r="I3520" i="1"/>
  <c r="J3520" i="1"/>
  <c r="K3521" i="1"/>
  <c r="D3521" i="1"/>
  <c r="F3521" i="1"/>
  <c r="G3521" i="1"/>
  <c r="I3521" i="1"/>
  <c r="J3521" i="1"/>
  <c r="K3522" i="1"/>
  <c r="D3522" i="1"/>
  <c r="F3522" i="1"/>
  <c r="G3522" i="1"/>
  <c r="I3522" i="1"/>
  <c r="J3522" i="1"/>
  <c r="K3523" i="1"/>
  <c r="D3523" i="1"/>
  <c r="F3523" i="1"/>
  <c r="G3523" i="1"/>
  <c r="I3523" i="1"/>
  <c r="J3523" i="1"/>
  <c r="K3524" i="1"/>
  <c r="D3524" i="1"/>
  <c r="F3524" i="1"/>
  <c r="G3524" i="1"/>
  <c r="I3524" i="1"/>
  <c r="J3524" i="1"/>
  <c r="K3525" i="1"/>
  <c r="D3525" i="1"/>
  <c r="F3525" i="1"/>
  <c r="G3525" i="1"/>
  <c r="I3525" i="1"/>
  <c r="J3525" i="1"/>
  <c r="K3526" i="1"/>
  <c r="D3526" i="1"/>
  <c r="F3526" i="1"/>
  <c r="G3526" i="1"/>
  <c r="I3526" i="1"/>
  <c r="J3526" i="1"/>
  <c r="K3527" i="1"/>
  <c r="D3527" i="1"/>
  <c r="F3527" i="1"/>
  <c r="G3527" i="1"/>
  <c r="I3527" i="1"/>
  <c r="J3527" i="1"/>
  <c r="K3528" i="1"/>
  <c r="D3528" i="1"/>
  <c r="F3528" i="1"/>
  <c r="G3528" i="1"/>
  <c r="I3528" i="1"/>
  <c r="J3528" i="1"/>
  <c r="K3529" i="1"/>
  <c r="D3529" i="1"/>
  <c r="F3529" i="1"/>
  <c r="G3529" i="1"/>
  <c r="I3529" i="1"/>
  <c r="J3529" i="1"/>
  <c r="K3530" i="1"/>
  <c r="D3530" i="1"/>
  <c r="F3530" i="1"/>
  <c r="G3530" i="1"/>
  <c r="I3530" i="1"/>
  <c r="J3530" i="1"/>
  <c r="K3531" i="1"/>
  <c r="D3531" i="1"/>
  <c r="F3531" i="1"/>
  <c r="G3531" i="1"/>
  <c r="I3531" i="1"/>
  <c r="J3531" i="1"/>
  <c r="K3532" i="1"/>
  <c r="D3532" i="1"/>
  <c r="F3532" i="1"/>
  <c r="G3532" i="1"/>
  <c r="I3532" i="1"/>
  <c r="J3532" i="1"/>
  <c r="K3533" i="1"/>
  <c r="D3533" i="1"/>
  <c r="F3533" i="1"/>
  <c r="G3533" i="1"/>
  <c r="I3533" i="1"/>
  <c r="J3533" i="1"/>
  <c r="K3534" i="1"/>
  <c r="D3534" i="1"/>
  <c r="F3534" i="1"/>
  <c r="G3534" i="1"/>
  <c r="I3534" i="1"/>
  <c r="J3534" i="1"/>
  <c r="K3535" i="1"/>
  <c r="D3535" i="1"/>
  <c r="F3535" i="1"/>
  <c r="G3535" i="1"/>
  <c r="I3535" i="1"/>
  <c r="J3535" i="1"/>
  <c r="K3536" i="1"/>
  <c r="D3536" i="1"/>
  <c r="F3536" i="1"/>
  <c r="G3536" i="1"/>
  <c r="I3536" i="1"/>
  <c r="J3536" i="1"/>
  <c r="K3537" i="1"/>
  <c r="D3537" i="1"/>
  <c r="F3537" i="1"/>
  <c r="G3537" i="1"/>
  <c r="I3537" i="1"/>
  <c r="J3537" i="1"/>
  <c r="K3538" i="1"/>
  <c r="D3538" i="1"/>
  <c r="F3538" i="1"/>
  <c r="G3538" i="1"/>
  <c r="I3538" i="1"/>
  <c r="J3538" i="1"/>
  <c r="K3539" i="1"/>
  <c r="D3539" i="1"/>
  <c r="F3539" i="1"/>
  <c r="G3539" i="1"/>
  <c r="I3539" i="1"/>
  <c r="J3539" i="1"/>
  <c r="K3540" i="1"/>
  <c r="D3540" i="1"/>
  <c r="F3540" i="1"/>
  <c r="G3540" i="1"/>
  <c r="I3540" i="1"/>
  <c r="J3540" i="1"/>
  <c r="K3541" i="1"/>
  <c r="D3541" i="1"/>
  <c r="F3541" i="1"/>
  <c r="G3541" i="1"/>
  <c r="I3541" i="1"/>
  <c r="J3541" i="1"/>
  <c r="K3542" i="1"/>
  <c r="D3542" i="1"/>
  <c r="F3542" i="1"/>
  <c r="G3542" i="1"/>
  <c r="I3542" i="1"/>
  <c r="J3542" i="1"/>
  <c r="K3543" i="1"/>
  <c r="D3543" i="1"/>
  <c r="F3543" i="1"/>
  <c r="G3543" i="1"/>
  <c r="I3543" i="1"/>
  <c r="J3543" i="1"/>
  <c r="K3544" i="1"/>
  <c r="D3544" i="1"/>
  <c r="F3544" i="1"/>
  <c r="G3544" i="1"/>
  <c r="I3544" i="1"/>
  <c r="J3544" i="1"/>
  <c r="K3545" i="1"/>
  <c r="D3545" i="1"/>
  <c r="F3545" i="1"/>
  <c r="G3545" i="1"/>
  <c r="I3545" i="1"/>
  <c r="J3545" i="1"/>
  <c r="K3546" i="1"/>
  <c r="D3546" i="1"/>
  <c r="F3546" i="1"/>
  <c r="G3546" i="1"/>
  <c r="I3546" i="1"/>
  <c r="J3546" i="1"/>
  <c r="K3547" i="1"/>
  <c r="D3547" i="1"/>
  <c r="F3547" i="1"/>
  <c r="G3547" i="1"/>
  <c r="I3547" i="1"/>
  <c r="J3547" i="1"/>
  <c r="K3548" i="1"/>
  <c r="D3548" i="1"/>
  <c r="F3548" i="1"/>
  <c r="G3548" i="1"/>
  <c r="I3548" i="1"/>
  <c r="J3548" i="1"/>
  <c r="K3549" i="1"/>
  <c r="D3549" i="1"/>
  <c r="F3549" i="1"/>
  <c r="G3549" i="1"/>
  <c r="I3549" i="1"/>
  <c r="J3549" i="1"/>
  <c r="K3550" i="1"/>
  <c r="D3550" i="1"/>
  <c r="F3550" i="1"/>
  <c r="G3550" i="1"/>
  <c r="I3550" i="1"/>
  <c r="J3550" i="1"/>
  <c r="K3551" i="1"/>
  <c r="D3551" i="1"/>
  <c r="F3551" i="1"/>
  <c r="G3551" i="1"/>
  <c r="I3551" i="1"/>
  <c r="J3551" i="1"/>
  <c r="K3552" i="1"/>
  <c r="D3552" i="1"/>
  <c r="F3552" i="1"/>
  <c r="G3552" i="1"/>
  <c r="I3552" i="1"/>
  <c r="J3552" i="1"/>
  <c r="K3553" i="1"/>
  <c r="D3553" i="1"/>
  <c r="F3553" i="1"/>
  <c r="G3553" i="1"/>
  <c r="I3553" i="1"/>
  <c r="J3553" i="1"/>
  <c r="K3554" i="1"/>
  <c r="D3554" i="1"/>
  <c r="F3554" i="1"/>
  <c r="G3554" i="1"/>
  <c r="I3554" i="1"/>
  <c r="J3554" i="1"/>
  <c r="K3555" i="1"/>
  <c r="D3555" i="1"/>
  <c r="F3555" i="1"/>
  <c r="G3555" i="1"/>
  <c r="I3555" i="1"/>
  <c r="J3555" i="1"/>
  <c r="K3556" i="1"/>
  <c r="D3556" i="1"/>
  <c r="F3556" i="1"/>
  <c r="G3556" i="1"/>
  <c r="I3556" i="1"/>
  <c r="J3556" i="1"/>
  <c r="K3557" i="1"/>
  <c r="D3557" i="1"/>
  <c r="F3557" i="1"/>
  <c r="G3557" i="1"/>
  <c r="I3557" i="1"/>
  <c r="J3557" i="1"/>
  <c r="K3558" i="1"/>
  <c r="D3558" i="1"/>
  <c r="F3558" i="1"/>
  <c r="G3558" i="1"/>
  <c r="I3558" i="1"/>
  <c r="J3558" i="1"/>
  <c r="K3559" i="1"/>
  <c r="D3559" i="1"/>
  <c r="F3559" i="1"/>
  <c r="G3559" i="1"/>
  <c r="I3559" i="1"/>
  <c r="J3559" i="1"/>
  <c r="K3560" i="1"/>
  <c r="D3560" i="1"/>
  <c r="F3560" i="1"/>
  <c r="G3560" i="1"/>
  <c r="I3560" i="1"/>
  <c r="J3560" i="1"/>
  <c r="K3561" i="1"/>
  <c r="D3561" i="1"/>
  <c r="F3561" i="1"/>
  <c r="G3561" i="1"/>
  <c r="I3561" i="1"/>
  <c r="J3561" i="1"/>
  <c r="K3562" i="1"/>
  <c r="D3562" i="1"/>
  <c r="F3562" i="1"/>
  <c r="G3562" i="1"/>
  <c r="I3562" i="1"/>
  <c r="J3562" i="1"/>
  <c r="K3563" i="1"/>
  <c r="D3563" i="1"/>
  <c r="F3563" i="1"/>
  <c r="G3563" i="1"/>
  <c r="I3563" i="1"/>
  <c r="J3563" i="1"/>
  <c r="K3564" i="1"/>
  <c r="D3564" i="1"/>
  <c r="F3564" i="1"/>
  <c r="G3564" i="1"/>
  <c r="I3564" i="1"/>
  <c r="J3564" i="1"/>
  <c r="K3565" i="1"/>
  <c r="D3565" i="1"/>
  <c r="F3565" i="1"/>
  <c r="G3565" i="1"/>
  <c r="I3565" i="1"/>
  <c r="J3565" i="1"/>
  <c r="K3566" i="1"/>
  <c r="D3566" i="1"/>
  <c r="F3566" i="1"/>
  <c r="G3566" i="1"/>
  <c r="I3566" i="1"/>
  <c r="J3566" i="1"/>
  <c r="K3567" i="1"/>
  <c r="D3567" i="1"/>
  <c r="F3567" i="1"/>
  <c r="G3567" i="1"/>
  <c r="I3567" i="1"/>
  <c r="J3567" i="1"/>
  <c r="K3568" i="1"/>
  <c r="D3568" i="1"/>
  <c r="F3568" i="1"/>
  <c r="G3568" i="1"/>
  <c r="I3568" i="1"/>
  <c r="J3568" i="1"/>
  <c r="K3569" i="1"/>
  <c r="D3569" i="1"/>
  <c r="F3569" i="1"/>
  <c r="G3569" i="1"/>
  <c r="I3569" i="1"/>
  <c r="J3569" i="1"/>
  <c r="K3570" i="1"/>
  <c r="D3570" i="1"/>
  <c r="F3570" i="1"/>
  <c r="G3570" i="1"/>
  <c r="I3570" i="1"/>
  <c r="J3570" i="1"/>
  <c r="K3571" i="1"/>
  <c r="D3571" i="1"/>
  <c r="F3571" i="1"/>
  <c r="G3571" i="1"/>
  <c r="I3571" i="1"/>
  <c r="J3571" i="1"/>
  <c r="K3572" i="1"/>
  <c r="D3572" i="1"/>
  <c r="F3572" i="1"/>
  <c r="G3572" i="1"/>
  <c r="I3572" i="1"/>
  <c r="J3572" i="1"/>
  <c r="K3573" i="1"/>
  <c r="D3573" i="1"/>
  <c r="F3573" i="1"/>
  <c r="G3573" i="1"/>
  <c r="I3573" i="1"/>
  <c r="J3573" i="1"/>
  <c r="K3574" i="1"/>
  <c r="D3574" i="1"/>
  <c r="F3574" i="1"/>
  <c r="G3574" i="1"/>
  <c r="I3574" i="1"/>
  <c r="J3574" i="1"/>
  <c r="K3575" i="1"/>
  <c r="D3575" i="1"/>
  <c r="F3575" i="1"/>
  <c r="G3575" i="1"/>
  <c r="I3575" i="1"/>
  <c r="J3575" i="1"/>
  <c r="K3576" i="1"/>
  <c r="D3576" i="1"/>
  <c r="F3576" i="1"/>
  <c r="G3576" i="1"/>
  <c r="I3576" i="1"/>
  <c r="J3576" i="1"/>
  <c r="K3577" i="1"/>
  <c r="D3577" i="1"/>
  <c r="F3577" i="1"/>
  <c r="G3577" i="1"/>
  <c r="I3577" i="1"/>
  <c r="J3577" i="1"/>
  <c r="K3578" i="1"/>
  <c r="D3578" i="1"/>
  <c r="F3578" i="1"/>
  <c r="G3578" i="1"/>
  <c r="I3578" i="1"/>
  <c r="J3578" i="1"/>
  <c r="K3579" i="1"/>
  <c r="D3579" i="1"/>
  <c r="F3579" i="1"/>
  <c r="G3579" i="1"/>
  <c r="I3579" i="1"/>
  <c r="J3579" i="1"/>
  <c r="K3580" i="1"/>
  <c r="D3580" i="1"/>
  <c r="F3580" i="1"/>
  <c r="G3580" i="1"/>
  <c r="I3580" i="1"/>
  <c r="J3580" i="1"/>
  <c r="K3581" i="1"/>
  <c r="D3581" i="1"/>
  <c r="F3581" i="1"/>
  <c r="G3581" i="1"/>
  <c r="I3581" i="1"/>
  <c r="J3581" i="1"/>
  <c r="K3582" i="1"/>
  <c r="D3582" i="1"/>
  <c r="F3582" i="1"/>
  <c r="G3582" i="1"/>
  <c r="I3582" i="1"/>
  <c r="J3582" i="1"/>
  <c r="K3583" i="1"/>
  <c r="D3583" i="1"/>
  <c r="F3583" i="1"/>
  <c r="G3583" i="1"/>
  <c r="I3583" i="1"/>
  <c r="J3583" i="1"/>
  <c r="K3584" i="1"/>
  <c r="D3584" i="1"/>
  <c r="F3584" i="1"/>
  <c r="G3584" i="1"/>
  <c r="I3584" i="1"/>
  <c r="J3584" i="1"/>
  <c r="K3585" i="1"/>
  <c r="D3585" i="1"/>
  <c r="F3585" i="1"/>
  <c r="G3585" i="1"/>
  <c r="I3585" i="1"/>
  <c r="J3585" i="1"/>
  <c r="K3586" i="1"/>
  <c r="D3586" i="1"/>
  <c r="F3586" i="1"/>
  <c r="G3586" i="1"/>
  <c r="I3586" i="1"/>
  <c r="J3586" i="1"/>
  <c r="K3587" i="1"/>
  <c r="D3587" i="1"/>
  <c r="F3587" i="1"/>
  <c r="G3587" i="1"/>
  <c r="I3587" i="1"/>
  <c r="J3587" i="1"/>
  <c r="K3588" i="1"/>
  <c r="D3588" i="1"/>
  <c r="F3588" i="1"/>
  <c r="G3588" i="1"/>
  <c r="I3588" i="1"/>
  <c r="J3588" i="1"/>
  <c r="K3589" i="1"/>
  <c r="D3589" i="1"/>
  <c r="F3589" i="1"/>
  <c r="G3589" i="1"/>
  <c r="I3589" i="1"/>
  <c r="J3589" i="1"/>
  <c r="K3590" i="1"/>
  <c r="D3590" i="1"/>
  <c r="F3590" i="1"/>
  <c r="G3590" i="1"/>
  <c r="I3590" i="1"/>
  <c r="J3590" i="1"/>
  <c r="K3591" i="1"/>
  <c r="D3591" i="1"/>
  <c r="F3591" i="1"/>
  <c r="G3591" i="1"/>
  <c r="I3591" i="1"/>
  <c r="J3591" i="1"/>
  <c r="K3592" i="1"/>
  <c r="D3592" i="1"/>
  <c r="F3592" i="1"/>
  <c r="G3592" i="1"/>
  <c r="I3592" i="1"/>
  <c r="J3592" i="1"/>
  <c r="K3593" i="1"/>
  <c r="D3593" i="1"/>
  <c r="F3593" i="1"/>
  <c r="G3593" i="1"/>
  <c r="I3593" i="1"/>
  <c r="J3593" i="1"/>
  <c r="K3594" i="1"/>
  <c r="D3594" i="1"/>
  <c r="F3594" i="1"/>
  <c r="G3594" i="1"/>
  <c r="I3594" i="1"/>
  <c r="J3594" i="1"/>
  <c r="K3595" i="1"/>
  <c r="D3595" i="1"/>
  <c r="F3595" i="1"/>
  <c r="G3595" i="1"/>
  <c r="I3595" i="1"/>
  <c r="J3595" i="1"/>
  <c r="K3596" i="1"/>
  <c r="D3596" i="1"/>
  <c r="F3596" i="1"/>
  <c r="G3596" i="1"/>
  <c r="I3596" i="1"/>
  <c r="J3596" i="1"/>
  <c r="K3597" i="1"/>
  <c r="D3597" i="1"/>
  <c r="F3597" i="1"/>
  <c r="G3597" i="1"/>
  <c r="I3597" i="1"/>
  <c r="J3597" i="1"/>
  <c r="K3598" i="1"/>
  <c r="D3598" i="1"/>
  <c r="F3598" i="1"/>
  <c r="G3598" i="1"/>
  <c r="I3598" i="1"/>
  <c r="J3598" i="1"/>
  <c r="K3599" i="1"/>
  <c r="D3599" i="1"/>
  <c r="F3599" i="1"/>
  <c r="G3599" i="1"/>
  <c r="I3599" i="1"/>
  <c r="J3599" i="1"/>
  <c r="K3600" i="1"/>
  <c r="D3600" i="1"/>
  <c r="F3600" i="1"/>
  <c r="G3600" i="1"/>
  <c r="I3600" i="1"/>
  <c r="J3600" i="1"/>
  <c r="K3601" i="1"/>
  <c r="D3601" i="1"/>
  <c r="F3601" i="1"/>
  <c r="G3601" i="1"/>
  <c r="I3601" i="1"/>
  <c r="J3601" i="1"/>
  <c r="K3602" i="1"/>
  <c r="D3602" i="1"/>
  <c r="F3602" i="1"/>
  <c r="G3602" i="1"/>
  <c r="I3602" i="1"/>
  <c r="J3602" i="1"/>
  <c r="K3603" i="1"/>
  <c r="D3603" i="1"/>
  <c r="F3603" i="1"/>
  <c r="G3603" i="1"/>
  <c r="I3603" i="1"/>
  <c r="J3603" i="1"/>
  <c r="K3604" i="1"/>
  <c r="D3604" i="1"/>
  <c r="F3604" i="1"/>
  <c r="G3604" i="1"/>
  <c r="I3604" i="1"/>
  <c r="J3604" i="1"/>
  <c r="K3605" i="1"/>
  <c r="D3605" i="1"/>
  <c r="F3605" i="1"/>
  <c r="G3605" i="1"/>
  <c r="I3605" i="1"/>
  <c r="J3605" i="1"/>
  <c r="K3606" i="1"/>
  <c r="D3606" i="1"/>
  <c r="F3606" i="1"/>
  <c r="G3606" i="1"/>
  <c r="I3606" i="1"/>
  <c r="J3606" i="1"/>
  <c r="K3607" i="1"/>
  <c r="D3607" i="1"/>
  <c r="F3607" i="1"/>
  <c r="G3607" i="1"/>
  <c r="I3607" i="1"/>
  <c r="J3607" i="1"/>
  <c r="K3608" i="1"/>
  <c r="D3608" i="1"/>
  <c r="F3608" i="1"/>
  <c r="G3608" i="1"/>
  <c r="I3608" i="1"/>
  <c r="J3608" i="1"/>
  <c r="K3609" i="1"/>
  <c r="D3609" i="1"/>
  <c r="F3609" i="1"/>
  <c r="G3609" i="1"/>
  <c r="I3609" i="1"/>
  <c r="J3609" i="1"/>
  <c r="K3610" i="1"/>
  <c r="D3610" i="1"/>
  <c r="F3610" i="1"/>
  <c r="G3610" i="1"/>
  <c r="I3610" i="1"/>
  <c r="J3610" i="1"/>
  <c r="K3611" i="1"/>
  <c r="D3611" i="1"/>
  <c r="F3611" i="1"/>
  <c r="G3611" i="1"/>
  <c r="I3611" i="1"/>
  <c r="J3611" i="1"/>
  <c r="K3612" i="1"/>
  <c r="D3612" i="1"/>
  <c r="F3612" i="1"/>
  <c r="G3612" i="1"/>
  <c r="I3612" i="1"/>
  <c r="J3612" i="1"/>
  <c r="K3613" i="1"/>
  <c r="D3613" i="1"/>
  <c r="F3613" i="1"/>
  <c r="G3613" i="1"/>
  <c r="I3613" i="1"/>
  <c r="J3613" i="1"/>
  <c r="K3614" i="1"/>
  <c r="D3614" i="1"/>
  <c r="F3614" i="1"/>
  <c r="G3614" i="1"/>
  <c r="I3614" i="1"/>
  <c r="J3614" i="1"/>
  <c r="K3615" i="1"/>
  <c r="D3615" i="1"/>
  <c r="F3615" i="1"/>
  <c r="G3615" i="1"/>
  <c r="I3615" i="1"/>
  <c r="J3615" i="1"/>
  <c r="K3616" i="1"/>
  <c r="D3616" i="1"/>
  <c r="F3616" i="1"/>
  <c r="G3616" i="1"/>
  <c r="I3616" i="1"/>
  <c r="J3616" i="1"/>
  <c r="K3617" i="1"/>
  <c r="D3617" i="1"/>
  <c r="F3617" i="1"/>
  <c r="G3617" i="1"/>
  <c r="I3617" i="1"/>
  <c r="J3617" i="1"/>
  <c r="K3618" i="1"/>
  <c r="D3618" i="1"/>
  <c r="F3618" i="1"/>
  <c r="G3618" i="1"/>
  <c r="I3618" i="1"/>
  <c r="J3618" i="1"/>
  <c r="K3619" i="1"/>
  <c r="D3619" i="1"/>
  <c r="F3619" i="1"/>
  <c r="G3619" i="1"/>
  <c r="I3619" i="1"/>
  <c r="J3619" i="1"/>
  <c r="K3620" i="1"/>
  <c r="D3620" i="1"/>
  <c r="F3620" i="1"/>
  <c r="G3620" i="1"/>
  <c r="I3620" i="1"/>
  <c r="J3620" i="1"/>
  <c r="K3621" i="1"/>
  <c r="D3621" i="1"/>
  <c r="F3621" i="1"/>
  <c r="G3621" i="1"/>
  <c r="I3621" i="1"/>
  <c r="J3621" i="1"/>
  <c r="K3622" i="1"/>
  <c r="D3622" i="1"/>
  <c r="F3622" i="1"/>
  <c r="G3622" i="1"/>
  <c r="I3622" i="1"/>
  <c r="J3622" i="1"/>
  <c r="K3623" i="1"/>
  <c r="D3623" i="1"/>
  <c r="F3623" i="1"/>
  <c r="G3623" i="1"/>
  <c r="I3623" i="1"/>
  <c r="J3623" i="1"/>
  <c r="K3624" i="1"/>
  <c r="D3624" i="1"/>
  <c r="F3624" i="1"/>
  <c r="G3624" i="1"/>
  <c r="I3624" i="1"/>
  <c r="J3624" i="1"/>
  <c r="K3625" i="1"/>
  <c r="D3625" i="1"/>
  <c r="F3625" i="1"/>
  <c r="G3625" i="1"/>
  <c r="I3625" i="1"/>
  <c r="J3625" i="1"/>
  <c r="K3626" i="1"/>
  <c r="D3626" i="1"/>
  <c r="F3626" i="1"/>
  <c r="G3626" i="1"/>
  <c r="I3626" i="1"/>
  <c r="J3626" i="1"/>
  <c r="K3627" i="1"/>
  <c r="D3627" i="1"/>
  <c r="F3627" i="1"/>
  <c r="G3627" i="1"/>
  <c r="I3627" i="1"/>
  <c r="J3627" i="1"/>
  <c r="K3628" i="1"/>
  <c r="D3628" i="1"/>
  <c r="F3628" i="1"/>
  <c r="G3628" i="1"/>
  <c r="I3628" i="1"/>
  <c r="J3628" i="1"/>
  <c r="K3629" i="1"/>
  <c r="D3629" i="1"/>
  <c r="F3629" i="1"/>
  <c r="G3629" i="1"/>
  <c r="I3629" i="1"/>
  <c r="J3629" i="1"/>
  <c r="K3630" i="1"/>
  <c r="D3630" i="1"/>
  <c r="F3630" i="1"/>
  <c r="G3630" i="1"/>
  <c r="I3630" i="1"/>
  <c r="J3630" i="1"/>
  <c r="K3631" i="1"/>
  <c r="D3631" i="1"/>
  <c r="F3631" i="1"/>
  <c r="G3631" i="1"/>
  <c r="I3631" i="1"/>
  <c r="J3631" i="1"/>
  <c r="K3632" i="1"/>
  <c r="D3632" i="1"/>
  <c r="F3632" i="1"/>
  <c r="G3632" i="1"/>
  <c r="I3632" i="1"/>
  <c r="J3632" i="1"/>
  <c r="K3633" i="1"/>
  <c r="D3633" i="1"/>
  <c r="F3633" i="1"/>
  <c r="G3633" i="1"/>
  <c r="I3633" i="1"/>
  <c r="J3633" i="1"/>
  <c r="K3634" i="1"/>
  <c r="D3634" i="1"/>
  <c r="F3634" i="1"/>
  <c r="G3634" i="1"/>
  <c r="I3634" i="1"/>
  <c r="J3634" i="1"/>
  <c r="K3635" i="1"/>
  <c r="D3635" i="1"/>
  <c r="F3635" i="1"/>
  <c r="G3635" i="1"/>
  <c r="I3635" i="1"/>
  <c r="J3635" i="1"/>
  <c r="K3636" i="1"/>
  <c r="D3636" i="1"/>
  <c r="F3636" i="1"/>
  <c r="G3636" i="1"/>
  <c r="I3636" i="1"/>
  <c r="J3636" i="1"/>
  <c r="K3637" i="1"/>
  <c r="D3637" i="1"/>
  <c r="F3637" i="1"/>
  <c r="G3637" i="1"/>
  <c r="I3637" i="1"/>
  <c r="J3637" i="1"/>
  <c r="K3638" i="1"/>
  <c r="D3638" i="1"/>
  <c r="F3638" i="1"/>
  <c r="G3638" i="1"/>
  <c r="I3638" i="1"/>
  <c r="J3638" i="1"/>
  <c r="K3639" i="1"/>
  <c r="D3639" i="1"/>
  <c r="F3639" i="1"/>
  <c r="G3639" i="1"/>
  <c r="I3639" i="1"/>
  <c r="J3639" i="1"/>
  <c r="K3640" i="1"/>
  <c r="D3640" i="1"/>
  <c r="F3640" i="1"/>
  <c r="G3640" i="1"/>
  <c r="I3640" i="1"/>
  <c r="J3640" i="1"/>
  <c r="K3641" i="1"/>
  <c r="D3641" i="1"/>
  <c r="F3641" i="1"/>
  <c r="G3641" i="1"/>
  <c r="I3641" i="1"/>
  <c r="J3641" i="1"/>
  <c r="K3642" i="1"/>
  <c r="D3642" i="1"/>
  <c r="F3642" i="1"/>
  <c r="G3642" i="1"/>
  <c r="I3642" i="1"/>
  <c r="J3642" i="1"/>
  <c r="K3643" i="1"/>
  <c r="D3643" i="1"/>
  <c r="F3643" i="1"/>
  <c r="G3643" i="1"/>
  <c r="I3643" i="1"/>
  <c r="J3643" i="1"/>
  <c r="K3644" i="1"/>
  <c r="D3644" i="1"/>
  <c r="F3644" i="1"/>
  <c r="G3644" i="1"/>
  <c r="I3644" i="1"/>
  <c r="J3644" i="1"/>
  <c r="K3645" i="1"/>
  <c r="D3645" i="1"/>
  <c r="F3645" i="1"/>
  <c r="G3645" i="1"/>
  <c r="I3645" i="1"/>
  <c r="J3645" i="1"/>
  <c r="K3646" i="1"/>
  <c r="D3646" i="1"/>
  <c r="F3646" i="1"/>
  <c r="G3646" i="1"/>
  <c r="I3646" i="1"/>
  <c r="J3646" i="1"/>
  <c r="K3647" i="1"/>
  <c r="D3647" i="1"/>
  <c r="F3647" i="1"/>
  <c r="G3647" i="1"/>
  <c r="I3647" i="1"/>
  <c r="J3647" i="1"/>
  <c r="K3648" i="1"/>
  <c r="D3648" i="1"/>
  <c r="F3648" i="1"/>
  <c r="G3648" i="1"/>
  <c r="I3648" i="1"/>
  <c r="J3648" i="1"/>
  <c r="K3649" i="1"/>
  <c r="D3649" i="1"/>
  <c r="F3649" i="1"/>
  <c r="G3649" i="1"/>
  <c r="I3649" i="1"/>
  <c r="J3649" i="1"/>
  <c r="K3650" i="1"/>
  <c r="D3650" i="1"/>
  <c r="F3650" i="1"/>
  <c r="G3650" i="1"/>
  <c r="I3650" i="1"/>
  <c r="J3650" i="1"/>
  <c r="K3651" i="1"/>
  <c r="D3651" i="1"/>
  <c r="F3651" i="1"/>
  <c r="G3651" i="1"/>
  <c r="I3651" i="1"/>
  <c r="J3651" i="1"/>
  <c r="K3652" i="1"/>
  <c r="D3652" i="1"/>
  <c r="F3652" i="1"/>
  <c r="G3652" i="1"/>
  <c r="I3652" i="1"/>
  <c r="J3652" i="1"/>
  <c r="K3653" i="1"/>
  <c r="D3653" i="1"/>
  <c r="F3653" i="1"/>
  <c r="G3653" i="1"/>
  <c r="I3653" i="1"/>
  <c r="J3653" i="1"/>
  <c r="K3654" i="1"/>
  <c r="D3654" i="1"/>
  <c r="F3654" i="1"/>
  <c r="G3654" i="1"/>
  <c r="I3654" i="1"/>
  <c r="J3654" i="1"/>
  <c r="K3655" i="1"/>
  <c r="D3655" i="1"/>
  <c r="F3655" i="1"/>
  <c r="G3655" i="1"/>
  <c r="I3655" i="1"/>
  <c r="J3655" i="1"/>
  <c r="K3656" i="1"/>
  <c r="D3656" i="1"/>
  <c r="F3656" i="1"/>
  <c r="G3656" i="1"/>
  <c r="I3656" i="1"/>
  <c r="J3656" i="1"/>
  <c r="K3657" i="1"/>
  <c r="D3657" i="1"/>
  <c r="F3657" i="1"/>
  <c r="G3657" i="1"/>
  <c r="I3657" i="1"/>
  <c r="J3657" i="1"/>
  <c r="K3658" i="1"/>
  <c r="D3658" i="1"/>
  <c r="F3658" i="1"/>
  <c r="G3658" i="1"/>
  <c r="I3658" i="1"/>
  <c r="J3658" i="1"/>
  <c r="K3659" i="1"/>
  <c r="D3659" i="1"/>
  <c r="F3659" i="1"/>
  <c r="G3659" i="1"/>
  <c r="I3659" i="1"/>
  <c r="J3659" i="1"/>
  <c r="K3660" i="1"/>
  <c r="D3660" i="1"/>
  <c r="F3660" i="1"/>
  <c r="G3660" i="1"/>
  <c r="I3660" i="1"/>
  <c r="J3660" i="1"/>
  <c r="K3661" i="1"/>
  <c r="D3661" i="1"/>
  <c r="F3661" i="1"/>
  <c r="G3661" i="1"/>
  <c r="I3661" i="1"/>
  <c r="J3661" i="1"/>
  <c r="K3662" i="1"/>
  <c r="D3662" i="1"/>
  <c r="F3662" i="1"/>
  <c r="G3662" i="1"/>
  <c r="I3662" i="1"/>
  <c r="J3662" i="1"/>
  <c r="K3663" i="1"/>
  <c r="D3663" i="1"/>
  <c r="F3663" i="1"/>
  <c r="G3663" i="1"/>
  <c r="I3663" i="1"/>
  <c r="J3663" i="1"/>
  <c r="K3664" i="1"/>
  <c r="D3664" i="1"/>
  <c r="F3664" i="1"/>
  <c r="G3664" i="1"/>
  <c r="I3664" i="1"/>
  <c r="J3664" i="1"/>
  <c r="K3665" i="1"/>
  <c r="D3665" i="1"/>
  <c r="F3665" i="1"/>
  <c r="G3665" i="1"/>
  <c r="I3665" i="1"/>
  <c r="J3665" i="1"/>
  <c r="K3666" i="1"/>
  <c r="D3666" i="1"/>
  <c r="F3666" i="1"/>
  <c r="G3666" i="1"/>
  <c r="I3666" i="1"/>
  <c r="J3666" i="1"/>
  <c r="K3667" i="1"/>
  <c r="D3667" i="1"/>
  <c r="F3667" i="1"/>
  <c r="G3667" i="1"/>
  <c r="I3667" i="1"/>
  <c r="J3667" i="1"/>
  <c r="K3668" i="1"/>
  <c r="D3668" i="1"/>
  <c r="F3668" i="1"/>
  <c r="G3668" i="1"/>
  <c r="I3668" i="1"/>
  <c r="J3668" i="1"/>
  <c r="K3669" i="1"/>
  <c r="D3669" i="1"/>
  <c r="F3669" i="1"/>
  <c r="G3669" i="1"/>
  <c r="I3669" i="1"/>
  <c r="J3669" i="1"/>
  <c r="K3670" i="1"/>
  <c r="D3670" i="1"/>
  <c r="F3670" i="1"/>
  <c r="G3670" i="1"/>
  <c r="I3670" i="1"/>
  <c r="J3670" i="1"/>
  <c r="K3671" i="1"/>
  <c r="D3671" i="1"/>
  <c r="F3671" i="1"/>
  <c r="G3671" i="1"/>
  <c r="I3671" i="1"/>
  <c r="J3671" i="1"/>
  <c r="K3672" i="1"/>
  <c r="D3672" i="1"/>
  <c r="F3672" i="1"/>
  <c r="G3672" i="1"/>
  <c r="I3672" i="1"/>
  <c r="J3672" i="1"/>
  <c r="K3673" i="1"/>
  <c r="D3673" i="1"/>
  <c r="F3673" i="1"/>
  <c r="G3673" i="1"/>
  <c r="I3673" i="1"/>
  <c r="J3673" i="1"/>
  <c r="K3674" i="1"/>
  <c r="D3674" i="1"/>
  <c r="F3674" i="1"/>
  <c r="G3674" i="1"/>
  <c r="I3674" i="1"/>
  <c r="J3674" i="1"/>
  <c r="K3675" i="1"/>
  <c r="D3675" i="1"/>
  <c r="F3675" i="1"/>
  <c r="G3675" i="1"/>
  <c r="I3675" i="1"/>
  <c r="J3675" i="1"/>
  <c r="K3676" i="1"/>
  <c r="D3676" i="1"/>
  <c r="F3676" i="1"/>
  <c r="G3676" i="1"/>
  <c r="I3676" i="1"/>
  <c r="J3676" i="1"/>
  <c r="K3677" i="1"/>
  <c r="D3677" i="1"/>
  <c r="F3677" i="1"/>
  <c r="G3677" i="1"/>
  <c r="I3677" i="1"/>
  <c r="J3677" i="1"/>
  <c r="K3678" i="1"/>
  <c r="D3678" i="1"/>
  <c r="F3678" i="1"/>
  <c r="G3678" i="1"/>
  <c r="I3678" i="1"/>
  <c r="J3678" i="1"/>
  <c r="K3679" i="1"/>
  <c r="D3679" i="1"/>
  <c r="F3679" i="1"/>
  <c r="G3679" i="1"/>
  <c r="I3679" i="1"/>
  <c r="J3679" i="1"/>
  <c r="K3680" i="1"/>
  <c r="D3680" i="1"/>
  <c r="F3680" i="1"/>
  <c r="G3680" i="1"/>
  <c r="I3680" i="1"/>
  <c r="J3680" i="1"/>
  <c r="K3681" i="1"/>
  <c r="D3681" i="1"/>
  <c r="F3681" i="1"/>
  <c r="G3681" i="1"/>
  <c r="I3681" i="1"/>
  <c r="J3681" i="1"/>
  <c r="K3682" i="1"/>
  <c r="D3682" i="1"/>
  <c r="F3682" i="1"/>
  <c r="G3682" i="1"/>
  <c r="I3682" i="1"/>
  <c r="J3682" i="1"/>
  <c r="K3683" i="1"/>
  <c r="D3683" i="1"/>
  <c r="F3683" i="1"/>
  <c r="G3683" i="1"/>
  <c r="I3683" i="1"/>
  <c r="J3683" i="1"/>
  <c r="K3684" i="1"/>
  <c r="D3684" i="1"/>
  <c r="F3684" i="1"/>
  <c r="G3684" i="1"/>
  <c r="I3684" i="1"/>
  <c r="J3684" i="1"/>
  <c r="K3685" i="1"/>
  <c r="D3685" i="1"/>
  <c r="F3685" i="1"/>
  <c r="G3685" i="1"/>
  <c r="I3685" i="1"/>
  <c r="J3685" i="1"/>
  <c r="K3686" i="1"/>
  <c r="D3686" i="1"/>
  <c r="F3686" i="1"/>
  <c r="G3686" i="1"/>
  <c r="I3686" i="1"/>
  <c r="J3686" i="1"/>
  <c r="K3687" i="1"/>
  <c r="D3687" i="1"/>
  <c r="F3687" i="1"/>
  <c r="G3687" i="1"/>
  <c r="I3687" i="1"/>
  <c r="J3687" i="1"/>
  <c r="K3688" i="1"/>
  <c r="D3688" i="1"/>
  <c r="F3688" i="1"/>
  <c r="G3688" i="1"/>
  <c r="I3688" i="1"/>
  <c r="J3688" i="1"/>
  <c r="K3689" i="1"/>
  <c r="D3689" i="1"/>
  <c r="F3689" i="1"/>
  <c r="G3689" i="1"/>
  <c r="I3689" i="1"/>
  <c r="J3689" i="1"/>
  <c r="K3690" i="1"/>
  <c r="D3690" i="1"/>
  <c r="F3690" i="1"/>
  <c r="G3690" i="1"/>
  <c r="I3690" i="1"/>
  <c r="J3690" i="1"/>
  <c r="K3691" i="1"/>
  <c r="D3691" i="1"/>
  <c r="F3691" i="1"/>
  <c r="G3691" i="1"/>
  <c r="I3691" i="1"/>
  <c r="J3691" i="1"/>
  <c r="K3692" i="1"/>
  <c r="D3692" i="1"/>
  <c r="F3692" i="1"/>
  <c r="G3692" i="1"/>
  <c r="I3692" i="1"/>
  <c r="J3692" i="1"/>
  <c r="K3693" i="1"/>
  <c r="D3693" i="1"/>
  <c r="F3693" i="1"/>
  <c r="G3693" i="1"/>
  <c r="I3693" i="1"/>
  <c r="J3693" i="1"/>
  <c r="K3694" i="1"/>
  <c r="D3694" i="1"/>
  <c r="F3694" i="1"/>
  <c r="G3694" i="1"/>
  <c r="I3694" i="1"/>
  <c r="J3694" i="1"/>
  <c r="K3695" i="1"/>
  <c r="D3695" i="1"/>
  <c r="F3695" i="1"/>
  <c r="G3695" i="1"/>
  <c r="I3695" i="1"/>
  <c r="J3695" i="1"/>
  <c r="K3696" i="1"/>
  <c r="D3696" i="1"/>
  <c r="F3696" i="1"/>
  <c r="G3696" i="1"/>
  <c r="I3696" i="1"/>
  <c r="J3696" i="1"/>
  <c r="K3697" i="1"/>
  <c r="D3697" i="1"/>
  <c r="F3697" i="1"/>
  <c r="G3697" i="1"/>
  <c r="I3697" i="1"/>
  <c r="J3697" i="1"/>
  <c r="K3698" i="1"/>
  <c r="D3698" i="1"/>
  <c r="F3698" i="1"/>
  <c r="G3698" i="1"/>
  <c r="I3698" i="1"/>
  <c r="J3698" i="1"/>
  <c r="K3699" i="1"/>
  <c r="D3699" i="1"/>
  <c r="F3699" i="1"/>
  <c r="G3699" i="1"/>
  <c r="I3699" i="1"/>
  <c r="J3699" i="1"/>
  <c r="K3700" i="1"/>
  <c r="D3700" i="1"/>
  <c r="F3700" i="1"/>
  <c r="G3700" i="1"/>
  <c r="I3700" i="1"/>
  <c r="J3700" i="1"/>
  <c r="K3701" i="1"/>
  <c r="D3701" i="1"/>
  <c r="F3701" i="1"/>
  <c r="G3701" i="1"/>
  <c r="I3701" i="1"/>
  <c r="J3701" i="1"/>
  <c r="K3702" i="1"/>
  <c r="D3702" i="1"/>
  <c r="F3702" i="1"/>
  <c r="G3702" i="1"/>
  <c r="I3702" i="1"/>
  <c r="J3702" i="1"/>
  <c r="K3703" i="1"/>
  <c r="D3703" i="1"/>
  <c r="F3703" i="1"/>
  <c r="G3703" i="1"/>
  <c r="I3703" i="1"/>
  <c r="J3703" i="1"/>
  <c r="K3704" i="1"/>
  <c r="D3704" i="1"/>
  <c r="F3704" i="1"/>
  <c r="G3704" i="1"/>
  <c r="I3704" i="1"/>
  <c r="J3704" i="1"/>
  <c r="K3705" i="1"/>
  <c r="D3705" i="1"/>
  <c r="F3705" i="1"/>
  <c r="G3705" i="1"/>
  <c r="I3705" i="1"/>
  <c r="J3705" i="1"/>
  <c r="K3706" i="1"/>
  <c r="D3706" i="1"/>
  <c r="F3706" i="1"/>
  <c r="G3706" i="1"/>
  <c r="I3706" i="1"/>
  <c r="J3706" i="1"/>
  <c r="K3707" i="1"/>
  <c r="D3707" i="1"/>
  <c r="F3707" i="1"/>
  <c r="G3707" i="1"/>
  <c r="I3707" i="1"/>
  <c r="J3707" i="1"/>
  <c r="K3708" i="1"/>
  <c r="D3708" i="1"/>
  <c r="F3708" i="1"/>
  <c r="G3708" i="1"/>
  <c r="I3708" i="1"/>
  <c r="J3708" i="1"/>
  <c r="K3709" i="1"/>
  <c r="D3709" i="1"/>
  <c r="F3709" i="1"/>
  <c r="G3709" i="1"/>
  <c r="I3709" i="1"/>
  <c r="J3709" i="1"/>
  <c r="K3710" i="1"/>
  <c r="D3710" i="1"/>
  <c r="F3710" i="1"/>
  <c r="G3710" i="1"/>
  <c r="I3710" i="1"/>
  <c r="J3710" i="1"/>
  <c r="K3711" i="1"/>
  <c r="D3711" i="1"/>
  <c r="F3711" i="1"/>
  <c r="G3711" i="1"/>
  <c r="I3711" i="1"/>
  <c r="J3711" i="1"/>
  <c r="K3712" i="1"/>
  <c r="D3712" i="1"/>
  <c r="F3712" i="1"/>
  <c r="G3712" i="1"/>
  <c r="I3712" i="1"/>
  <c r="J3712" i="1"/>
  <c r="K3713" i="1"/>
  <c r="D3713" i="1"/>
  <c r="F3713" i="1"/>
  <c r="G3713" i="1"/>
  <c r="I3713" i="1"/>
  <c r="J3713" i="1"/>
  <c r="K3714" i="1"/>
  <c r="D3714" i="1"/>
  <c r="F3714" i="1"/>
  <c r="G3714" i="1"/>
  <c r="I3714" i="1"/>
  <c r="J3714" i="1"/>
  <c r="K3715" i="1"/>
  <c r="D3715" i="1"/>
  <c r="F3715" i="1"/>
  <c r="G3715" i="1"/>
  <c r="I3715" i="1"/>
  <c r="J3715" i="1"/>
  <c r="K3716" i="1"/>
  <c r="D3716" i="1"/>
  <c r="F3716" i="1"/>
  <c r="G3716" i="1"/>
  <c r="I3716" i="1"/>
  <c r="J3716" i="1"/>
  <c r="K3717" i="1"/>
  <c r="D3717" i="1"/>
  <c r="F3717" i="1"/>
  <c r="G3717" i="1"/>
  <c r="I3717" i="1"/>
  <c r="J3717" i="1"/>
  <c r="K3718" i="1"/>
  <c r="D3718" i="1"/>
  <c r="F3718" i="1"/>
  <c r="G3718" i="1"/>
  <c r="I3718" i="1"/>
  <c r="J3718" i="1"/>
  <c r="K3719" i="1"/>
  <c r="D3719" i="1"/>
  <c r="F3719" i="1"/>
  <c r="G3719" i="1"/>
  <c r="I3719" i="1"/>
  <c r="J3719" i="1"/>
  <c r="K3720" i="1"/>
  <c r="D3720" i="1"/>
  <c r="F3720" i="1"/>
  <c r="G3720" i="1"/>
  <c r="I3720" i="1"/>
  <c r="J3720" i="1"/>
  <c r="K3721" i="1"/>
  <c r="D3721" i="1"/>
  <c r="F3721" i="1"/>
  <c r="G3721" i="1"/>
  <c r="I3721" i="1"/>
  <c r="J3721" i="1"/>
  <c r="K3722" i="1"/>
  <c r="D3722" i="1"/>
  <c r="F3722" i="1"/>
  <c r="G3722" i="1"/>
  <c r="I3722" i="1"/>
  <c r="J3722" i="1"/>
  <c r="K3723" i="1"/>
  <c r="D3723" i="1"/>
  <c r="F3723" i="1"/>
  <c r="G3723" i="1"/>
  <c r="I3723" i="1"/>
  <c r="J3723" i="1"/>
  <c r="K3724" i="1"/>
  <c r="D3724" i="1"/>
  <c r="F3724" i="1"/>
  <c r="G3724" i="1"/>
  <c r="I3724" i="1"/>
  <c r="J3724" i="1"/>
  <c r="K3725" i="1"/>
  <c r="D3725" i="1"/>
  <c r="F3725" i="1"/>
  <c r="G3725" i="1"/>
  <c r="I3725" i="1"/>
  <c r="J3725" i="1"/>
  <c r="K3726" i="1"/>
  <c r="D3726" i="1"/>
  <c r="F3726" i="1"/>
  <c r="G3726" i="1"/>
  <c r="I3726" i="1"/>
  <c r="J3726" i="1"/>
  <c r="K3727" i="1"/>
  <c r="D3727" i="1"/>
  <c r="F3727" i="1"/>
  <c r="G3727" i="1"/>
  <c r="I3727" i="1"/>
  <c r="J3727" i="1"/>
  <c r="K3728" i="1"/>
  <c r="D3728" i="1"/>
  <c r="F3728" i="1"/>
  <c r="G3728" i="1"/>
  <c r="I3728" i="1"/>
  <c r="J3728" i="1"/>
  <c r="K3729" i="1"/>
  <c r="D3729" i="1"/>
  <c r="F3729" i="1"/>
  <c r="G3729" i="1"/>
  <c r="I3729" i="1"/>
  <c r="J3729" i="1"/>
  <c r="K3730" i="1"/>
  <c r="D3730" i="1"/>
  <c r="F3730" i="1"/>
  <c r="G3730" i="1"/>
  <c r="I3730" i="1"/>
  <c r="J3730" i="1"/>
  <c r="K3731" i="1"/>
  <c r="D3731" i="1"/>
  <c r="F3731" i="1"/>
  <c r="G3731" i="1"/>
  <c r="I3731" i="1"/>
  <c r="J3731" i="1"/>
  <c r="K3732" i="1"/>
  <c r="D3732" i="1"/>
  <c r="F3732" i="1"/>
  <c r="G3732" i="1"/>
  <c r="I3732" i="1"/>
  <c r="J3732" i="1"/>
  <c r="K3733" i="1"/>
  <c r="D3733" i="1"/>
  <c r="F3733" i="1"/>
  <c r="G3733" i="1"/>
  <c r="I3733" i="1"/>
  <c r="J3733" i="1"/>
  <c r="K3734" i="1"/>
  <c r="D3734" i="1"/>
  <c r="F3734" i="1"/>
  <c r="G3734" i="1"/>
  <c r="I3734" i="1"/>
  <c r="J3734" i="1"/>
  <c r="K3735" i="1"/>
  <c r="D3735" i="1"/>
  <c r="F3735" i="1"/>
  <c r="G3735" i="1"/>
  <c r="I3735" i="1"/>
  <c r="J3735" i="1"/>
  <c r="K3736" i="1"/>
  <c r="D3736" i="1"/>
  <c r="F3736" i="1"/>
  <c r="G3736" i="1"/>
  <c r="I3736" i="1"/>
  <c r="J3736" i="1"/>
  <c r="K3737" i="1"/>
  <c r="D3737" i="1"/>
  <c r="F3737" i="1"/>
  <c r="G3737" i="1"/>
  <c r="I3737" i="1"/>
  <c r="J3737" i="1"/>
  <c r="K3738" i="1"/>
  <c r="D3738" i="1"/>
  <c r="F3738" i="1"/>
  <c r="G3738" i="1"/>
  <c r="I3738" i="1"/>
  <c r="J3738" i="1"/>
  <c r="K3739" i="1"/>
  <c r="D3739" i="1"/>
  <c r="F3739" i="1"/>
  <c r="G3739" i="1"/>
  <c r="I3739" i="1"/>
  <c r="J3739" i="1"/>
  <c r="K3740" i="1"/>
  <c r="D3740" i="1"/>
  <c r="F3740" i="1"/>
  <c r="G3740" i="1"/>
  <c r="I3740" i="1"/>
  <c r="J3740" i="1"/>
  <c r="K3741" i="1"/>
  <c r="D3741" i="1"/>
  <c r="F3741" i="1"/>
  <c r="G3741" i="1"/>
  <c r="I3741" i="1"/>
  <c r="J3741" i="1"/>
  <c r="K3742" i="1"/>
  <c r="D3742" i="1"/>
  <c r="F3742" i="1"/>
  <c r="G3742" i="1"/>
  <c r="I3742" i="1"/>
  <c r="J3742" i="1"/>
  <c r="K3743" i="1"/>
  <c r="D3743" i="1"/>
  <c r="F3743" i="1"/>
  <c r="G3743" i="1"/>
  <c r="I3743" i="1"/>
  <c r="J3743" i="1"/>
  <c r="K3744" i="1"/>
  <c r="D3744" i="1"/>
  <c r="F3744" i="1"/>
  <c r="G3744" i="1"/>
  <c r="I3744" i="1"/>
  <c r="J3744" i="1"/>
  <c r="K3745" i="1"/>
  <c r="D3745" i="1"/>
  <c r="F3745" i="1"/>
  <c r="G3745" i="1"/>
  <c r="I3745" i="1"/>
  <c r="J3745" i="1"/>
  <c r="K3746" i="1"/>
  <c r="D3746" i="1"/>
  <c r="F3746" i="1"/>
  <c r="G3746" i="1"/>
  <c r="I3746" i="1"/>
  <c r="J3746" i="1"/>
  <c r="K3747" i="1"/>
  <c r="D3747" i="1"/>
  <c r="F3747" i="1"/>
  <c r="G3747" i="1"/>
  <c r="I3747" i="1"/>
  <c r="J3747" i="1"/>
  <c r="K3748" i="1"/>
  <c r="D3748" i="1"/>
  <c r="F3748" i="1"/>
  <c r="G3748" i="1"/>
  <c r="I3748" i="1"/>
  <c r="J3748" i="1"/>
  <c r="K3749" i="1"/>
  <c r="D3749" i="1"/>
  <c r="F3749" i="1"/>
  <c r="G3749" i="1"/>
  <c r="I3749" i="1"/>
  <c r="J3749" i="1"/>
  <c r="K3750" i="1"/>
  <c r="D3750" i="1"/>
  <c r="F3750" i="1"/>
  <c r="G3750" i="1"/>
  <c r="I3750" i="1"/>
  <c r="J3750" i="1"/>
  <c r="K3751" i="1"/>
  <c r="D3751" i="1"/>
  <c r="F3751" i="1"/>
  <c r="G3751" i="1"/>
  <c r="I3751" i="1"/>
  <c r="J3751" i="1"/>
  <c r="K3752" i="1"/>
  <c r="D3752" i="1"/>
  <c r="F3752" i="1"/>
  <c r="G3752" i="1"/>
  <c r="I3752" i="1"/>
  <c r="J3752" i="1"/>
  <c r="K3753" i="1"/>
  <c r="D3753" i="1"/>
  <c r="F3753" i="1"/>
  <c r="G3753" i="1"/>
  <c r="I3753" i="1"/>
  <c r="J3753" i="1"/>
  <c r="K3754" i="1"/>
  <c r="D3754" i="1"/>
  <c r="F3754" i="1"/>
  <c r="G3754" i="1"/>
  <c r="I3754" i="1"/>
  <c r="J3754" i="1"/>
  <c r="K3755" i="1"/>
  <c r="D3755" i="1"/>
  <c r="F3755" i="1"/>
  <c r="G3755" i="1"/>
  <c r="I3755" i="1"/>
  <c r="J3755" i="1"/>
  <c r="K3756" i="1"/>
  <c r="D3756" i="1"/>
  <c r="F3756" i="1"/>
  <c r="G3756" i="1"/>
  <c r="I3756" i="1"/>
  <c r="J3756" i="1"/>
  <c r="K3757" i="1"/>
  <c r="D3757" i="1"/>
  <c r="F3757" i="1"/>
  <c r="G3757" i="1"/>
  <c r="I3757" i="1"/>
  <c r="J3757" i="1"/>
  <c r="K3758" i="1"/>
  <c r="D3758" i="1"/>
  <c r="F3758" i="1"/>
  <c r="G3758" i="1"/>
  <c r="I3758" i="1"/>
  <c r="J3758" i="1"/>
  <c r="K3759" i="1"/>
  <c r="D3759" i="1"/>
  <c r="F3759" i="1"/>
  <c r="G3759" i="1"/>
  <c r="I3759" i="1"/>
  <c r="J3759" i="1"/>
  <c r="K3760" i="1"/>
  <c r="D3760" i="1"/>
  <c r="F3760" i="1"/>
  <c r="G3760" i="1"/>
  <c r="I3760" i="1"/>
  <c r="J3760" i="1"/>
  <c r="K3761" i="1"/>
  <c r="D3761" i="1"/>
  <c r="F3761" i="1"/>
  <c r="G3761" i="1"/>
  <c r="I3761" i="1"/>
  <c r="J3761" i="1"/>
  <c r="K3762" i="1"/>
  <c r="D3762" i="1"/>
  <c r="F3762" i="1"/>
  <c r="G3762" i="1"/>
  <c r="I3762" i="1"/>
  <c r="J3762" i="1"/>
  <c r="K3763" i="1"/>
  <c r="D3763" i="1"/>
  <c r="F3763" i="1"/>
  <c r="G3763" i="1"/>
  <c r="I3763" i="1"/>
  <c r="J3763" i="1"/>
  <c r="K3764" i="1"/>
  <c r="D3764" i="1"/>
  <c r="F3764" i="1"/>
  <c r="G3764" i="1"/>
  <c r="I3764" i="1"/>
  <c r="J3764" i="1"/>
  <c r="K3765" i="1"/>
  <c r="D3765" i="1"/>
  <c r="F3765" i="1"/>
  <c r="G3765" i="1"/>
  <c r="I3765" i="1"/>
  <c r="J3765" i="1"/>
  <c r="K3766" i="1"/>
  <c r="D3766" i="1"/>
  <c r="F3766" i="1"/>
  <c r="G3766" i="1"/>
  <c r="I3766" i="1"/>
  <c r="J3766" i="1"/>
  <c r="K3767" i="1"/>
  <c r="D3767" i="1"/>
  <c r="F3767" i="1"/>
  <c r="G3767" i="1"/>
  <c r="I3767" i="1"/>
  <c r="J3767" i="1"/>
  <c r="K3768" i="1"/>
  <c r="D3768" i="1"/>
  <c r="F3768" i="1"/>
  <c r="G3768" i="1"/>
  <c r="I3768" i="1"/>
  <c r="J3768" i="1"/>
  <c r="K3769" i="1"/>
  <c r="D3769" i="1"/>
  <c r="F3769" i="1"/>
  <c r="G3769" i="1"/>
  <c r="I3769" i="1"/>
  <c r="J3769" i="1"/>
  <c r="K3770" i="1"/>
  <c r="D3770" i="1"/>
  <c r="F3770" i="1"/>
  <c r="G3770" i="1"/>
  <c r="I3770" i="1"/>
  <c r="J3770" i="1"/>
  <c r="K3771" i="1"/>
  <c r="D3771" i="1"/>
  <c r="F3771" i="1"/>
  <c r="G3771" i="1"/>
  <c r="I3771" i="1"/>
  <c r="J3771" i="1"/>
  <c r="K3772" i="1"/>
  <c r="D3772" i="1"/>
  <c r="F3772" i="1"/>
  <c r="G3772" i="1"/>
  <c r="I3772" i="1"/>
  <c r="J3772" i="1"/>
  <c r="K3773" i="1"/>
  <c r="D3773" i="1"/>
  <c r="F3773" i="1"/>
  <c r="G3773" i="1"/>
  <c r="I3773" i="1"/>
  <c r="J3773" i="1"/>
  <c r="K3774" i="1"/>
  <c r="D3774" i="1"/>
  <c r="F3774" i="1"/>
  <c r="G3774" i="1"/>
  <c r="I3774" i="1"/>
  <c r="J3774" i="1"/>
  <c r="K3775" i="1"/>
  <c r="D3775" i="1"/>
  <c r="F3775" i="1"/>
  <c r="G3775" i="1"/>
  <c r="I3775" i="1"/>
  <c r="J3775" i="1"/>
  <c r="K3776" i="1"/>
  <c r="D3776" i="1"/>
  <c r="F3776" i="1"/>
  <c r="G3776" i="1"/>
  <c r="I3776" i="1"/>
  <c r="J3776" i="1"/>
  <c r="K3777" i="1"/>
  <c r="D3777" i="1"/>
  <c r="F3777" i="1"/>
  <c r="G3777" i="1"/>
  <c r="I3777" i="1"/>
  <c r="J3777" i="1"/>
  <c r="K3778" i="1"/>
  <c r="D3778" i="1"/>
  <c r="F3778" i="1"/>
  <c r="G3778" i="1"/>
  <c r="I3778" i="1"/>
  <c r="J3778" i="1"/>
  <c r="K3779" i="1"/>
  <c r="D3779" i="1"/>
  <c r="F3779" i="1"/>
  <c r="G3779" i="1"/>
  <c r="I3779" i="1"/>
  <c r="J3779" i="1"/>
  <c r="K3780" i="1"/>
  <c r="D3780" i="1"/>
  <c r="F3780" i="1"/>
  <c r="G3780" i="1"/>
  <c r="I3780" i="1"/>
  <c r="J3780" i="1"/>
  <c r="K3781" i="1"/>
  <c r="D3781" i="1"/>
  <c r="F3781" i="1"/>
  <c r="G3781" i="1"/>
  <c r="I3781" i="1"/>
  <c r="J3781" i="1"/>
  <c r="K3782" i="1"/>
  <c r="D3782" i="1"/>
  <c r="F3782" i="1"/>
  <c r="G3782" i="1"/>
  <c r="I3782" i="1"/>
  <c r="J3782" i="1"/>
  <c r="K3783" i="1"/>
  <c r="D3783" i="1"/>
  <c r="F3783" i="1"/>
  <c r="G3783" i="1"/>
  <c r="I3783" i="1"/>
  <c r="J3783" i="1"/>
  <c r="K3784" i="1"/>
  <c r="D3784" i="1"/>
  <c r="F3784" i="1"/>
  <c r="G3784" i="1"/>
  <c r="I3784" i="1"/>
  <c r="J3784" i="1"/>
  <c r="K3785" i="1"/>
  <c r="D3785" i="1"/>
  <c r="F3785" i="1"/>
  <c r="G3785" i="1"/>
  <c r="I3785" i="1"/>
  <c r="J3785" i="1"/>
  <c r="K3786" i="1"/>
  <c r="D3786" i="1"/>
  <c r="F3786" i="1"/>
  <c r="G3786" i="1"/>
  <c r="I3786" i="1"/>
  <c r="J3786" i="1"/>
  <c r="K3787" i="1"/>
  <c r="D3787" i="1"/>
  <c r="F3787" i="1"/>
  <c r="G3787" i="1"/>
  <c r="I3787" i="1"/>
  <c r="J3787" i="1"/>
  <c r="K3788" i="1"/>
  <c r="D3788" i="1"/>
  <c r="F3788" i="1"/>
  <c r="G3788" i="1"/>
  <c r="I3788" i="1"/>
  <c r="J3788" i="1"/>
  <c r="K3789" i="1"/>
  <c r="D3789" i="1"/>
  <c r="F3789" i="1"/>
  <c r="G3789" i="1"/>
  <c r="I3789" i="1"/>
  <c r="J3789" i="1"/>
  <c r="K3790" i="1"/>
  <c r="D3790" i="1"/>
  <c r="F3790" i="1"/>
  <c r="G3790" i="1"/>
  <c r="I3790" i="1"/>
  <c r="J3790" i="1"/>
  <c r="K3791" i="1"/>
  <c r="D3791" i="1"/>
  <c r="F3791" i="1"/>
  <c r="G3791" i="1"/>
  <c r="I3791" i="1"/>
  <c r="J3791" i="1"/>
  <c r="K3792" i="1"/>
  <c r="D3792" i="1"/>
  <c r="F3792" i="1"/>
  <c r="G3792" i="1"/>
  <c r="I3792" i="1"/>
  <c r="J3792" i="1"/>
  <c r="K3793" i="1"/>
  <c r="D3793" i="1"/>
  <c r="F3793" i="1"/>
  <c r="G3793" i="1"/>
  <c r="I3793" i="1"/>
  <c r="J3793" i="1"/>
  <c r="K3794" i="1"/>
  <c r="D3794" i="1"/>
  <c r="F3794" i="1"/>
  <c r="G3794" i="1"/>
  <c r="I3794" i="1"/>
  <c r="J3794" i="1"/>
  <c r="K3795" i="1"/>
  <c r="D3795" i="1"/>
  <c r="F3795" i="1"/>
  <c r="G3795" i="1"/>
  <c r="I3795" i="1"/>
  <c r="J3795" i="1"/>
  <c r="K3796" i="1"/>
  <c r="D3796" i="1"/>
  <c r="F3796" i="1"/>
  <c r="G3796" i="1"/>
  <c r="I3796" i="1"/>
  <c r="J3796" i="1"/>
  <c r="K3797" i="1"/>
  <c r="D3797" i="1"/>
  <c r="F3797" i="1"/>
  <c r="G3797" i="1"/>
  <c r="I3797" i="1"/>
  <c r="J3797" i="1"/>
  <c r="K3798" i="1"/>
  <c r="D3798" i="1"/>
  <c r="F3798" i="1"/>
  <c r="G3798" i="1"/>
  <c r="I3798" i="1"/>
  <c r="J3798" i="1"/>
  <c r="K3799" i="1"/>
  <c r="D3799" i="1"/>
  <c r="F3799" i="1"/>
  <c r="G3799" i="1"/>
  <c r="I3799" i="1"/>
  <c r="J3799" i="1"/>
  <c r="K3800" i="1"/>
  <c r="D3800" i="1"/>
  <c r="F3800" i="1"/>
  <c r="G3800" i="1"/>
  <c r="I3800" i="1"/>
  <c r="J3800" i="1"/>
  <c r="K3801" i="1"/>
  <c r="D3801" i="1"/>
  <c r="F3801" i="1"/>
  <c r="G3801" i="1"/>
  <c r="I3801" i="1"/>
  <c r="J3801" i="1"/>
  <c r="K3802" i="1"/>
  <c r="D3802" i="1"/>
  <c r="F3802" i="1"/>
  <c r="G3802" i="1"/>
  <c r="I3802" i="1"/>
  <c r="J3802" i="1"/>
  <c r="K3803" i="1"/>
  <c r="D3803" i="1"/>
  <c r="F3803" i="1"/>
  <c r="G3803" i="1"/>
  <c r="I3803" i="1"/>
  <c r="J3803" i="1"/>
  <c r="K3804" i="1"/>
  <c r="D3804" i="1"/>
  <c r="F3804" i="1"/>
  <c r="G3804" i="1"/>
  <c r="I3804" i="1"/>
  <c r="J3804" i="1"/>
  <c r="K3805" i="1"/>
  <c r="D3805" i="1"/>
  <c r="F3805" i="1"/>
  <c r="G3805" i="1"/>
  <c r="I3805" i="1"/>
  <c r="J3805" i="1"/>
  <c r="K3806" i="1"/>
  <c r="D3806" i="1"/>
  <c r="F3806" i="1"/>
  <c r="G3806" i="1"/>
  <c r="I3806" i="1"/>
  <c r="J3806" i="1"/>
  <c r="K3807" i="1"/>
  <c r="D3807" i="1"/>
  <c r="F3807" i="1"/>
  <c r="G3807" i="1"/>
  <c r="I3807" i="1"/>
  <c r="J3807" i="1"/>
  <c r="K3808" i="1"/>
  <c r="D3808" i="1"/>
  <c r="F3808" i="1"/>
  <c r="G3808" i="1"/>
  <c r="I3808" i="1"/>
  <c r="J3808" i="1"/>
  <c r="K3809" i="1"/>
  <c r="D3809" i="1"/>
  <c r="F3809" i="1"/>
  <c r="G3809" i="1"/>
  <c r="I3809" i="1"/>
  <c r="J3809" i="1"/>
  <c r="K3810" i="1"/>
  <c r="D3810" i="1"/>
  <c r="F3810" i="1"/>
  <c r="G3810" i="1"/>
  <c r="I3810" i="1"/>
  <c r="J3810" i="1"/>
  <c r="K3811" i="1"/>
  <c r="D3811" i="1"/>
  <c r="F3811" i="1"/>
  <c r="G3811" i="1"/>
  <c r="I3811" i="1"/>
  <c r="J3811" i="1"/>
  <c r="K3812" i="1"/>
  <c r="D3812" i="1"/>
  <c r="F3812" i="1"/>
  <c r="G3812" i="1"/>
  <c r="I3812" i="1"/>
  <c r="J3812" i="1"/>
  <c r="K3813" i="1"/>
  <c r="D3813" i="1"/>
  <c r="F3813" i="1"/>
  <c r="G3813" i="1"/>
  <c r="I3813" i="1"/>
  <c r="J3813" i="1"/>
  <c r="K3814" i="1"/>
  <c r="D3814" i="1"/>
  <c r="F3814" i="1"/>
  <c r="G3814" i="1"/>
  <c r="I3814" i="1"/>
  <c r="J3814" i="1"/>
  <c r="K3815" i="1"/>
  <c r="D3815" i="1"/>
  <c r="F3815" i="1"/>
  <c r="G3815" i="1"/>
  <c r="I3815" i="1"/>
  <c r="J3815" i="1"/>
  <c r="K3816" i="1"/>
  <c r="D3816" i="1"/>
  <c r="F3816" i="1"/>
  <c r="G3816" i="1"/>
  <c r="I3816" i="1"/>
  <c r="J3816" i="1"/>
  <c r="K3817" i="1"/>
  <c r="D3817" i="1"/>
  <c r="F3817" i="1"/>
  <c r="G3817" i="1"/>
  <c r="I3817" i="1"/>
  <c r="J3817" i="1"/>
  <c r="K3818" i="1"/>
  <c r="D3818" i="1"/>
  <c r="F3818" i="1"/>
  <c r="G3818" i="1"/>
  <c r="I3818" i="1"/>
  <c r="J3818" i="1"/>
  <c r="K3819" i="1"/>
  <c r="D3819" i="1"/>
  <c r="F3819" i="1"/>
  <c r="G3819" i="1"/>
  <c r="I3819" i="1"/>
  <c r="J3819" i="1"/>
  <c r="K3820" i="1"/>
  <c r="D3820" i="1"/>
  <c r="F3820" i="1"/>
  <c r="G3820" i="1"/>
  <c r="I3820" i="1"/>
  <c r="J3820" i="1"/>
  <c r="K3821" i="1"/>
  <c r="D3821" i="1"/>
  <c r="F3821" i="1"/>
  <c r="G3821" i="1"/>
  <c r="I3821" i="1"/>
  <c r="J3821" i="1"/>
  <c r="K3822" i="1"/>
  <c r="D3822" i="1"/>
  <c r="F3822" i="1"/>
  <c r="G3822" i="1"/>
  <c r="I3822" i="1"/>
  <c r="J3822" i="1"/>
  <c r="K3823" i="1"/>
  <c r="D3823" i="1"/>
  <c r="F3823" i="1"/>
  <c r="G3823" i="1"/>
  <c r="I3823" i="1"/>
  <c r="J3823" i="1"/>
  <c r="K3824" i="1"/>
  <c r="D3824" i="1"/>
  <c r="F3824" i="1"/>
  <c r="G3824" i="1"/>
  <c r="I3824" i="1"/>
  <c r="J3824" i="1"/>
  <c r="K3825" i="1"/>
  <c r="D3825" i="1"/>
  <c r="F3825" i="1"/>
  <c r="G3825" i="1"/>
  <c r="I3825" i="1"/>
  <c r="J3825" i="1"/>
  <c r="K3826" i="1"/>
  <c r="D3826" i="1"/>
  <c r="F3826" i="1"/>
  <c r="G3826" i="1"/>
  <c r="I3826" i="1"/>
  <c r="J3826" i="1"/>
  <c r="K3827" i="1"/>
  <c r="D3827" i="1"/>
  <c r="F3827" i="1"/>
  <c r="G3827" i="1"/>
  <c r="I3827" i="1"/>
  <c r="J3827" i="1"/>
  <c r="K3828" i="1"/>
  <c r="D3828" i="1"/>
  <c r="F3828" i="1"/>
  <c r="G3828" i="1"/>
  <c r="I3828" i="1"/>
  <c r="J3828" i="1"/>
  <c r="K3829" i="1"/>
  <c r="D3829" i="1"/>
  <c r="F3829" i="1"/>
  <c r="G3829" i="1"/>
  <c r="I3829" i="1"/>
  <c r="J3829" i="1"/>
  <c r="K3830" i="1"/>
  <c r="D3830" i="1"/>
  <c r="F3830" i="1"/>
  <c r="G3830" i="1"/>
  <c r="I3830" i="1"/>
  <c r="J3830" i="1"/>
  <c r="K3831" i="1"/>
  <c r="D3831" i="1"/>
  <c r="F3831" i="1"/>
  <c r="G3831" i="1"/>
  <c r="I3831" i="1"/>
  <c r="J3831" i="1"/>
  <c r="K3832" i="1"/>
  <c r="D3832" i="1"/>
  <c r="F3832" i="1"/>
  <c r="G3832" i="1"/>
  <c r="I3832" i="1"/>
  <c r="J3832" i="1"/>
  <c r="K3833" i="1"/>
  <c r="D3833" i="1"/>
  <c r="F3833" i="1"/>
  <c r="G3833" i="1"/>
  <c r="I3833" i="1"/>
  <c r="J3833" i="1"/>
  <c r="K3834" i="1"/>
  <c r="D3834" i="1"/>
  <c r="F3834" i="1"/>
  <c r="G3834" i="1"/>
  <c r="I3834" i="1"/>
  <c r="J3834" i="1"/>
  <c r="K3835" i="1"/>
  <c r="D3835" i="1"/>
  <c r="F3835" i="1"/>
  <c r="G3835" i="1"/>
  <c r="I3835" i="1"/>
  <c r="J3835" i="1"/>
  <c r="K3836" i="1"/>
  <c r="D3836" i="1"/>
  <c r="F3836" i="1"/>
  <c r="G3836" i="1"/>
  <c r="I3836" i="1"/>
  <c r="J3836" i="1"/>
  <c r="K3837" i="1"/>
  <c r="D3837" i="1"/>
  <c r="F3837" i="1"/>
  <c r="G3837" i="1"/>
  <c r="I3837" i="1"/>
  <c r="J3837" i="1"/>
  <c r="K3838" i="1"/>
  <c r="D3838" i="1"/>
  <c r="F3838" i="1"/>
  <c r="G3838" i="1"/>
  <c r="I3838" i="1"/>
  <c r="J3838" i="1"/>
  <c r="K3839" i="1"/>
  <c r="D3839" i="1"/>
  <c r="F3839" i="1"/>
  <c r="G3839" i="1"/>
  <c r="I3839" i="1"/>
  <c r="J3839" i="1"/>
  <c r="K3840" i="1"/>
  <c r="D3840" i="1"/>
  <c r="F3840" i="1"/>
  <c r="G3840" i="1"/>
  <c r="I3840" i="1"/>
  <c r="J3840" i="1"/>
  <c r="K3841" i="1"/>
  <c r="D3841" i="1"/>
  <c r="F3841" i="1"/>
  <c r="G3841" i="1"/>
  <c r="I3841" i="1"/>
  <c r="J3841" i="1"/>
  <c r="K3842" i="1"/>
  <c r="D3842" i="1"/>
  <c r="F3842" i="1"/>
  <c r="G3842" i="1"/>
  <c r="I3842" i="1"/>
  <c r="J3842" i="1"/>
  <c r="K3843" i="1"/>
  <c r="D3843" i="1"/>
  <c r="F3843" i="1"/>
  <c r="G3843" i="1"/>
  <c r="I3843" i="1"/>
  <c r="J3843" i="1"/>
  <c r="K3844" i="1"/>
  <c r="D3844" i="1"/>
  <c r="F3844" i="1"/>
  <c r="G3844" i="1"/>
  <c r="I3844" i="1"/>
  <c r="J3844" i="1"/>
  <c r="K3845" i="1"/>
  <c r="D3845" i="1"/>
  <c r="F3845" i="1"/>
  <c r="G3845" i="1"/>
  <c r="I3845" i="1"/>
  <c r="J3845" i="1"/>
  <c r="K3846" i="1"/>
  <c r="D3846" i="1"/>
  <c r="F3846" i="1"/>
  <c r="G3846" i="1"/>
  <c r="I3846" i="1"/>
  <c r="J3846" i="1"/>
  <c r="K3847" i="1"/>
  <c r="D3847" i="1"/>
  <c r="F3847" i="1"/>
  <c r="G3847" i="1"/>
  <c r="I3847" i="1"/>
  <c r="J3847" i="1"/>
  <c r="K3848" i="1"/>
  <c r="D3848" i="1"/>
  <c r="F3848" i="1"/>
  <c r="G3848" i="1"/>
  <c r="I3848" i="1"/>
  <c r="J3848" i="1"/>
  <c r="K3849" i="1"/>
  <c r="D3849" i="1"/>
  <c r="F3849" i="1"/>
  <c r="G3849" i="1"/>
  <c r="I3849" i="1"/>
  <c r="J3849" i="1"/>
  <c r="K3850" i="1"/>
  <c r="D3850" i="1"/>
  <c r="F3850" i="1"/>
  <c r="G3850" i="1"/>
  <c r="I3850" i="1"/>
  <c r="J3850" i="1"/>
  <c r="K3851" i="1"/>
  <c r="D3851" i="1"/>
  <c r="F3851" i="1"/>
  <c r="G3851" i="1"/>
  <c r="I3851" i="1"/>
  <c r="J3851" i="1"/>
  <c r="K3852" i="1"/>
  <c r="D3852" i="1"/>
  <c r="F3852" i="1"/>
  <c r="G3852" i="1"/>
  <c r="I3852" i="1"/>
  <c r="J3852" i="1"/>
  <c r="K3853" i="1"/>
  <c r="D3853" i="1"/>
  <c r="F3853" i="1"/>
  <c r="G3853" i="1"/>
  <c r="I3853" i="1"/>
  <c r="J3853" i="1"/>
  <c r="K3854" i="1"/>
  <c r="D3854" i="1"/>
  <c r="F3854" i="1"/>
  <c r="G3854" i="1"/>
  <c r="I3854" i="1"/>
  <c r="J3854" i="1"/>
  <c r="K3855" i="1"/>
  <c r="D3855" i="1"/>
  <c r="F3855" i="1"/>
  <c r="G3855" i="1"/>
  <c r="I3855" i="1"/>
  <c r="J3855" i="1"/>
  <c r="K3856" i="1"/>
  <c r="D3856" i="1"/>
  <c r="F3856" i="1"/>
  <c r="G3856" i="1"/>
  <c r="I3856" i="1"/>
  <c r="J3856" i="1"/>
  <c r="K3857" i="1"/>
  <c r="D3857" i="1"/>
  <c r="F3857" i="1"/>
  <c r="G3857" i="1"/>
  <c r="I3857" i="1"/>
  <c r="J3857" i="1"/>
  <c r="K3858" i="1"/>
  <c r="D3858" i="1"/>
  <c r="F3858" i="1"/>
  <c r="G3858" i="1"/>
  <c r="I3858" i="1"/>
  <c r="J3858" i="1"/>
  <c r="K3859" i="1"/>
  <c r="D3859" i="1"/>
  <c r="F3859" i="1"/>
  <c r="G3859" i="1"/>
  <c r="I3859" i="1"/>
  <c r="J3859" i="1"/>
  <c r="K3860" i="1"/>
  <c r="D3860" i="1"/>
  <c r="F3860" i="1"/>
  <c r="G3860" i="1"/>
  <c r="I3860" i="1"/>
  <c r="J3860" i="1"/>
  <c r="K3861" i="1"/>
  <c r="D3861" i="1"/>
  <c r="F3861" i="1"/>
  <c r="G3861" i="1"/>
  <c r="I3861" i="1"/>
  <c r="J3861" i="1"/>
  <c r="K3862" i="1"/>
  <c r="D3862" i="1"/>
  <c r="F3862" i="1"/>
  <c r="G3862" i="1"/>
  <c r="I3862" i="1"/>
  <c r="J3862" i="1"/>
  <c r="K3863" i="1"/>
  <c r="D3863" i="1"/>
  <c r="F3863" i="1"/>
  <c r="G3863" i="1"/>
  <c r="I3863" i="1"/>
  <c r="J3863" i="1"/>
  <c r="K3864" i="1"/>
  <c r="D3864" i="1"/>
  <c r="F3864" i="1"/>
  <c r="G3864" i="1"/>
  <c r="I3864" i="1"/>
  <c r="J3864" i="1"/>
  <c r="K3865" i="1"/>
  <c r="D3865" i="1"/>
  <c r="F3865" i="1"/>
  <c r="G3865" i="1"/>
  <c r="I3865" i="1"/>
  <c r="J3865" i="1"/>
  <c r="K3866" i="1"/>
  <c r="D3866" i="1"/>
  <c r="F3866" i="1"/>
  <c r="G3866" i="1"/>
  <c r="I3866" i="1"/>
  <c r="J3866" i="1"/>
  <c r="K3867" i="1"/>
  <c r="D3867" i="1"/>
  <c r="F3867" i="1"/>
  <c r="G3867" i="1"/>
  <c r="I3867" i="1"/>
  <c r="J3867" i="1"/>
  <c r="K3868" i="1"/>
  <c r="D3868" i="1"/>
  <c r="F3868" i="1"/>
  <c r="G3868" i="1"/>
  <c r="I3868" i="1"/>
  <c r="J3868" i="1"/>
  <c r="K3869" i="1"/>
  <c r="D3869" i="1"/>
  <c r="F3869" i="1"/>
  <c r="G3869" i="1"/>
  <c r="I3869" i="1"/>
  <c r="J3869" i="1"/>
  <c r="K3870" i="1"/>
  <c r="D3870" i="1"/>
  <c r="F3870" i="1"/>
  <c r="G3870" i="1"/>
  <c r="I3870" i="1"/>
  <c r="J3870" i="1"/>
  <c r="K3871" i="1"/>
  <c r="D3871" i="1"/>
  <c r="F3871" i="1"/>
  <c r="G3871" i="1"/>
  <c r="I3871" i="1"/>
  <c r="J3871" i="1"/>
  <c r="K3872" i="1"/>
  <c r="D3872" i="1"/>
  <c r="F3872" i="1"/>
  <c r="G3872" i="1"/>
  <c r="I3872" i="1"/>
  <c r="J3872" i="1"/>
  <c r="K3873" i="1"/>
  <c r="D3873" i="1"/>
  <c r="F3873" i="1"/>
  <c r="G3873" i="1"/>
  <c r="I3873" i="1"/>
  <c r="J3873" i="1"/>
  <c r="K3874" i="1"/>
  <c r="D3874" i="1"/>
  <c r="F3874" i="1"/>
  <c r="G3874" i="1"/>
  <c r="I3874" i="1"/>
  <c r="J3874" i="1"/>
  <c r="K3875" i="1"/>
  <c r="D3875" i="1"/>
  <c r="F3875" i="1"/>
  <c r="G3875" i="1"/>
  <c r="I3875" i="1"/>
  <c r="J3875" i="1"/>
  <c r="K3876" i="1"/>
  <c r="D3876" i="1"/>
  <c r="F3876" i="1"/>
  <c r="G3876" i="1"/>
  <c r="I3876" i="1"/>
  <c r="J3876" i="1"/>
  <c r="K3877" i="1"/>
  <c r="D3877" i="1"/>
  <c r="F3877" i="1"/>
  <c r="G3877" i="1"/>
  <c r="I3877" i="1"/>
  <c r="J3877" i="1"/>
  <c r="K3878" i="1"/>
  <c r="D3878" i="1"/>
  <c r="F3878" i="1"/>
  <c r="G3878" i="1"/>
  <c r="I3878" i="1"/>
  <c r="J3878" i="1"/>
  <c r="K3879" i="1"/>
  <c r="D3879" i="1"/>
  <c r="F3879" i="1"/>
  <c r="G3879" i="1"/>
  <c r="I3879" i="1"/>
  <c r="J3879" i="1"/>
  <c r="K3880" i="1"/>
  <c r="D3880" i="1"/>
  <c r="F3880" i="1"/>
  <c r="G3880" i="1"/>
  <c r="I3880" i="1"/>
  <c r="J3880" i="1"/>
  <c r="K3881" i="1"/>
  <c r="D3881" i="1"/>
  <c r="F3881" i="1"/>
  <c r="G3881" i="1"/>
  <c r="I3881" i="1"/>
  <c r="J3881" i="1"/>
  <c r="K3882" i="1"/>
  <c r="D3882" i="1"/>
  <c r="F3882" i="1"/>
  <c r="G3882" i="1"/>
  <c r="I3882" i="1"/>
  <c r="J3882" i="1"/>
  <c r="K3883" i="1"/>
  <c r="D3883" i="1"/>
  <c r="F3883" i="1"/>
  <c r="G3883" i="1"/>
  <c r="I3883" i="1"/>
  <c r="J3883" i="1"/>
  <c r="K3884" i="1"/>
  <c r="D3884" i="1"/>
  <c r="F3884" i="1"/>
  <c r="G3884" i="1"/>
  <c r="I3884" i="1"/>
  <c r="J3884" i="1"/>
  <c r="K3885" i="1"/>
  <c r="D3885" i="1"/>
  <c r="F3885" i="1"/>
  <c r="G3885" i="1"/>
  <c r="I3885" i="1"/>
  <c r="J3885" i="1"/>
  <c r="K3886" i="1"/>
  <c r="D3886" i="1"/>
  <c r="F3886" i="1"/>
  <c r="G3886" i="1"/>
  <c r="I3886" i="1"/>
  <c r="J3886" i="1"/>
  <c r="K3887" i="1"/>
  <c r="D3887" i="1"/>
  <c r="F3887" i="1"/>
  <c r="G3887" i="1"/>
  <c r="I3887" i="1"/>
  <c r="J3887" i="1"/>
  <c r="K3888" i="1"/>
  <c r="D3888" i="1"/>
  <c r="F3888" i="1"/>
  <c r="G3888" i="1"/>
  <c r="I3888" i="1"/>
  <c r="J3888" i="1"/>
  <c r="K3889" i="1"/>
  <c r="D3889" i="1"/>
  <c r="F3889" i="1"/>
  <c r="G3889" i="1"/>
  <c r="I3889" i="1"/>
  <c r="J3889" i="1"/>
  <c r="K3890" i="1"/>
  <c r="D3890" i="1"/>
  <c r="F3890" i="1"/>
  <c r="G3890" i="1"/>
  <c r="I3890" i="1"/>
  <c r="J3890" i="1"/>
  <c r="K3891" i="1"/>
  <c r="D3891" i="1"/>
  <c r="F3891" i="1"/>
  <c r="G3891" i="1"/>
  <c r="I3891" i="1"/>
  <c r="J3891" i="1"/>
  <c r="K3892" i="1"/>
  <c r="D3892" i="1"/>
  <c r="F3892" i="1"/>
  <c r="G3892" i="1"/>
  <c r="I3892" i="1"/>
  <c r="J3892" i="1"/>
  <c r="K3893" i="1"/>
  <c r="D3893" i="1"/>
  <c r="F3893" i="1"/>
  <c r="G3893" i="1"/>
  <c r="I3893" i="1"/>
  <c r="J3893" i="1"/>
  <c r="K3894" i="1"/>
  <c r="D3894" i="1"/>
  <c r="F3894" i="1"/>
  <c r="G3894" i="1"/>
  <c r="I3894" i="1"/>
  <c r="J3894" i="1"/>
  <c r="K3895" i="1"/>
  <c r="D3895" i="1"/>
  <c r="F3895" i="1"/>
  <c r="G3895" i="1"/>
  <c r="I3895" i="1"/>
  <c r="J3895" i="1"/>
  <c r="K3896" i="1"/>
  <c r="D3896" i="1"/>
  <c r="F3896" i="1"/>
  <c r="G3896" i="1"/>
  <c r="I3896" i="1"/>
  <c r="J3896" i="1"/>
  <c r="K3897" i="1"/>
  <c r="D3897" i="1"/>
  <c r="F3897" i="1"/>
  <c r="G3897" i="1"/>
  <c r="I3897" i="1"/>
  <c r="J3897" i="1"/>
  <c r="K3898" i="1"/>
  <c r="D3898" i="1"/>
  <c r="F3898" i="1"/>
  <c r="G3898" i="1"/>
  <c r="I3898" i="1"/>
  <c r="J3898" i="1"/>
  <c r="K3899" i="1"/>
  <c r="D3899" i="1"/>
  <c r="F3899" i="1"/>
  <c r="G3899" i="1"/>
  <c r="I3899" i="1"/>
  <c r="J3899" i="1"/>
  <c r="K3900" i="1"/>
  <c r="D3900" i="1"/>
  <c r="F3900" i="1"/>
  <c r="G3900" i="1"/>
  <c r="I3900" i="1"/>
  <c r="J3900" i="1"/>
  <c r="K3901" i="1"/>
  <c r="D3901" i="1"/>
  <c r="F3901" i="1"/>
  <c r="G3901" i="1"/>
  <c r="I3901" i="1"/>
  <c r="J3901" i="1"/>
  <c r="K3902" i="1"/>
  <c r="D3902" i="1"/>
  <c r="F3902" i="1"/>
  <c r="G3902" i="1"/>
  <c r="I3902" i="1"/>
  <c r="J3902" i="1"/>
  <c r="K3903" i="1"/>
  <c r="D3903" i="1"/>
  <c r="F3903" i="1"/>
  <c r="G3903" i="1"/>
  <c r="I3903" i="1"/>
  <c r="J3903" i="1"/>
  <c r="K3904" i="1"/>
  <c r="D3904" i="1"/>
  <c r="F3904" i="1"/>
  <c r="G3904" i="1"/>
  <c r="I3904" i="1"/>
  <c r="J3904" i="1"/>
  <c r="K3905" i="1"/>
  <c r="D3905" i="1"/>
  <c r="F3905" i="1"/>
  <c r="G3905" i="1"/>
  <c r="I3905" i="1"/>
  <c r="J3905" i="1"/>
  <c r="K3906" i="1"/>
  <c r="D3906" i="1"/>
  <c r="F3906" i="1"/>
  <c r="G3906" i="1"/>
  <c r="I3906" i="1"/>
  <c r="J3906" i="1"/>
  <c r="K3907" i="1"/>
  <c r="D3907" i="1"/>
  <c r="F3907" i="1"/>
  <c r="G3907" i="1"/>
  <c r="I3907" i="1"/>
  <c r="J3907" i="1"/>
  <c r="K3908" i="1"/>
  <c r="D3908" i="1"/>
  <c r="F3908" i="1"/>
  <c r="G3908" i="1"/>
  <c r="I3908" i="1"/>
  <c r="J3908" i="1"/>
  <c r="K3909" i="1"/>
  <c r="D3909" i="1"/>
  <c r="F3909" i="1"/>
  <c r="G3909" i="1"/>
  <c r="I3909" i="1"/>
  <c r="J3909" i="1"/>
  <c r="K3910" i="1"/>
  <c r="D3910" i="1"/>
  <c r="F3910" i="1"/>
  <c r="G3910" i="1"/>
  <c r="I3910" i="1"/>
  <c r="J3910" i="1"/>
  <c r="K3911" i="1"/>
  <c r="D3911" i="1"/>
  <c r="F3911" i="1"/>
  <c r="G3911" i="1"/>
  <c r="I3911" i="1"/>
  <c r="J3911" i="1"/>
  <c r="K3912" i="1"/>
  <c r="D3912" i="1"/>
  <c r="F3912" i="1"/>
  <c r="G3912" i="1"/>
  <c r="I3912" i="1"/>
  <c r="J3912" i="1"/>
  <c r="K3913" i="1"/>
  <c r="D3913" i="1"/>
  <c r="F3913" i="1"/>
  <c r="G3913" i="1"/>
  <c r="I3913" i="1"/>
  <c r="J3913" i="1"/>
  <c r="K3914" i="1"/>
  <c r="D3914" i="1"/>
  <c r="F3914" i="1"/>
  <c r="G3914" i="1"/>
  <c r="I3914" i="1"/>
  <c r="J3914" i="1"/>
  <c r="K3915" i="1"/>
  <c r="D3915" i="1"/>
  <c r="F3915" i="1"/>
  <c r="G3915" i="1"/>
  <c r="I3915" i="1"/>
  <c r="J3915" i="1"/>
  <c r="K3916" i="1"/>
  <c r="D3916" i="1"/>
  <c r="F3916" i="1"/>
  <c r="G3916" i="1"/>
  <c r="I3916" i="1"/>
  <c r="J3916" i="1"/>
  <c r="K3917" i="1"/>
  <c r="D3917" i="1"/>
  <c r="F3917" i="1"/>
  <c r="G3917" i="1"/>
  <c r="I3917" i="1"/>
  <c r="J3917" i="1"/>
  <c r="K3918" i="1"/>
  <c r="D3918" i="1"/>
  <c r="F3918" i="1"/>
  <c r="G3918" i="1"/>
  <c r="I3918" i="1"/>
  <c r="J3918" i="1"/>
  <c r="K3919" i="1"/>
  <c r="D3919" i="1"/>
  <c r="F3919" i="1"/>
  <c r="G3919" i="1"/>
  <c r="I3919" i="1"/>
  <c r="J3919" i="1"/>
  <c r="K3920" i="1"/>
  <c r="D3920" i="1"/>
  <c r="F3920" i="1"/>
  <c r="G3920" i="1"/>
  <c r="I3920" i="1"/>
  <c r="J3920" i="1"/>
  <c r="K3921" i="1"/>
  <c r="D3921" i="1"/>
  <c r="F3921" i="1"/>
  <c r="G3921" i="1"/>
  <c r="I3921" i="1"/>
  <c r="J3921" i="1"/>
  <c r="K3922" i="1"/>
  <c r="D3922" i="1"/>
  <c r="F3922" i="1"/>
  <c r="G3922" i="1"/>
  <c r="I3922" i="1"/>
  <c r="J3922" i="1"/>
  <c r="K3923" i="1"/>
  <c r="D3923" i="1"/>
  <c r="F3923" i="1"/>
  <c r="G3923" i="1"/>
  <c r="I3923" i="1"/>
  <c r="J3923" i="1"/>
  <c r="K3924" i="1"/>
  <c r="D3924" i="1"/>
  <c r="F3924" i="1"/>
  <c r="G3924" i="1"/>
  <c r="I3924" i="1"/>
  <c r="J3924" i="1"/>
  <c r="K3925" i="1"/>
  <c r="D3925" i="1"/>
  <c r="F3925" i="1"/>
  <c r="G3925" i="1"/>
  <c r="I3925" i="1"/>
  <c r="J3925" i="1"/>
  <c r="K3926" i="1"/>
  <c r="D3926" i="1"/>
  <c r="F3926" i="1"/>
  <c r="G3926" i="1"/>
  <c r="I3926" i="1"/>
  <c r="J3926" i="1"/>
  <c r="K3927" i="1"/>
  <c r="D3927" i="1"/>
  <c r="F3927" i="1"/>
  <c r="G3927" i="1"/>
  <c r="I3927" i="1"/>
  <c r="J3927" i="1"/>
  <c r="K3928" i="1"/>
  <c r="D3928" i="1"/>
  <c r="F3928" i="1"/>
  <c r="G3928" i="1"/>
  <c r="I3928" i="1"/>
  <c r="J3928" i="1"/>
  <c r="K3929" i="1"/>
  <c r="D3929" i="1"/>
  <c r="F3929" i="1"/>
  <c r="G3929" i="1"/>
  <c r="I3929" i="1"/>
  <c r="J3929" i="1"/>
  <c r="K3930" i="1"/>
  <c r="D3930" i="1"/>
  <c r="F3930" i="1"/>
  <c r="G3930" i="1"/>
  <c r="I3930" i="1"/>
  <c r="J3930" i="1"/>
  <c r="K3931" i="1"/>
  <c r="D3931" i="1"/>
  <c r="F3931" i="1"/>
  <c r="G3931" i="1"/>
  <c r="I3931" i="1"/>
  <c r="J3931" i="1"/>
  <c r="K3932" i="1"/>
  <c r="D3932" i="1"/>
  <c r="F3932" i="1"/>
  <c r="G3932" i="1"/>
  <c r="I3932" i="1"/>
  <c r="J3932" i="1"/>
  <c r="K3933" i="1"/>
  <c r="D3933" i="1"/>
  <c r="F3933" i="1"/>
  <c r="G3933" i="1"/>
  <c r="I3933" i="1"/>
  <c r="J3933" i="1"/>
  <c r="K3934" i="1"/>
  <c r="D3934" i="1"/>
  <c r="F3934" i="1"/>
  <c r="G3934" i="1"/>
  <c r="I3934" i="1"/>
  <c r="J3934" i="1"/>
  <c r="K3935" i="1"/>
  <c r="D3935" i="1"/>
  <c r="F3935" i="1"/>
  <c r="G3935" i="1"/>
  <c r="I3935" i="1"/>
  <c r="J3935" i="1"/>
  <c r="K3936" i="1"/>
  <c r="D3936" i="1"/>
  <c r="F3936" i="1"/>
  <c r="G3936" i="1"/>
  <c r="I3936" i="1"/>
  <c r="J3936" i="1"/>
  <c r="K3937" i="1"/>
  <c r="D3937" i="1"/>
  <c r="F3937" i="1"/>
  <c r="G3937" i="1"/>
  <c r="I3937" i="1"/>
  <c r="J3937" i="1"/>
  <c r="K3938" i="1"/>
  <c r="D3938" i="1"/>
  <c r="F3938" i="1"/>
  <c r="G3938" i="1"/>
  <c r="I3938" i="1"/>
  <c r="J3938" i="1"/>
  <c r="K3939" i="1"/>
  <c r="D3939" i="1"/>
  <c r="F3939" i="1"/>
  <c r="G3939" i="1"/>
  <c r="I3939" i="1"/>
  <c r="J3939" i="1"/>
  <c r="K3940" i="1"/>
  <c r="D3940" i="1"/>
  <c r="F3940" i="1"/>
  <c r="G3940" i="1"/>
  <c r="I3940" i="1"/>
  <c r="J3940" i="1"/>
  <c r="K3941" i="1"/>
  <c r="D3941" i="1"/>
  <c r="F3941" i="1"/>
  <c r="G3941" i="1"/>
  <c r="I3941" i="1"/>
  <c r="J3941" i="1"/>
  <c r="K3942" i="1"/>
  <c r="D3942" i="1"/>
  <c r="F3942" i="1"/>
  <c r="G3942" i="1"/>
  <c r="I3942" i="1"/>
  <c r="J3942" i="1"/>
  <c r="K3943" i="1"/>
  <c r="D3943" i="1"/>
  <c r="F3943" i="1"/>
  <c r="G3943" i="1"/>
  <c r="I3943" i="1"/>
  <c r="J3943" i="1"/>
  <c r="K3944" i="1"/>
  <c r="D3944" i="1"/>
  <c r="F3944" i="1"/>
  <c r="G3944" i="1"/>
  <c r="I3944" i="1"/>
  <c r="J3944" i="1"/>
  <c r="K3945" i="1"/>
  <c r="D3945" i="1"/>
  <c r="F3945" i="1"/>
  <c r="G3945" i="1"/>
  <c r="I3945" i="1"/>
  <c r="J3945" i="1"/>
  <c r="K3946" i="1"/>
  <c r="D3946" i="1"/>
  <c r="F3946" i="1"/>
  <c r="G3946" i="1"/>
  <c r="I3946" i="1"/>
  <c r="J3946" i="1"/>
  <c r="K3947" i="1"/>
  <c r="D3947" i="1"/>
  <c r="F3947" i="1"/>
  <c r="G3947" i="1"/>
  <c r="I3947" i="1"/>
  <c r="J3947" i="1"/>
  <c r="K3948" i="1"/>
  <c r="D3948" i="1"/>
  <c r="F3948" i="1"/>
  <c r="G3948" i="1"/>
  <c r="I3948" i="1"/>
  <c r="J3948" i="1"/>
  <c r="K3949" i="1"/>
  <c r="D3949" i="1"/>
  <c r="F3949" i="1"/>
  <c r="G3949" i="1"/>
  <c r="I3949" i="1"/>
  <c r="J3949" i="1"/>
  <c r="K3950" i="1"/>
  <c r="D3950" i="1"/>
  <c r="F3950" i="1"/>
  <c r="G3950" i="1"/>
  <c r="I3950" i="1"/>
  <c r="J3950" i="1"/>
  <c r="K3951" i="1"/>
  <c r="D3951" i="1"/>
  <c r="F3951" i="1"/>
  <c r="G3951" i="1"/>
  <c r="I3951" i="1"/>
  <c r="J3951" i="1"/>
  <c r="K3952" i="1"/>
  <c r="D3952" i="1"/>
  <c r="F3952" i="1"/>
  <c r="G3952" i="1"/>
  <c r="I3952" i="1"/>
  <c r="J3952" i="1"/>
  <c r="K3953" i="1"/>
  <c r="D3953" i="1"/>
  <c r="F3953" i="1"/>
  <c r="G3953" i="1"/>
  <c r="I3953" i="1"/>
  <c r="J3953" i="1"/>
  <c r="K3954" i="1"/>
  <c r="D3954" i="1"/>
  <c r="F3954" i="1"/>
  <c r="G3954" i="1"/>
  <c r="I3954" i="1"/>
  <c r="J3954" i="1"/>
  <c r="K3955" i="1"/>
  <c r="D3955" i="1"/>
  <c r="F3955" i="1"/>
  <c r="G3955" i="1"/>
  <c r="I3955" i="1"/>
  <c r="J3955" i="1"/>
  <c r="K3956" i="1"/>
  <c r="D3956" i="1"/>
  <c r="F3956" i="1"/>
  <c r="G3956" i="1"/>
  <c r="I3956" i="1"/>
  <c r="J3956" i="1"/>
  <c r="K3957" i="1"/>
  <c r="D3957" i="1"/>
  <c r="F3957" i="1"/>
  <c r="G3957" i="1"/>
  <c r="I3957" i="1"/>
  <c r="J3957" i="1"/>
  <c r="K3958" i="1"/>
  <c r="D3958" i="1"/>
  <c r="F3958" i="1"/>
  <c r="G3958" i="1"/>
  <c r="I3958" i="1"/>
  <c r="J3958" i="1"/>
  <c r="K3959" i="1"/>
  <c r="D3959" i="1"/>
  <c r="F3959" i="1"/>
  <c r="G3959" i="1"/>
  <c r="I3959" i="1"/>
  <c r="J3959" i="1"/>
  <c r="K3960" i="1"/>
  <c r="D3960" i="1"/>
  <c r="F3960" i="1"/>
  <c r="G3960" i="1"/>
  <c r="I3960" i="1"/>
  <c r="J3960" i="1"/>
  <c r="K3961" i="1"/>
  <c r="D3961" i="1"/>
  <c r="F3961" i="1"/>
  <c r="G3961" i="1"/>
  <c r="I3961" i="1"/>
  <c r="J3961" i="1"/>
  <c r="K3962" i="1"/>
  <c r="D3962" i="1"/>
  <c r="F3962" i="1"/>
  <c r="G3962" i="1"/>
  <c r="I3962" i="1"/>
  <c r="J3962" i="1"/>
  <c r="K3963" i="1"/>
  <c r="D3963" i="1"/>
  <c r="F3963" i="1"/>
  <c r="G3963" i="1"/>
  <c r="I3963" i="1"/>
  <c r="J3963" i="1"/>
  <c r="K3964" i="1"/>
  <c r="D3964" i="1"/>
  <c r="F3964" i="1"/>
  <c r="G3964" i="1"/>
  <c r="I3964" i="1"/>
  <c r="J3964" i="1"/>
  <c r="K3965" i="1"/>
  <c r="D3965" i="1"/>
  <c r="F3965" i="1"/>
  <c r="G3965" i="1"/>
  <c r="I3965" i="1"/>
  <c r="J3965" i="1"/>
  <c r="K3966" i="1"/>
  <c r="D3966" i="1"/>
  <c r="F3966" i="1"/>
  <c r="G3966" i="1"/>
  <c r="I3966" i="1"/>
  <c r="J3966" i="1"/>
  <c r="K3967" i="1"/>
  <c r="D3967" i="1"/>
  <c r="F3967" i="1"/>
  <c r="G3967" i="1"/>
  <c r="I3967" i="1"/>
  <c r="J3967" i="1"/>
  <c r="K3968" i="1"/>
  <c r="D3968" i="1"/>
  <c r="F3968" i="1"/>
  <c r="G3968" i="1"/>
  <c r="I3968" i="1"/>
  <c r="J3968" i="1"/>
  <c r="K3969" i="1"/>
  <c r="D3969" i="1"/>
  <c r="F3969" i="1"/>
  <c r="G3969" i="1"/>
  <c r="I3969" i="1"/>
  <c r="J3969" i="1"/>
  <c r="K3970" i="1"/>
  <c r="D3970" i="1"/>
  <c r="F3970" i="1"/>
  <c r="G3970" i="1"/>
  <c r="I3970" i="1"/>
  <c r="J3970" i="1"/>
  <c r="K3971" i="1"/>
  <c r="D3971" i="1"/>
  <c r="F3971" i="1"/>
  <c r="G3971" i="1"/>
  <c r="I3971" i="1"/>
  <c r="J3971" i="1"/>
  <c r="K3972" i="1"/>
  <c r="D3972" i="1"/>
  <c r="F3972" i="1"/>
  <c r="G3972" i="1"/>
  <c r="I3972" i="1"/>
  <c r="J3972" i="1"/>
  <c r="K3973" i="1"/>
  <c r="D3973" i="1"/>
  <c r="F3973" i="1"/>
  <c r="G3973" i="1"/>
  <c r="I3973" i="1"/>
  <c r="J3973" i="1"/>
  <c r="K3974" i="1"/>
  <c r="D3974" i="1"/>
  <c r="F3974" i="1"/>
  <c r="G3974" i="1"/>
  <c r="I3974" i="1"/>
  <c r="J3974" i="1"/>
  <c r="K3975" i="1"/>
  <c r="D3975" i="1"/>
  <c r="F3975" i="1"/>
  <c r="G3975" i="1"/>
  <c r="I3975" i="1"/>
  <c r="J3975" i="1"/>
  <c r="K3976" i="1"/>
  <c r="D3976" i="1"/>
  <c r="F3976" i="1"/>
  <c r="G3976" i="1"/>
  <c r="I3976" i="1"/>
  <c r="J3976" i="1"/>
  <c r="K3977" i="1"/>
  <c r="D3977" i="1"/>
  <c r="F3977" i="1"/>
  <c r="G3977" i="1"/>
  <c r="I3977" i="1"/>
  <c r="J3977" i="1"/>
  <c r="K3978" i="1"/>
  <c r="D3978" i="1"/>
  <c r="F3978" i="1"/>
  <c r="G3978" i="1"/>
  <c r="I3978" i="1"/>
  <c r="J3978" i="1"/>
  <c r="K3979" i="1"/>
  <c r="D3979" i="1"/>
  <c r="F3979" i="1"/>
  <c r="G3979" i="1"/>
  <c r="I3979" i="1"/>
  <c r="J3979" i="1"/>
  <c r="K3980" i="1"/>
  <c r="D3980" i="1"/>
  <c r="F3980" i="1"/>
  <c r="G3980" i="1"/>
  <c r="I3980" i="1"/>
  <c r="J3980" i="1"/>
  <c r="K3981" i="1"/>
  <c r="D3981" i="1"/>
  <c r="F3981" i="1"/>
  <c r="G3981" i="1"/>
  <c r="I3981" i="1"/>
  <c r="J3981" i="1"/>
  <c r="K3982" i="1"/>
  <c r="D3982" i="1"/>
  <c r="F3982" i="1"/>
  <c r="G3982" i="1"/>
  <c r="I3982" i="1"/>
  <c r="J3982" i="1"/>
  <c r="K3983" i="1"/>
  <c r="D3983" i="1"/>
  <c r="F3983" i="1"/>
  <c r="G3983" i="1"/>
  <c r="I3983" i="1"/>
  <c r="J3983" i="1"/>
  <c r="K3984" i="1"/>
  <c r="D3984" i="1"/>
  <c r="F3984" i="1"/>
  <c r="G3984" i="1"/>
  <c r="I3984" i="1"/>
  <c r="J3984" i="1"/>
  <c r="K3985" i="1"/>
  <c r="D3985" i="1"/>
  <c r="F3985" i="1"/>
  <c r="G3985" i="1"/>
  <c r="I3985" i="1"/>
  <c r="J3985" i="1"/>
  <c r="K3986" i="1"/>
  <c r="D3986" i="1"/>
  <c r="F3986" i="1"/>
  <c r="G3986" i="1"/>
  <c r="I3986" i="1"/>
  <c r="J3986" i="1"/>
  <c r="K3987" i="1"/>
  <c r="D3987" i="1"/>
  <c r="F3987" i="1"/>
  <c r="G3987" i="1"/>
  <c r="I3987" i="1"/>
  <c r="J3987" i="1"/>
  <c r="K3988" i="1"/>
  <c r="D3988" i="1"/>
  <c r="F3988" i="1"/>
  <c r="G3988" i="1"/>
  <c r="I3988" i="1"/>
  <c r="J3988" i="1"/>
  <c r="K3989" i="1"/>
  <c r="D3989" i="1"/>
  <c r="F3989" i="1"/>
  <c r="G3989" i="1"/>
  <c r="I3989" i="1"/>
  <c r="J3989" i="1"/>
  <c r="K3990" i="1"/>
  <c r="D3990" i="1"/>
  <c r="F3990" i="1"/>
  <c r="G3990" i="1"/>
  <c r="I3990" i="1"/>
  <c r="J3990" i="1"/>
  <c r="K3991" i="1"/>
  <c r="D3991" i="1"/>
  <c r="F3991" i="1"/>
  <c r="G3991" i="1"/>
  <c r="I3991" i="1"/>
  <c r="J3991" i="1"/>
  <c r="K3992" i="1"/>
  <c r="D3992" i="1"/>
  <c r="F3992" i="1"/>
  <c r="G3992" i="1"/>
  <c r="I3992" i="1"/>
  <c r="J3992" i="1"/>
  <c r="K3993" i="1"/>
  <c r="D3993" i="1"/>
  <c r="F3993" i="1"/>
  <c r="G3993" i="1"/>
  <c r="I3993" i="1"/>
  <c r="J3993" i="1"/>
  <c r="K3994" i="1"/>
  <c r="D3994" i="1"/>
  <c r="F3994" i="1"/>
  <c r="G3994" i="1"/>
  <c r="I3994" i="1"/>
  <c r="J3994" i="1"/>
  <c r="K3995" i="1"/>
  <c r="D3995" i="1"/>
  <c r="F3995" i="1"/>
  <c r="G3995" i="1"/>
  <c r="I3995" i="1"/>
  <c r="J3995" i="1"/>
  <c r="K3996" i="1"/>
  <c r="D3996" i="1"/>
  <c r="F3996" i="1"/>
  <c r="G3996" i="1"/>
  <c r="I3996" i="1"/>
  <c r="J3996" i="1"/>
  <c r="K3997" i="1"/>
  <c r="D3997" i="1"/>
  <c r="F3997" i="1"/>
  <c r="G3997" i="1"/>
  <c r="I3997" i="1"/>
  <c r="J3997" i="1"/>
  <c r="K3998" i="1"/>
  <c r="D3998" i="1"/>
  <c r="F3998" i="1"/>
  <c r="G3998" i="1"/>
  <c r="I3998" i="1"/>
  <c r="J3998" i="1"/>
  <c r="K3999" i="1"/>
  <c r="D3999" i="1"/>
  <c r="F3999" i="1"/>
  <c r="G3999" i="1"/>
  <c r="I3999" i="1"/>
  <c r="J3999" i="1"/>
  <c r="K4000" i="1"/>
  <c r="D4000" i="1"/>
  <c r="F4000" i="1"/>
  <c r="G4000" i="1"/>
  <c r="I4000" i="1"/>
  <c r="J4000" i="1"/>
  <c r="K4001" i="1"/>
  <c r="D4001" i="1"/>
  <c r="F4001" i="1"/>
  <c r="G4001" i="1"/>
  <c r="I4001" i="1"/>
  <c r="J4001" i="1"/>
  <c r="K4002" i="1"/>
  <c r="D4002" i="1"/>
  <c r="F4002" i="1"/>
  <c r="G4002" i="1"/>
  <c r="I4002" i="1"/>
  <c r="J4002" i="1"/>
  <c r="K4003" i="1"/>
  <c r="D4003" i="1"/>
  <c r="F4003" i="1"/>
  <c r="G4003" i="1"/>
  <c r="I4003" i="1"/>
  <c r="J4003" i="1"/>
  <c r="K4004" i="1"/>
  <c r="D4004" i="1"/>
  <c r="F4004" i="1"/>
  <c r="G4004" i="1"/>
  <c r="I4004" i="1"/>
  <c r="J4004" i="1"/>
  <c r="K4005" i="1"/>
  <c r="D4005" i="1"/>
  <c r="F4005" i="1"/>
  <c r="G4005" i="1"/>
  <c r="I4005" i="1"/>
  <c r="J4005" i="1"/>
  <c r="K4006" i="1"/>
  <c r="D4006" i="1"/>
  <c r="F4006" i="1"/>
  <c r="G4006" i="1"/>
  <c r="I4006" i="1"/>
  <c r="J4006" i="1"/>
  <c r="K4007" i="1"/>
  <c r="D4007" i="1"/>
  <c r="F4007" i="1"/>
  <c r="G4007" i="1"/>
  <c r="I4007" i="1"/>
  <c r="J4007" i="1"/>
  <c r="K4008" i="1"/>
  <c r="D4008" i="1"/>
  <c r="F4008" i="1"/>
  <c r="G4008" i="1"/>
  <c r="I4008" i="1"/>
  <c r="J4008" i="1"/>
  <c r="K4009" i="1"/>
  <c r="D4009" i="1"/>
  <c r="F4009" i="1"/>
  <c r="G4009" i="1"/>
  <c r="I4009" i="1"/>
  <c r="J4009" i="1"/>
  <c r="K4010" i="1"/>
  <c r="D4010" i="1"/>
  <c r="F4010" i="1"/>
  <c r="G4010" i="1"/>
  <c r="I4010" i="1"/>
  <c r="J4010" i="1"/>
  <c r="K4011" i="1"/>
  <c r="D4011" i="1"/>
  <c r="F4011" i="1"/>
  <c r="G4011" i="1"/>
  <c r="I4011" i="1"/>
  <c r="J4011" i="1"/>
  <c r="K4012" i="1"/>
  <c r="D4012" i="1"/>
  <c r="F4012" i="1"/>
  <c r="G4012" i="1"/>
  <c r="I4012" i="1"/>
  <c r="J4012" i="1"/>
  <c r="K4013" i="1"/>
  <c r="D4013" i="1"/>
  <c r="F4013" i="1"/>
  <c r="G4013" i="1"/>
  <c r="I4013" i="1"/>
  <c r="J4013" i="1"/>
  <c r="K4014" i="1"/>
  <c r="D4014" i="1"/>
  <c r="F4014" i="1"/>
  <c r="G4014" i="1"/>
  <c r="I4014" i="1"/>
  <c r="J4014" i="1"/>
  <c r="K4015" i="1"/>
  <c r="D4015" i="1"/>
  <c r="F4015" i="1"/>
  <c r="G4015" i="1"/>
  <c r="I4015" i="1"/>
  <c r="J4015" i="1"/>
  <c r="K4016" i="1"/>
  <c r="D4016" i="1"/>
  <c r="F4016" i="1"/>
  <c r="G4016" i="1"/>
  <c r="I4016" i="1"/>
  <c r="J4016" i="1"/>
  <c r="K4017" i="1"/>
  <c r="D4017" i="1"/>
  <c r="F4017" i="1"/>
  <c r="G4017" i="1"/>
  <c r="I4017" i="1"/>
  <c r="J4017" i="1"/>
  <c r="K4018" i="1"/>
  <c r="D4018" i="1"/>
  <c r="F4018" i="1"/>
  <c r="G4018" i="1"/>
  <c r="I4018" i="1"/>
  <c r="J4018" i="1"/>
  <c r="K4019" i="1"/>
  <c r="D4019" i="1"/>
  <c r="F4019" i="1"/>
  <c r="G4019" i="1"/>
  <c r="I4019" i="1"/>
  <c r="J4019" i="1"/>
  <c r="K4020" i="1"/>
  <c r="D4020" i="1"/>
  <c r="F4020" i="1"/>
  <c r="G4020" i="1"/>
  <c r="I4020" i="1"/>
  <c r="J4020" i="1"/>
  <c r="K4021" i="1"/>
  <c r="D4021" i="1"/>
  <c r="F4021" i="1"/>
  <c r="G4021" i="1"/>
  <c r="I4021" i="1"/>
  <c r="J4021" i="1"/>
  <c r="K4022" i="1"/>
  <c r="D4022" i="1"/>
  <c r="F4022" i="1"/>
  <c r="G4022" i="1"/>
  <c r="I4022" i="1"/>
  <c r="J4022" i="1"/>
  <c r="K4023" i="1"/>
  <c r="D4023" i="1"/>
  <c r="F4023" i="1"/>
  <c r="G4023" i="1"/>
  <c r="I4023" i="1"/>
  <c r="J4023" i="1"/>
  <c r="K4024" i="1"/>
  <c r="D4024" i="1"/>
  <c r="F4024" i="1"/>
  <c r="G4024" i="1"/>
  <c r="I4024" i="1"/>
  <c r="J4024" i="1"/>
  <c r="K4025" i="1"/>
  <c r="D4025" i="1"/>
  <c r="F4025" i="1"/>
  <c r="G4025" i="1"/>
  <c r="I4025" i="1"/>
  <c r="J4025" i="1"/>
  <c r="K4026" i="1"/>
  <c r="D4026" i="1"/>
  <c r="F4026" i="1"/>
  <c r="G4026" i="1"/>
  <c r="I4026" i="1"/>
  <c r="J4026" i="1"/>
  <c r="K4027" i="1"/>
  <c r="D4027" i="1"/>
  <c r="F4027" i="1"/>
  <c r="G4027" i="1"/>
  <c r="I4027" i="1"/>
  <c r="J4027" i="1"/>
  <c r="K4028" i="1"/>
  <c r="D4028" i="1"/>
  <c r="F4028" i="1"/>
  <c r="G4028" i="1"/>
  <c r="I4028" i="1"/>
  <c r="J4028" i="1"/>
  <c r="K4029" i="1"/>
  <c r="D4029" i="1"/>
  <c r="F4029" i="1"/>
  <c r="G4029" i="1"/>
  <c r="I4029" i="1"/>
  <c r="J4029" i="1"/>
  <c r="K4030" i="1"/>
  <c r="D4030" i="1"/>
  <c r="F4030" i="1"/>
  <c r="G4030" i="1"/>
  <c r="I4030" i="1"/>
  <c r="J4030" i="1"/>
  <c r="K4031" i="1"/>
  <c r="D4031" i="1"/>
  <c r="F4031" i="1"/>
  <c r="G4031" i="1"/>
  <c r="I4031" i="1"/>
  <c r="J4031" i="1"/>
  <c r="K4032" i="1"/>
  <c r="D4032" i="1"/>
  <c r="F4032" i="1"/>
  <c r="G4032" i="1"/>
  <c r="I4032" i="1"/>
  <c r="J4032" i="1"/>
  <c r="K4033" i="1"/>
  <c r="D4033" i="1"/>
  <c r="F4033" i="1"/>
  <c r="G4033" i="1"/>
  <c r="I4033" i="1"/>
  <c r="J4033" i="1"/>
  <c r="K4034" i="1"/>
  <c r="D4034" i="1"/>
  <c r="F4034" i="1"/>
  <c r="G4034" i="1"/>
  <c r="I4034" i="1"/>
  <c r="J4034" i="1"/>
  <c r="K4035" i="1"/>
  <c r="D4035" i="1"/>
  <c r="F4035" i="1"/>
  <c r="G4035" i="1"/>
  <c r="I4035" i="1"/>
  <c r="J4035" i="1"/>
  <c r="K4036" i="1"/>
  <c r="D4036" i="1"/>
  <c r="F4036" i="1"/>
  <c r="G4036" i="1"/>
  <c r="I4036" i="1"/>
  <c r="J4036" i="1"/>
  <c r="K4037" i="1"/>
  <c r="D4037" i="1"/>
  <c r="F4037" i="1"/>
  <c r="G4037" i="1"/>
  <c r="I4037" i="1"/>
  <c r="J4037" i="1"/>
  <c r="K4038" i="1"/>
  <c r="D4038" i="1"/>
  <c r="F4038" i="1"/>
  <c r="G4038" i="1"/>
  <c r="I4038" i="1"/>
  <c r="J4038" i="1"/>
  <c r="K4039" i="1"/>
  <c r="D4039" i="1"/>
  <c r="F4039" i="1"/>
  <c r="G4039" i="1"/>
  <c r="I4039" i="1"/>
  <c r="J4039" i="1"/>
  <c r="K4040" i="1"/>
  <c r="D4040" i="1"/>
  <c r="F4040" i="1"/>
  <c r="G4040" i="1"/>
  <c r="I4040" i="1"/>
  <c r="J4040" i="1"/>
  <c r="K4041" i="1"/>
  <c r="D4041" i="1"/>
  <c r="F4041" i="1"/>
  <c r="G4041" i="1"/>
  <c r="I4041" i="1"/>
  <c r="J4041" i="1"/>
  <c r="K4042" i="1"/>
  <c r="D4042" i="1"/>
  <c r="F4042" i="1"/>
  <c r="G4042" i="1"/>
  <c r="I4042" i="1"/>
  <c r="J4042" i="1"/>
  <c r="K4043" i="1"/>
  <c r="D4043" i="1"/>
  <c r="F4043" i="1"/>
  <c r="G4043" i="1"/>
  <c r="I4043" i="1"/>
  <c r="J4043" i="1"/>
  <c r="K4044" i="1"/>
  <c r="D4044" i="1"/>
  <c r="F4044" i="1"/>
  <c r="G4044" i="1"/>
  <c r="I4044" i="1"/>
  <c r="J4044" i="1"/>
  <c r="K4045" i="1"/>
  <c r="D4045" i="1"/>
  <c r="F4045" i="1"/>
  <c r="G4045" i="1"/>
  <c r="I4045" i="1"/>
  <c r="J4045" i="1"/>
  <c r="K4046" i="1"/>
  <c r="D4046" i="1"/>
  <c r="F4046" i="1"/>
  <c r="G4046" i="1"/>
  <c r="I4046" i="1"/>
  <c r="J4046" i="1"/>
  <c r="K4047" i="1"/>
  <c r="D4047" i="1"/>
  <c r="F4047" i="1"/>
  <c r="G4047" i="1"/>
  <c r="I4047" i="1"/>
  <c r="J4047" i="1"/>
  <c r="K4048" i="1"/>
  <c r="D4048" i="1"/>
  <c r="F4048" i="1"/>
  <c r="G4048" i="1"/>
  <c r="I4048" i="1"/>
  <c r="J4048" i="1"/>
  <c r="K4049" i="1"/>
  <c r="D4049" i="1"/>
  <c r="F4049" i="1"/>
  <c r="G4049" i="1"/>
  <c r="I4049" i="1"/>
  <c r="J4049" i="1"/>
  <c r="K4050" i="1"/>
  <c r="D4050" i="1"/>
  <c r="F4050" i="1"/>
  <c r="G4050" i="1"/>
  <c r="I4050" i="1"/>
  <c r="J4050" i="1"/>
  <c r="K4051" i="1"/>
  <c r="D4051" i="1"/>
  <c r="F4051" i="1"/>
  <c r="G4051" i="1"/>
  <c r="I4051" i="1"/>
  <c r="J4051" i="1"/>
  <c r="K4052" i="1"/>
  <c r="D4052" i="1"/>
  <c r="F4052" i="1"/>
  <c r="G4052" i="1"/>
  <c r="I4052" i="1"/>
  <c r="J4052" i="1"/>
  <c r="K4053" i="1"/>
  <c r="D4053" i="1"/>
  <c r="F4053" i="1"/>
  <c r="G4053" i="1"/>
  <c r="I4053" i="1"/>
  <c r="J4053" i="1"/>
  <c r="K4054" i="1"/>
  <c r="D4054" i="1"/>
  <c r="F4054" i="1"/>
  <c r="G4054" i="1"/>
  <c r="I4054" i="1"/>
  <c r="J4054" i="1"/>
  <c r="K4055" i="1"/>
  <c r="D4055" i="1"/>
  <c r="F4055" i="1"/>
  <c r="G4055" i="1"/>
  <c r="I4055" i="1"/>
  <c r="J4055" i="1"/>
  <c r="K4056" i="1"/>
  <c r="D4056" i="1"/>
  <c r="F4056" i="1"/>
  <c r="G4056" i="1"/>
  <c r="I4056" i="1"/>
  <c r="J4056" i="1"/>
  <c r="K4057" i="1"/>
  <c r="D4057" i="1"/>
  <c r="F4057" i="1"/>
  <c r="G4057" i="1"/>
  <c r="I4057" i="1"/>
  <c r="J4057" i="1"/>
  <c r="K4058" i="1"/>
  <c r="D4058" i="1"/>
  <c r="F4058" i="1"/>
  <c r="G4058" i="1"/>
  <c r="I4058" i="1"/>
  <c r="J4058" i="1"/>
  <c r="K4059" i="1"/>
  <c r="D4059" i="1"/>
  <c r="F4059" i="1"/>
  <c r="G4059" i="1"/>
  <c r="I4059" i="1"/>
  <c r="J4059" i="1"/>
  <c r="K4060" i="1"/>
  <c r="D4060" i="1"/>
  <c r="F4060" i="1"/>
  <c r="G4060" i="1"/>
  <c r="I4060" i="1"/>
  <c r="J4060" i="1"/>
  <c r="K4061" i="1"/>
  <c r="D4061" i="1"/>
  <c r="F4061" i="1"/>
  <c r="G4061" i="1"/>
  <c r="I4061" i="1"/>
  <c r="J4061" i="1"/>
  <c r="K4062" i="1"/>
  <c r="D4062" i="1"/>
  <c r="F4062" i="1"/>
  <c r="G4062" i="1"/>
  <c r="I4062" i="1"/>
  <c r="J4062" i="1"/>
  <c r="K4063" i="1"/>
  <c r="D4063" i="1"/>
  <c r="F4063" i="1"/>
  <c r="G4063" i="1"/>
  <c r="I4063" i="1"/>
  <c r="J4063" i="1"/>
  <c r="K4064" i="1"/>
  <c r="D4064" i="1"/>
  <c r="F4064" i="1"/>
  <c r="G4064" i="1"/>
  <c r="I4064" i="1"/>
  <c r="J4064" i="1"/>
  <c r="K4065" i="1"/>
  <c r="D4065" i="1"/>
  <c r="F4065" i="1"/>
  <c r="G4065" i="1"/>
  <c r="I4065" i="1"/>
  <c r="J4065" i="1"/>
  <c r="K4066" i="1"/>
  <c r="D4066" i="1"/>
  <c r="F4066" i="1"/>
  <c r="G4066" i="1"/>
  <c r="I4066" i="1"/>
  <c r="J4066" i="1"/>
  <c r="K4067" i="1"/>
  <c r="D4067" i="1"/>
  <c r="F4067" i="1"/>
  <c r="G4067" i="1"/>
  <c r="I4067" i="1"/>
  <c r="J4067" i="1"/>
  <c r="K4068" i="1"/>
  <c r="D4068" i="1"/>
  <c r="F4068" i="1"/>
  <c r="G4068" i="1"/>
  <c r="I4068" i="1"/>
  <c r="J4068" i="1"/>
  <c r="K4069" i="1"/>
  <c r="D4069" i="1"/>
  <c r="F4069" i="1"/>
  <c r="G4069" i="1"/>
  <c r="I4069" i="1"/>
  <c r="J4069" i="1"/>
  <c r="K4070" i="1"/>
  <c r="D4070" i="1"/>
  <c r="F4070" i="1"/>
  <c r="G4070" i="1"/>
  <c r="I4070" i="1"/>
  <c r="J4070" i="1"/>
  <c r="K4071" i="1"/>
  <c r="D4071" i="1"/>
  <c r="F4071" i="1"/>
  <c r="G4071" i="1"/>
  <c r="I4071" i="1"/>
  <c r="J4071" i="1"/>
  <c r="K4072" i="1"/>
  <c r="D4072" i="1"/>
  <c r="F4072" i="1"/>
  <c r="G4072" i="1"/>
  <c r="I4072" i="1"/>
  <c r="J4072" i="1"/>
  <c r="K4073" i="1"/>
  <c r="D4073" i="1"/>
  <c r="F4073" i="1"/>
  <c r="G4073" i="1"/>
  <c r="I4073" i="1"/>
  <c r="J4073" i="1"/>
  <c r="K4074" i="1"/>
  <c r="D4074" i="1"/>
  <c r="F4074" i="1"/>
  <c r="G4074" i="1"/>
  <c r="I4074" i="1"/>
  <c r="J4074" i="1"/>
  <c r="K4075" i="1"/>
  <c r="D4075" i="1"/>
  <c r="F4075" i="1"/>
  <c r="G4075" i="1"/>
  <c r="I4075" i="1"/>
  <c r="J4075" i="1"/>
  <c r="K4076" i="1"/>
  <c r="D4076" i="1"/>
  <c r="F4076" i="1"/>
  <c r="G4076" i="1"/>
  <c r="I4076" i="1"/>
  <c r="J4076" i="1"/>
  <c r="K4077" i="1"/>
  <c r="D4077" i="1"/>
  <c r="F4077" i="1"/>
  <c r="G4077" i="1"/>
  <c r="I4077" i="1"/>
  <c r="J4077" i="1"/>
  <c r="K4078" i="1"/>
  <c r="D4078" i="1"/>
  <c r="F4078" i="1"/>
  <c r="G4078" i="1"/>
  <c r="I4078" i="1"/>
  <c r="J4078" i="1"/>
  <c r="K4079" i="1"/>
  <c r="D4079" i="1"/>
  <c r="F4079" i="1"/>
  <c r="G4079" i="1"/>
  <c r="I4079" i="1"/>
  <c r="J4079" i="1"/>
  <c r="K4080" i="1"/>
  <c r="D4080" i="1"/>
  <c r="F4080" i="1"/>
  <c r="G4080" i="1"/>
  <c r="I4080" i="1"/>
  <c r="J4080" i="1"/>
  <c r="K4081" i="1"/>
  <c r="D4081" i="1"/>
  <c r="F4081" i="1"/>
  <c r="G4081" i="1"/>
  <c r="I4081" i="1"/>
  <c r="J4081" i="1"/>
  <c r="K4082" i="1"/>
  <c r="D4082" i="1"/>
  <c r="F4082" i="1"/>
  <c r="G4082" i="1"/>
  <c r="I4082" i="1"/>
  <c r="J4082" i="1"/>
  <c r="K4083" i="1"/>
  <c r="D4083" i="1"/>
  <c r="F4083" i="1"/>
  <c r="G4083" i="1"/>
  <c r="I4083" i="1"/>
  <c r="J4083" i="1"/>
  <c r="K4084" i="1"/>
  <c r="D4084" i="1"/>
  <c r="F4084" i="1"/>
  <c r="G4084" i="1"/>
  <c r="I4084" i="1"/>
  <c r="J4084" i="1"/>
  <c r="K4085" i="1"/>
  <c r="D4085" i="1"/>
  <c r="F4085" i="1"/>
  <c r="G4085" i="1"/>
  <c r="I4085" i="1"/>
  <c r="J4085" i="1"/>
  <c r="K4086" i="1"/>
  <c r="D4086" i="1"/>
  <c r="F4086" i="1"/>
  <c r="G4086" i="1"/>
  <c r="I4086" i="1"/>
  <c r="J4086" i="1"/>
  <c r="K4087" i="1"/>
  <c r="D4087" i="1"/>
  <c r="F4087" i="1"/>
  <c r="G4087" i="1"/>
  <c r="I4087" i="1"/>
  <c r="J4087" i="1"/>
  <c r="K4088" i="1"/>
  <c r="D4088" i="1"/>
  <c r="F4088" i="1"/>
  <c r="G4088" i="1"/>
  <c r="I4088" i="1"/>
  <c r="J4088" i="1"/>
  <c r="K4089" i="1"/>
  <c r="D4089" i="1"/>
  <c r="F4089" i="1"/>
  <c r="G4089" i="1"/>
  <c r="I4089" i="1"/>
  <c r="J4089" i="1"/>
  <c r="K4090" i="1"/>
  <c r="D4090" i="1"/>
  <c r="F4090" i="1"/>
  <c r="G4090" i="1"/>
  <c r="I4090" i="1"/>
  <c r="J4090" i="1"/>
  <c r="K4091" i="1"/>
  <c r="D4091" i="1"/>
  <c r="F4091" i="1"/>
  <c r="G4091" i="1"/>
  <c r="I4091" i="1"/>
  <c r="J4091" i="1"/>
  <c r="K4092" i="1"/>
  <c r="D4092" i="1"/>
  <c r="F4092" i="1"/>
  <c r="G4092" i="1"/>
  <c r="I4092" i="1"/>
  <c r="J4092" i="1"/>
  <c r="K4093" i="1"/>
  <c r="D4093" i="1"/>
  <c r="F4093" i="1"/>
  <c r="G4093" i="1"/>
  <c r="I4093" i="1"/>
  <c r="J4093" i="1"/>
  <c r="K4094" i="1"/>
  <c r="D4094" i="1"/>
  <c r="F4094" i="1"/>
  <c r="G4094" i="1"/>
  <c r="I4094" i="1"/>
  <c r="J4094" i="1"/>
  <c r="K4095" i="1"/>
  <c r="D4095" i="1"/>
  <c r="F4095" i="1"/>
  <c r="G4095" i="1"/>
  <c r="I4095" i="1"/>
  <c r="J4095" i="1"/>
  <c r="K4096" i="1"/>
  <c r="D4096" i="1"/>
  <c r="F4096" i="1"/>
  <c r="G4096" i="1"/>
  <c r="I4096" i="1"/>
  <c r="J4096" i="1"/>
  <c r="K4097" i="1"/>
  <c r="D4097" i="1"/>
  <c r="F4097" i="1"/>
  <c r="G4097" i="1"/>
  <c r="I4097" i="1"/>
  <c r="J4097" i="1"/>
  <c r="K4098" i="1"/>
  <c r="D4098" i="1"/>
  <c r="F4098" i="1"/>
  <c r="G4098" i="1"/>
  <c r="I4098" i="1"/>
  <c r="J4098" i="1"/>
  <c r="K4099" i="1"/>
  <c r="D4099" i="1"/>
  <c r="F4099" i="1"/>
  <c r="G4099" i="1"/>
  <c r="I4099" i="1"/>
  <c r="J4099" i="1"/>
  <c r="K4100" i="1"/>
  <c r="D4100" i="1"/>
  <c r="F4100" i="1"/>
  <c r="G4100" i="1"/>
  <c r="I4100" i="1"/>
  <c r="J4100" i="1"/>
  <c r="K4101" i="1"/>
  <c r="D4101" i="1"/>
  <c r="F4101" i="1"/>
  <c r="G4101" i="1"/>
  <c r="I4101" i="1"/>
  <c r="J4101" i="1"/>
  <c r="K4102" i="1"/>
  <c r="D4102" i="1"/>
  <c r="F4102" i="1"/>
  <c r="G4102" i="1"/>
  <c r="I4102" i="1"/>
  <c r="J4102" i="1"/>
  <c r="K4103" i="1"/>
  <c r="D4103" i="1"/>
  <c r="F4103" i="1"/>
  <c r="G4103" i="1"/>
  <c r="I4103" i="1"/>
  <c r="J4103" i="1"/>
  <c r="K4104" i="1"/>
  <c r="D4104" i="1"/>
  <c r="F4104" i="1"/>
  <c r="G4104" i="1"/>
  <c r="I4104" i="1"/>
  <c r="J4104" i="1"/>
  <c r="K4105" i="1"/>
  <c r="D4105" i="1"/>
  <c r="F4105" i="1"/>
  <c r="G4105" i="1"/>
  <c r="I4105" i="1"/>
  <c r="J4105" i="1"/>
  <c r="K4106" i="1"/>
  <c r="D4106" i="1"/>
  <c r="F4106" i="1"/>
  <c r="G4106" i="1"/>
  <c r="I4106" i="1"/>
  <c r="J4106" i="1"/>
  <c r="K4107" i="1"/>
  <c r="D4107" i="1"/>
  <c r="F4107" i="1"/>
  <c r="G4107" i="1"/>
  <c r="I4107" i="1"/>
  <c r="J4107" i="1"/>
  <c r="K4108" i="1"/>
  <c r="D4108" i="1"/>
  <c r="F4108" i="1"/>
  <c r="G4108" i="1"/>
  <c r="I4108" i="1"/>
  <c r="J4108" i="1"/>
  <c r="K4109" i="1"/>
  <c r="D4109" i="1"/>
  <c r="F4109" i="1"/>
  <c r="G4109" i="1"/>
  <c r="I4109" i="1"/>
  <c r="J4109" i="1"/>
  <c r="K4110" i="1"/>
  <c r="D4110" i="1"/>
  <c r="F4110" i="1"/>
  <c r="G4110" i="1"/>
  <c r="I4110" i="1"/>
  <c r="J4110" i="1"/>
  <c r="K4111" i="1"/>
  <c r="D4111" i="1"/>
  <c r="F4111" i="1"/>
  <c r="G4111" i="1"/>
  <c r="I4111" i="1"/>
  <c r="J4111" i="1"/>
  <c r="K4112" i="1"/>
  <c r="D4112" i="1"/>
  <c r="F4112" i="1"/>
  <c r="G4112" i="1"/>
  <c r="I4112" i="1"/>
  <c r="J4112" i="1"/>
  <c r="K4113" i="1"/>
  <c r="D4113" i="1"/>
  <c r="F4113" i="1"/>
  <c r="G4113" i="1"/>
  <c r="I4113" i="1"/>
  <c r="J4113" i="1"/>
  <c r="K4114" i="1"/>
  <c r="D4114" i="1"/>
  <c r="F4114" i="1"/>
  <c r="G4114" i="1"/>
  <c r="I4114" i="1"/>
  <c r="J4114" i="1"/>
  <c r="K4115" i="1"/>
  <c r="D4115" i="1"/>
  <c r="F4115" i="1"/>
  <c r="G4115" i="1"/>
  <c r="I4115" i="1"/>
  <c r="J4115" i="1"/>
  <c r="K4116" i="1"/>
  <c r="D4116" i="1"/>
  <c r="F4116" i="1"/>
  <c r="G4116" i="1"/>
  <c r="I4116" i="1"/>
  <c r="J4116" i="1"/>
  <c r="K4117" i="1"/>
  <c r="D4117" i="1"/>
  <c r="F4117" i="1"/>
  <c r="G4117" i="1"/>
  <c r="I4117" i="1"/>
  <c r="J4117" i="1"/>
  <c r="K4118" i="1"/>
  <c r="D4118" i="1"/>
  <c r="F4118" i="1"/>
  <c r="G4118" i="1"/>
  <c r="I4118" i="1"/>
  <c r="J4118" i="1"/>
  <c r="K4119" i="1"/>
  <c r="D4119" i="1"/>
  <c r="F4119" i="1"/>
  <c r="G4119" i="1"/>
  <c r="I4119" i="1"/>
  <c r="J4119" i="1"/>
  <c r="K4120" i="1"/>
  <c r="D4120" i="1"/>
  <c r="F4120" i="1"/>
  <c r="G4120" i="1"/>
  <c r="I4120" i="1"/>
  <c r="J4120" i="1"/>
  <c r="K4121" i="1"/>
  <c r="D4121" i="1"/>
  <c r="F4121" i="1"/>
  <c r="G4121" i="1"/>
  <c r="I4121" i="1"/>
  <c r="J4121" i="1"/>
  <c r="K4122" i="1"/>
  <c r="D4122" i="1"/>
  <c r="F4122" i="1"/>
  <c r="G4122" i="1"/>
  <c r="I4122" i="1"/>
  <c r="J4122" i="1"/>
  <c r="K4123" i="1"/>
  <c r="D4123" i="1"/>
  <c r="F4123" i="1"/>
  <c r="G4123" i="1"/>
  <c r="I4123" i="1"/>
  <c r="J4123" i="1"/>
  <c r="K4124" i="1"/>
  <c r="D4124" i="1"/>
  <c r="F4124" i="1"/>
  <c r="G4124" i="1"/>
  <c r="I4124" i="1"/>
  <c r="J4124" i="1"/>
  <c r="K4125" i="1"/>
  <c r="D4125" i="1"/>
  <c r="F4125" i="1"/>
  <c r="G4125" i="1"/>
  <c r="I4125" i="1"/>
  <c r="J4125" i="1"/>
  <c r="K4126" i="1"/>
  <c r="D4126" i="1"/>
  <c r="F4126" i="1"/>
  <c r="G4126" i="1"/>
  <c r="I4126" i="1"/>
  <c r="J4126" i="1"/>
  <c r="K4127" i="1"/>
  <c r="D4127" i="1"/>
  <c r="F4127" i="1"/>
  <c r="G4127" i="1"/>
  <c r="I4127" i="1"/>
  <c r="J4127" i="1"/>
  <c r="K4128" i="1"/>
  <c r="D4128" i="1"/>
  <c r="F4128" i="1"/>
  <c r="G4128" i="1"/>
  <c r="I4128" i="1"/>
  <c r="J4128" i="1"/>
  <c r="K4129" i="1"/>
  <c r="D4129" i="1"/>
  <c r="F4129" i="1"/>
  <c r="G4129" i="1"/>
  <c r="I4129" i="1"/>
  <c r="J4129" i="1"/>
  <c r="K4130" i="1"/>
  <c r="D4130" i="1"/>
  <c r="F4130" i="1"/>
  <c r="G4130" i="1"/>
  <c r="I4130" i="1"/>
  <c r="J4130" i="1"/>
  <c r="K4131" i="1"/>
  <c r="D4131" i="1"/>
  <c r="F4131" i="1"/>
  <c r="G4131" i="1"/>
  <c r="I4131" i="1"/>
  <c r="J4131" i="1"/>
  <c r="K4132" i="1"/>
  <c r="D4132" i="1"/>
  <c r="F4132" i="1"/>
  <c r="G4132" i="1"/>
  <c r="I4132" i="1"/>
  <c r="J4132" i="1"/>
  <c r="K4133" i="1"/>
  <c r="D4133" i="1"/>
  <c r="F4133" i="1"/>
  <c r="G4133" i="1"/>
  <c r="I4133" i="1"/>
  <c r="J4133" i="1"/>
  <c r="K4134" i="1"/>
  <c r="D4134" i="1"/>
  <c r="F4134" i="1"/>
  <c r="G4134" i="1"/>
  <c r="I4134" i="1"/>
  <c r="J4134" i="1"/>
  <c r="K4135" i="1"/>
  <c r="D4135" i="1"/>
  <c r="F4135" i="1"/>
  <c r="G4135" i="1"/>
  <c r="I4135" i="1"/>
  <c r="J4135" i="1"/>
  <c r="K4136" i="1"/>
  <c r="D4136" i="1"/>
  <c r="F4136" i="1"/>
  <c r="G4136" i="1"/>
  <c r="I4136" i="1"/>
  <c r="J4136" i="1"/>
  <c r="K4137" i="1"/>
  <c r="D4137" i="1"/>
  <c r="F4137" i="1"/>
  <c r="G4137" i="1"/>
  <c r="I4137" i="1"/>
  <c r="J4137" i="1"/>
  <c r="K4138" i="1"/>
  <c r="D4138" i="1"/>
  <c r="F4138" i="1"/>
  <c r="G4138" i="1"/>
  <c r="I4138" i="1"/>
  <c r="J4138" i="1"/>
  <c r="K4139" i="1"/>
  <c r="D4139" i="1"/>
  <c r="F4139" i="1"/>
  <c r="G4139" i="1"/>
  <c r="I4139" i="1"/>
  <c r="J4139" i="1"/>
  <c r="K4140" i="1"/>
  <c r="D4140" i="1"/>
  <c r="F4140" i="1"/>
  <c r="G4140" i="1"/>
  <c r="I4140" i="1"/>
  <c r="J4140" i="1"/>
  <c r="K4141" i="1"/>
  <c r="D4141" i="1"/>
  <c r="F4141" i="1"/>
  <c r="G4141" i="1"/>
  <c r="I4141" i="1"/>
  <c r="J4141" i="1"/>
  <c r="K4142" i="1"/>
  <c r="D4142" i="1"/>
  <c r="F4142" i="1"/>
  <c r="G4142" i="1"/>
  <c r="I4142" i="1"/>
  <c r="J4142" i="1"/>
  <c r="K4143" i="1"/>
  <c r="D4143" i="1"/>
  <c r="F4143" i="1"/>
  <c r="G4143" i="1"/>
  <c r="I4143" i="1"/>
  <c r="J4143" i="1"/>
  <c r="K4144" i="1"/>
  <c r="D4144" i="1"/>
  <c r="F4144" i="1"/>
  <c r="G4144" i="1"/>
  <c r="I4144" i="1"/>
  <c r="J4144" i="1"/>
  <c r="K4145" i="1"/>
  <c r="D4145" i="1"/>
  <c r="F4145" i="1"/>
  <c r="G4145" i="1"/>
  <c r="I4145" i="1"/>
  <c r="J4145" i="1"/>
  <c r="K4146" i="1"/>
  <c r="D4146" i="1"/>
  <c r="F4146" i="1"/>
  <c r="G4146" i="1"/>
  <c r="I4146" i="1"/>
  <c r="J4146" i="1"/>
  <c r="K4147" i="1"/>
  <c r="D4147" i="1"/>
  <c r="F4147" i="1"/>
  <c r="G4147" i="1"/>
  <c r="I4147" i="1"/>
  <c r="J4147" i="1"/>
  <c r="K4148" i="1"/>
  <c r="D4148" i="1"/>
  <c r="F4148" i="1"/>
  <c r="G4148" i="1"/>
  <c r="I4148" i="1"/>
  <c r="J4148" i="1"/>
  <c r="K4149" i="1"/>
  <c r="D4149" i="1"/>
  <c r="F4149" i="1"/>
  <c r="G4149" i="1"/>
  <c r="I4149" i="1"/>
  <c r="J4149" i="1"/>
  <c r="K4150" i="1"/>
  <c r="D4150" i="1"/>
  <c r="F4150" i="1"/>
  <c r="G4150" i="1"/>
  <c r="I4150" i="1"/>
  <c r="J4150" i="1"/>
  <c r="K4151" i="1"/>
  <c r="D4151" i="1"/>
  <c r="F4151" i="1"/>
  <c r="G4151" i="1"/>
  <c r="I4151" i="1"/>
  <c r="J4151" i="1"/>
  <c r="K4152" i="1"/>
  <c r="D4152" i="1"/>
  <c r="F4152" i="1"/>
  <c r="G4152" i="1"/>
  <c r="I4152" i="1"/>
  <c r="J4152" i="1"/>
  <c r="K4153" i="1"/>
  <c r="D4153" i="1"/>
  <c r="F4153" i="1"/>
  <c r="G4153" i="1"/>
  <c r="I4153" i="1"/>
  <c r="J4153" i="1"/>
  <c r="K4154" i="1"/>
  <c r="D4154" i="1"/>
  <c r="F4154" i="1"/>
  <c r="G4154" i="1"/>
  <c r="I4154" i="1"/>
  <c r="J4154" i="1"/>
  <c r="K4155" i="1"/>
  <c r="D4155" i="1"/>
  <c r="F4155" i="1"/>
  <c r="G4155" i="1"/>
  <c r="I4155" i="1"/>
  <c r="J4155" i="1"/>
  <c r="K4156" i="1"/>
  <c r="D4156" i="1"/>
  <c r="F4156" i="1"/>
  <c r="G4156" i="1"/>
  <c r="I4156" i="1"/>
  <c r="J4156" i="1"/>
  <c r="K4157" i="1"/>
  <c r="D4157" i="1"/>
  <c r="F4157" i="1"/>
  <c r="G4157" i="1"/>
  <c r="I4157" i="1"/>
  <c r="J4157" i="1"/>
  <c r="K4158" i="1"/>
  <c r="D4158" i="1"/>
  <c r="F4158" i="1"/>
  <c r="G4158" i="1"/>
  <c r="I4158" i="1"/>
  <c r="J4158" i="1"/>
  <c r="K4159" i="1"/>
  <c r="D4159" i="1"/>
  <c r="F4159" i="1"/>
  <c r="G4159" i="1"/>
  <c r="I4159" i="1"/>
  <c r="J4159" i="1"/>
  <c r="K4160" i="1"/>
  <c r="D4160" i="1"/>
  <c r="F4160" i="1"/>
  <c r="G4160" i="1"/>
  <c r="I4160" i="1"/>
  <c r="J4160" i="1"/>
  <c r="K4161" i="1"/>
  <c r="D4161" i="1"/>
  <c r="F4161" i="1"/>
  <c r="G4161" i="1"/>
  <c r="I4161" i="1"/>
  <c r="J4161" i="1"/>
  <c r="K4162" i="1"/>
  <c r="D4162" i="1"/>
  <c r="F4162" i="1"/>
  <c r="G4162" i="1"/>
  <c r="I4162" i="1"/>
  <c r="J4162" i="1"/>
  <c r="K4163" i="1"/>
  <c r="D4163" i="1"/>
  <c r="F4163" i="1"/>
  <c r="G4163" i="1"/>
  <c r="I4163" i="1"/>
  <c r="J4163" i="1"/>
  <c r="K4164" i="1"/>
  <c r="D4164" i="1"/>
  <c r="F4164" i="1"/>
  <c r="G4164" i="1"/>
  <c r="I4164" i="1"/>
  <c r="J4164" i="1"/>
  <c r="K4165" i="1"/>
  <c r="D4165" i="1"/>
  <c r="F4165" i="1"/>
  <c r="G4165" i="1"/>
  <c r="I4165" i="1"/>
  <c r="J4165" i="1"/>
  <c r="K4166" i="1"/>
  <c r="D4166" i="1"/>
  <c r="F4166" i="1"/>
  <c r="G4166" i="1"/>
  <c r="I4166" i="1"/>
  <c r="J4166" i="1"/>
  <c r="K4167" i="1"/>
  <c r="D4167" i="1"/>
  <c r="F4167" i="1"/>
  <c r="G4167" i="1"/>
  <c r="I4167" i="1"/>
  <c r="J4167" i="1"/>
  <c r="K4168" i="1"/>
  <c r="D4168" i="1"/>
  <c r="F4168" i="1"/>
  <c r="G4168" i="1"/>
  <c r="I4168" i="1"/>
  <c r="J4168" i="1"/>
  <c r="K4169" i="1"/>
  <c r="D4169" i="1"/>
  <c r="F4169" i="1"/>
  <c r="G4169" i="1"/>
  <c r="I4169" i="1"/>
  <c r="J4169" i="1"/>
  <c r="K4170" i="1"/>
  <c r="D4170" i="1"/>
  <c r="F4170" i="1"/>
  <c r="G4170" i="1"/>
  <c r="I4170" i="1"/>
  <c r="J4170" i="1"/>
  <c r="K4171" i="1"/>
  <c r="D4171" i="1"/>
  <c r="F4171" i="1"/>
  <c r="G4171" i="1"/>
  <c r="I4171" i="1"/>
  <c r="J4171" i="1"/>
  <c r="K4172" i="1"/>
  <c r="D4172" i="1"/>
  <c r="F4172" i="1"/>
  <c r="G4172" i="1"/>
  <c r="I4172" i="1"/>
  <c r="J4172" i="1"/>
  <c r="K4173" i="1"/>
  <c r="D4173" i="1"/>
  <c r="F4173" i="1"/>
  <c r="G4173" i="1"/>
  <c r="I4173" i="1"/>
  <c r="J4173" i="1"/>
  <c r="K4174" i="1"/>
  <c r="D4174" i="1"/>
  <c r="F4174" i="1"/>
  <c r="G4174" i="1"/>
  <c r="I4174" i="1"/>
  <c r="J4174" i="1"/>
  <c r="K4175" i="1"/>
  <c r="D4175" i="1"/>
  <c r="F4175" i="1"/>
  <c r="G4175" i="1"/>
  <c r="I4175" i="1"/>
  <c r="J4175" i="1"/>
  <c r="K4176" i="1"/>
  <c r="D4176" i="1"/>
  <c r="F4176" i="1"/>
  <c r="G4176" i="1"/>
  <c r="I4176" i="1"/>
  <c r="J4176" i="1"/>
  <c r="K4177" i="1"/>
  <c r="D4177" i="1"/>
  <c r="F4177" i="1"/>
  <c r="G4177" i="1"/>
  <c r="I4177" i="1"/>
  <c r="J4177" i="1"/>
  <c r="K4178" i="1"/>
  <c r="D4178" i="1"/>
  <c r="F4178" i="1"/>
  <c r="G4178" i="1"/>
  <c r="I4178" i="1"/>
  <c r="J4178" i="1"/>
  <c r="K4179" i="1"/>
  <c r="D4179" i="1"/>
  <c r="F4179" i="1"/>
  <c r="G4179" i="1"/>
  <c r="I4179" i="1"/>
  <c r="J4179" i="1"/>
  <c r="K4180" i="1"/>
  <c r="D4180" i="1"/>
  <c r="F4180" i="1"/>
  <c r="G4180" i="1"/>
  <c r="I4180" i="1"/>
  <c r="J4180" i="1"/>
  <c r="K4181" i="1"/>
  <c r="D4181" i="1"/>
  <c r="F4181" i="1"/>
  <c r="G4181" i="1"/>
  <c r="I4181" i="1"/>
  <c r="J4181" i="1"/>
  <c r="K4182" i="1"/>
  <c r="D4182" i="1"/>
  <c r="F4182" i="1"/>
  <c r="G4182" i="1"/>
  <c r="I4182" i="1"/>
  <c r="J4182" i="1"/>
  <c r="K4183" i="1"/>
  <c r="D4183" i="1"/>
  <c r="F4183" i="1"/>
  <c r="G4183" i="1"/>
  <c r="I4183" i="1"/>
  <c r="J4183" i="1"/>
  <c r="K4184" i="1"/>
  <c r="D4184" i="1"/>
  <c r="F4184" i="1"/>
  <c r="G4184" i="1"/>
  <c r="I4184" i="1"/>
  <c r="J4184" i="1"/>
  <c r="K4185" i="1"/>
  <c r="D4185" i="1"/>
  <c r="F4185" i="1"/>
  <c r="G4185" i="1"/>
  <c r="I4185" i="1"/>
  <c r="J4185" i="1"/>
  <c r="K4186" i="1"/>
  <c r="D4186" i="1"/>
  <c r="F4186" i="1"/>
  <c r="G4186" i="1"/>
  <c r="I4186" i="1"/>
  <c r="J4186" i="1"/>
  <c r="K4187" i="1"/>
  <c r="D4187" i="1"/>
  <c r="F4187" i="1"/>
  <c r="G4187" i="1"/>
  <c r="I4187" i="1"/>
  <c r="J4187" i="1"/>
  <c r="K4188" i="1"/>
  <c r="D4188" i="1"/>
  <c r="F4188" i="1"/>
  <c r="G4188" i="1"/>
  <c r="I4188" i="1"/>
  <c r="J4188" i="1"/>
  <c r="K4189" i="1"/>
  <c r="D4189" i="1"/>
  <c r="F4189" i="1"/>
  <c r="G4189" i="1"/>
  <c r="I4189" i="1"/>
  <c r="J4189" i="1"/>
  <c r="K4190" i="1"/>
  <c r="D4190" i="1"/>
  <c r="F4190" i="1"/>
  <c r="G4190" i="1"/>
  <c r="I4190" i="1"/>
  <c r="J4190" i="1"/>
  <c r="K4191" i="1"/>
  <c r="D4191" i="1"/>
  <c r="F4191" i="1"/>
  <c r="G4191" i="1"/>
  <c r="I4191" i="1"/>
  <c r="J4191" i="1"/>
  <c r="K4192" i="1"/>
  <c r="D4192" i="1"/>
  <c r="F4192" i="1"/>
  <c r="G4192" i="1"/>
  <c r="I4192" i="1"/>
  <c r="J4192" i="1"/>
  <c r="K4193" i="1"/>
  <c r="D4193" i="1"/>
  <c r="F4193" i="1"/>
  <c r="G4193" i="1"/>
  <c r="I4193" i="1"/>
  <c r="J4193" i="1"/>
  <c r="K4194" i="1"/>
  <c r="D4194" i="1"/>
  <c r="F4194" i="1"/>
  <c r="G4194" i="1"/>
  <c r="I4194" i="1"/>
  <c r="J4194" i="1"/>
  <c r="K4195" i="1"/>
  <c r="D4195" i="1"/>
  <c r="F4195" i="1"/>
  <c r="G4195" i="1"/>
  <c r="I4195" i="1"/>
  <c r="J4195" i="1"/>
  <c r="K4196" i="1"/>
  <c r="D4196" i="1"/>
  <c r="F4196" i="1"/>
  <c r="G4196" i="1"/>
  <c r="I4196" i="1"/>
  <c r="J4196" i="1"/>
  <c r="K4197" i="1"/>
  <c r="D4197" i="1"/>
  <c r="F4197" i="1"/>
  <c r="G4197" i="1"/>
  <c r="I4197" i="1"/>
  <c r="J4197" i="1"/>
  <c r="K4198" i="1"/>
  <c r="D4198" i="1"/>
  <c r="F4198" i="1"/>
  <c r="G4198" i="1"/>
  <c r="I4198" i="1"/>
  <c r="J4198" i="1"/>
  <c r="K4199" i="1"/>
  <c r="D4199" i="1"/>
  <c r="F4199" i="1"/>
  <c r="G4199" i="1"/>
  <c r="I4199" i="1"/>
  <c r="J4199" i="1"/>
  <c r="K4200" i="1"/>
  <c r="D4200" i="1"/>
  <c r="F4200" i="1"/>
  <c r="G4200" i="1"/>
  <c r="I4200" i="1"/>
  <c r="J4200" i="1"/>
  <c r="K4201" i="1"/>
  <c r="D4201" i="1"/>
  <c r="F4201" i="1"/>
  <c r="G4201" i="1"/>
  <c r="I4201" i="1"/>
  <c r="J4201" i="1"/>
  <c r="K4202" i="1"/>
  <c r="D4202" i="1"/>
  <c r="F4202" i="1"/>
  <c r="G4202" i="1"/>
  <c r="I4202" i="1"/>
  <c r="J4202" i="1"/>
  <c r="K4203" i="1"/>
  <c r="D4203" i="1"/>
  <c r="F4203" i="1"/>
  <c r="G4203" i="1"/>
  <c r="I4203" i="1"/>
  <c r="J4203" i="1"/>
  <c r="K4204" i="1"/>
  <c r="D4204" i="1"/>
  <c r="F4204" i="1"/>
  <c r="G4204" i="1"/>
  <c r="I4204" i="1"/>
  <c r="J4204" i="1"/>
  <c r="K4205" i="1"/>
  <c r="D4205" i="1"/>
  <c r="F4205" i="1"/>
  <c r="G4205" i="1"/>
  <c r="I4205" i="1"/>
  <c r="J4205" i="1"/>
  <c r="K4206" i="1"/>
  <c r="D4206" i="1"/>
  <c r="F4206" i="1"/>
  <c r="G4206" i="1"/>
  <c r="I4206" i="1"/>
  <c r="J4206" i="1"/>
  <c r="K4207" i="1"/>
  <c r="D4207" i="1"/>
  <c r="F4207" i="1"/>
  <c r="G4207" i="1"/>
  <c r="I4207" i="1"/>
  <c r="J4207" i="1"/>
  <c r="K4208" i="1"/>
  <c r="D4208" i="1"/>
  <c r="F4208" i="1"/>
  <c r="G4208" i="1"/>
  <c r="I4208" i="1"/>
  <c r="J4208" i="1"/>
  <c r="K4209" i="1"/>
  <c r="D4209" i="1"/>
  <c r="F4209" i="1"/>
  <c r="G4209" i="1"/>
  <c r="I4209" i="1"/>
  <c r="J4209" i="1"/>
  <c r="K4210" i="1"/>
  <c r="D4210" i="1"/>
  <c r="F4210" i="1"/>
  <c r="G4210" i="1"/>
  <c r="I4210" i="1"/>
  <c r="J4210" i="1"/>
  <c r="K4211" i="1"/>
  <c r="D4211" i="1"/>
  <c r="F4211" i="1"/>
  <c r="G4211" i="1"/>
  <c r="I4211" i="1"/>
  <c r="J4211" i="1"/>
  <c r="K4212" i="1"/>
  <c r="D4212" i="1"/>
  <c r="F4212" i="1"/>
  <c r="G4212" i="1"/>
  <c r="I4212" i="1"/>
  <c r="J4212" i="1"/>
  <c r="K4213" i="1"/>
  <c r="D4213" i="1"/>
  <c r="F4213" i="1"/>
  <c r="G4213" i="1"/>
  <c r="I4213" i="1"/>
  <c r="J4213" i="1"/>
  <c r="K4214" i="1"/>
  <c r="D4214" i="1"/>
  <c r="F4214" i="1"/>
  <c r="G4214" i="1"/>
  <c r="I4214" i="1"/>
  <c r="J4214" i="1"/>
  <c r="K4215" i="1"/>
  <c r="D4215" i="1"/>
  <c r="F4215" i="1"/>
  <c r="G4215" i="1"/>
  <c r="I4215" i="1"/>
  <c r="J4215" i="1"/>
  <c r="K4216" i="1"/>
  <c r="D4216" i="1"/>
  <c r="F4216" i="1"/>
  <c r="G4216" i="1"/>
  <c r="I4216" i="1"/>
  <c r="J4216" i="1"/>
  <c r="K4217" i="1"/>
  <c r="D4217" i="1"/>
  <c r="F4217" i="1"/>
  <c r="G4217" i="1"/>
  <c r="I4217" i="1"/>
  <c r="J4217" i="1"/>
  <c r="K4218" i="1"/>
  <c r="D4218" i="1"/>
  <c r="F4218" i="1"/>
  <c r="G4218" i="1"/>
  <c r="I4218" i="1"/>
  <c r="J4218" i="1"/>
  <c r="K4219" i="1"/>
  <c r="D4219" i="1"/>
  <c r="F4219" i="1"/>
  <c r="G4219" i="1"/>
  <c r="I4219" i="1"/>
  <c r="J4219" i="1"/>
  <c r="K4220" i="1"/>
  <c r="D4220" i="1"/>
  <c r="F4220" i="1"/>
  <c r="G4220" i="1"/>
  <c r="I4220" i="1"/>
  <c r="J4220" i="1"/>
  <c r="K4221" i="1"/>
  <c r="D4221" i="1"/>
  <c r="F4221" i="1"/>
  <c r="G4221" i="1"/>
  <c r="I4221" i="1"/>
  <c r="J4221" i="1"/>
  <c r="K4222" i="1"/>
  <c r="D4222" i="1"/>
  <c r="F4222" i="1"/>
  <c r="G4222" i="1"/>
  <c r="I4222" i="1"/>
  <c r="J4222" i="1"/>
  <c r="K4223" i="1"/>
  <c r="D4223" i="1"/>
  <c r="F4223" i="1"/>
  <c r="G4223" i="1"/>
  <c r="I4223" i="1"/>
  <c r="J4223" i="1"/>
  <c r="K4224" i="1"/>
  <c r="D4224" i="1"/>
  <c r="F4224" i="1"/>
  <c r="G4224" i="1"/>
  <c r="I4224" i="1"/>
  <c r="J4224" i="1"/>
  <c r="K4225" i="1"/>
  <c r="D4225" i="1"/>
  <c r="F4225" i="1"/>
  <c r="G4225" i="1"/>
  <c r="I4225" i="1"/>
  <c r="J4225" i="1"/>
  <c r="K4226" i="1"/>
  <c r="D4226" i="1"/>
  <c r="F4226" i="1"/>
  <c r="G4226" i="1"/>
  <c r="I4226" i="1"/>
  <c r="J4226" i="1"/>
  <c r="K4227" i="1"/>
  <c r="D4227" i="1"/>
  <c r="F4227" i="1"/>
  <c r="G4227" i="1"/>
  <c r="I4227" i="1"/>
  <c r="J4227" i="1"/>
  <c r="K4228" i="1"/>
  <c r="D4228" i="1"/>
  <c r="F4228" i="1"/>
  <c r="G4228" i="1"/>
  <c r="I4228" i="1"/>
  <c r="J4228" i="1"/>
  <c r="K4229" i="1"/>
  <c r="D4229" i="1"/>
  <c r="F4229" i="1"/>
  <c r="G4229" i="1"/>
  <c r="I4229" i="1"/>
  <c r="J4229" i="1"/>
  <c r="K4230" i="1"/>
  <c r="D4230" i="1"/>
  <c r="F4230" i="1"/>
  <c r="G4230" i="1"/>
  <c r="I4230" i="1"/>
  <c r="J4230" i="1"/>
  <c r="K4231" i="1"/>
  <c r="D4231" i="1"/>
  <c r="F4231" i="1"/>
  <c r="G4231" i="1"/>
  <c r="I4231" i="1"/>
  <c r="J4231" i="1"/>
  <c r="K4232" i="1"/>
  <c r="D4232" i="1"/>
  <c r="F4232" i="1"/>
  <c r="G4232" i="1"/>
  <c r="I4232" i="1"/>
  <c r="J4232" i="1"/>
  <c r="K4233" i="1"/>
  <c r="D4233" i="1"/>
  <c r="F4233" i="1"/>
  <c r="G4233" i="1"/>
  <c r="I4233" i="1"/>
  <c r="J4233" i="1"/>
  <c r="K4234" i="1"/>
  <c r="D4234" i="1"/>
  <c r="F4234" i="1"/>
  <c r="G4234" i="1"/>
  <c r="I4234" i="1"/>
  <c r="J4234" i="1"/>
  <c r="K4235" i="1"/>
  <c r="D4235" i="1"/>
  <c r="F4235" i="1"/>
  <c r="G4235" i="1"/>
  <c r="I4235" i="1"/>
  <c r="J4235" i="1"/>
  <c r="K4236" i="1"/>
  <c r="D4236" i="1"/>
  <c r="F4236" i="1"/>
  <c r="G4236" i="1"/>
  <c r="I4236" i="1"/>
  <c r="J4236" i="1"/>
  <c r="K4237" i="1"/>
  <c r="D4237" i="1"/>
  <c r="F4237" i="1"/>
  <c r="G4237" i="1"/>
  <c r="I4237" i="1"/>
  <c r="J4237" i="1"/>
  <c r="K4238" i="1"/>
  <c r="D4238" i="1"/>
  <c r="F4238" i="1"/>
  <c r="G4238" i="1"/>
  <c r="I4238" i="1"/>
  <c r="J4238" i="1"/>
  <c r="K4239" i="1"/>
  <c r="D4239" i="1"/>
  <c r="F4239" i="1"/>
  <c r="G4239" i="1"/>
  <c r="I4239" i="1"/>
  <c r="J4239" i="1"/>
  <c r="K4240" i="1"/>
  <c r="D4240" i="1"/>
  <c r="F4240" i="1"/>
  <c r="G4240" i="1"/>
  <c r="I4240" i="1"/>
  <c r="J4240" i="1"/>
  <c r="K4241" i="1"/>
  <c r="D4241" i="1"/>
  <c r="F4241" i="1"/>
  <c r="G4241" i="1"/>
  <c r="I4241" i="1"/>
  <c r="J4241" i="1"/>
  <c r="K4242" i="1"/>
  <c r="D4242" i="1"/>
  <c r="F4242" i="1"/>
  <c r="G4242" i="1"/>
  <c r="I4242" i="1"/>
  <c r="J4242" i="1"/>
  <c r="K4243" i="1"/>
  <c r="D4243" i="1"/>
  <c r="F4243" i="1"/>
  <c r="G4243" i="1"/>
  <c r="I4243" i="1"/>
  <c r="J4243" i="1"/>
  <c r="K4244" i="1"/>
  <c r="D4244" i="1"/>
  <c r="F4244" i="1"/>
  <c r="G4244" i="1"/>
  <c r="I4244" i="1"/>
  <c r="J4244" i="1"/>
  <c r="K4245" i="1"/>
  <c r="D4245" i="1"/>
  <c r="F4245" i="1"/>
  <c r="G4245" i="1"/>
  <c r="I4245" i="1"/>
  <c r="J4245" i="1"/>
  <c r="K4246" i="1"/>
  <c r="D4246" i="1"/>
  <c r="F4246" i="1"/>
  <c r="G4246" i="1"/>
  <c r="I4246" i="1"/>
  <c r="J4246" i="1"/>
  <c r="K4247" i="1"/>
  <c r="D4247" i="1"/>
  <c r="F4247" i="1"/>
  <c r="G4247" i="1"/>
  <c r="I4247" i="1"/>
  <c r="J4247" i="1"/>
  <c r="K4248" i="1"/>
  <c r="D4248" i="1"/>
  <c r="F4248" i="1"/>
  <c r="G4248" i="1"/>
  <c r="I4248" i="1"/>
  <c r="J4248" i="1"/>
  <c r="K4249" i="1"/>
  <c r="D4249" i="1"/>
  <c r="F4249" i="1"/>
  <c r="G4249" i="1"/>
  <c r="I4249" i="1"/>
  <c r="J4249" i="1"/>
  <c r="K4250" i="1"/>
  <c r="D4250" i="1"/>
  <c r="F4250" i="1"/>
  <c r="G4250" i="1"/>
  <c r="I4250" i="1"/>
  <c r="J4250" i="1"/>
  <c r="K4251" i="1"/>
  <c r="D4251" i="1"/>
  <c r="F4251" i="1"/>
  <c r="G4251" i="1"/>
  <c r="I4251" i="1"/>
  <c r="J4251" i="1"/>
  <c r="K4252" i="1"/>
  <c r="D4252" i="1"/>
  <c r="F4252" i="1"/>
  <c r="G4252" i="1"/>
  <c r="I4252" i="1"/>
  <c r="J4252" i="1"/>
  <c r="K4253" i="1"/>
  <c r="D4253" i="1"/>
  <c r="F4253" i="1"/>
  <c r="G4253" i="1"/>
  <c r="I4253" i="1"/>
  <c r="J4253" i="1"/>
  <c r="K4254" i="1"/>
  <c r="D4254" i="1"/>
  <c r="F4254" i="1"/>
  <c r="G4254" i="1"/>
  <c r="I4254" i="1"/>
  <c r="J4254" i="1"/>
  <c r="K4255" i="1"/>
  <c r="D4255" i="1"/>
  <c r="F4255" i="1"/>
  <c r="G4255" i="1"/>
  <c r="I4255" i="1"/>
  <c r="J4255" i="1"/>
  <c r="K4256" i="1"/>
  <c r="D4256" i="1"/>
  <c r="F4256" i="1"/>
  <c r="G4256" i="1"/>
  <c r="I4256" i="1"/>
  <c r="J4256" i="1"/>
  <c r="K4257" i="1"/>
  <c r="D4257" i="1"/>
  <c r="F4257" i="1"/>
  <c r="G4257" i="1"/>
  <c r="I4257" i="1"/>
  <c r="J4257" i="1"/>
  <c r="K4258" i="1"/>
  <c r="D4258" i="1"/>
  <c r="F4258" i="1"/>
  <c r="G4258" i="1"/>
  <c r="I4258" i="1"/>
  <c r="J4258" i="1"/>
  <c r="K4259" i="1"/>
  <c r="D4259" i="1"/>
  <c r="F4259" i="1"/>
  <c r="G4259" i="1"/>
  <c r="I4259" i="1"/>
  <c r="J4259" i="1"/>
  <c r="K4260" i="1"/>
  <c r="D4260" i="1"/>
  <c r="F4260" i="1"/>
  <c r="G4260" i="1"/>
  <c r="I4260" i="1"/>
  <c r="J4260" i="1"/>
  <c r="K4261" i="1"/>
  <c r="D4261" i="1"/>
  <c r="F4261" i="1"/>
  <c r="G4261" i="1"/>
  <c r="I4261" i="1"/>
  <c r="J4261" i="1"/>
  <c r="K4262" i="1"/>
  <c r="D4262" i="1"/>
  <c r="F4262" i="1"/>
  <c r="G4262" i="1"/>
  <c r="I4262" i="1"/>
  <c r="J4262" i="1"/>
  <c r="K4263" i="1"/>
  <c r="D4263" i="1"/>
  <c r="F4263" i="1"/>
  <c r="G4263" i="1"/>
  <c r="I4263" i="1"/>
  <c r="J4263" i="1"/>
  <c r="K4264" i="1"/>
  <c r="D4264" i="1"/>
  <c r="F4264" i="1"/>
  <c r="G4264" i="1"/>
  <c r="I4264" i="1"/>
  <c r="J4264" i="1"/>
  <c r="K4265" i="1"/>
  <c r="D4265" i="1"/>
  <c r="F4265" i="1"/>
  <c r="G4265" i="1"/>
  <c r="I4265" i="1"/>
  <c r="J4265" i="1"/>
  <c r="K4266" i="1"/>
  <c r="D4266" i="1"/>
  <c r="F4266" i="1"/>
  <c r="G4266" i="1"/>
  <c r="I4266" i="1"/>
  <c r="J4266" i="1"/>
  <c r="K4267" i="1"/>
  <c r="D4267" i="1"/>
  <c r="F4267" i="1"/>
  <c r="G4267" i="1"/>
  <c r="I4267" i="1"/>
  <c r="J4267" i="1"/>
  <c r="K4268" i="1"/>
  <c r="D4268" i="1"/>
  <c r="F4268" i="1"/>
  <c r="G4268" i="1"/>
  <c r="I4268" i="1"/>
  <c r="J4268" i="1"/>
  <c r="K4269" i="1"/>
  <c r="D4269" i="1"/>
  <c r="F4269" i="1"/>
  <c r="G4269" i="1"/>
  <c r="I4269" i="1"/>
  <c r="J4269" i="1"/>
  <c r="K4270" i="1"/>
  <c r="D4270" i="1"/>
  <c r="F4270" i="1"/>
  <c r="G4270" i="1"/>
  <c r="I4270" i="1"/>
  <c r="J4270" i="1"/>
  <c r="K4271" i="1"/>
  <c r="D4271" i="1"/>
  <c r="F4271" i="1"/>
  <c r="G4271" i="1"/>
  <c r="I4271" i="1"/>
  <c r="J4271" i="1"/>
  <c r="K4272" i="1"/>
  <c r="D4272" i="1"/>
  <c r="F4272" i="1"/>
  <c r="G4272" i="1"/>
  <c r="I4272" i="1"/>
  <c r="J4272" i="1"/>
  <c r="K4273" i="1"/>
  <c r="D4273" i="1"/>
  <c r="F4273" i="1"/>
  <c r="G4273" i="1"/>
  <c r="I4273" i="1"/>
  <c r="J4273" i="1"/>
  <c r="K4274" i="1"/>
  <c r="D4274" i="1"/>
  <c r="F4274" i="1"/>
  <c r="G4274" i="1"/>
  <c r="I4274" i="1"/>
  <c r="J4274" i="1"/>
  <c r="K4275" i="1"/>
  <c r="D4275" i="1"/>
  <c r="F4275" i="1"/>
  <c r="G4275" i="1"/>
  <c r="I4275" i="1"/>
  <c r="J4275" i="1"/>
  <c r="K4276" i="1"/>
  <c r="D4276" i="1"/>
  <c r="F4276" i="1"/>
  <c r="G4276" i="1"/>
  <c r="I4276" i="1"/>
  <c r="J4276" i="1"/>
  <c r="K4277" i="1"/>
  <c r="D4277" i="1"/>
  <c r="F4277" i="1"/>
  <c r="G4277" i="1"/>
  <c r="I4277" i="1"/>
  <c r="J4277" i="1"/>
  <c r="K4278" i="1"/>
  <c r="D4278" i="1"/>
  <c r="F4278" i="1"/>
  <c r="G4278" i="1"/>
  <c r="I4278" i="1"/>
  <c r="J4278" i="1"/>
  <c r="K4279" i="1"/>
  <c r="D4279" i="1"/>
  <c r="F4279" i="1"/>
  <c r="G4279" i="1"/>
  <c r="I4279" i="1"/>
  <c r="J4279" i="1"/>
  <c r="K4280" i="1"/>
  <c r="D4280" i="1"/>
  <c r="F4280" i="1"/>
  <c r="G4280" i="1"/>
  <c r="I4280" i="1"/>
  <c r="J4280" i="1"/>
  <c r="K4281" i="1"/>
  <c r="D4281" i="1"/>
  <c r="F4281" i="1"/>
  <c r="G4281" i="1"/>
  <c r="I4281" i="1"/>
  <c r="J4281" i="1"/>
  <c r="K4282" i="1"/>
  <c r="D4282" i="1"/>
  <c r="F4282" i="1"/>
  <c r="G4282" i="1"/>
  <c r="I4282" i="1"/>
  <c r="J4282" i="1"/>
  <c r="K4283" i="1"/>
  <c r="D4283" i="1"/>
  <c r="F4283" i="1"/>
  <c r="G4283" i="1"/>
  <c r="I4283" i="1"/>
  <c r="J4283" i="1"/>
  <c r="K4284" i="1"/>
  <c r="D4284" i="1"/>
  <c r="F4284" i="1"/>
  <c r="G4284" i="1"/>
  <c r="I4284" i="1"/>
  <c r="J4284" i="1"/>
  <c r="K4285" i="1"/>
  <c r="D4285" i="1"/>
  <c r="F4285" i="1"/>
  <c r="G4285" i="1"/>
  <c r="I4285" i="1"/>
  <c r="J4285" i="1"/>
  <c r="K4286" i="1"/>
  <c r="D4286" i="1"/>
  <c r="F4286" i="1"/>
  <c r="G4286" i="1"/>
  <c r="I4286" i="1"/>
  <c r="J4286" i="1"/>
  <c r="K4287" i="1"/>
  <c r="D4287" i="1"/>
  <c r="F4287" i="1"/>
  <c r="G4287" i="1"/>
  <c r="I4287" i="1"/>
  <c r="J4287" i="1"/>
  <c r="K4288" i="1"/>
  <c r="D4288" i="1"/>
  <c r="F4288" i="1"/>
  <c r="G4288" i="1"/>
  <c r="I4288" i="1"/>
  <c r="J4288" i="1"/>
  <c r="K4289" i="1"/>
  <c r="D4289" i="1"/>
  <c r="F4289" i="1"/>
  <c r="G4289" i="1"/>
  <c r="I4289" i="1"/>
  <c r="J4289" i="1"/>
  <c r="K4290" i="1"/>
  <c r="D4290" i="1"/>
  <c r="F4290" i="1"/>
  <c r="G4290" i="1"/>
  <c r="I4290" i="1"/>
  <c r="J4290" i="1"/>
  <c r="K4291" i="1"/>
  <c r="D4291" i="1"/>
  <c r="F4291" i="1"/>
  <c r="G4291" i="1"/>
  <c r="I4291" i="1"/>
  <c r="J4291" i="1"/>
  <c r="K4292" i="1"/>
  <c r="D4292" i="1"/>
  <c r="F4292" i="1"/>
  <c r="G4292" i="1"/>
  <c r="I4292" i="1"/>
  <c r="J4292" i="1"/>
  <c r="K4293" i="1"/>
  <c r="D4293" i="1"/>
  <c r="F4293" i="1"/>
  <c r="G4293" i="1"/>
  <c r="I4293" i="1"/>
  <c r="J4293" i="1"/>
  <c r="K4294" i="1"/>
  <c r="D4294" i="1"/>
  <c r="F4294" i="1"/>
  <c r="G4294" i="1"/>
  <c r="I4294" i="1"/>
  <c r="J4294" i="1"/>
  <c r="K4295" i="1"/>
  <c r="D4295" i="1"/>
  <c r="F4295" i="1"/>
  <c r="G4295" i="1"/>
  <c r="I4295" i="1"/>
  <c r="J4295" i="1"/>
  <c r="K4296" i="1"/>
  <c r="D4296" i="1"/>
  <c r="F4296" i="1"/>
  <c r="G4296" i="1"/>
  <c r="I4296" i="1"/>
  <c r="J4296" i="1"/>
  <c r="K4297" i="1"/>
  <c r="D4297" i="1"/>
  <c r="F4297" i="1"/>
  <c r="G4297" i="1"/>
  <c r="I4297" i="1"/>
  <c r="J4297" i="1"/>
  <c r="K4298" i="1"/>
  <c r="D4298" i="1"/>
  <c r="F4298" i="1"/>
  <c r="G4298" i="1"/>
  <c r="I4298" i="1"/>
  <c r="J4298" i="1"/>
  <c r="K4299" i="1"/>
  <c r="D4299" i="1"/>
  <c r="F4299" i="1"/>
  <c r="G4299" i="1"/>
  <c r="I4299" i="1"/>
  <c r="J4299" i="1"/>
  <c r="K4300" i="1"/>
  <c r="D4300" i="1"/>
  <c r="F4300" i="1"/>
  <c r="G4300" i="1"/>
  <c r="I4300" i="1"/>
  <c r="J4300" i="1"/>
  <c r="K4301" i="1"/>
  <c r="D4301" i="1"/>
  <c r="F4301" i="1"/>
  <c r="G4301" i="1"/>
  <c r="I4301" i="1"/>
  <c r="J4301" i="1"/>
  <c r="K4302" i="1"/>
  <c r="D4302" i="1"/>
  <c r="F4302" i="1"/>
  <c r="G4302" i="1"/>
  <c r="I4302" i="1"/>
  <c r="J4302" i="1"/>
  <c r="K4303" i="1"/>
  <c r="D4303" i="1"/>
  <c r="F4303" i="1"/>
  <c r="G4303" i="1"/>
  <c r="I4303" i="1"/>
  <c r="J4303" i="1"/>
  <c r="K4304" i="1"/>
  <c r="D4304" i="1"/>
  <c r="F4304" i="1"/>
  <c r="G4304" i="1"/>
  <c r="I4304" i="1"/>
  <c r="J4304" i="1"/>
  <c r="K4305" i="1"/>
  <c r="D4305" i="1"/>
  <c r="F4305" i="1"/>
  <c r="G4305" i="1"/>
  <c r="I4305" i="1"/>
  <c r="J4305" i="1"/>
  <c r="K4306" i="1"/>
  <c r="D4306" i="1"/>
  <c r="F4306" i="1"/>
  <c r="G4306" i="1"/>
  <c r="I4306" i="1"/>
  <c r="J4306" i="1"/>
  <c r="K4307" i="1"/>
  <c r="D4307" i="1"/>
  <c r="F4307" i="1"/>
  <c r="G4307" i="1"/>
  <c r="I4307" i="1"/>
  <c r="J4307" i="1"/>
  <c r="K4308" i="1"/>
  <c r="D4308" i="1"/>
  <c r="F4308" i="1"/>
  <c r="G4308" i="1"/>
  <c r="I4308" i="1"/>
  <c r="J4308" i="1"/>
  <c r="K4309" i="1"/>
  <c r="D4309" i="1"/>
  <c r="F4309" i="1"/>
  <c r="G4309" i="1"/>
  <c r="I4309" i="1"/>
  <c r="J4309" i="1"/>
  <c r="K4310" i="1"/>
  <c r="D4310" i="1"/>
  <c r="F4310" i="1"/>
  <c r="G4310" i="1"/>
  <c r="I4310" i="1"/>
  <c r="J4310" i="1"/>
  <c r="K4311" i="1"/>
  <c r="D4311" i="1"/>
  <c r="F4311" i="1"/>
  <c r="G4311" i="1"/>
  <c r="I4311" i="1"/>
  <c r="J4311" i="1"/>
  <c r="K4312" i="1"/>
  <c r="D4312" i="1"/>
  <c r="F4312" i="1"/>
  <c r="G4312" i="1"/>
  <c r="I4312" i="1"/>
  <c r="J4312" i="1"/>
  <c r="K4313" i="1"/>
  <c r="D4313" i="1"/>
  <c r="F4313" i="1"/>
  <c r="G4313" i="1"/>
  <c r="I4313" i="1"/>
  <c r="J4313" i="1"/>
  <c r="K4314" i="1"/>
  <c r="D4314" i="1"/>
  <c r="F4314" i="1"/>
  <c r="G4314" i="1"/>
  <c r="I4314" i="1"/>
  <c r="J4314" i="1"/>
  <c r="K4315" i="1"/>
  <c r="D4315" i="1"/>
  <c r="F4315" i="1"/>
  <c r="G4315" i="1"/>
  <c r="I4315" i="1"/>
  <c r="J4315" i="1"/>
  <c r="K4316" i="1"/>
  <c r="D4316" i="1"/>
  <c r="F4316" i="1"/>
  <c r="G4316" i="1"/>
  <c r="I4316" i="1"/>
  <c r="J4316" i="1"/>
  <c r="K4317" i="1"/>
  <c r="D4317" i="1"/>
  <c r="F4317" i="1"/>
  <c r="G4317" i="1"/>
  <c r="I4317" i="1"/>
  <c r="J4317" i="1"/>
  <c r="K4318" i="1"/>
  <c r="D4318" i="1"/>
  <c r="F4318" i="1"/>
  <c r="G4318" i="1"/>
  <c r="I4318" i="1"/>
  <c r="J4318" i="1"/>
  <c r="K4319" i="1"/>
  <c r="D4319" i="1"/>
  <c r="F4319" i="1"/>
  <c r="G4319" i="1"/>
  <c r="I4319" i="1"/>
  <c r="J4319" i="1"/>
  <c r="K4320" i="1"/>
  <c r="D4320" i="1"/>
  <c r="F4320" i="1"/>
  <c r="G4320" i="1"/>
  <c r="I4320" i="1"/>
  <c r="J4320" i="1"/>
  <c r="K4321" i="1"/>
  <c r="D4321" i="1"/>
  <c r="F4321" i="1"/>
  <c r="G4321" i="1"/>
  <c r="I4321" i="1"/>
  <c r="J4321" i="1"/>
  <c r="K4322" i="1"/>
  <c r="D4322" i="1"/>
  <c r="F4322" i="1"/>
  <c r="G4322" i="1"/>
  <c r="I4322" i="1"/>
  <c r="J4322" i="1"/>
  <c r="K4323" i="1"/>
  <c r="D4323" i="1"/>
  <c r="F4323" i="1"/>
  <c r="G4323" i="1"/>
  <c r="I4323" i="1"/>
  <c r="J4323" i="1"/>
  <c r="K4324" i="1"/>
  <c r="D4324" i="1"/>
  <c r="F4324" i="1"/>
  <c r="G4324" i="1"/>
  <c r="I4324" i="1"/>
  <c r="J4324" i="1"/>
  <c r="K4325" i="1"/>
  <c r="D4325" i="1"/>
  <c r="F4325" i="1"/>
  <c r="G4325" i="1"/>
  <c r="I4325" i="1"/>
  <c r="J4325" i="1"/>
  <c r="K4326" i="1"/>
  <c r="D4326" i="1"/>
  <c r="F4326" i="1"/>
  <c r="G4326" i="1"/>
  <c r="I4326" i="1"/>
  <c r="J4326" i="1"/>
  <c r="K4327" i="1"/>
  <c r="D4327" i="1"/>
  <c r="F4327" i="1"/>
  <c r="G4327" i="1"/>
  <c r="I4327" i="1"/>
  <c r="J4327" i="1"/>
  <c r="K4328" i="1"/>
  <c r="D4328" i="1"/>
  <c r="F4328" i="1"/>
  <c r="G4328" i="1"/>
  <c r="I4328" i="1"/>
  <c r="J4328" i="1"/>
  <c r="K4329" i="1"/>
  <c r="D4329" i="1"/>
  <c r="F4329" i="1"/>
  <c r="G4329" i="1"/>
  <c r="I4329" i="1"/>
  <c r="J4329" i="1"/>
  <c r="K4330" i="1"/>
  <c r="D4330" i="1"/>
  <c r="F4330" i="1"/>
  <c r="G4330" i="1"/>
  <c r="I4330" i="1"/>
  <c r="J4330" i="1"/>
  <c r="K4331" i="1"/>
  <c r="D4331" i="1"/>
  <c r="F4331" i="1"/>
  <c r="G4331" i="1"/>
  <c r="I4331" i="1"/>
  <c r="J4331" i="1"/>
  <c r="K4332" i="1"/>
  <c r="D4332" i="1"/>
  <c r="F4332" i="1"/>
  <c r="G4332" i="1"/>
  <c r="I4332" i="1"/>
  <c r="J4332" i="1"/>
  <c r="K4333" i="1"/>
  <c r="D4333" i="1"/>
  <c r="F4333" i="1"/>
  <c r="G4333" i="1"/>
  <c r="I4333" i="1"/>
  <c r="J4333" i="1"/>
  <c r="K4334" i="1"/>
  <c r="D4334" i="1"/>
  <c r="F4334" i="1"/>
  <c r="G4334" i="1"/>
  <c r="I4334" i="1"/>
  <c r="J4334" i="1"/>
  <c r="K4335" i="1"/>
  <c r="D4335" i="1"/>
  <c r="F4335" i="1"/>
  <c r="G4335" i="1"/>
  <c r="I4335" i="1"/>
  <c r="J4335" i="1"/>
  <c r="K4336" i="1"/>
  <c r="D4336" i="1"/>
  <c r="F4336" i="1"/>
  <c r="G4336" i="1"/>
  <c r="I4336" i="1"/>
  <c r="J4336" i="1"/>
  <c r="K4337" i="1"/>
  <c r="D4337" i="1"/>
  <c r="F4337" i="1"/>
  <c r="G4337" i="1"/>
  <c r="I4337" i="1"/>
  <c r="J4337" i="1"/>
  <c r="K4338" i="1"/>
  <c r="D4338" i="1"/>
  <c r="F4338" i="1"/>
  <c r="G4338" i="1"/>
  <c r="I4338" i="1"/>
  <c r="J4338" i="1"/>
  <c r="K4339" i="1"/>
  <c r="D4339" i="1"/>
  <c r="F4339" i="1"/>
  <c r="G4339" i="1"/>
  <c r="I4339" i="1"/>
  <c r="J4339" i="1"/>
  <c r="K4340" i="1"/>
  <c r="D4340" i="1"/>
  <c r="F4340" i="1"/>
  <c r="G4340" i="1"/>
  <c r="I4340" i="1"/>
  <c r="J4340" i="1"/>
  <c r="K4341" i="1"/>
  <c r="D4341" i="1"/>
  <c r="F4341" i="1"/>
  <c r="G4341" i="1"/>
  <c r="I4341" i="1"/>
  <c r="J4341" i="1"/>
  <c r="K4342" i="1"/>
  <c r="D4342" i="1"/>
  <c r="F4342" i="1"/>
  <c r="G4342" i="1"/>
  <c r="I4342" i="1"/>
  <c r="J4342" i="1"/>
  <c r="K4343" i="1"/>
  <c r="D4343" i="1"/>
  <c r="F4343" i="1"/>
  <c r="G4343" i="1"/>
  <c r="I4343" i="1"/>
  <c r="J4343" i="1"/>
  <c r="K4344" i="1"/>
  <c r="D4344" i="1"/>
  <c r="F4344" i="1"/>
  <c r="G4344" i="1"/>
  <c r="I4344" i="1"/>
  <c r="J4344" i="1"/>
  <c r="K4345" i="1"/>
  <c r="D4345" i="1"/>
  <c r="F4345" i="1"/>
  <c r="G4345" i="1"/>
  <c r="I4345" i="1"/>
  <c r="J4345" i="1"/>
  <c r="K4346" i="1"/>
  <c r="D4346" i="1"/>
  <c r="F4346" i="1"/>
  <c r="G4346" i="1"/>
  <c r="I4346" i="1"/>
  <c r="J4346" i="1"/>
  <c r="K4347" i="1"/>
  <c r="D4347" i="1"/>
  <c r="F4347" i="1"/>
  <c r="G4347" i="1"/>
  <c r="I4347" i="1"/>
  <c r="J4347" i="1"/>
  <c r="K4348" i="1"/>
  <c r="D4348" i="1"/>
  <c r="F4348" i="1"/>
  <c r="G4348" i="1"/>
  <c r="I4348" i="1"/>
  <c r="J4348" i="1"/>
  <c r="K4349" i="1"/>
  <c r="D4349" i="1"/>
  <c r="F4349" i="1"/>
  <c r="G4349" i="1"/>
  <c r="I4349" i="1"/>
  <c r="J4349" i="1"/>
  <c r="K4350" i="1"/>
  <c r="D4350" i="1"/>
  <c r="F4350" i="1"/>
  <c r="G4350" i="1"/>
  <c r="I4350" i="1"/>
  <c r="J4350" i="1"/>
  <c r="K4351" i="1"/>
  <c r="D4351" i="1"/>
  <c r="F4351" i="1"/>
  <c r="G4351" i="1"/>
  <c r="I4351" i="1"/>
  <c r="J4351" i="1"/>
  <c r="K4352" i="1"/>
  <c r="D4352" i="1"/>
  <c r="F4352" i="1"/>
  <c r="G4352" i="1"/>
  <c r="I4352" i="1"/>
  <c r="J4352" i="1"/>
  <c r="K4353" i="1"/>
  <c r="D4353" i="1"/>
  <c r="F4353" i="1"/>
  <c r="G4353" i="1"/>
  <c r="I4353" i="1"/>
  <c r="J4353" i="1"/>
  <c r="K4354" i="1"/>
  <c r="D4354" i="1"/>
  <c r="F4354" i="1"/>
  <c r="G4354" i="1"/>
  <c r="I4354" i="1"/>
  <c r="J4354" i="1"/>
  <c r="K4355" i="1"/>
  <c r="D4355" i="1"/>
  <c r="F4355" i="1"/>
  <c r="G4355" i="1"/>
  <c r="I4355" i="1"/>
  <c r="J4355" i="1"/>
  <c r="K4356" i="1"/>
  <c r="D4356" i="1"/>
  <c r="F4356" i="1"/>
  <c r="G4356" i="1"/>
  <c r="I4356" i="1"/>
  <c r="J4356" i="1"/>
  <c r="K4357" i="1"/>
  <c r="D4357" i="1"/>
  <c r="F4357" i="1"/>
  <c r="G4357" i="1"/>
  <c r="I4357" i="1"/>
  <c r="J4357" i="1"/>
  <c r="K4358" i="1"/>
  <c r="D4358" i="1"/>
  <c r="F4358" i="1"/>
  <c r="G4358" i="1"/>
  <c r="I4358" i="1"/>
  <c r="J4358" i="1"/>
  <c r="K4359" i="1"/>
  <c r="D4359" i="1"/>
  <c r="F4359" i="1"/>
  <c r="G4359" i="1"/>
  <c r="I4359" i="1"/>
  <c r="J4359" i="1"/>
  <c r="K4360" i="1"/>
  <c r="D4360" i="1"/>
  <c r="F4360" i="1"/>
  <c r="G4360" i="1"/>
  <c r="I4360" i="1"/>
  <c r="J4360" i="1"/>
  <c r="K4361" i="1"/>
  <c r="D4361" i="1"/>
  <c r="F4361" i="1"/>
  <c r="G4361" i="1"/>
  <c r="I4361" i="1"/>
  <c r="J4361" i="1"/>
  <c r="K4362" i="1"/>
  <c r="D4362" i="1"/>
  <c r="F4362" i="1"/>
  <c r="G4362" i="1"/>
  <c r="I4362" i="1"/>
  <c r="J4362" i="1"/>
  <c r="K4363" i="1"/>
  <c r="D4363" i="1"/>
  <c r="F4363" i="1"/>
  <c r="G4363" i="1"/>
  <c r="I4363" i="1"/>
  <c r="J4363" i="1"/>
  <c r="K4364" i="1"/>
  <c r="D4364" i="1"/>
  <c r="F4364" i="1"/>
  <c r="G4364" i="1"/>
  <c r="I4364" i="1"/>
  <c r="J4364" i="1"/>
  <c r="K4365" i="1"/>
  <c r="D4365" i="1"/>
  <c r="F4365" i="1"/>
  <c r="G4365" i="1"/>
  <c r="I4365" i="1"/>
  <c r="J4365" i="1"/>
  <c r="K4366" i="1"/>
  <c r="D4366" i="1"/>
  <c r="F4366" i="1"/>
  <c r="G4366" i="1"/>
  <c r="I4366" i="1"/>
  <c r="J4366" i="1"/>
  <c r="K4367" i="1"/>
  <c r="D4367" i="1"/>
  <c r="F4367" i="1"/>
  <c r="G4367" i="1"/>
  <c r="I4367" i="1"/>
  <c r="J4367" i="1"/>
  <c r="K4368" i="1"/>
  <c r="D4368" i="1"/>
  <c r="F4368" i="1"/>
  <c r="G4368" i="1"/>
  <c r="I4368" i="1"/>
  <c r="J4368" i="1"/>
  <c r="K4369" i="1"/>
  <c r="D4369" i="1"/>
  <c r="F4369" i="1"/>
  <c r="G4369" i="1"/>
  <c r="I4369" i="1"/>
  <c r="J4369" i="1"/>
  <c r="K4370" i="1"/>
  <c r="D4370" i="1"/>
  <c r="F4370" i="1"/>
  <c r="G4370" i="1"/>
  <c r="I4370" i="1"/>
  <c r="J4370" i="1"/>
  <c r="K4371" i="1"/>
  <c r="D4371" i="1"/>
  <c r="F4371" i="1"/>
  <c r="G4371" i="1"/>
  <c r="I4371" i="1"/>
  <c r="J4371" i="1"/>
  <c r="K4372" i="1"/>
  <c r="D4372" i="1"/>
  <c r="F4372" i="1"/>
  <c r="G4372" i="1"/>
  <c r="I4372" i="1"/>
  <c r="J4372" i="1"/>
  <c r="K4373" i="1"/>
  <c r="D4373" i="1"/>
  <c r="F4373" i="1"/>
  <c r="G4373" i="1"/>
  <c r="I4373" i="1"/>
  <c r="J4373" i="1"/>
  <c r="K4374" i="1"/>
  <c r="D4374" i="1"/>
  <c r="F4374" i="1"/>
  <c r="G4374" i="1"/>
  <c r="I4374" i="1"/>
  <c r="J4374" i="1"/>
  <c r="K4375" i="1"/>
  <c r="D4375" i="1"/>
  <c r="F4375" i="1"/>
  <c r="G4375" i="1"/>
  <c r="I4375" i="1"/>
  <c r="J4375" i="1"/>
  <c r="K4376" i="1"/>
  <c r="D4376" i="1"/>
  <c r="F4376" i="1"/>
  <c r="G4376" i="1"/>
  <c r="I4376" i="1"/>
  <c r="J4376" i="1"/>
  <c r="K4377" i="1"/>
  <c r="D4377" i="1"/>
  <c r="F4377" i="1"/>
  <c r="G4377" i="1"/>
  <c r="I4377" i="1"/>
  <c r="J4377" i="1"/>
  <c r="K4378" i="1"/>
  <c r="D4378" i="1"/>
  <c r="F4378" i="1"/>
  <c r="G4378" i="1"/>
  <c r="I4378" i="1"/>
  <c r="J4378" i="1"/>
  <c r="K4379" i="1"/>
  <c r="D4379" i="1"/>
  <c r="F4379" i="1"/>
  <c r="G4379" i="1"/>
  <c r="I4379" i="1"/>
  <c r="J4379" i="1"/>
  <c r="K4380" i="1"/>
  <c r="D4380" i="1"/>
  <c r="F4380" i="1"/>
  <c r="G4380" i="1"/>
  <c r="I4380" i="1"/>
  <c r="J4380" i="1"/>
  <c r="K4381" i="1"/>
  <c r="D4381" i="1"/>
  <c r="F4381" i="1"/>
  <c r="G4381" i="1"/>
  <c r="I4381" i="1"/>
  <c r="J4381" i="1"/>
  <c r="K4382" i="1"/>
  <c r="D4382" i="1"/>
  <c r="F4382" i="1"/>
  <c r="G4382" i="1"/>
  <c r="I4382" i="1"/>
  <c r="J4382" i="1"/>
  <c r="K4383" i="1"/>
  <c r="D4383" i="1"/>
  <c r="F4383" i="1"/>
  <c r="G4383" i="1"/>
  <c r="I4383" i="1"/>
  <c r="J4383" i="1"/>
  <c r="K4384" i="1"/>
  <c r="D4384" i="1"/>
  <c r="F4384" i="1"/>
  <c r="G4384" i="1"/>
  <c r="I4384" i="1"/>
  <c r="J4384" i="1"/>
  <c r="K4385" i="1"/>
  <c r="D4385" i="1"/>
  <c r="F4385" i="1"/>
  <c r="G4385" i="1"/>
  <c r="I4385" i="1"/>
  <c r="J4385" i="1"/>
  <c r="K4386" i="1"/>
  <c r="D4386" i="1"/>
  <c r="F4386" i="1"/>
  <c r="G4386" i="1"/>
  <c r="I4386" i="1"/>
  <c r="J4386" i="1"/>
  <c r="K4387" i="1"/>
  <c r="D4387" i="1"/>
  <c r="F4387" i="1"/>
  <c r="G4387" i="1"/>
  <c r="I4387" i="1"/>
  <c r="J4387" i="1"/>
  <c r="K4388" i="1"/>
  <c r="D4388" i="1"/>
  <c r="F4388" i="1"/>
  <c r="G4388" i="1"/>
  <c r="I4388" i="1"/>
  <c r="J4388" i="1"/>
  <c r="K4389" i="1"/>
  <c r="D4389" i="1"/>
  <c r="F4389" i="1"/>
  <c r="G4389" i="1"/>
  <c r="I4389" i="1"/>
  <c r="J4389" i="1"/>
  <c r="K4390" i="1"/>
  <c r="D4390" i="1"/>
  <c r="F4390" i="1"/>
  <c r="G4390" i="1"/>
  <c r="I4390" i="1"/>
  <c r="J4390" i="1"/>
  <c r="K4391" i="1"/>
  <c r="D4391" i="1"/>
  <c r="F4391" i="1"/>
  <c r="G4391" i="1"/>
  <c r="I4391" i="1"/>
  <c r="J4391" i="1"/>
  <c r="K4392" i="1"/>
  <c r="D4392" i="1"/>
  <c r="F4392" i="1"/>
  <c r="G4392" i="1"/>
  <c r="I4392" i="1"/>
  <c r="J4392" i="1"/>
  <c r="K4393" i="1"/>
  <c r="D4393" i="1"/>
  <c r="F4393" i="1"/>
  <c r="G4393" i="1"/>
  <c r="I4393" i="1"/>
  <c r="J4393" i="1"/>
  <c r="K4394" i="1"/>
  <c r="D4394" i="1"/>
  <c r="F4394" i="1"/>
  <c r="G4394" i="1"/>
  <c r="I4394" i="1"/>
  <c r="J4394" i="1"/>
  <c r="K4395" i="1"/>
  <c r="D4395" i="1"/>
  <c r="F4395" i="1"/>
  <c r="G4395" i="1"/>
  <c r="I4395" i="1"/>
  <c r="J4395" i="1"/>
  <c r="K4396" i="1"/>
  <c r="D4396" i="1"/>
  <c r="F4396" i="1"/>
  <c r="G4396" i="1"/>
  <c r="I4396" i="1"/>
  <c r="J4396" i="1"/>
  <c r="K4397" i="1"/>
  <c r="D4397" i="1"/>
  <c r="F4397" i="1"/>
  <c r="G4397" i="1"/>
  <c r="I4397" i="1"/>
  <c r="J4397" i="1"/>
  <c r="K4398" i="1"/>
  <c r="D4398" i="1"/>
  <c r="F4398" i="1"/>
  <c r="G4398" i="1"/>
  <c r="I4398" i="1"/>
  <c r="J4398" i="1"/>
  <c r="K4399" i="1"/>
  <c r="D4399" i="1"/>
  <c r="F4399" i="1"/>
  <c r="G4399" i="1"/>
  <c r="I4399" i="1"/>
  <c r="J4399" i="1"/>
  <c r="K4400" i="1"/>
  <c r="D4400" i="1"/>
  <c r="F4400" i="1"/>
  <c r="G4400" i="1"/>
  <c r="I4400" i="1"/>
  <c r="J4400" i="1"/>
  <c r="K4401" i="1"/>
  <c r="D4401" i="1"/>
  <c r="F4401" i="1"/>
  <c r="G4401" i="1"/>
  <c r="I4401" i="1"/>
  <c r="J4401" i="1"/>
  <c r="K4402" i="1"/>
  <c r="D4402" i="1"/>
  <c r="F4402" i="1"/>
  <c r="G4402" i="1"/>
  <c r="I4402" i="1"/>
  <c r="J4402" i="1"/>
  <c r="K4403" i="1"/>
  <c r="D4403" i="1"/>
  <c r="F4403" i="1"/>
  <c r="G4403" i="1"/>
  <c r="I4403" i="1"/>
  <c r="J4403" i="1"/>
  <c r="K4404" i="1"/>
  <c r="D4404" i="1"/>
  <c r="F4404" i="1"/>
  <c r="G4404" i="1"/>
  <c r="I4404" i="1"/>
  <c r="J4404" i="1"/>
  <c r="K4405" i="1"/>
  <c r="D4405" i="1"/>
  <c r="F4405" i="1"/>
  <c r="G4405" i="1"/>
  <c r="I4405" i="1"/>
  <c r="J4405" i="1"/>
  <c r="K4406" i="1"/>
  <c r="D4406" i="1"/>
  <c r="F4406" i="1"/>
  <c r="G4406" i="1"/>
  <c r="I4406" i="1"/>
  <c r="J4406" i="1"/>
  <c r="K4407" i="1"/>
  <c r="D4407" i="1"/>
  <c r="F4407" i="1"/>
  <c r="G4407" i="1"/>
  <c r="I4407" i="1"/>
  <c r="J4407" i="1"/>
  <c r="K4408" i="1"/>
  <c r="D4408" i="1"/>
  <c r="F4408" i="1"/>
  <c r="G4408" i="1"/>
  <c r="I4408" i="1"/>
  <c r="J4408" i="1"/>
  <c r="K4409" i="1"/>
  <c r="D4409" i="1"/>
  <c r="F4409" i="1"/>
  <c r="G4409" i="1"/>
  <c r="I4409" i="1"/>
  <c r="J4409" i="1"/>
  <c r="K4410" i="1"/>
  <c r="D4410" i="1"/>
  <c r="F4410" i="1"/>
  <c r="G4410" i="1"/>
  <c r="I4410" i="1"/>
  <c r="J4410" i="1"/>
  <c r="K4411" i="1"/>
  <c r="D4411" i="1"/>
  <c r="F4411" i="1"/>
  <c r="G4411" i="1"/>
  <c r="I4411" i="1"/>
  <c r="J4411" i="1"/>
  <c r="K4412" i="1"/>
  <c r="D4412" i="1"/>
  <c r="F4412" i="1"/>
  <c r="G4412" i="1"/>
  <c r="I4412" i="1"/>
  <c r="J4412" i="1"/>
  <c r="K4413" i="1"/>
  <c r="D4413" i="1"/>
  <c r="F4413" i="1"/>
  <c r="G4413" i="1"/>
  <c r="I4413" i="1"/>
  <c r="J4413" i="1"/>
  <c r="K4414" i="1"/>
  <c r="D4414" i="1"/>
  <c r="F4414" i="1"/>
  <c r="G4414" i="1"/>
  <c r="I4414" i="1"/>
  <c r="J4414" i="1"/>
  <c r="K4415" i="1"/>
  <c r="D4415" i="1"/>
  <c r="F4415" i="1"/>
  <c r="G4415" i="1"/>
  <c r="I4415" i="1"/>
  <c r="J4415" i="1"/>
  <c r="K4416" i="1"/>
  <c r="D4416" i="1"/>
  <c r="F4416" i="1"/>
  <c r="G4416" i="1"/>
  <c r="I4416" i="1"/>
  <c r="J4416" i="1"/>
  <c r="K4417" i="1"/>
  <c r="D4417" i="1"/>
  <c r="F4417" i="1"/>
  <c r="G4417" i="1"/>
  <c r="I4417" i="1"/>
  <c r="J4417" i="1"/>
  <c r="K4418" i="1"/>
  <c r="D4418" i="1"/>
  <c r="F4418" i="1"/>
  <c r="G4418" i="1"/>
  <c r="I4418" i="1"/>
  <c r="J4418" i="1"/>
  <c r="K4419" i="1"/>
  <c r="D4419" i="1"/>
  <c r="F4419" i="1"/>
  <c r="G4419" i="1"/>
  <c r="I4419" i="1"/>
  <c r="J4419" i="1"/>
  <c r="K4420" i="1"/>
  <c r="D4420" i="1"/>
  <c r="F4420" i="1"/>
  <c r="G4420" i="1"/>
  <c r="I4420" i="1"/>
  <c r="J4420" i="1"/>
  <c r="K4421" i="1"/>
  <c r="D4421" i="1"/>
  <c r="F4421" i="1"/>
  <c r="G4421" i="1"/>
  <c r="I4421" i="1"/>
  <c r="J4421" i="1"/>
  <c r="K4422" i="1"/>
  <c r="D4422" i="1"/>
  <c r="F4422" i="1"/>
  <c r="G4422" i="1"/>
  <c r="I4422" i="1"/>
  <c r="J4422" i="1"/>
  <c r="K4423" i="1"/>
  <c r="D4423" i="1"/>
  <c r="F4423" i="1"/>
  <c r="G4423" i="1"/>
  <c r="I4423" i="1"/>
  <c r="J4423" i="1"/>
  <c r="K4424" i="1"/>
  <c r="D4424" i="1"/>
  <c r="F4424" i="1"/>
  <c r="G4424" i="1"/>
  <c r="I4424" i="1"/>
  <c r="J4424" i="1"/>
  <c r="K4425" i="1"/>
  <c r="D4425" i="1"/>
  <c r="F4425" i="1"/>
  <c r="G4425" i="1"/>
  <c r="I4425" i="1"/>
  <c r="J4425" i="1"/>
  <c r="K4426" i="1"/>
  <c r="D4426" i="1"/>
  <c r="F4426" i="1"/>
  <c r="G4426" i="1"/>
  <c r="I4426" i="1"/>
  <c r="J4426" i="1"/>
  <c r="K4427" i="1"/>
  <c r="D4427" i="1"/>
  <c r="F4427" i="1"/>
  <c r="G4427" i="1"/>
  <c r="I4427" i="1"/>
  <c r="J4427" i="1"/>
  <c r="K4428" i="1"/>
  <c r="D4428" i="1"/>
  <c r="F4428" i="1"/>
  <c r="G4428" i="1"/>
  <c r="I4428" i="1"/>
  <c r="J4428" i="1"/>
  <c r="K4429" i="1"/>
  <c r="D4429" i="1"/>
  <c r="F4429" i="1"/>
  <c r="G4429" i="1"/>
  <c r="I4429" i="1"/>
  <c r="J4429" i="1"/>
  <c r="K4430" i="1"/>
  <c r="D4430" i="1"/>
  <c r="F4430" i="1"/>
  <c r="G4430" i="1"/>
  <c r="I4430" i="1"/>
  <c r="J4430" i="1"/>
  <c r="K4431" i="1"/>
  <c r="D4431" i="1"/>
  <c r="F4431" i="1"/>
  <c r="G4431" i="1"/>
  <c r="I4431" i="1"/>
  <c r="J4431" i="1"/>
  <c r="K4432" i="1"/>
  <c r="D4432" i="1"/>
  <c r="F4432" i="1"/>
  <c r="G4432" i="1"/>
  <c r="I4432" i="1"/>
  <c r="J4432" i="1"/>
  <c r="K4433" i="1"/>
  <c r="D4433" i="1"/>
  <c r="F4433" i="1"/>
  <c r="G4433" i="1"/>
  <c r="I4433" i="1"/>
  <c r="J4433" i="1"/>
  <c r="K4434" i="1"/>
  <c r="D4434" i="1"/>
  <c r="F4434" i="1"/>
  <c r="G4434" i="1"/>
  <c r="I4434" i="1"/>
  <c r="J4434" i="1"/>
  <c r="K4435" i="1"/>
  <c r="D4435" i="1"/>
  <c r="F4435" i="1"/>
  <c r="G4435" i="1"/>
  <c r="I4435" i="1"/>
  <c r="J4435" i="1"/>
  <c r="K4436" i="1"/>
  <c r="D4436" i="1"/>
  <c r="F4436" i="1"/>
  <c r="G4436" i="1"/>
  <c r="I4436" i="1"/>
  <c r="J4436" i="1"/>
  <c r="K4437" i="1"/>
  <c r="D4437" i="1"/>
  <c r="F4437" i="1"/>
  <c r="G4437" i="1"/>
  <c r="I4437" i="1"/>
  <c r="J4437" i="1"/>
  <c r="K4438" i="1"/>
  <c r="D4438" i="1"/>
  <c r="F4438" i="1"/>
  <c r="G4438" i="1"/>
  <c r="I4438" i="1"/>
  <c r="J4438" i="1"/>
  <c r="K4439" i="1"/>
  <c r="D4439" i="1"/>
  <c r="F4439" i="1"/>
  <c r="G4439" i="1"/>
  <c r="I4439" i="1"/>
  <c r="J4439" i="1"/>
  <c r="K4440" i="1"/>
  <c r="D4440" i="1"/>
  <c r="F4440" i="1"/>
  <c r="G4440" i="1"/>
  <c r="I4440" i="1"/>
  <c r="J4440" i="1"/>
  <c r="K4441" i="1"/>
  <c r="D4441" i="1"/>
  <c r="F4441" i="1"/>
  <c r="G4441" i="1"/>
  <c r="I4441" i="1"/>
  <c r="J4441" i="1"/>
  <c r="K4442" i="1"/>
  <c r="D4442" i="1"/>
  <c r="F4442" i="1"/>
  <c r="G4442" i="1"/>
  <c r="I4442" i="1"/>
  <c r="J4442" i="1"/>
  <c r="K4443" i="1"/>
  <c r="D4443" i="1"/>
  <c r="F4443" i="1"/>
  <c r="G4443" i="1"/>
  <c r="I4443" i="1"/>
  <c r="J4443" i="1"/>
  <c r="K4444" i="1"/>
  <c r="D4444" i="1"/>
  <c r="F4444" i="1"/>
  <c r="G4444" i="1"/>
  <c r="I4444" i="1"/>
  <c r="J4444" i="1"/>
  <c r="K4445" i="1"/>
  <c r="D4445" i="1"/>
  <c r="F4445" i="1"/>
  <c r="G4445" i="1"/>
  <c r="I4445" i="1"/>
  <c r="J4445" i="1"/>
  <c r="K4446" i="1"/>
  <c r="D4446" i="1"/>
  <c r="F4446" i="1"/>
  <c r="G4446" i="1"/>
  <c r="I4446" i="1"/>
  <c r="J4446" i="1"/>
  <c r="K4447" i="1"/>
  <c r="D4447" i="1"/>
  <c r="F4447" i="1"/>
  <c r="G4447" i="1"/>
  <c r="I4447" i="1"/>
  <c r="J4447" i="1"/>
  <c r="K4448" i="1"/>
  <c r="D4448" i="1"/>
  <c r="F4448" i="1"/>
  <c r="G4448" i="1"/>
  <c r="I4448" i="1"/>
  <c r="J4448" i="1"/>
  <c r="K4449" i="1"/>
  <c r="D4449" i="1"/>
  <c r="F4449" i="1"/>
  <c r="G4449" i="1"/>
  <c r="I4449" i="1"/>
  <c r="J4449" i="1"/>
  <c r="K4450" i="1"/>
  <c r="D4450" i="1"/>
  <c r="F4450" i="1"/>
  <c r="G4450" i="1"/>
  <c r="I4450" i="1"/>
  <c r="J4450" i="1"/>
  <c r="K4451" i="1"/>
  <c r="D4451" i="1"/>
  <c r="F4451" i="1"/>
  <c r="G4451" i="1"/>
  <c r="I4451" i="1"/>
  <c r="J4451" i="1"/>
  <c r="K4452" i="1"/>
  <c r="D4452" i="1"/>
  <c r="F4452" i="1"/>
  <c r="G4452" i="1"/>
  <c r="I4452" i="1"/>
  <c r="J4452" i="1"/>
  <c r="K4453" i="1"/>
  <c r="D4453" i="1"/>
  <c r="F4453" i="1"/>
  <c r="G4453" i="1"/>
  <c r="I4453" i="1"/>
  <c r="J4453" i="1"/>
  <c r="K4454" i="1"/>
  <c r="D4454" i="1"/>
  <c r="F4454" i="1"/>
  <c r="G4454" i="1"/>
  <c r="I4454" i="1"/>
  <c r="J4454" i="1"/>
  <c r="K4455" i="1"/>
  <c r="D4455" i="1"/>
  <c r="F4455" i="1"/>
  <c r="G4455" i="1"/>
  <c r="I4455" i="1"/>
  <c r="J4455" i="1"/>
  <c r="K4456" i="1"/>
  <c r="D4456" i="1"/>
  <c r="F4456" i="1"/>
  <c r="G4456" i="1"/>
  <c r="I4456" i="1"/>
  <c r="J4456" i="1"/>
  <c r="K4457" i="1"/>
  <c r="D4457" i="1"/>
  <c r="F4457" i="1"/>
  <c r="G4457" i="1"/>
  <c r="I4457" i="1"/>
  <c r="J4457" i="1"/>
  <c r="K4458" i="1"/>
  <c r="D4458" i="1"/>
  <c r="F4458" i="1"/>
  <c r="G4458" i="1"/>
  <c r="I4458" i="1"/>
  <c r="J4458" i="1"/>
  <c r="K4459" i="1"/>
  <c r="D4459" i="1"/>
  <c r="F4459" i="1"/>
  <c r="G4459" i="1"/>
  <c r="I4459" i="1"/>
  <c r="J4459" i="1"/>
  <c r="K4460" i="1"/>
  <c r="D4460" i="1"/>
  <c r="F4460" i="1"/>
  <c r="G4460" i="1"/>
  <c r="I4460" i="1"/>
  <c r="J4460" i="1"/>
  <c r="K4461" i="1"/>
  <c r="D4461" i="1"/>
  <c r="F4461" i="1"/>
  <c r="G4461" i="1"/>
  <c r="I4461" i="1"/>
  <c r="J4461" i="1"/>
  <c r="K4462" i="1"/>
  <c r="D4462" i="1"/>
  <c r="F4462" i="1"/>
  <c r="G4462" i="1"/>
  <c r="I4462" i="1"/>
  <c r="J4462" i="1"/>
  <c r="K4463" i="1"/>
  <c r="D4463" i="1"/>
  <c r="F4463" i="1"/>
  <c r="G4463" i="1"/>
  <c r="I4463" i="1"/>
  <c r="J4463" i="1"/>
  <c r="K4464" i="1"/>
  <c r="D4464" i="1"/>
  <c r="F4464" i="1"/>
  <c r="G4464" i="1"/>
  <c r="I4464" i="1"/>
  <c r="J4464" i="1"/>
  <c r="K4465" i="1"/>
  <c r="D4465" i="1"/>
  <c r="F4465" i="1"/>
  <c r="G4465" i="1"/>
  <c r="I4465" i="1"/>
  <c r="J4465" i="1"/>
  <c r="K4466" i="1"/>
  <c r="D4466" i="1"/>
  <c r="F4466" i="1"/>
  <c r="G4466" i="1"/>
  <c r="I4466" i="1"/>
  <c r="J4466" i="1"/>
  <c r="K4467" i="1"/>
  <c r="D4467" i="1"/>
  <c r="F4467" i="1"/>
  <c r="G4467" i="1"/>
  <c r="I4467" i="1"/>
  <c r="J4467" i="1"/>
  <c r="K4468" i="1"/>
  <c r="D4468" i="1"/>
  <c r="F4468" i="1"/>
  <c r="G4468" i="1"/>
  <c r="I4468" i="1"/>
  <c r="J4468" i="1"/>
  <c r="K4469" i="1"/>
  <c r="D4469" i="1"/>
  <c r="F4469" i="1"/>
  <c r="G4469" i="1"/>
  <c r="I4469" i="1"/>
  <c r="J4469" i="1"/>
  <c r="K4470" i="1"/>
  <c r="D4470" i="1"/>
  <c r="F4470" i="1"/>
  <c r="G4470" i="1"/>
  <c r="I4470" i="1"/>
  <c r="J4470" i="1"/>
  <c r="K4471" i="1"/>
  <c r="D4471" i="1"/>
  <c r="F4471" i="1"/>
  <c r="G4471" i="1"/>
  <c r="I4471" i="1"/>
  <c r="J4471" i="1"/>
  <c r="K4472" i="1"/>
  <c r="D4472" i="1"/>
  <c r="F4472" i="1"/>
  <c r="G4472" i="1"/>
  <c r="I4472" i="1"/>
  <c r="J4472" i="1"/>
  <c r="K4473" i="1"/>
  <c r="D4473" i="1"/>
  <c r="F4473" i="1"/>
  <c r="G4473" i="1"/>
  <c r="I4473" i="1"/>
  <c r="J4473" i="1"/>
  <c r="K4474" i="1"/>
  <c r="D4474" i="1"/>
  <c r="F4474" i="1"/>
  <c r="G4474" i="1"/>
  <c r="I4474" i="1"/>
  <c r="J4474" i="1"/>
  <c r="K4475" i="1"/>
  <c r="D4475" i="1"/>
  <c r="F4475" i="1"/>
  <c r="G4475" i="1"/>
  <c r="I4475" i="1"/>
  <c r="J4475" i="1"/>
  <c r="K4476" i="1"/>
  <c r="D4476" i="1"/>
  <c r="F4476" i="1"/>
  <c r="G4476" i="1"/>
  <c r="I4476" i="1"/>
  <c r="J4476" i="1"/>
  <c r="K4477" i="1"/>
  <c r="D4477" i="1"/>
  <c r="F4477" i="1"/>
  <c r="G4477" i="1"/>
  <c r="I4477" i="1"/>
  <c r="J4477" i="1"/>
  <c r="K4478" i="1"/>
  <c r="D4478" i="1"/>
  <c r="F4478" i="1"/>
  <c r="G4478" i="1"/>
  <c r="I4478" i="1"/>
  <c r="J4478" i="1"/>
  <c r="K4479" i="1"/>
  <c r="D4479" i="1"/>
  <c r="F4479" i="1"/>
  <c r="G4479" i="1"/>
  <c r="I4479" i="1"/>
  <c r="J4479" i="1"/>
  <c r="K4480" i="1"/>
  <c r="D4480" i="1"/>
  <c r="F4480" i="1"/>
  <c r="G4480" i="1"/>
  <c r="I4480" i="1"/>
  <c r="J4480" i="1"/>
  <c r="K4481" i="1"/>
  <c r="D4481" i="1"/>
  <c r="F4481" i="1"/>
  <c r="G4481" i="1"/>
  <c r="I4481" i="1"/>
  <c r="J4481" i="1"/>
  <c r="K4482" i="1"/>
  <c r="D4482" i="1"/>
  <c r="F4482" i="1"/>
  <c r="G4482" i="1"/>
  <c r="I4482" i="1"/>
  <c r="J4482" i="1"/>
  <c r="K4483" i="1"/>
  <c r="D4483" i="1"/>
  <c r="F4483" i="1"/>
  <c r="G4483" i="1"/>
  <c r="I4483" i="1"/>
  <c r="J4483" i="1"/>
  <c r="K4484" i="1"/>
  <c r="D4484" i="1"/>
  <c r="F4484" i="1"/>
  <c r="G4484" i="1"/>
  <c r="I4484" i="1"/>
  <c r="J4484" i="1"/>
  <c r="K4485" i="1"/>
  <c r="D4485" i="1"/>
  <c r="F4485" i="1"/>
  <c r="G4485" i="1"/>
  <c r="I4485" i="1"/>
  <c r="J4485" i="1"/>
  <c r="K4486" i="1"/>
  <c r="D4486" i="1"/>
  <c r="F4486" i="1"/>
  <c r="G4486" i="1"/>
  <c r="I4486" i="1"/>
  <c r="J4486" i="1"/>
  <c r="K4487" i="1"/>
  <c r="D4487" i="1"/>
  <c r="F4487" i="1"/>
  <c r="G4487" i="1"/>
  <c r="I4487" i="1"/>
  <c r="J4487" i="1"/>
  <c r="K4488" i="1"/>
  <c r="D4488" i="1"/>
  <c r="F4488" i="1"/>
  <c r="G4488" i="1"/>
  <c r="I4488" i="1"/>
  <c r="J4488" i="1"/>
  <c r="K4489" i="1"/>
  <c r="D4489" i="1"/>
  <c r="F4489" i="1"/>
  <c r="G4489" i="1"/>
  <c r="I4489" i="1"/>
  <c r="J4489" i="1"/>
  <c r="K4490" i="1"/>
  <c r="D4490" i="1"/>
  <c r="F4490" i="1"/>
  <c r="G4490" i="1"/>
  <c r="I4490" i="1"/>
  <c r="J4490" i="1"/>
  <c r="K4491" i="1"/>
  <c r="D4491" i="1"/>
  <c r="F4491" i="1"/>
  <c r="G4491" i="1"/>
  <c r="I4491" i="1"/>
  <c r="J4491" i="1"/>
  <c r="K4492" i="1"/>
  <c r="D4492" i="1"/>
  <c r="F4492" i="1"/>
  <c r="G4492" i="1"/>
  <c r="I4492" i="1"/>
  <c r="J4492" i="1"/>
  <c r="K4493" i="1"/>
  <c r="D4493" i="1"/>
  <c r="F4493" i="1"/>
  <c r="G4493" i="1"/>
  <c r="I4493" i="1"/>
  <c r="J4493" i="1"/>
  <c r="K4494" i="1"/>
  <c r="D4494" i="1"/>
  <c r="F4494" i="1"/>
  <c r="G4494" i="1"/>
  <c r="I4494" i="1"/>
  <c r="J4494" i="1"/>
  <c r="K4495" i="1"/>
  <c r="D4495" i="1"/>
  <c r="F4495" i="1"/>
  <c r="G4495" i="1"/>
  <c r="I4495" i="1"/>
  <c r="J4495" i="1"/>
  <c r="K4496" i="1"/>
  <c r="D4496" i="1"/>
  <c r="F4496" i="1"/>
  <c r="G4496" i="1"/>
  <c r="I4496" i="1"/>
  <c r="J4496" i="1"/>
  <c r="K4497" i="1"/>
  <c r="D4497" i="1"/>
  <c r="F4497" i="1"/>
  <c r="G4497" i="1"/>
  <c r="I4497" i="1"/>
  <c r="J4497" i="1"/>
  <c r="K4498" i="1"/>
  <c r="D4498" i="1"/>
  <c r="F4498" i="1"/>
  <c r="G4498" i="1"/>
  <c r="I4498" i="1"/>
  <c r="J4498" i="1"/>
  <c r="K4499" i="1"/>
  <c r="D4499" i="1"/>
  <c r="F4499" i="1"/>
  <c r="G4499" i="1"/>
  <c r="I4499" i="1"/>
  <c r="J4499" i="1"/>
  <c r="K4500" i="1"/>
  <c r="D4500" i="1"/>
  <c r="F4500" i="1"/>
  <c r="G4500" i="1"/>
  <c r="I4500" i="1"/>
  <c r="J4500" i="1"/>
  <c r="K4501" i="1"/>
  <c r="D4501" i="1"/>
  <c r="F4501" i="1"/>
  <c r="G4501" i="1"/>
  <c r="I4501" i="1"/>
  <c r="J4501" i="1"/>
  <c r="K4502" i="1"/>
  <c r="D4502" i="1"/>
  <c r="F4502" i="1"/>
  <c r="G4502" i="1"/>
  <c r="I4502" i="1"/>
  <c r="J4502" i="1"/>
  <c r="K4503" i="1"/>
  <c r="D4503" i="1"/>
  <c r="F4503" i="1"/>
  <c r="G4503" i="1"/>
  <c r="I4503" i="1"/>
  <c r="J4503" i="1"/>
  <c r="K4504" i="1"/>
  <c r="D4504" i="1"/>
  <c r="F4504" i="1"/>
  <c r="G4504" i="1"/>
  <c r="I4504" i="1"/>
  <c r="J4504" i="1"/>
  <c r="K4505" i="1"/>
  <c r="D4505" i="1"/>
  <c r="F4505" i="1"/>
  <c r="G4505" i="1"/>
  <c r="I4505" i="1"/>
  <c r="J4505" i="1"/>
  <c r="K4506" i="1"/>
  <c r="D4506" i="1"/>
  <c r="F4506" i="1"/>
  <c r="G4506" i="1"/>
  <c r="I4506" i="1"/>
  <c r="J4506" i="1"/>
  <c r="K4507" i="1"/>
  <c r="D4507" i="1"/>
  <c r="F4507" i="1"/>
  <c r="G4507" i="1"/>
  <c r="I4507" i="1"/>
  <c r="J4507" i="1"/>
  <c r="K4508" i="1"/>
  <c r="D4508" i="1"/>
  <c r="F4508" i="1"/>
  <c r="G4508" i="1"/>
  <c r="I4508" i="1"/>
  <c r="J4508" i="1"/>
  <c r="K4509" i="1"/>
  <c r="D4509" i="1"/>
  <c r="F4509" i="1"/>
  <c r="G4509" i="1"/>
  <c r="I4509" i="1"/>
  <c r="J4509" i="1"/>
  <c r="K4510" i="1"/>
  <c r="D4510" i="1"/>
  <c r="F4510" i="1"/>
  <c r="G4510" i="1"/>
  <c r="I4510" i="1"/>
  <c r="J4510" i="1"/>
  <c r="K4511" i="1"/>
  <c r="D4511" i="1"/>
  <c r="F4511" i="1"/>
  <c r="G4511" i="1"/>
  <c r="I4511" i="1"/>
  <c r="J4511" i="1"/>
  <c r="K4512" i="1"/>
  <c r="D4512" i="1"/>
  <c r="F4512" i="1"/>
  <c r="G4512" i="1"/>
  <c r="I4512" i="1"/>
  <c r="J4512" i="1"/>
  <c r="K4513" i="1"/>
  <c r="D4513" i="1"/>
  <c r="F4513" i="1"/>
  <c r="G4513" i="1"/>
  <c r="I4513" i="1"/>
  <c r="J4513" i="1"/>
  <c r="K4514" i="1"/>
  <c r="D4514" i="1"/>
  <c r="F4514" i="1"/>
  <c r="G4514" i="1"/>
  <c r="I4514" i="1"/>
  <c r="J4514" i="1"/>
  <c r="K4515" i="1"/>
  <c r="D4515" i="1"/>
  <c r="F4515" i="1"/>
  <c r="G4515" i="1"/>
  <c r="I4515" i="1"/>
  <c r="J4515" i="1"/>
  <c r="K4516" i="1"/>
  <c r="D4516" i="1"/>
  <c r="F4516" i="1"/>
  <c r="G4516" i="1"/>
  <c r="I4516" i="1"/>
  <c r="J4516" i="1"/>
  <c r="K4517" i="1"/>
  <c r="D4517" i="1"/>
  <c r="F4517" i="1"/>
  <c r="G4517" i="1"/>
  <c r="I4517" i="1"/>
  <c r="J4517" i="1"/>
  <c r="K4518" i="1"/>
  <c r="D4518" i="1"/>
  <c r="F4518" i="1"/>
  <c r="G4518" i="1"/>
  <c r="I4518" i="1"/>
  <c r="J4518" i="1"/>
  <c r="K4519" i="1"/>
  <c r="D4519" i="1"/>
  <c r="F4519" i="1"/>
  <c r="G4519" i="1"/>
  <c r="I4519" i="1"/>
  <c r="J4519" i="1"/>
  <c r="K4520" i="1"/>
  <c r="D4520" i="1"/>
  <c r="F4520" i="1"/>
  <c r="G4520" i="1"/>
  <c r="I4520" i="1"/>
  <c r="J4520" i="1"/>
  <c r="K4521" i="1"/>
  <c r="D4521" i="1"/>
  <c r="F4521" i="1"/>
  <c r="G4521" i="1"/>
  <c r="I4521" i="1"/>
  <c r="J4521" i="1"/>
  <c r="K4522" i="1"/>
  <c r="D4522" i="1"/>
  <c r="F4522" i="1"/>
  <c r="G4522" i="1"/>
  <c r="I4522" i="1"/>
  <c r="J4522" i="1"/>
  <c r="K4523" i="1"/>
  <c r="D4523" i="1"/>
  <c r="F4523" i="1"/>
  <c r="G4523" i="1"/>
  <c r="I4523" i="1"/>
  <c r="J4523" i="1"/>
  <c r="K4524" i="1"/>
  <c r="D4524" i="1"/>
  <c r="F4524" i="1"/>
  <c r="G4524" i="1"/>
  <c r="I4524" i="1"/>
  <c r="J4524" i="1"/>
  <c r="K4525" i="1"/>
  <c r="D4525" i="1"/>
  <c r="F4525" i="1"/>
  <c r="G4525" i="1"/>
  <c r="I4525" i="1"/>
  <c r="J4525" i="1"/>
  <c r="K4526" i="1"/>
  <c r="D4526" i="1"/>
  <c r="F4526" i="1"/>
  <c r="G4526" i="1"/>
  <c r="I4526" i="1"/>
  <c r="J4526" i="1"/>
  <c r="K4527" i="1"/>
  <c r="D4527" i="1"/>
  <c r="F4527" i="1"/>
  <c r="G4527" i="1"/>
  <c r="I4527" i="1"/>
  <c r="J4527" i="1"/>
  <c r="K4528" i="1"/>
  <c r="D4528" i="1"/>
  <c r="F4528" i="1"/>
  <c r="G4528" i="1"/>
  <c r="I4528" i="1"/>
  <c r="J4528" i="1"/>
  <c r="K4529" i="1"/>
  <c r="D4529" i="1"/>
  <c r="F4529" i="1"/>
  <c r="G4529" i="1"/>
  <c r="I4529" i="1"/>
  <c r="J4529" i="1"/>
  <c r="K4530" i="1"/>
  <c r="D4530" i="1"/>
  <c r="F4530" i="1"/>
  <c r="G4530" i="1"/>
  <c r="I4530" i="1"/>
  <c r="J4530" i="1"/>
  <c r="K4531" i="1"/>
  <c r="D4531" i="1"/>
  <c r="F4531" i="1"/>
  <c r="G4531" i="1"/>
  <c r="I4531" i="1"/>
  <c r="J4531" i="1"/>
  <c r="K4532" i="1"/>
  <c r="D4532" i="1"/>
  <c r="F4532" i="1"/>
  <c r="G4532" i="1"/>
  <c r="I4532" i="1"/>
  <c r="J4532" i="1"/>
  <c r="K4533" i="1"/>
  <c r="D4533" i="1"/>
  <c r="F4533" i="1"/>
  <c r="G4533" i="1"/>
  <c r="I4533" i="1"/>
  <c r="J4533" i="1"/>
  <c r="K4534" i="1"/>
  <c r="D4534" i="1"/>
  <c r="F4534" i="1"/>
  <c r="G4534" i="1"/>
  <c r="I4534" i="1"/>
  <c r="J4534" i="1"/>
  <c r="K4535" i="1"/>
  <c r="D4535" i="1"/>
  <c r="F4535" i="1"/>
  <c r="G4535" i="1"/>
  <c r="I4535" i="1"/>
  <c r="J4535" i="1"/>
  <c r="K4536" i="1"/>
  <c r="D4536" i="1"/>
  <c r="F4536" i="1"/>
  <c r="G4536" i="1"/>
  <c r="I4536" i="1"/>
  <c r="J4536" i="1"/>
  <c r="K4537" i="1"/>
  <c r="D4537" i="1"/>
  <c r="F4537" i="1"/>
  <c r="G4537" i="1"/>
  <c r="I4537" i="1"/>
  <c r="J4537" i="1"/>
  <c r="K4538" i="1"/>
  <c r="D4538" i="1"/>
  <c r="F4538" i="1"/>
  <c r="G4538" i="1"/>
  <c r="I4538" i="1"/>
  <c r="J4538" i="1"/>
  <c r="K4539" i="1"/>
  <c r="D4539" i="1"/>
  <c r="F4539" i="1"/>
  <c r="G4539" i="1"/>
  <c r="I4539" i="1"/>
  <c r="J4539" i="1"/>
  <c r="K4540" i="1"/>
  <c r="D4540" i="1"/>
  <c r="F4540" i="1"/>
  <c r="G4540" i="1"/>
  <c r="I4540" i="1"/>
  <c r="J4540" i="1"/>
  <c r="K4541" i="1"/>
  <c r="D4541" i="1"/>
  <c r="F4541" i="1"/>
  <c r="G4541" i="1"/>
  <c r="I4541" i="1"/>
  <c r="J4541" i="1"/>
  <c r="K4542" i="1"/>
  <c r="D4542" i="1"/>
  <c r="F4542" i="1"/>
  <c r="G4542" i="1"/>
  <c r="I4542" i="1"/>
  <c r="J4542" i="1"/>
  <c r="K4543" i="1"/>
  <c r="D4543" i="1"/>
  <c r="F4543" i="1"/>
  <c r="G4543" i="1"/>
  <c r="I4543" i="1"/>
  <c r="J4543" i="1"/>
  <c r="K4544" i="1"/>
  <c r="D4544" i="1"/>
  <c r="F4544" i="1"/>
  <c r="G4544" i="1"/>
  <c r="I4544" i="1"/>
  <c r="J4544" i="1"/>
  <c r="K4545" i="1"/>
  <c r="D4545" i="1"/>
  <c r="F4545" i="1"/>
  <c r="G4545" i="1"/>
  <c r="I4545" i="1"/>
  <c r="J4545" i="1"/>
  <c r="K4546" i="1"/>
  <c r="D4546" i="1"/>
  <c r="F4546" i="1"/>
  <c r="G4546" i="1"/>
  <c r="I4546" i="1"/>
  <c r="J4546" i="1"/>
  <c r="K4547" i="1"/>
  <c r="D4547" i="1"/>
  <c r="F4547" i="1"/>
  <c r="G4547" i="1"/>
  <c r="I4547" i="1"/>
  <c r="J4547" i="1"/>
  <c r="K4548" i="1"/>
  <c r="D4548" i="1"/>
  <c r="F4548" i="1"/>
  <c r="G4548" i="1"/>
  <c r="I4548" i="1"/>
  <c r="J4548" i="1"/>
  <c r="K4549" i="1"/>
  <c r="D4549" i="1"/>
  <c r="F4549" i="1"/>
  <c r="G4549" i="1"/>
  <c r="I4549" i="1"/>
  <c r="J4549" i="1"/>
  <c r="K4550" i="1"/>
  <c r="D4550" i="1"/>
  <c r="F4550" i="1"/>
  <c r="G4550" i="1"/>
  <c r="I4550" i="1"/>
  <c r="J4550" i="1"/>
  <c r="K4551" i="1"/>
  <c r="D4551" i="1"/>
  <c r="F4551" i="1"/>
  <c r="G4551" i="1"/>
  <c r="I4551" i="1"/>
  <c r="J4551" i="1"/>
  <c r="K4552" i="1"/>
  <c r="D4552" i="1"/>
  <c r="F4552" i="1"/>
  <c r="G4552" i="1"/>
  <c r="I4552" i="1"/>
  <c r="J4552" i="1"/>
  <c r="K4553" i="1"/>
  <c r="D4553" i="1"/>
  <c r="F4553" i="1"/>
  <c r="G4553" i="1"/>
  <c r="I4553" i="1"/>
  <c r="J4553" i="1"/>
  <c r="K4554" i="1"/>
  <c r="D4554" i="1"/>
  <c r="F4554" i="1"/>
  <c r="G4554" i="1"/>
  <c r="I4554" i="1"/>
  <c r="J4554" i="1"/>
  <c r="K4555" i="1"/>
  <c r="D4555" i="1"/>
  <c r="F4555" i="1"/>
  <c r="G4555" i="1"/>
  <c r="I4555" i="1"/>
  <c r="J4555" i="1"/>
  <c r="K4556" i="1"/>
  <c r="D4556" i="1"/>
  <c r="F4556" i="1"/>
  <c r="G4556" i="1"/>
  <c r="I4556" i="1"/>
  <c r="J4556" i="1"/>
  <c r="K4557" i="1"/>
  <c r="D4557" i="1"/>
  <c r="F4557" i="1"/>
  <c r="G4557" i="1"/>
  <c r="I4557" i="1"/>
  <c r="J4557" i="1"/>
  <c r="K4558" i="1"/>
  <c r="D4558" i="1"/>
  <c r="F4558" i="1"/>
  <c r="G4558" i="1"/>
  <c r="I4558" i="1"/>
  <c r="J4558" i="1"/>
  <c r="K4559" i="1"/>
  <c r="D4559" i="1"/>
  <c r="F4559" i="1"/>
  <c r="G4559" i="1"/>
  <c r="I4559" i="1"/>
  <c r="J4559" i="1"/>
  <c r="K4560" i="1"/>
  <c r="D4560" i="1"/>
  <c r="F4560" i="1"/>
  <c r="G4560" i="1"/>
  <c r="I4560" i="1"/>
  <c r="J4560" i="1"/>
  <c r="K4561" i="1"/>
  <c r="D4561" i="1"/>
  <c r="F4561" i="1"/>
  <c r="G4561" i="1"/>
  <c r="I4561" i="1"/>
  <c r="J4561" i="1"/>
  <c r="K4562" i="1"/>
  <c r="D4562" i="1"/>
  <c r="F4562" i="1"/>
  <c r="G4562" i="1"/>
  <c r="I4562" i="1"/>
  <c r="J4562" i="1"/>
  <c r="K4563" i="1"/>
  <c r="D4563" i="1"/>
  <c r="F4563" i="1"/>
  <c r="G4563" i="1"/>
  <c r="I4563" i="1"/>
  <c r="J4563" i="1"/>
  <c r="K4564" i="1"/>
  <c r="D4564" i="1"/>
  <c r="F4564" i="1"/>
  <c r="G4564" i="1"/>
  <c r="I4564" i="1"/>
  <c r="J4564" i="1"/>
  <c r="K4565" i="1"/>
  <c r="D4565" i="1"/>
  <c r="F4565" i="1"/>
  <c r="G4565" i="1"/>
  <c r="I4565" i="1"/>
  <c r="J4565" i="1"/>
  <c r="K4566" i="1"/>
  <c r="D4566" i="1"/>
  <c r="F4566" i="1"/>
  <c r="G4566" i="1"/>
  <c r="I4566" i="1"/>
  <c r="J4566" i="1"/>
  <c r="K4567" i="1"/>
  <c r="D4567" i="1"/>
  <c r="F4567" i="1"/>
  <c r="G4567" i="1"/>
  <c r="I4567" i="1"/>
  <c r="J4567" i="1"/>
  <c r="K4568" i="1"/>
  <c r="D4568" i="1"/>
  <c r="F4568" i="1"/>
  <c r="G4568" i="1"/>
  <c r="I4568" i="1"/>
  <c r="J4568" i="1"/>
  <c r="K4569" i="1"/>
  <c r="D4569" i="1"/>
  <c r="F4569" i="1"/>
  <c r="G4569" i="1"/>
  <c r="I4569" i="1"/>
  <c r="J4569" i="1"/>
  <c r="K4570" i="1"/>
  <c r="D4570" i="1"/>
  <c r="F4570" i="1"/>
  <c r="G4570" i="1"/>
  <c r="I4570" i="1"/>
  <c r="J4570" i="1"/>
  <c r="K4571" i="1"/>
  <c r="D4571" i="1"/>
  <c r="F4571" i="1"/>
  <c r="G4571" i="1"/>
  <c r="I4571" i="1"/>
  <c r="J4571" i="1"/>
  <c r="K4572" i="1"/>
  <c r="D4572" i="1"/>
  <c r="F4572" i="1"/>
  <c r="G4572" i="1"/>
  <c r="I4572" i="1"/>
  <c r="J4572" i="1"/>
  <c r="K4573" i="1"/>
  <c r="D4573" i="1"/>
  <c r="F4573" i="1"/>
  <c r="G4573" i="1"/>
  <c r="I4573" i="1"/>
  <c r="J4573" i="1"/>
  <c r="K4574" i="1"/>
  <c r="D4574" i="1"/>
  <c r="F4574" i="1"/>
  <c r="G4574" i="1"/>
  <c r="I4574" i="1"/>
  <c r="J4574" i="1"/>
  <c r="K4575" i="1"/>
  <c r="D4575" i="1"/>
  <c r="F4575" i="1"/>
  <c r="G4575" i="1"/>
  <c r="I4575" i="1"/>
  <c r="J4575" i="1"/>
  <c r="K4576" i="1"/>
  <c r="D4576" i="1"/>
  <c r="F4576" i="1"/>
  <c r="G4576" i="1"/>
  <c r="I4576" i="1"/>
  <c r="J4576" i="1"/>
  <c r="K4577" i="1"/>
  <c r="D4577" i="1"/>
  <c r="F4577" i="1"/>
  <c r="G4577" i="1"/>
  <c r="I4577" i="1"/>
  <c r="J4577" i="1"/>
  <c r="K4578" i="1"/>
  <c r="D4578" i="1"/>
  <c r="F4578" i="1"/>
  <c r="G4578" i="1"/>
  <c r="I4578" i="1"/>
  <c r="J4578" i="1"/>
  <c r="K4579" i="1"/>
  <c r="D4579" i="1"/>
  <c r="F4579" i="1"/>
  <c r="G4579" i="1"/>
  <c r="I4579" i="1"/>
  <c r="J4579" i="1"/>
  <c r="K4580" i="1"/>
  <c r="D4580" i="1"/>
  <c r="F4580" i="1"/>
  <c r="G4580" i="1"/>
  <c r="I4580" i="1"/>
  <c r="J4580" i="1"/>
  <c r="K4581" i="1"/>
  <c r="D4581" i="1"/>
  <c r="F4581" i="1"/>
  <c r="G4581" i="1"/>
  <c r="I4581" i="1"/>
  <c r="J4581" i="1"/>
  <c r="K4582" i="1"/>
  <c r="D4582" i="1"/>
  <c r="F4582" i="1"/>
  <c r="G4582" i="1"/>
  <c r="I4582" i="1"/>
  <c r="J4582" i="1"/>
  <c r="K4583" i="1"/>
  <c r="D4583" i="1"/>
  <c r="F4583" i="1"/>
  <c r="G4583" i="1"/>
  <c r="I4583" i="1"/>
  <c r="J4583" i="1"/>
  <c r="K4584" i="1"/>
  <c r="D4584" i="1"/>
  <c r="F4584" i="1"/>
  <c r="G4584" i="1"/>
  <c r="I4584" i="1"/>
  <c r="J4584" i="1"/>
  <c r="K4585" i="1"/>
  <c r="D4585" i="1"/>
  <c r="F4585" i="1"/>
  <c r="G4585" i="1"/>
  <c r="I4585" i="1"/>
  <c r="J4585" i="1"/>
  <c r="K4586" i="1"/>
  <c r="D4586" i="1"/>
  <c r="F4586" i="1"/>
  <c r="G4586" i="1"/>
  <c r="I4586" i="1"/>
  <c r="J4586" i="1"/>
  <c r="K4587" i="1"/>
  <c r="D4587" i="1"/>
  <c r="F4587" i="1"/>
  <c r="G4587" i="1"/>
  <c r="I4587" i="1"/>
  <c r="J4587" i="1"/>
  <c r="K4588" i="1"/>
  <c r="D4588" i="1"/>
  <c r="F4588" i="1"/>
  <c r="G4588" i="1"/>
  <c r="I4588" i="1"/>
  <c r="J4588" i="1"/>
  <c r="K4589" i="1"/>
  <c r="D4589" i="1"/>
  <c r="F4589" i="1"/>
  <c r="G4589" i="1"/>
  <c r="I4589" i="1"/>
  <c r="J4589" i="1"/>
  <c r="K4590" i="1"/>
  <c r="D4590" i="1"/>
  <c r="F4590" i="1"/>
  <c r="G4590" i="1"/>
  <c r="I4590" i="1"/>
  <c r="J4590" i="1"/>
  <c r="K4591" i="1"/>
  <c r="D4591" i="1"/>
  <c r="F4591" i="1"/>
  <c r="G4591" i="1"/>
  <c r="I4591" i="1"/>
  <c r="J4591" i="1"/>
  <c r="K4592" i="1"/>
  <c r="D4592" i="1"/>
  <c r="F4592" i="1"/>
  <c r="G4592" i="1"/>
  <c r="I4592" i="1"/>
  <c r="J4592" i="1"/>
  <c r="K4593" i="1"/>
  <c r="D4593" i="1"/>
  <c r="F4593" i="1"/>
  <c r="G4593" i="1"/>
  <c r="I4593" i="1"/>
  <c r="J4593" i="1"/>
  <c r="K4594" i="1"/>
  <c r="D4594" i="1"/>
  <c r="F4594" i="1"/>
  <c r="G4594" i="1"/>
  <c r="I4594" i="1"/>
  <c r="J4594" i="1"/>
  <c r="K4595" i="1"/>
  <c r="D4595" i="1"/>
  <c r="F4595" i="1"/>
  <c r="G4595" i="1"/>
  <c r="I4595" i="1"/>
  <c r="J4595" i="1"/>
  <c r="K4596" i="1"/>
  <c r="D4596" i="1"/>
  <c r="F4596" i="1"/>
  <c r="G4596" i="1"/>
  <c r="I4596" i="1"/>
  <c r="J4596" i="1"/>
  <c r="K4597" i="1"/>
  <c r="D4597" i="1"/>
  <c r="F4597" i="1"/>
  <c r="G4597" i="1"/>
  <c r="I4597" i="1"/>
  <c r="J4597" i="1"/>
  <c r="K4598" i="1"/>
  <c r="D4598" i="1"/>
  <c r="F4598" i="1"/>
  <c r="G4598" i="1"/>
  <c r="I4598" i="1"/>
  <c r="J4598" i="1"/>
  <c r="K4599" i="1"/>
  <c r="D4599" i="1"/>
  <c r="F4599" i="1"/>
  <c r="G4599" i="1"/>
  <c r="I4599" i="1"/>
  <c r="J4599" i="1"/>
  <c r="K4600" i="1"/>
  <c r="D4600" i="1"/>
  <c r="F4600" i="1"/>
  <c r="G4600" i="1"/>
  <c r="I4600" i="1"/>
  <c r="J4600" i="1"/>
  <c r="K4601" i="1"/>
  <c r="D4601" i="1"/>
  <c r="F4601" i="1"/>
  <c r="G4601" i="1"/>
  <c r="I4601" i="1"/>
  <c r="J4601" i="1"/>
  <c r="K4602" i="1"/>
  <c r="D4602" i="1"/>
  <c r="F4602" i="1"/>
  <c r="G4602" i="1"/>
  <c r="I4602" i="1"/>
  <c r="J4602" i="1"/>
  <c r="K4603" i="1"/>
  <c r="D4603" i="1"/>
  <c r="F4603" i="1"/>
  <c r="G4603" i="1"/>
  <c r="I4603" i="1"/>
  <c r="J4603" i="1"/>
  <c r="K4604" i="1"/>
  <c r="D4604" i="1"/>
  <c r="F4604" i="1"/>
  <c r="G4604" i="1"/>
  <c r="I4604" i="1"/>
  <c r="J4604" i="1"/>
  <c r="K4605" i="1"/>
  <c r="D4605" i="1"/>
  <c r="F4605" i="1"/>
  <c r="G4605" i="1"/>
  <c r="I4605" i="1"/>
  <c r="J4605" i="1"/>
  <c r="K4606" i="1"/>
  <c r="D4606" i="1"/>
  <c r="F4606" i="1"/>
  <c r="G4606" i="1"/>
  <c r="I4606" i="1"/>
  <c r="J4606" i="1"/>
  <c r="K4607" i="1"/>
  <c r="D4607" i="1"/>
  <c r="F4607" i="1"/>
  <c r="G4607" i="1"/>
  <c r="I4607" i="1"/>
  <c r="J4607" i="1"/>
  <c r="K4608" i="1"/>
  <c r="D4608" i="1"/>
  <c r="F4608" i="1"/>
  <c r="G4608" i="1"/>
  <c r="I4608" i="1"/>
  <c r="J4608" i="1"/>
  <c r="K4609" i="1"/>
  <c r="D4609" i="1"/>
  <c r="F4609" i="1"/>
  <c r="G4609" i="1"/>
  <c r="I4609" i="1"/>
  <c r="J4609" i="1"/>
  <c r="K4610" i="1"/>
  <c r="D4610" i="1"/>
  <c r="F4610" i="1"/>
  <c r="G4610" i="1"/>
  <c r="I4610" i="1"/>
  <c r="J4610" i="1"/>
  <c r="K4611" i="1"/>
  <c r="D4611" i="1"/>
  <c r="F4611" i="1"/>
  <c r="G4611" i="1"/>
  <c r="I4611" i="1"/>
  <c r="J4611" i="1"/>
  <c r="K4612" i="1"/>
  <c r="D4612" i="1"/>
  <c r="F4612" i="1"/>
  <c r="G4612" i="1"/>
  <c r="I4612" i="1"/>
  <c r="J4612" i="1"/>
  <c r="K4613" i="1"/>
  <c r="D4613" i="1"/>
  <c r="F4613" i="1"/>
  <c r="G4613" i="1"/>
  <c r="I4613" i="1"/>
  <c r="J4613" i="1"/>
  <c r="K4614" i="1"/>
  <c r="D4614" i="1"/>
  <c r="F4614" i="1"/>
  <c r="G4614" i="1"/>
  <c r="I4614" i="1"/>
  <c r="J4614" i="1"/>
  <c r="K4615" i="1"/>
  <c r="D4615" i="1"/>
  <c r="F4615" i="1"/>
  <c r="G4615" i="1"/>
  <c r="I4615" i="1"/>
  <c r="J4615" i="1"/>
  <c r="K4616" i="1"/>
  <c r="D4616" i="1"/>
  <c r="F4616" i="1"/>
  <c r="G4616" i="1"/>
  <c r="I4616" i="1"/>
  <c r="J4616" i="1"/>
  <c r="K4617" i="1"/>
  <c r="D4617" i="1"/>
  <c r="F4617" i="1"/>
  <c r="G4617" i="1"/>
  <c r="I4617" i="1"/>
  <c r="J4617" i="1"/>
  <c r="K4618" i="1"/>
  <c r="D4618" i="1"/>
  <c r="F4618" i="1"/>
  <c r="G4618" i="1"/>
  <c r="I4618" i="1"/>
  <c r="J4618" i="1"/>
  <c r="K4619" i="1"/>
  <c r="D4619" i="1"/>
  <c r="F4619" i="1"/>
  <c r="G4619" i="1"/>
  <c r="I4619" i="1"/>
  <c r="J4619" i="1"/>
  <c r="K4620" i="1"/>
  <c r="D4620" i="1"/>
  <c r="F4620" i="1"/>
  <c r="G4620" i="1"/>
  <c r="I4620" i="1"/>
  <c r="J4620" i="1"/>
  <c r="K4621" i="1"/>
  <c r="D4621" i="1"/>
  <c r="F4621" i="1"/>
  <c r="G4621" i="1"/>
  <c r="I4621" i="1"/>
  <c r="J4621" i="1"/>
  <c r="K4622" i="1"/>
  <c r="D4622" i="1"/>
  <c r="F4622" i="1"/>
  <c r="G4622" i="1"/>
  <c r="I4622" i="1"/>
  <c r="J4622" i="1"/>
  <c r="K4623" i="1"/>
  <c r="D4623" i="1"/>
  <c r="F4623" i="1"/>
  <c r="G4623" i="1"/>
  <c r="I4623" i="1"/>
  <c r="J4623" i="1"/>
  <c r="K4624" i="1"/>
  <c r="D4624" i="1"/>
  <c r="F4624" i="1"/>
  <c r="G4624" i="1"/>
  <c r="I4624" i="1"/>
  <c r="J4624" i="1"/>
  <c r="K4625" i="1"/>
  <c r="D4625" i="1"/>
  <c r="F4625" i="1"/>
  <c r="G4625" i="1"/>
  <c r="I4625" i="1"/>
  <c r="J4625" i="1"/>
  <c r="K4626" i="1"/>
  <c r="D4626" i="1"/>
  <c r="F4626" i="1"/>
  <c r="G4626" i="1"/>
  <c r="I4626" i="1"/>
  <c r="J4626" i="1"/>
  <c r="K4627" i="1"/>
  <c r="D4627" i="1"/>
  <c r="F4627" i="1"/>
  <c r="G4627" i="1"/>
  <c r="I4627" i="1"/>
  <c r="J4627" i="1"/>
  <c r="K4628" i="1"/>
  <c r="D4628" i="1"/>
  <c r="F4628" i="1"/>
  <c r="G4628" i="1"/>
  <c r="I4628" i="1"/>
  <c r="J4628" i="1"/>
  <c r="K4629" i="1"/>
  <c r="D4629" i="1"/>
  <c r="F4629" i="1"/>
  <c r="G4629" i="1"/>
  <c r="I4629" i="1"/>
  <c r="J4629" i="1"/>
  <c r="K4630" i="1"/>
  <c r="D4630" i="1"/>
  <c r="F4630" i="1"/>
  <c r="G4630" i="1"/>
  <c r="I4630" i="1"/>
  <c r="J4630" i="1"/>
  <c r="K4631" i="1"/>
  <c r="D4631" i="1"/>
  <c r="F4631" i="1"/>
  <c r="G4631" i="1"/>
  <c r="I4631" i="1"/>
  <c r="J4631" i="1"/>
  <c r="K4632" i="1"/>
  <c r="D4632" i="1"/>
  <c r="F4632" i="1"/>
  <c r="G4632" i="1"/>
  <c r="I4632" i="1"/>
  <c r="J4632" i="1"/>
  <c r="K4633" i="1"/>
  <c r="D4633" i="1"/>
  <c r="F4633" i="1"/>
  <c r="G4633" i="1"/>
  <c r="I4633" i="1"/>
  <c r="J4633" i="1"/>
  <c r="K4634" i="1"/>
  <c r="D4634" i="1"/>
  <c r="F4634" i="1"/>
  <c r="G4634" i="1"/>
  <c r="I4634" i="1"/>
  <c r="J4634" i="1"/>
  <c r="K4635" i="1"/>
  <c r="D4635" i="1"/>
  <c r="F4635" i="1"/>
  <c r="G4635" i="1"/>
  <c r="I4635" i="1"/>
  <c r="J4635" i="1"/>
  <c r="K4636" i="1"/>
  <c r="D4636" i="1"/>
  <c r="F4636" i="1"/>
  <c r="G4636" i="1"/>
  <c r="I4636" i="1"/>
  <c r="J4636" i="1"/>
  <c r="K4637" i="1"/>
  <c r="D4637" i="1"/>
  <c r="F4637" i="1"/>
  <c r="G4637" i="1"/>
  <c r="I4637" i="1"/>
  <c r="J4637" i="1"/>
  <c r="K4638" i="1"/>
  <c r="D4638" i="1"/>
  <c r="F4638" i="1"/>
  <c r="G4638" i="1"/>
  <c r="I4638" i="1"/>
  <c r="J4638" i="1"/>
  <c r="K4639" i="1"/>
  <c r="D4639" i="1"/>
  <c r="F4639" i="1"/>
  <c r="G4639" i="1"/>
  <c r="I4639" i="1"/>
  <c r="J4639" i="1"/>
  <c r="K4640" i="1"/>
  <c r="D4640" i="1"/>
  <c r="F4640" i="1"/>
  <c r="G4640" i="1"/>
  <c r="I4640" i="1"/>
  <c r="J4640" i="1"/>
  <c r="K4641" i="1"/>
  <c r="D4641" i="1"/>
  <c r="F4641" i="1"/>
  <c r="G4641" i="1"/>
  <c r="I4641" i="1"/>
  <c r="J4641" i="1"/>
  <c r="K4642" i="1"/>
  <c r="D4642" i="1"/>
  <c r="F4642" i="1"/>
  <c r="G4642" i="1"/>
  <c r="I4642" i="1"/>
  <c r="J4642" i="1"/>
  <c r="K4643" i="1"/>
  <c r="D4643" i="1"/>
  <c r="F4643" i="1"/>
  <c r="G4643" i="1"/>
  <c r="I4643" i="1"/>
  <c r="J4643" i="1"/>
  <c r="K4644" i="1"/>
  <c r="D4644" i="1"/>
  <c r="F4644" i="1"/>
  <c r="G4644" i="1"/>
  <c r="I4644" i="1"/>
  <c r="J4644" i="1"/>
  <c r="K4645" i="1"/>
  <c r="D4645" i="1"/>
  <c r="F4645" i="1"/>
  <c r="G4645" i="1"/>
  <c r="I4645" i="1"/>
  <c r="J4645" i="1"/>
  <c r="K4646" i="1"/>
  <c r="D4646" i="1"/>
  <c r="F4646" i="1"/>
  <c r="G4646" i="1"/>
  <c r="I4646" i="1"/>
  <c r="J4646" i="1"/>
  <c r="K4647" i="1"/>
  <c r="D4647" i="1"/>
  <c r="F4647" i="1"/>
  <c r="G4647" i="1"/>
  <c r="I4647" i="1"/>
  <c r="J4647" i="1"/>
  <c r="K4648" i="1"/>
  <c r="D4648" i="1"/>
  <c r="F4648" i="1"/>
  <c r="G4648" i="1"/>
  <c r="I4648" i="1"/>
  <c r="J4648" i="1"/>
  <c r="K4649" i="1"/>
  <c r="D4649" i="1"/>
  <c r="F4649" i="1"/>
  <c r="G4649" i="1"/>
  <c r="I4649" i="1"/>
  <c r="J4649" i="1"/>
  <c r="K4650" i="1"/>
  <c r="D4650" i="1"/>
  <c r="F4650" i="1"/>
  <c r="G4650" i="1"/>
  <c r="I4650" i="1"/>
  <c r="J4650" i="1"/>
  <c r="K4651" i="1"/>
  <c r="D4651" i="1"/>
  <c r="F4651" i="1"/>
  <c r="G4651" i="1"/>
  <c r="I4651" i="1"/>
  <c r="J4651" i="1"/>
  <c r="K4652" i="1"/>
  <c r="D4652" i="1"/>
  <c r="F4652" i="1"/>
  <c r="G4652" i="1"/>
  <c r="I4652" i="1"/>
  <c r="J4652" i="1"/>
  <c r="K4653" i="1"/>
  <c r="D4653" i="1"/>
  <c r="F4653" i="1"/>
  <c r="G4653" i="1"/>
  <c r="I4653" i="1"/>
  <c r="J4653" i="1"/>
  <c r="K4654" i="1"/>
  <c r="D4654" i="1"/>
  <c r="F4654" i="1"/>
  <c r="G4654" i="1"/>
  <c r="I4654" i="1"/>
  <c r="J4654" i="1"/>
  <c r="K4655" i="1"/>
  <c r="D4655" i="1"/>
  <c r="F4655" i="1"/>
  <c r="G4655" i="1"/>
  <c r="I4655" i="1"/>
  <c r="J4655" i="1"/>
  <c r="K4656" i="1"/>
  <c r="D4656" i="1"/>
  <c r="F4656" i="1"/>
  <c r="G4656" i="1"/>
  <c r="I4656" i="1"/>
  <c r="J4656" i="1"/>
  <c r="K4657" i="1"/>
  <c r="D4657" i="1"/>
  <c r="F4657" i="1"/>
  <c r="G4657" i="1"/>
  <c r="I4657" i="1"/>
  <c r="J4657" i="1"/>
  <c r="K4658" i="1"/>
  <c r="D4658" i="1"/>
  <c r="F4658" i="1"/>
  <c r="G4658" i="1"/>
  <c r="I4658" i="1"/>
  <c r="J4658" i="1"/>
  <c r="K4659" i="1"/>
  <c r="D4659" i="1"/>
  <c r="F4659" i="1"/>
  <c r="G4659" i="1"/>
  <c r="I4659" i="1"/>
  <c r="J4659" i="1"/>
  <c r="K4660" i="1"/>
  <c r="D4660" i="1"/>
  <c r="F4660" i="1"/>
  <c r="G4660" i="1"/>
  <c r="I4660" i="1"/>
  <c r="J4660" i="1"/>
  <c r="K4661" i="1"/>
  <c r="D4661" i="1"/>
  <c r="F4661" i="1"/>
  <c r="G4661" i="1"/>
  <c r="I4661" i="1"/>
  <c r="J4661" i="1"/>
  <c r="K4662" i="1"/>
  <c r="D4662" i="1"/>
  <c r="F4662" i="1"/>
  <c r="G4662" i="1"/>
  <c r="I4662" i="1"/>
  <c r="J4662" i="1"/>
  <c r="K4663" i="1"/>
  <c r="D4663" i="1"/>
  <c r="F4663" i="1"/>
  <c r="G4663" i="1"/>
  <c r="I4663" i="1"/>
  <c r="J4663" i="1"/>
  <c r="K4664" i="1"/>
  <c r="D4664" i="1"/>
  <c r="F4664" i="1"/>
  <c r="G4664" i="1"/>
  <c r="I4664" i="1"/>
  <c r="J4664" i="1"/>
  <c r="K4665" i="1"/>
  <c r="D4665" i="1"/>
  <c r="F4665" i="1"/>
  <c r="G4665" i="1"/>
  <c r="I4665" i="1"/>
  <c r="J4665" i="1"/>
  <c r="K4666" i="1"/>
  <c r="D4666" i="1"/>
  <c r="F4666" i="1"/>
  <c r="G4666" i="1"/>
  <c r="I4666" i="1"/>
  <c r="J4666" i="1"/>
  <c r="K4667" i="1"/>
  <c r="D4667" i="1"/>
  <c r="F4667" i="1"/>
  <c r="G4667" i="1"/>
  <c r="I4667" i="1"/>
  <c r="J4667" i="1"/>
  <c r="K4668" i="1"/>
  <c r="D4668" i="1"/>
  <c r="F4668" i="1"/>
  <c r="G4668" i="1"/>
  <c r="I4668" i="1"/>
  <c r="J4668" i="1"/>
  <c r="K4669" i="1"/>
  <c r="D4669" i="1"/>
  <c r="F4669" i="1"/>
  <c r="G4669" i="1"/>
  <c r="I4669" i="1"/>
  <c r="J4669" i="1"/>
  <c r="K4670" i="1"/>
  <c r="D4670" i="1"/>
  <c r="F4670" i="1"/>
  <c r="G4670" i="1"/>
  <c r="I4670" i="1"/>
  <c r="J4670" i="1"/>
  <c r="K4671" i="1"/>
  <c r="D4671" i="1"/>
  <c r="F4671" i="1"/>
  <c r="G4671" i="1"/>
  <c r="I4671" i="1"/>
  <c r="J4671" i="1"/>
  <c r="K4672" i="1"/>
  <c r="D4672" i="1"/>
  <c r="F4672" i="1"/>
  <c r="G4672" i="1"/>
  <c r="I4672" i="1"/>
  <c r="J4672" i="1"/>
  <c r="K4673" i="1"/>
  <c r="D4673" i="1"/>
  <c r="F4673" i="1"/>
  <c r="G4673" i="1"/>
  <c r="I4673" i="1"/>
  <c r="J4673" i="1"/>
  <c r="K4674" i="1"/>
  <c r="D4674" i="1"/>
  <c r="F4674" i="1"/>
  <c r="G4674" i="1"/>
  <c r="I4674" i="1"/>
  <c r="J4674" i="1"/>
  <c r="K4675" i="1"/>
  <c r="D4675" i="1"/>
  <c r="F4675" i="1"/>
  <c r="G4675" i="1"/>
  <c r="I4675" i="1"/>
  <c r="J4675" i="1"/>
  <c r="K4676" i="1"/>
  <c r="D4676" i="1"/>
  <c r="F4676" i="1"/>
  <c r="G4676" i="1"/>
  <c r="I4676" i="1"/>
  <c r="J4676" i="1"/>
  <c r="K4677" i="1"/>
  <c r="D4677" i="1"/>
  <c r="F4677" i="1"/>
  <c r="G4677" i="1"/>
  <c r="I4677" i="1"/>
  <c r="J4677" i="1"/>
  <c r="K4678" i="1"/>
  <c r="D4678" i="1"/>
  <c r="F4678" i="1"/>
  <c r="G4678" i="1"/>
  <c r="I4678" i="1"/>
  <c r="J4678" i="1"/>
  <c r="K4679" i="1"/>
  <c r="D4679" i="1"/>
  <c r="F4679" i="1"/>
  <c r="G4679" i="1"/>
  <c r="I4679" i="1"/>
  <c r="J4679" i="1"/>
  <c r="K4680" i="1"/>
  <c r="D4680" i="1"/>
  <c r="F4680" i="1"/>
  <c r="G4680" i="1"/>
  <c r="I4680" i="1"/>
  <c r="J4680" i="1"/>
  <c r="K4681" i="1"/>
  <c r="D4681" i="1"/>
  <c r="F4681" i="1"/>
  <c r="G4681" i="1"/>
  <c r="I4681" i="1"/>
  <c r="J4681" i="1"/>
  <c r="K4682" i="1"/>
  <c r="D4682" i="1"/>
  <c r="F4682" i="1"/>
  <c r="G4682" i="1"/>
  <c r="I4682" i="1"/>
  <c r="J4682" i="1"/>
  <c r="K4683" i="1"/>
  <c r="D4683" i="1"/>
  <c r="F4683" i="1"/>
  <c r="G4683" i="1"/>
  <c r="I4683" i="1"/>
  <c r="J4683" i="1"/>
  <c r="K4684" i="1"/>
  <c r="D4684" i="1"/>
  <c r="F4684" i="1"/>
  <c r="G4684" i="1"/>
  <c r="I4684" i="1"/>
  <c r="J4684" i="1"/>
  <c r="K4685" i="1"/>
  <c r="D4685" i="1"/>
  <c r="F4685" i="1"/>
  <c r="G4685" i="1"/>
  <c r="I4685" i="1"/>
  <c r="J4685" i="1"/>
  <c r="K4686" i="1"/>
  <c r="D4686" i="1"/>
  <c r="F4686" i="1"/>
  <c r="G4686" i="1"/>
  <c r="I4686" i="1"/>
  <c r="J4686" i="1"/>
  <c r="K4687" i="1"/>
  <c r="D4687" i="1"/>
  <c r="F4687" i="1"/>
  <c r="G4687" i="1"/>
  <c r="I4687" i="1"/>
  <c r="J4687" i="1"/>
  <c r="K4688" i="1"/>
  <c r="D4688" i="1"/>
  <c r="F4688" i="1"/>
  <c r="G4688" i="1"/>
  <c r="I4688" i="1"/>
  <c r="J4688" i="1"/>
  <c r="K4689" i="1"/>
  <c r="D4689" i="1"/>
  <c r="F4689" i="1"/>
  <c r="G4689" i="1"/>
  <c r="I4689" i="1"/>
  <c r="J4689" i="1"/>
  <c r="K4690" i="1"/>
  <c r="D4690" i="1"/>
  <c r="F4690" i="1"/>
  <c r="G4690" i="1"/>
  <c r="I4690" i="1"/>
  <c r="J4690" i="1"/>
  <c r="K4691" i="1"/>
  <c r="D4691" i="1"/>
  <c r="F4691" i="1"/>
  <c r="G4691" i="1"/>
  <c r="I4691" i="1"/>
  <c r="J4691" i="1"/>
  <c r="K4692" i="1"/>
  <c r="D4692" i="1"/>
  <c r="F4692" i="1"/>
  <c r="G4692" i="1"/>
  <c r="I4692" i="1"/>
  <c r="J4692" i="1"/>
  <c r="K4693" i="1"/>
  <c r="D4693" i="1"/>
  <c r="F4693" i="1"/>
  <c r="G4693" i="1"/>
  <c r="I4693" i="1"/>
  <c r="J4693" i="1"/>
  <c r="K4694" i="1"/>
  <c r="D4694" i="1"/>
  <c r="F4694" i="1"/>
  <c r="G4694" i="1"/>
  <c r="I4694" i="1"/>
  <c r="J4694" i="1"/>
  <c r="K4695" i="1"/>
  <c r="D4695" i="1"/>
  <c r="F4695" i="1"/>
  <c r="G4695" i="1"/>
  <c r="I4695" i="1"/>
  <c r="J4695" i="1"/>
  <c r="K4696" i="1"/>
  <c r="D4696" i="1"/>
  <c r="F4696" i="1"/>
  <c r="G4696" i="1"/>
  <c r="I4696" i="1"/>
  <c r="J4696" i="1"/>
  <c r="K4697" i="1"/>
  <c r="D4697" i="1"/>
  <c r="F4697" i="1"/>
  <c r="G4697" i="1"/>
  <c r="I4697" i="1"/>
  <c r="J4697" i="1"/>
  <c r="K4698" i="1"/>
  <c r="D4698" i="1"/>
  <c r="F4698" i="1"/>
  <c r="G4698" i="1"/>
  <c r="I4698" i="1"/>
  <c r="J4698" i="1"/>
  <c r="K4699" i="1"/>
  <c r="D4699" i="1"/>
  <c r="F4699" i="1"/>
  <c r="G4699" i="1"/>
  <c r="I4699" i="1"/>
  <c r="J4699" i="1"/>
  <c r="K4700" i="1"/>
  <c r="D4700" i="1"/>
  <c r="F4700" i="1"/>
  <c r="G4700" i="1"/>
  <c r="I4700" i="1"/>
  <c r="J4700" i="1"/>
  <c r="K4701" i="1"/>
  <c r="D4701" i="1"/>
  <c r="F4701" i="1"/>
  <c r="G4701" i="1"/>
  <c r="I4701" i="1"/>
  <c r="J4701" i="1"/>
  <c r="K4702" i="1"/>
  <c r="D4702" i="1"/>
  <c r="F4702" i="1"/>
  <c r="G4702" i="1"/>
  <c r="I4702" i="1"/>
  <c r="J4702" i="1"/>
  <c r="K4703" i="1"/>
  <c r="D4703" i="1"/>
  <c r="F4703" i="1"/>
  <c r="G4703" i="1"/>
  <c r="I4703" i="1"/>
  <c r="J4703" i="1"/>
  <c r="K4704" i="1"/>
  <c r="D4704" i="1"/>
  <c r="F4704" i="1"/>
  <c r="G4704" i="1"/>
  <c r="I4704" i="1"/>
  <c r="J4704" i="1"/>
  <c r="K4705" i="1"/>
  <c r="D4705" i="1"/>
  <c r="F4705" i="1"/>
  <c r="G4705" i="1"/>
  <c r="I4705" i="1"/>
  <c r="J4705" i="1"/>
  <c r="K4706" i="1"/>
  <c r="D4706" i="1"/>
  <c r="F4706" i="1"/>
  <c r="G4706" i="1"/>
  <c r="I4706" i="1"/>
  <c r="J4706" i="1"/>
  <c r="K4707" i="1"/>
  <c r="D4707" i="1"/>
  <c r="F4707" i="1"/>
  <c r="G4707" i="1"/>
  <c r="I4707" i="1"/>
  <c r="J4707" i="1"/>
  <c r="K4708" i="1"/>
  <c r="D4708" i="1"/>
  <c r="F4708" i="1"/>
  <c r="G4708" i="1"/>
  <c r="I4708" i="1"/>
  <c r="J4708" i="1"/>
  <c r="K4709" i="1"/>
  <c r="D4709" i="1"/>
  <c r="F4709" i="1"/>
  <c r="G4709" i="1"/>
  <c r="I4709" i="1"/>
  <c r="J4709" i="1"/>
  <c r="K4710" i="1"/>
  <c r="D4710" i="1"/>
  <c r="F4710" i="1"/>
  <c r="G4710" i="1"/>
  <c r="I4710" i="1"/>
  <c r="J4710" i="1"/>
  <c r="K4711" i="1"/>
  <c r="D4711" i="1"/>
  <c r="F4711" i="1"/>
  <c r="G4711" i="1"/>
  <c r="I4711" i="1"/>
  <c r="J4711" i="1"/>
  <c r="K4712" i="1"/>
  <c r="D4712" i="1"/>
  <c r="F4712" i="1"/>
  <c r="G4712" i="1"/>
  <c r="I4712" i="1"/>
  <c r="J4712" i="1"/>
  <c r="K4713" i="1"/>
  <c r="D4713" i="1"/>
  <c r="F4713" i="1"/>
  <c r="G4713" i="1"/>
  <c r="I4713" i="1"/>
  <c r="J4713" i="1"/>
  <c r="K4714" i="1"/>
  <c r="D4714" i="1"/>
  <c r="F4714" i="1"/>
  <c r="G4714" i="1"/>
  <c r="I4714" i="1"/>
  <c r="J4714" i="1"/>
  <c r="K4715" i="1"/>
  <c r="D4715" i="1"/>
  <c r="F4715" i="1"/>
  <c r="G4715" i="1"/>
  <c r="I4715" i="1"/>
  <c r="J4715" i="1"/>
  <c r="K4716" i="1"/>
  <c r="D4716" i="1"/>
  <c r="F4716" i="1"/>
  <c r="G4716" i="1"/>
  <c r="I4716" i="1"/>
  <c r="J4716" i="1"/>
  <c r="K4717" i="1"/>
  <c r="D4717" i="1"/>
  <c r="F4717" i="1"/>
  <c r="G4717" i="1"/>
  <c r="I4717" i="1"/>
  <c r="J4717" i="1"/>
  <c r="K4718" i="1"/>
  <c r="D4718" i="1"/>
  <c r="F4718" i="1"/>
  <c r="G4718" i="1"/>
  <c r="I4718" i="1"/>
  <c r="J4718" i="1"/>
  <c r="K4719" i="1"/>
  <c r="D4719" i="1"/>
  <c r="F4719" i="1"/>
  <c r="G4719" i="1"/>
  <c r="I4719" i="1"/>
  <c r="J4719" i="1"/>
  <c r="K4720" i="1"/>
  <c r="D4720" i="1"/>
  <c r="F4720" i="1"/>
  <c r="G4720" i="1"/>
  <c r="I4720" i="1"/>
  <c r="J4720" i="1"/>
  <c r="K4721" i="1"/>
  <c r="D4721" i="1"/>
  <c r="F4721" i="1"/>
  <c r="G4721" i="1"/>
  <c r="I4721" i="1"/>
  <c r="J4721" i="1"/>
  <c r="K4722" i="1"/>
  <c r="D4722" i="1"/>
  <c r="F4722" i="1"/>
  <c r="G4722" i="1"/>
  <c r="I4722" i="1"/>
  <c r="J4722" i="1"/>
  <c r="K4723" i="1"/>
  <c r="D4723" i="1"/>
  <c r="F4723" i="1"/>
  <c r="G4723" i="1"/>
  <c r="I4723" i="1"/>
  <c r="J4723" i="1"/>
  <c r="K4724" i="1"/>
  <c r="D4724" i="1"/>
  <c r="F4724" i="1"/>
  <c r="G4724" i="1"/>
  <c r="I4724" i="1"/>
  <c r="J4724" i="1"/>
  <c r="K4725" i="1"/>
  <c r="D4725" i="1"/>
  <c r="F4725" i="1"/>
  <c r="G4725" i="1"/>
  <c r="I4725" i="1"/>
  <c r="J4725" i="1"/>
  <c r="K4726" i="1"/>
  <c r="D4726" i="1"/>
  <c r="F4726" i="1"/>
  <c r="G4726" i="1"/>
  <c r="I4726" i="1"/>
  <c r="J4726" i="1"/>
  <c r="K4727" i="1"/>
  <c r="D4727" i="1"/>
  <c r="F4727" i="1"/>
  <c r="G4727" i="1"/>
  <c r="I4727" i="1"/>
  <c r="J4727" i="1"/>
  <c r="K4728" i="1"/>
  <c r="D4728" i="1"/>
  <c r="F4728" i="1"/>
  <c r="G4728" i="1"/>
  <c r="I4728" i="1"/>
  <c r="J4728" i="1"/>
  <c r="K4729" i="1"/>
  <c r="D4729" i="1"/>
  <c r="F4729" i="1"/>
  <c r="G4729" i="1"/>
  <c r="I4729" i="1"/>
  <c r="J4729" i="1"/>
  <c r="K4730" i="1"/>
  <c r="D4730" i="1"/>
  <c r="F4730" i="1"/>
  <c r="G4730" i="1"/>
  <c r="I4730" i="1"/>
  <c r="J4730" i="1"/>
  <c r="K4731" i="1"/>
  <c r="D4731" i="1"/>
  <c r="F4731" i="1"/>
  <c r="G4731" i="1"/>
  <c r="I4731" i="1"/>
  <c r="J4731" i="1"/>
  <c r="K4732" i="1"/>
  <c r="D4732" i="1"/>
  <c r="F4732" i="1"/>
  <c r="G4732" i="1"/>
  <c r="I4732" i="1"/>
  <c r="J4732" i="1"/>
  <c r="K4733" i="1"/>
  <c r="D4733" i="1"/>
  <c r="F4733" i="1"/>
  <c r="G4733" i="1"/>
  <c r="I4733" i="1"/>
  <c r="J4733" i="1"/>
  <c r="K4734" i="1"/>
  <c r="D4734" i="1"/>
  <c r="F4734" i="1"/>
  <c r="G4734" i="1"/>
  <c r="I4734" i="1"/>
  <c r="J4734" i="1"/>
  <c r="K4735" i="1"/>
  <c r="D4735" i="1"/>
  <c r="F4735" i="1"/>
  <c r="G4735" i="1"/>
  <c r="I4735" i="1"/>
  <c r="J4735" i="1"/>
  <c r="K4736" i="1"/>
  <c r="D4736" i="1"/>
  <c r="F4736" i="1"/>
  <c r="G4736" i="1"/>
  <c r="I4736" i="1"/>
  <c r="J4736" i="1"/>
  <c r="K4737" i="1"/>
  <c r="D4737" i="1"/>
  <c r="F4737" i="1"/>
  <c r="G4737" i="1"/>
  <c r="I4737" i="1"/>
  <c r="J4737" i="1"/>
  <c r="K4738" i="1"/>
  <c r="D4738" i="1"/>
  <c r="F4738" i="1"/>
  <c r="G4738" i="1"/>
  <c r="I4738" i="1"/>
  <c r="J4738" i="1"/>
  <c r="K4739" i="1"/>
  <c r="D4739" i="1"/>
  <c r="F4739" i="1"/>
  <c r="G4739" i="1"/>
  <c r="I4739" i="1"/>
  <c r="J4739" i="1"/>
  <c r="K4740" i="1"/>
  <c r="D4740" i="1"/>
  <c r="F4740" i="1"/>
  <c r="G4740" i="1"/>
  <c r="I4740" i="1"/>
  <c r="J4740" i="1"/>
  <c r="K4741" i="1"/>
  <c r="D4741" i="1"/>
  <c r="F4741" i="1"/>
  <c r="G4741" i="1"/>
  <c r="I4741" i="1"/>
  <c r="J4741" i="1"/>
  <c r="K4742" i="1"/>
  <c r="D4742" i="1"/>
  <c r="F4742" i="1"/>
  <c r="G4742" i="1"/>
  <c r="I4742" i="1"/>
  <c r="J4742" i="1"/>
  <c r="K4743" i="1"/>
  <c r="D4743" i="1"/>
  <c r="F4743" i="1"/>
  <c r="G4743" i="1"/>
  <c r="I4743" i="1"/>
  <c r="J4743" i="1"/>
  <c r="K4744" i="1"/>
  <c r="D4744" i="1"/>
  <c r="F4744" i="1"/>
  <c r="G4744" i="1"/>
  <c r="I4744" i="1"/>
  <c r="J4744" i="1"/>
  <c r="K4745" i="1"/>
  <c r="D4745" i="1"/>
  <c r="F4745" i="1"/>
  <c r="G4745" i="1"/>
  <c r="I4745" i="1"/>
  <c r="J4745" i="1"/>
  <c r="K4746" i="1"/>
  <c r="D4746" i="1"/>
  <c r="F4746" i="1"/>
  <c r="G4746" i="1"/>
  <c r="I4746" i="1"/>
  <c r="J4746" i="1"/>
  <c r="K4747" i="1"/>
  <c r="D4747" i="1"/>
  <c r="F4747" i="1"/>
  <c r="G4747" i="1"/>
  <c r="I4747" i="1"/>
  <c r="J4747" i="1"/>
  <c r="K4748" i="1"/>
  <c r="D4748" i="1"/>
  <c r="F4748" i="1"/>
  <c r="G4748" i="1"/>
  <c r="I4748" i="1"/>
  <c r="J4748" i="1"/>
  <c r="K4749" i="1"/>
  <c r="D4749" i="1"/>
  <c r="F4749" i="1"/>
  <c r="G4749" i="1"/>
  <c r="I4749" i="1"/>
  <c r="J4749" i="1"/>
  <c r="K4750" i="1"/>
  <c r="D4750" i="1"/>
  <c r="F4750" i="1"/>
  <c r="G4750" i="1"/>
  <c r="I4750" i="1"/>
  <c r="J4750" i="1"/>
  <c r="K4751" i="1"/>
  <c r="D4751" i="1"/>
  <c r="F4751" i="1"/>
  <c r="G4751" i="1"/>
  <c r="I4751" i="1"/>
  <c r="J4751" i="1"/>
  <c r="K4752" i="1"/>
  <c r="D4752" i="1"/>
  <c r="F4752" i="1"/>
  <c r="G4752" i="1"/>
  <c r="I4752" i="1"/>
  <c r="J4752" i="1"/>
  <c r="K4753" i="1"/>
  <c r="D4753" i="1"/>
  <c r="F4753" i="1"/>
  <c r="G4753" i="1"/>
  <c r="I4753" i="1"/>
  <c r="J4753" i="1"/>
  <c r="K4754" i="1"/>
  <c r="D4754" i="1"/>
  <c r="F4754" i="1"/>
  <c r="G4754" i="1"/>
  <c r="I4754" i="1"/>
  <c r="J4754" i="1"/>
  <c r="K4755" i="1"/>
  <c r="D4755" i="1"/>
  <c r="F4755" i="1"/>
  <c r="G4755" i="1"/>
  <c r="I4755" i="1"/>
  <c r="J4755" i="1"/>
  <c r="K4756" i="1"/>
  <c r="D4756" i="1"/>
  <c r="F4756" i="1"/>
  <c r="G4756" i="1"/>
  <c r="I4756" i="1"/>
  <c r="J4756" i="1"/>
  <c r="K4757" i="1"/>
  <c r="D4757" i="1"/>
  <c r="F4757" i="1"/>
  <c r="G4757" i="1"/>
  <c r="I4757" i="1"/>
  <c r="J4757" i="1"/>
  <c r="K4758" i="1"/>
  <c r="D4758" i="1"/>
  <c r="F4758" i="1"/>
  <c r="G4758" i="1"/>
  <c r="I4758" i="1"/>
  <c r="J4758" i="1"/>
  <c r="K4759" i="1"/>
  <c r="D4759" i="1"/>
  <c r="F4759" i="1"/>
  <c r="G4759" i="1"/>
  <c r="I4759" i="1"/>
  <c r="J4759" i="1"/>
  <c r="K4760" i="1"/>
  <c r="D4760" i="1"/>
  <c r="F4760" i="1"/>
  <c r="G4760" i="1"/>
  <c r="I4760" i="1"/>
  <c r="J4760" i="1"/>
  <c r="K4761" i="1"/>
  <c r="D4761" i="1"/>
  <c r="F4761" i="1"/>
  <c r="G4761" i="1"/>
  <c r="I4761" i="1"/>
  <c r="J4761" i="1"/>
  <c r="K4762" i="1"/>
  <c r="D4762" i="1"/>
  <c r="F4762" i="1"/>
  <c r="G4762" i="1"/>
  <c r="I4762" i="1"/>
  <c r="J4762" i="1"/>
  <c r="K4763" i="1"/>
  <c r="D4763" i="1"/>
  <c r="F4763" i="1"/>
  <c r="G4763" i="1"/>
  <c r="I4763" i="1"/>
  <c r="J4763" i="1"/>
  <c r="K4764" i="1"/>
  <c r="D4764" i="1"/>
  <c r="F4764" i="1"/>
  <c r="G4764" i="1"/>
  <c r="I4764" i="1"/>
  <c r="J4764" i="1"/>
  <c r="K4765" i="1"/>
  <c r="D4765" i="1"/>
  <c r="F4765" i="1"/>
  <c r="G4765" i="1"/>
  <c r="I4765" i="1"/>
  <c r="J4765" i="1"/>
  <c r="K4766" i="1"/>
  <c r="D4766" i="1"/>
  <c r="F4766" i="1"/>
  <c r="G4766" i="1"/>
  <c r="I4766" i="1"/>
  <c r="J4766" i="1"/>
  <c r="K4767" i="1"/>
  <c r="D4767" i="1"/>
  <c r="F4767" i="1"/>
  <c r="G4767" i="1"/>
  <c r="I4767" i="1"/>
  <c r="J4767" i="1"/>
  <c r="K4768" i="1"/>
  <c r="D4768" i="1"/>
  <c r="F4768" i="1"/>
  <c r="G4768" i="1"/>
  <c r="I4768" i="1"/>
  <c r="J4768" i="1"/>
  <c r="K4769" i="1"/>
  <c r="D4769" i="1"/>
  <c r="F4769" i="1"/>
  <c r="G4769" i="1"/>
  <c r="I4769" i="1"/>
  <c r="J4769" i="1"/>
  <c r="K4770" i="1"/>
  <c r="D4770" i="1"/>
  <c r="F4770" i="1"/>
  <c r="G4770" i="1"/>
  <c r="I4770" i="1"/>
  <c r="J4770" i="1"/>
  <c r="K4771" i="1"/>
  <c r="D4771" i="1"/>
  <c r="F4771" i="1"/>
  <c r="G4771" i="1"/>
  <c r="I4771" i="1"/>
  <c r="J4771" i="1"/>
  <c r="K4772" i="1"/>
  <c r="D4772" i="1"/>
  <c r="F4772" i="1"/>
  <c r="G4772" i="1"/>
  <c r="I4772" i="1"/>
  <c r="J4772" i="1"/>
  <c r="K4773" i="1"/>
  <c r="D4773" i="1"/>
  <c r="F4773" i="1"/>
  <c r="G4773" i="1"/>
  <c r="I4773" i="1"/>
  <c r="J4773" i="1"/>
  <c r="K4774" i="1"/>
  <c r="D4774" i="1"/>
  <c r="F4774" i="1"/>
  <c r="G4774" i="1"/>
  <c r="I4774" i="1"/>
  <c r="J4774" i="1"/>
  <c r="K4775" i="1"/>
  <c r="D4775" i="1"/>
  <c r="F4775" i="1"/>
  <c r="G4775" i="1"/>
  <c r="I4775" i="1"/>
  <c r="J4775" i="1"/>
  <c r="K4776" i="1"/>
  <c r="D4776" i="1"/>
  <c r="F4776" i="1"/>
  <c r="G4776" i="1"/>
  <c r="I4776" i="1"/>
  <c r="J4776" i="1"/>
  <c r="K4777" i="1"/>
  <c r="D4777" i="1"/>
  <c r="F4777" i="1"/>
  <c r="G4777" i="1"/>
  <c r="I4777" i="1"/>
  <c r="J4777" i="1"/>
  <c r="K4778" i="1"/>
  <c r="D4778" i="1"/>
  <c r="F4778" i="1"/>
  <c r="G4778" i="1"/>
  <c r="I4778" i="1"/>
  <c r="J4778" i="1"/>
  <c r="K4779" i="1"/>
  <c r="D4779" i="1"/>
  <c r="F4779" i="1"/>
  <c r="G4779" i="1"/>
  <c r="I4779" i="1"/>
  <c r="J4779" i="1"/>
  <c r="K4780" i="1"/>
  <c r="D4780" i="1"/>
  <c r="F4780" i="1"/>
  <c r="G4780" i="1"/>
  <c r="I4780" i="1"/>
  <c r="J4780" i="1"/>
  <c r="K4781" i="1"/>
  <c r="D4781" i="1"/>
  <c r="F4781" i="1"/>
  <c r="G4781" i="1"/>
  <c r="I4781" i="1"/>
  <c r="J4781" i="1"/>
  <c r="K4782" i="1"/>
  <c r="D4782" i="1"/>
  <c r="F4782" i="1"/>
  <c r="G4782" i="1"/>
  <c r="I4782" i="1"/>
  <c r="J4782" i="1"/>
  <c r="K4783" i="1"/>
  <c r="D4783" i="1"/>
  <c r="F4783" i="1"/>
  <c r="G4783" i="1"/>
  <c r="I4783" i="1"/>
  <c r="J4783" i="1"/>
  <c r="K4784" i="1"/>
  <c r="D4784" i="1"/>
  <c r="F4784" i="1"/>
  <c r="G4784" i="1"/>
  <c r="I4784" i="1"/>
  <c r="J4784" i="1"/>
  <c r="K4785" i="1"/>
  <c r="D4785" i="1"/>
  <c r="F4785" i="1"/>
  <c r="G4785" i="1"/>
  <c r="I4785" i="1"/>
  <c r="J4785" i="1"/>
  <c r="K4786" i="1"/>
  <c r="D4786" i="1"/>
  <c r="F4786" i="1"/>
  <c r="G4786" i="1"/>
  <c r="I4786" i="1"/>
  <c r="J4786" i="1"/>
  <c r="K4787" i="1"/>
  <c r="D4787" i="1"/>
  <c r="F4787" i="1"/>
  <c r="G4787" i="1"/>
  <c r="I4787" i="1"/>
  <c r="J4787" i="1"/>
  <c r="K4788" i="1"/>
  <c r="D4788" i="1"/>
  <c r="F4788" i="1"/>
  <c r="G4788" i="1"/>
  <c r="I4788" i="1"/>
  <c r="J4788" i="1"/>
  <c r="K4789" i="1"/>
  <c r="D4789" i="1"/>
  <c r="F4789" i="1"/>
  <c r="G4789" i="1"/>
  <c r="I4789" i="1"/>
  <c r="J4789" i="1"/>
  <c r="K4790" i="1"/>
  <c r="D4790" i="1"/>
  <c r="F4790" i="1"/>
  <c r="G4790" i="1"/>
  <c r="I4790" i="1"/>
  <c r="J4790" i="1"/>
  <c r="K4791" i="1"/>
  <c r="D4791" i="1"/>
  <c r="F4791" i="1"/>
  <c r="G4791" i="1"/>
  <c r="I4791" i="1"/>
  <c r="J4791" i="1"/>
  <c r="K4792" i="1"/>
  <c r="D4792" i="1"/>
  <c r="F4792" i="1"/>
  <c r="G4792" i="1"/>
  <c r="I4792" i="1"/>
  <c r="J4792" i="1"/>
  <c r="K4793" i="1"/>
  <c r="D4793" i="1"/>
  <c r="F4793" i="1"/>
  <c r="G4793" i="1"/>
  <c r="I4793" i="1"/>
  <c r="J4793" i="1"/>
  <c r="K4794" i="1"/>
  <c r="D4794" i="1"/>
  <c r="F4794" i="1"/>
  <c r="G4794" i="1"/>
  <c r="I4794" i="1"/>
  <c r="J4794" i="1"/>
  <c r="K4795" i="1"/>
  <c r="D4795" i="1"/>
  <c r="F4795" i="1"/>
  <c r="G4795" i="1"/>
  <c r="I4795" i="1"/>
  <c r="J4795" i="1"/>
  <c r="K4796" i="1"/>
  <c r="D4796" i="1"/>
  <c r="F4796" i="1"/>
  <c r="G4796" i="1"/>
  <c r="I4796" i="1"/>
  <c r="J4796" i="1"/>
  <c r="K4797" i="1"/>
  <c r="D4797" i="1"/>
  <c r="F4797" i="1"/>
  <c r="G4797" i="1"/>
  <c r="I4797" i="1"/>
  <c r="J4797" i="1"/>
  <c r="K4798" i="1"/>
  <c r="D4798" i="1"/>
  <c r="F4798" i="1"/>
  <c r="G4798" i="1"/>
  <c r="I4798" i="1"/>
  <c r="J4798" i="1"/>
  <c r="K4799" i="1"/>
  <c r="D4799" i="1"/>
  <c r="F4799" i="1"/>
  <c r="G4799" i="1"/>
  <c r="I4799" i="1"/>
  <c r="J4799" i="1"/>
  <c r="K4800" i="1"/>
  <c r="D4800" i="1"/>
  <c r="F4800" i="1"/>
  <c r="G4800" i="1"/>
  <c r="I4800" i="1"/>
  <c r="J4800" i="1"/>
  <c r="K4801" i="1"/>
  <c r="D4801" i="1"/>
  <c r="F4801" i="1"/>
  <c r="G4801" i="1"/>
  <c r="I4801" i="1"/>
  <c r="J4801" i="1"/>
  <c r="K4802" i="1"/>
  <c r="D4802" i="1"/>
  <c r="F4802" i="1"/>
  <c r="G4802" i="1"/>
  <c r="I4802" i="1"/>
  <c r="J4802" i="1"/>
  <c r="K4803" i="1"/>
  <c r="D4803" i="1"/>
  <c r="F4803" i="1"/>
  <c r="G4803" i="1"/>
  <c r="I4803" i="1"/>
  <c r="J4803" i="1"/>
  <c r="K4804" i="1"/>
  <c r="D4804" i="1"/>
  <c r="F4804" i="1"/>
  <c r="G4804" i="1"/>
  <c r="I4804" i="1"/>
  <c r="J4804" i="1"/>
  <c r="K4805" i="1"/>
  <c r="D4805" i="1"/>
  <c r="F4805" i="1"/>
  <c r="G4805" i="1"/>
  <c r="I4805" i="1"/>
  <c r="J4805" i="1"/>
  <c r="K4806" i="1"/>
  <c r="D4806" i="1"/>
  <c r="F4806" i="1"/>
  <c r="G4806" i="1"/>
  <c r="I4806" i="1"/>
  <c r="J4806" i="1"/>
  <c r="K4807" i="1"/>
  <c r="D4807" i="1"/>
  <c r="F4807" i="1"/>
  <c r="G4807" i="1"/>
  <c r="I4807" i="1"/>
  <c r="J4807" i="1"/>
  <c r="K4808" i="1"/>
  <c r="D4808" i="1"/>
  <c r="F4808" i="1"/>
  <c r="G4808" i="1"/>
  <c r="I4808" i="1"/>
  <c r="J4808" i="1"/>
  <c r="K4809" i="1"/>
  <c r="D4809" i="1"/>
  <c r="F4809" i="1"/>
  <c r="G4809" i="1"/>
  <c r="I4809" i="1"/>
  <c r="J4809" i="1"/>
  <c r="K4810" i="1"/>
  <c r="D4810" i="1"/>
  <c r="F4810" i="1"/>
  <c r="G4810" i="1"/>
  <c r="I4810" i="1"/>
  <c r="J4810" i="1"/>
  <c r="K4811" i="1"/>
  <c r="D4811" i="1"/>
  <c r="F4811" i="1"/>
  <c r="G4811" i="1"/>
  <c r="I4811" i="1"/>
  <c r="J4811" i="1"/>
  <c r="K4812" i="1"/>
  <c r="D4812" i="1"/>
  <c r="F4812" i="1"/>
  <c r="G4812" i="1"/>
  <c r="I4812" i="1"/>
  <c r="J4812" i="1"/>
  <c r="K4813" i="1"/>
  <c r="D4813" i="1"/>
  <c r="F4813" i="1"/>
  <c r="G4813" i="1"/>
  <c r="I4813" i="1"/>
  <c r="J4813" i="1"/>
  <c r="K4814" i="1"/>
  <c r="D4814" i="1"/>
  <c r="F4814" i="1"/>
  <c r="G4814" i="1"/>
  <c r="I4814" i="1"/>
  <c r="J4814" i="1"/>
  <c r="K4815" i="1"/>
  <c r="D4815" i="1"/>
  <c r="F4815" i="1"/>
  <c r="G4815" i="1"/>
  <c r="I4815" i="1"/>
  <c r="J4815" i="1"/>
  <c r="K4816" i="1"/>
  <c r="D4816" i="1"/>
  <c r="F4816" i="1"/>
  <c r="G4816" i="1"/>
  <c r="I4816" i="1"/>
  <c r="J4816" i="1"/>
  <c r="K4817" i="1"/>
  <c r="D4817" i="1"/>
  <c r="F4817" i="1"/>
  <c r="G4817" i="1"/>
  <c r="I4817" i="1"/>
  <c r="J4817" i="1"/>
  <c r="K4818" i="1"/>
  <c r="D4818" i="1"/>
  <c r="F4818" i="1"/>
  <c r="G4818" i="1"/>
  <c r="I4818" i="1"/>
  <c r="J4818" i="1"/>
  <c r="K4819" i="1"/>
  <c r="D4819" i="1"/>
  <c r="F4819" i="1"/>
  <c r="G4819" i="1"/>
  <c r="I4819" i="1"/>
  <c r="J4819" i="1"/>
  <c r="K4820" i="1"/>
  <c r="D4820" i="1"/>
  <c r="F4820" i="1"/>
  <c r="G4820" i="1"/>
  <c r="I4820" i="1"/>
  <c r="J4820" i="1"/>
  <c r="K4821" i="1"/>
  <c r="D4821" i="1"/>
  <c r="F4821" i="1"/>
  <c r="G4821" i="1"/>
  <c r="I4821" i="1"/>
  <c r="J4821" i="1"/>
  <c r="K4822" i="1"/>
  <c r="D4822" i="1"/>
  <c r="F4822" i="1"/>
  <c r="G4822" i="1"/>
  <c r="I4822" i="1"/>
  <c r="J4822" i="1"/>
  <c r="K4823" i="1"/>
  <c r="D4823" i="1"/>
  <c r="F4823" i="1"/>
  <c r="G4823" i="1"/>
  <c r="I4823" i="1"/>
  <c r="J4823" i="1"/>
  <c r="K4824" i="1"/>
  <c r="D4824" i="1"/>
  <c r="F4824" i="1"/>
  <c r="G4824" i="1"/>
  <c r="I4824" i="1"/>
  <c r="J4824" i="1"/>
  <c r="K4825" i="1"/>
  <c r="D4825" i="1"/>
  <c r="F4825" i="1"/>
  <c r="G4825" i="1"/>
  <c r="I4825" i="1"/>
  <c r="J4825" i="1"/>
  <c r="K4826" i="1"/>
  <c r="D4826" i="1"/>
  <c r="F4826" i="1"/>
  <c r="G4826" i="1"/>
  <c r="I4826" i="1"/>
  <c r="J4826" i="1"/>
  <c r="K4827" i="1"/>
  <c r="D4827" i="1"/>
  <c r="F4827" i="1"/>
  <c r="G4827" i="1"/>
  <c r="I4827" i="1"/>
  <c r="J4827" i="1"/>
  <c r="K4828" i="1"/>
  <c r="D4828" i="1"/>
  <c r="F4828" i="1"/>
  <c r="G4828" i="1"/>
  <c r="I4828" i="1"/>
  <c r="J4828" i="1"/>
  <c r="K4829" i="1"/>
  <c r="D4829" i="1"/>
  <c r="F4829" i="1"/>
  <c r="G4829" i="1"/>
  <c r="I4829" i="1"/>
  <c r="J4829" i="1"/>
  <c r="K4830" i="1"/>
  <c r="D4830" i="1"/>
  <c r="F4830" i="1"/>
  <c r="G4830" i="1"/>
  <c r="I4830" i="1"/>
  <c r="J4830" i="1"/>
  <c r="K4831" i="1"/>
  <c r="D4831" i="1"/>
  <c r="F4831" i="1"/>
  <c r="G4831" i="1"/>
  <c r="I4831" i="1"/>
  <c r="J4831" i="1"/>
  <c r="K4832" i="1"/>
  <c r="D4832" i="1"/>
  <c r="F4832" i="1"/>
  <c r="G4832" i="1"/>
  <c r="I4832" i="1"/>
  <c r="J4832" i="1"/>
  <c r="K4833" i="1"/>
  <c r="D4833" i="1"/>
  <c r="F4833" i="1"/>
  <c r="G4833" i="1"/>
  <c r="I4833" i="1"/>
  <c r="J4833" i="1"/>
  <c r="K4834" i="1"/>
  <c r="D4834" i="1"/>
  <c r="F4834" i="1"/>
  <c r="G4834" i="1"/>
  <c r="I4834" i="1"/>
  <c r="J4834" i="1"/>
  <c r="K4835" i="1"/>
  <c r="D4835" i="1"/>
  <c r="F4835" i="1"/>
  <c r="G4835" i="1"/>
  <c r="I4835" i="1"/>
  <c r="J4835" i="1"/>
  <c r="K4836" i="1"/>
  <c r="D4836" i="1"/>
  <c r="F4836" i="1"/>
  <c r="G4836" i="1"/>
  <c r="I4836" i="1"/>
  <c r="J4836" i="1"/>
  <c r="K4837" i="1"/>
  <c r="D4837" i="1"/>
  <c r="F4837" i="1"/>
  <c r="G4837" i="1"/>
  <c r="I4837" i="1"/>
  <c r="J4837" i="1"/>
  <c r="K4838" i="1"/>
  <c r="D4838" i="1"/>
  <c r="F4838" i="1"/>
  <c r="G4838" i="1"/>
  <c r="I4838" i="1"/>
  <c r="J4838" i="1"/>
  <c r="K4839" i="1"/>
  <c r="D4839" i="1"/>
  <c r="F4839" i="1"/>
  <c r="G4839" i="1"/>
  <c r="I4839" i="1"/>
  <c r="J4839" i="1"/>
  <c r="K4840" i="1"/>
  <c r="D4840" i="1"/>
  <c r="F4840" i="1"/>
  <c r="G4840" i="1"/>
  <c r="I4840" i="1"/>
  <c r="J4840" i="1"/>
  <c r="K4841" i="1"/>
  <c r="D4841" i="1"/>
  <c r="F4841" i="1"/>
  <c r="G4841" i="1"/>
  <c r="I4841" i="1"/>
  <c r="J4841" i="1"/>
  <c r="K4842" i="1"/>
  <c r="D4842" i="1"/>
  <c r="F4842" i="1"/>
  <c r="G4842" i="1"/>
  <c r="I4842" i="1"/>
  <c r="J4842" i="1"/>
  <c r="K4843" i="1"/>
  <c r="D4843" i="1"/>
  <c r="F4843" i="1"/>
  <c r="G4843" i="1"/>
  <c r="I4843" i="1"/>
  <c r="J4843" i="1"/>
  <c r="K4844" i="1"/>
  <c r="D4844" i="1"/>
  <c r="F4844" i="1"/>
  <c r="G4844" i="1"/>
  <c r="I4844" i="1"/>
  <c r="J4844" i="1"/>
  <c r="K4845" i="1"/>
  <c r="D4845" i="1"/>
  <c r="F4845" i="1"/>
  <c r="G4845" i="1"/>
  <c r="I4845" i="1"/>
  <c r="J4845" i="1"/>
  <c r="K4846" i="1"/>
  <c r="D4846" i="1"/>
  <c r="F4846" i="1"/>
  <c r="G4846" i="1"/>
  <c r="I4846" i="1"/>
  <c r="J4846" i="1"/>
  <c r="K4847" i="1"/>
  <c r="D4847" i="1"/>
  <c r="F4847" i="1"/>
  <c r="G4847" i="1"/>
  <c r="I4847" i="1"/>
  <c r="J4847" i="1"/>
  <c r="K4848" i="1"/>
  <c r="D4848" i="1"/>
  <c r="F4848" i="1"/>
  <c r="G4848" i="1"/>
  <c r="I4848" i="1"/>
  <c r="J4848" i="1"/>
  <c r="K4849" i="1"/>
  <c r="D4849" i="1"/>
  <c r="F4849" i="1"/>
  <c r="G4849" i="1"/>
  <c r="I4849" i="1"/>
  <c r="J4849" i="1"/>
  <c r="K4850" i="1"/>
  <c r="D4850" i="1"/>
  <c r="F4850" i="1"/>
  <c r="G4850" i="1"/>
  <c r="I4850" i="1"/>
  <c r="J4850" i="1"/>
  <c r="K4851" i="1"/>
  <c r="D4851" i="1"/>
  <c r="F4851" i="1"/>
  <c r="G4851" i="1"/>
  <c r="I4851" i="1"/>
  <c r="J4851" i="1"/>
  <c r="K4852" i="1"/>
  <c r="D4852" i="1"/>
  <c r="F4852" i="1"/>
  <c r="G4852" i="1"/>
  <c r="I4852" i="1"/>
  <c r="J4852" i="1"/>
  <c r="K4853" i="1"/>
  <c r="D4853" i="1"/>
  <c r="F4853" i="1"/>
  <c r="G4853" i="1"/>
  <c r="I4853" i="1"/>
  <c r="J4853" i="1"/>
  <c r="K4854" i="1"/>
  <c r="D4854" i="1"/>
  <c r="F4854" i="1"/>
  <c r="G4854" i="1"/>
  <c r="I4854" i="1"/>
  <c r="J4854" i="1"/>
  <c r="K4855" i="1"/>
  <c r="D4855" i="1"/>
  <c r="F4855" i="1"/>
  <c r="G4855" i="1"/>
  <c r="I4855" i="1"/>
  <c r="J4855" i="1"/>
  <c r="K4856" i="1"/>
  <c r="D4856" i="1"/>
  <c r="F4856" i="1"/>
  <c r="G4856" i="1"/>
  <c r="I4856" i="1"/>
  <c r="J4856" i="1"/>
  <c r="K4857" i="1"/>
  <c r="D4857" i="1"/>
  <c r="F4857" i="1"/>
  <c r="G4857" i="1"/>
  <c r="I4857" i="1"/>
  <c r="J4857" i="1"/>
  <c r="K4858" i="1"/>
  <c r="D4858" i="1"/>
  <c r="F4858" i="1"/>
  <c r="G4858" i="1"/>
  <c r="I4858" i="1"/>
  <c r="J4858" i="1"/>
  <c r="K4859" i="1"/>
  <c r="D4859" i="1"/>
  <c r="F4859" i="1"/>
  <c r="G4859" i="1"/>
  <c r="I4859" i="1"/>
  <c r="J4859" i="1"/>
  <c r="K4860" i="1"/>
  <c r="D4860" i="1"/>
  <c r="F4860" i="1"/>
  <c r="G4860" i="1"/>
  <c r="I4860" i="1"/>
  <c r="J4860" i="1"/>
  <c r="K4861" i="1"/>
  <c r="D4861" i="1"/>
  <c r="F4861" i="1"/>
  <c r="G4861" i="1"/>
  <c r="I4861" i="1"/>
  <c r="J4861" i="1"/>
  <c r="K4862" i="1"/>
  <c r="D4862" i="1"/>
  <c r="F4862" i="1"/>
  <c r="G4862" i="1"/>
  <c r="I4862" i="1"/>
  <c r="J4862" i="1"/>
  <c r="K4863" i="1"/>
  <c r="D4863" i="1"/>
  <c r="F4863" i="1"/>
  <c r="G4863" i="1"/>
  <c r="I4863" i="1"/>
  <c r="J4863" i="1"/>
  <c r="K4864" i="1"/>
  <c r="D4864" i="1"/>
  <c r="F4864" i="1"/>
  <c r="G4864" i="1"/>
  <c r="I4864" i="1"/>
  <c r="J4864" i="1"/>
  <c r="K4865" i="1"/>
  <c r="D4865" i="1"/>
  <c r="F4865" i="1"/>
  <c r="G4865" i="1"/>
  <c r="I4865" i="1"/>
  <c r="J4865" i="1"/>
  <c r="K4866" i="1"/>
  <c r="D4866" i="1"/>
  <c r="F4866" i="1"/>
  <c r="G4866" i="1"/>
  <c r="I4866" i="1"/>
  <c r="J4866" i="1"/>
  <c r="K4867" i="1"/>
  <c r="D4867" i="1"/>
  <c r="F4867" i="1"/>
  <c r="G4867" i="1"/>
  <c r="I4867" i="1"/>
  <c r="J4867" i="1"/>
  <c r="K4868" i="1"/>
  <c r="D4868" i="1"/>
  <c r="F4868" i="1"/>
  <c r="G4868" i="1"/>
  <c r="I4868" i="1"/>
  <c r="J4868" i="1"/>
  <c r="K4869" i="1"/>
  <c r="D4869" i="1"/>
  <c r="F4869" i="1"/>
  <c r="G4869" i="1"/>
  <c r="I4869" i="1"/>
  <c r="J4869" i="1"/>
  <c r="K4870" i="1"/>
  <c r="D4870" i="1"/>
  <c r="F4870" i="1"/>
  <c r="G4870" i="1"/>
  <c r="I4870" i="1"/>
  <c r="J4870" i="1"/>
  <c r="K4871" i="1"/>
  <c r="D4871" i="1"/>
  <c r="F4871" i="1"/>
  <c r="G4871" i="1"/>
  <c r="I4871" i="1"/>
  <c r="J4871" i="1"/>
  <c r="K4872" i="1"/>
  <c r="D4872" i="1"/>
  <c r="F4872" i="1"/>
  <c r="G4872" i="1"/>
  <c r="I4872" i="1"/>
  <c r="J4872" i="1"/>
  <c r="K4873" i="1"/>
  <c r="D4873" i="1"/>
  <c r="F4873" i="1"/>
  <c r="G4873" i="1"/>
  <c r="I4873" i="1"/>
  <c r="J4873" i="1"/>
  <c r="K4874" i="1"/>
  <c r="D4874" i="1"/>
  <c r="F4874" i="1"/>
  <c r="G4874" i="1"/>
  <c r="I4874" i="1"/>
  <c r="J4874" i="1"/>
  <c r="K4875" i="1"/>
  <c r="D4875" i="1"/>
  <c r="F4875" i="1"/>
  <c r="G4875" i="1"/>
  <c r="I4875" i="1"/>
  <c r="J4875" i="1"/>
  <c r="K4876" i="1"/>
  <c r="D4876" i="1"/>
  <c r="F4876" i="1"/>
  <c r="G4876" i="1"/>
  <c r="I4876" i="1"/>
  <c r="J4876" i="1"/>
  <c r="K4877" i="1"/>
  <c r="D4877" i="1"/>
  <c r="F4877" i="1"/>
  <c r="G4877" i="1"/>
  <c r="I4877" i="1"/>
  <c r="J4877" i="1"/>
  <c r="K4878" i="1"/>
  <c r="D4878" i="1"/>
  <c r="F4878" i="1"/>
  <c r="G4878" i="1"/>
  <c r="I4878" i="1"/>
  <c r="J4878" i="1"/>
  <c r="K4879" i="1"/>
  <c r="D4879" i="1"/>
  <c r="F4879" i="1"/>
  <c r="G4879" i="1"/>
  <c r="I4879" i="1"/>
  <c r="J4879" i="1"/>
  <c r="K4880" i="1"/>
  <c r="D4880" i="1"/>
  <c r="F4880" i="1"/>
  <c r="G4880" i="1"/>
  <c r="I4880" i="1"/>
  <c r="J4880" i="1"/>
  <c r="K4881" i="1"/>
  <c r="D4881" i="1"/>
  <c r="F4881" i="1"/>
  <c r="G4881" i="1"/>
  <c r="I4881" i="1"/>
  <c r="J4881" i="1"/>
  <c r="K4882" i="1"/>
  <c r="D4882" i="1"/>
  <c r="F4882" i="1"/>
  <c r="G4882" i="1"/>
  <c r="I4882" i="1"/>
  <c r="J4882" i="1"/>
  <c r="K4883" i="1"/>
  <c r="D4883" i="1"/>
  <c r="F4883" i="1"/>
  <c r="G4883" i="1"/>
  <c r="I4883" i="1"/>
  <c r="J4883" i="1"/>
  <c r="K4884" i="1"/>
  <c r="D4884" i="1"/>
  <c r="F4884" i="1"/>
  <c r="G4884" i="1"/>
  <c r="I4884" i="1"/>
  <c r="J4884" i="1"/>
  <c r="K4885" i="1"/>
  <c r="D4885" i="1"/>
  <c r="F4885" i="1"/>
  <c r="G4885" i="1"/>
  <c r="I4885" i="1"/>
  <c r="J4885" i="1"/>
  <c r="K4886" i="1"/>
  <c r="D4886" i="1"/>
  <c r="F4886" i="1"/>
  <c r="G4886" i="1"/>
  <c r="I4886" i="1"/>
  <c r="J4886" i="1"/>
  <c r="K4887" i="1"/>
  <c r="D4887" i="1"/>
  <c r="F4887" i="1"/>
  <c r="G4887" i="1"/>
  <c r="I4887" i="1"/>
  <c r="J4887" i="1"/>
  <c r="K4888" i="1"/>
  <c r="D4888" i="1"/>
  <c r="F4888" i="1"/>
  <c r="G4888" i="1"/>
  <c r="I4888" i="1"/>
  <c r="J4888" i="1"/>
  <c r="K4889" i="1"/>
  <c r="D4889" i="1"/>
  <c r="F4889" i="1"/>
  <c r="G4889" i="1"/>
  <c r="I4889" i="1"/>
  <c r="J4889" i="1"/>
  <c r="K4890" i="1"/>
  <c r="D4890" i="1"/>
  <c r="F4890" i="1"/>
  <c r="G4890" i="1"/>
  <c r="I4890" i="1"/>
  <c r="J4890" i="1"/>
  <c r="K4891" i="1"/>
  <c r="D4891" i="1"/>
  <c r="F4891" i="1"/>
  <c r="G4891" i="1"/>
  <c r="I4891" i="1"/>
  <c r="J4891" i="1"/>
  <c r="K4892" i="1"/>
  <c r="D4892" i="1"/>
  <c r="F4892" i="1"/>
  <c r="G4892" i="1"/>
  <c r="I4892" i="1"/>
  <c r="J4892" i="1"/>
  <c r="K4893" i="1"/>
  <c r="D4893" i="1"/>
  <c r="F4893" i="1"/>
  <c r="G4893" i="1"/>
  <c r="I4893" i="1"/>
  <c r="J4893" i="1"/>
  <c r="K4894" i="1"/>
  <c r="D4894" i="1"/>
  <c r="F4894" i="1"/>
  <c r="G4894" i="1"/>
  <c r="I4894" i="1"/>
  <c r="J4894" i="1"/>
  <c r="K4895" i="1"/>
  <c r="D4895" i="1"/>
  <c r="F4895" i="1"/>
  <c r="G4895" i="1"/>
  <c r="I4895" i="1"/>
  <c r="J4895" i="1"/>
  <c r="K4896" i="1"/>
  <c r="D4896" i="1"/>
  <c r="F4896" i="1"/>
  <c r="G4896" i="1"/>
  <c r="I4896" i="1"/>
  <c r="J4896" i="1"/>
  <c r="K4897" i="1"/>
  <c r="D4897" i="1"/>
  <c r="F4897" i="1"/>
  <c r="G4897" i="1"/>
  <c r="I4897" i="1"/>
  <c r="J4897" i="1"/>
  <c r="K4898" i="1"/>
  <c r="D4898" i="1"/>
  <c r="F4898" i="1"/>
  <c r="G4898" i="1"/>
  <c r="I4898" i="1"/>
  <c r="J4898" i="1"/>
  <c r="K4899" i="1"/>
  <c r="D4899" i="1"/>
  <c r="F4899" i="1"/>
  <c r="G4899" i="1"/>
  <c r="I4899" i="1"/>
  <c r="J4899" i="1"/>
  <c r="K4900" i="1"/>
  <c r="D4900" i="1"/>
  <c r="F4900" i="1"/>
  <c r="G4900" i="1"/>
  <c r="I4900" i="1"/>
  <c r="J4900" i="1"/>
  <c r="K4901" i="1"/>
  <c r="D4901" i="1"/>
  <c r="F4901" i="1"/>
  <c r="G4901" i="1"/>
  <c r="I4901" i="1"/>
  <c r="J4901" i="1"/>
  <c r="K4902" i="1"/>
  <c r="D4902" i="1"/>
  <c r="F4902" i="1"/>
  <c r="G4902" i="1"/>
  <c r="I4902" i="1"/>
  <c r="J4902" i="1"/>
  <c r="K4903" i="1"/>
  <c r="D4903" i="1"/>
  <c r="F4903" i="1"/>
  <c r="G4903" i="1"/>
  <c r="I4903" i="1"/>
  <c r="J4903" i="1"/>
  <c r="K4904" i="1"/>
  <c r="D4904" i="1"/>
  <c r="F4904" i="1"/>
  <c r="G4904" i="1"/>
  <c r="I4904" i="1"/>
  <c r="J4904" i="1"/>
  <c r="K4905" i="1"/>
  <c r="D4905" i="1"/>
  <c r="F4905" i="1"/>
  <c r="G4905" i="1"/>
  <c r="I4905" i="1"/>
  <c r="J4905" i="1"/>
  <c r="K4906" i="1"/>
  <c r="D4906" i="1"/>
  <c r="F4906" i="1"/>
  <c r="G4906" i="1"/>
  <c r="I4906" i="1"/>
  <c r="J4906" i="1"/>
  <c r="K4907" i="1"/>
  <c r="D4907" i="1"/>
  <c r="F4907" i="1"/>
  <c r="G4907" i="1"/>
  <c r="I4907" i="1"/>
  <c r="J4907" i="1"/>
  <c r="K4908" i="1"/>
  <c r="D4908" i="1"/>
  <c r="F4908" i="1"/>
  <c r="G4908" i="1"/>
  <c r="I4908" i="1"/>
  <c r="J4908" i="1"/>
  <c r="K4909" i="1"/>
  <c r="D4909" i="1"/>
  <c r="F4909" i="1"/>
  <c r="G4909" i="1"/>
  <c r="I4909" i="1"/>
  <c r="J4909" i="1"/>
  <c r="K4910" i="1"/>
  <c r="D4910" i="1"/>
  <c r="F4910" i="1"/>
  <c r="G4910" i="1"/>
  <c r="I4910" i="1"/>
  <c r="J4910" i="1"/>
  <c r="K4911" i="1"/>
  <c r="D4911" i="1"/>
  <c r="F4911" i="1"/>
  <c r="G4911" i="1"/>
  <c r="I4911" i="1"/>
  <c r="J4911" i="1"/>
  <c r="K4912" i="1"/>
  <c r="D4912" i="1"/>
  <c r="F4912" i="1"/>
  <c r="G4912" i="1"/>
  <c r="I4912" i="1"/>
  <c r="J4912" i="1"/>
  <c r="K4913" i="1"/>
  <c r="D4913" i="1"/>
  <c r="F4913" i="1"/>
  <c r="G4913" i="1"/>
  <c r="I4913" i="1"/>
  <c r="J4913" i="1"/>
  <c r="K4914" i="1"/>
  <c r="D4914" i="1"/>
  <c r="F4914" i="1"/>
  <c r="G4914" i="1"/>
  <c r="I4914" i="1"/>
  <c r="J4914" i="1"/>
  <c r="K4915" i="1"/>
  <c r="D4915" i="1"/>
  <c r="F4915" i="1"/>
  <c r="G4915" i="1"/>
  <c r="I4915" i="1"/>
  <c r="J4915" i="1"/>
  <c r="K4916" i="1"/>
  <c r="D4916" i="1"/>
  <c r="F4916" i="1"/>
  <c r="G4916" i="1"/>
  <c r="I4916" i="1"/>
  <c r="J4916" i="1"/>
  <c r="K4917" i="1"/>
  <c r="D4917" i="1"/>
  <c r="F4917" i="1"/>
  <c r="G4917" i="1"/>
  <c r="I4917" i="1"/>
  <c r="J4917" i="1"/>
  <c r="K4918" i="1"/>
  <c r="D4918" i="1"/>
  <c r="F4918" i="1"/>
  <c r="G4918" i="1"/>
  <c r="I4918" i="1"/>
  <c r="J4918" i="1"/>
  <c r="K4919" i="1"/>
  <c r="D4919" i="1"/>
  <c r="F4919" i="1"/>
  <c r="G4919" i="1"/>
  <c r="I4919" i="1"/>
  <c r="J4919" i="1"/>
  <c r="K4920" i="1"/>
  <c r="D4920" i="1"/>
  <c r="F4920" i="1"/>
  <c r="G4920" i="1"/>
  <c r="I4920" i="1"/>
  <c r="J4920" i="1"/>
  <c r="K4921" i="1"/>
  <c r="D4921" i="1"/>
  <c r="F4921" i="1"/>
  <c r="G4921" i="1"/>
  <c r="I4921" i="1"/>
  <c r="J4921" i="1"/>
  <c r="K4922" i="1"/>
  <c r="D4922" i="1"/>
  <c r="F4922" i="1"/>
  <c r="G4922" i="1"/>
  <c r="I4922" i="1"/>
  <c r="J4922" i="1"/>
  <c r="K4923" i="1"/>
  <c r="D4923" i="1"/>
  <c r="F4923" i="1"/>
  <c r="G4923" i="1"/>
  <c r="I4923" i="1"/>
  <c r="J4923" i="1"/>
  <c r="K4924" i="1"/>
  <c r="D4924" i="1"/>
  <c r="F4924" i="1"/>
  <c r="G4924" i="1"/>
  <c r="I4924" i="1"/>
  <c r="J4924" i="1"/>
  <c r="K4925" i="1"/>
  <c r="D4925" i="1"/>
  <c r="F4925" i="1"/>
  <c r="G4925" i="1"/>
  <c r="I4925" i="1"/>
  <c r="J4925" i="1"/>
  <c r="K4926" i="1"/>
  <c r="D4926" i="1"/>
  <c r="F4926" i="1"/>
  <c r="G4926" i="1"/>
  <c r="I4926" i="1"/>
  <c r="J4926" i="1"/>
  <c r="K4927" i="1"/>
  <c r="D4927" i="1"/>
  <c r="F4927" i="1"/>
  <c r="G4927" i="1"/>
  <c r="I4927" i="1"/>
  <c r="J4927" i="1"/>
  <c r="K4928" i="1"/>
  <c r="D4928" i="1"/>
  <c r="F4928" i="1"/>
  <c r="G4928" i="1"/>
  <c r="I4928" i="1"/>
  <c r="J4928" i="1"/>
  <c r="K4929" i="1"/>
  <c r="D4929" i="1"/>
  <c r="F4929" i="1"/>
  <c r="G4929" i="1"/>
  <c r="I4929" i="1"/>
  <c r="J4929" i="1"/>
  <c r="K4930" i="1"/>
  <c r="D4930" i="1"/>
  <c r="F4930" i="1"/>
  <c r="G4930" i="1"/>
  <c r="I4930" i="1"/>
  <c r="J4930" i="1"/>
  <c r="K4931" i="1"/>
  <c r="D4931" i="1"/>
  <c r="F4931" i="1"/>
  <c r="G4931" i="1"/>
  <c r="I4931" i="1"/>
  <c r="J4931" i="1"/>
  <c r="K4932" i="1"/>
  <c r="D4932" i="1"/>
  <c r="F4932" i="1"/>
  <c r="G4932" i="1"/>
  <c r="I4932" i="1"/>
  <c r="J4932" i="1"/>
  <c r="K4933" i="1"/>
  <c r="D4933" i="1"/>
  <c r="F4933" i="1"/>
  <c r="G4933" i="1"/>
  <c r="I4933" i="1"/>
  <c r="J4933" i="1"/>
  <c r="K4934" i="1"/>
  <c r="D4934" i="1"/>
  <c r="F4934" i="1"/>
  <c r="G4934" i="1"/>
  <c r="I4934" i="1"/>
  <c r="J4934" i="1"/>
  <c r="K4935" i="1"/>
  <c r="D4935" i="1"/>
  <c r="F4935" i="1"/>
  <c r="G4935" i="1"/>
  <c r="I4935" i="1"/>
  <c r="J4935" i="1"/>
  <c r="K4936" i="1"/>
  <c r="D4936" i="1"/>
  <c r="F4936" i="1"/>
  <c r="G4936" i="1"/>
  <c r="I4936" i="1"/>
  <c r="J4936" i="1"/>
  <c r="K4937" i="1"/>
  <c r="D4937" i="1"/>
  <c r="F4937" i="1"/>
  <c r="G4937" i="1"/>
  <c r="I4937" i="1"/>
  <c r="J4937" i="1"/>
  <c r="K4938" i="1"/>
  <c r="D4938" i="1"/>
  <c r="F4938" i="1"/>
  <c r="G4938" i="1"/>
  <c r="I4938" i="1"/>
  <c r="J4938" i="1"/>
  <c r="K4939" i="1"/>
  <c r="D4939" i="1"/>
  <c r="F4939" i="1"/>
  <c r="G4939" i="1"/>
  <c r="I4939" i="1"/>
  <c r="J4939" i="1"/>
  <c r="K4940" i="1"/>
  <c r="D4940" i="1"/>
  <c r="F4940" i="1"/>
  <c r="G4940" i="1"/>
  <c r="I4940" i="1"/>
  <c r="J4940" i="1"/>
  <c r="K4941" i="1"/>
  <c r="D4941" i="1"/>
  <c r="F4941" i="1"/>
  <c r="G4941" i="1"/>
  <c r="I4941" i="1"/>
  <c r="J4941" i="1"/>
  <c r="K4942" i="1"/>
  <c r="D4942" i="1"/>
  <c r="F4942" i="1"/>
  <c r="G4942" i="1"/>
  <c r="I4942" i="1"/>
  <c r="J4942" i="1"/>
  <c r="K4943" i="1"/>
  <c r="D4943" i="1"/>
  <c r="F4943" i="1"/>
  <c r="G4943" i="1"/>
  <c r="I4943" i="1"/>
  <c r="J4943" i="1"/>
  <c r="K4944" i="1"/>
  <c r="D4944" i="1"/>
  <c r="F4944" i="1"/>
  <c r="G4944" i="1"/>
  <c r="I4944" i="1"/>
  <c r="J4944" i="1"/>
  <c r="K4945" i="1"/>
  <c r="D4945" i="1"/>
  <c r="F4945" i="1"/>
  <c r="G4945" i="1"/>
  <c r="I4945" i="1"/>
  <c r="J4945" i="1"/>
  <c r="K4946" i="1"/>
  <c r="D4946" i="1"/>
  <c r="F4946" i="1"/>
  <c r="G4946" i="1"/>
  <c r="I4946" i="1"/>
  <c r="J4946" i="1"/>
  <c r="K4947" i="1"/>
  <c r="D4947" i="1"/>
  <c r="F4947" i="1"/>
  <c r="G4947" i="1"/>
  <c r="I4947" i="1"/>
  <c r="J4947" i="1"/>
  <c r="K4948" i="1"/>
  <c r="D4948" i="1"/>
  <c r="F4948" i="1"/>
  <c r="G4948" i="1"/>
  <c r="I4948" i="1"/>
  <c r="J4948" i="1"/>
  <c r="K4949" i="1"/>
  <c r="D4949" i="1"/>
  <c r="F4949" i="1"/>
  <c r="G4949" i="1"/>
  <c r="I4949" i="1"/>
  <c r="J4949" i="1"/>
  <c r="K4950" i="1"/>
  <c r="D4950" i="1"/>
  <c r="F4950" i="1"/>
  <c r="G4950" i="1"/>
  <c r="I4950" i="1"/>
  <c r="J4950" i="1"/>
  <c r="K4951" i="1"/>
  <c r="D4951" i="1"/>
  <c r="F4951" i="1"/>
  <c r="G4951" i="1"/>
  <c r="I4951" i="1"/>
  <c r="J4951" i="1"/>
  <c r="K4952" i="1"/>
  <c r="D4952" i="1"/>
  <c r="F4952" i="1"/>
  <c r="G4952" i="1"/>
  <c r="I4952" i="1"/>
  <c r="J4952" i="1"/>
  <c r="K4953" i="1"/>
  <c r="D4953" i="1"/>
  <c r="F4953" i="1"/>
  <c r="G4953" i="1"/>
  <c r="I4953" i="1"/>
  <c r="J4953" i="1"/>
  <c r="K4954" i="1"/>
  <c r="D4954" i="1"/>
  <c r="F4954" i="1"/>
  <c r="G4954" i="1"/>
  <c r="I4954" i="1"/>
  <c r="J4954" i="1"/>
  <c r="K4955" i="1"/>
  <c r="D4955" i="1"/>
  <c r="F4955" i="1"/>
  <c r="G4955" i="1"/>
  <c r="I4955" i="1"/>
  <c r="J4955" i="1"/>
  <c r="K4956" i="1"/>
  <c r="D4956" i="1"/>
  <c r="F4956" i="1"/>
  <c r="G4956" i="1"/>
  <c r="I4956" i="1"/>
  <c r="J4956" i="1"/>
  <c r="K4957" i="1"/>
  <c r="D4957" i="1"/>
  <c r="F4957" i="1"/>
  <c r="G4957" i="1"/>
  <c r="I4957" i="1"/>
  <c r="J4957" i="1"/>
  <c r="K4958" i="1"/>
  <c r="D4958" i="1"/>
  <c r="F4958" i="1"/>
  <c r="G4958" i="1"/>
  <c r="I4958" i="1"/>
  <c r="J4958" i="1"/>
  <c r="K4959" i="1"/>
  <c r="D4959" i="1"/>
  <c r="F4959" i="1"/>
  <c r="G4959" i="1"/>
  <c r="I4959" i="1"/>
  <c r="J4959" i="1"/>
  <c r="K4960" i="1"/>
  <c r="D4960" i="1"/>
  <c r="F4960" i="1"/>
  <c r="G4960" i="1"/>
  <c r="I4960" i="1"/>
  <c r="J4960" i="1"/>
  <c r="K4961" i="1"/>
  <c r="D4961" i="1"/>
  <c r="F4961" i="1"/>
  <c r="G4961" i="1"/>
  <c r="I4961" i="1"/>
  <c r="J4961" i="1"/>
  <c r="K4962" i="1"/>
  <c r="D4962" i="1"/>
  <c r="F4962" i="1"/>
  <c r="G4962" i="1"/>
  <c r="I4962" i="1"/>
  <c r="J4962" i="1"/>
  <c r="K4963" i="1"/>
  <c r="D4963" i="1"/>
  <c r="F4963" i="1"/>
  <c r="G4963" i="1"/>
  <c r="I4963" i="1"/>
  <c r="J4963" i="1"/>
  <c r="K4964" i="1"/>
  <c r="D4964" i="1"/>
  <c r="F4964" i="1"/>
  <c r="G4964" i="1"/>
  <c r="I4964" i="1"/>
  <c r="J4964" i="1"/>
  <c r="K4965" i="1"/>
  <c r="D4965" i="1"/>
  <c r="F4965" i="1"/>
  <c r="G4965" i="1"/>
  <c r="I4965" i="1"/>
  <c r="J4965" i="1"/>
  <c r="K4966" i="1"/>
  <c r="D4966" i="1"/>
  <c r="F4966" i="1"/>
  <c r="G4966" i="1"/>
  <c r="I4966" i="1"/>
  <c r="J4966" i="1"/>
  <c r="K4967" i="1"/>
  <c r="D4967" i="1"/>
  <c r="F4967" i="1"/>
  <c r="G4967" i="1"/>
  <c r="I4967" i="1"/>
  <c r="J4967" i="1"/>
  <c r="K4968" i="1"/>
  <c r="D4968" i="1"/>
  <c r="F4968" i="1"/>
  <c r="G4968" i="1"/>
  <c r="I4968" i="1"/>
  <c r="J4968" i="1"/>
  <c r="K4969" i="1"/>
  <c r="D4969" i="1"/>
  <c r="F4969" i="1"/>
  <c r="G4969" i="1"/>
  <c r="I4969" i="1"/>
  <c r="J4969" i="1"/>
  <c r="K4970" i="1"/>
  <c r="D4970" i="1"/>
  <c r="F4970" i="1"/>
  <c r="G4970" i="1"/>
  <c r="I4970" i="1"/>
  <c r="J4970" i="1"/>
  <c r="K4971" i="1"/>
  <c r="D4971" i="1"/>
  <c r="F4971" i="1"/>
  <c r="G4971" i="1"/>
  <c r="I4971" i="1"/>
  <c r="J4971" i="1"/>
  <c r="K4972" i="1"/>
  <c r="D4972" i="1"/>
  <c r="F4972" i="1"/>
  <c r="G4972" i="1"/>
  <c r="I4972" i="1"/>
  <c r="J4972" i="1"/>
  <c r="K4973" i="1"/>
  <c r="D4973" i="1"/>
  <c r="F4973" i="1"/>
  <c r="G4973" i="1"/>
  <c r="I4973" i="1"/>
  <c r="J4973" i="1"/>
  <c r="K4974" i="1"/>
  <c r="D4974" i="1"/>
  <c r="F4974" i="1"/>
  <c r="G4974" i="1"/>
  <c r="I4974" i="1"/>
  <c r="J4974" i="1"/>
  <c r="K4975" i="1"/>
  <c r="D4975" i="1"/>
  <c r="F4975" i="1"/>
  <c r="G4975" i="1"/>
  <c r="I4975" i="1"/>
  <c r="J4975" i="1"/>
  <c r="K4976" i="1"/>
  <c r="D4976" i="1"/>
  <c r="F4976" i="1"/>
  <c r="G4976" i="1"/>
  <c r="I4976" i="1"/>
  <c r="J4976" i="1"/>
  <c r="K4977" i="1"/>
  <c r="D4977" i="1"/>
  <c r="F4977" i="1"/>
  <c r="G4977" i="1"/>
  <c r="I4977" i="1"/>
  <c r="J4977" i="1"/>
  <c r="K4978" i="1"/>
  <c r="D4978" i="1"/>
  <c r="F4978" i="1"/>
  <c r="G4978" i="1"/>
  <c r="I4978" i="1"/>
  <c r="J4978" i="1"/>
  <c r="K4979" i="1"/>
  <c r="D4979" i="1"/>
  <c r="F4979" i="1"/>
  <c r="G4979" i="1"/>
  <c r="I4979" i="1"/>
  <c r="J4979" i="1"/>
  <c r="K4980" i="1"/>
  <c r="D4980" i="1"/>
  <c r="F4980" i="1"/>
  <c r="G4980" i="1"/>
  <c r="I4980" i="1"/>
  <c r="J4980" i="1"/>
  <c r="K4981" i="1"/>
  <c r="D4981" i="1"/>
  <c r="F4981" i="1"/>
  <c r="G4981" i="1"/>
  <c r="I4981" i="1"/>
  <c r="J4981" i="1"/>
  <c r="K4982" i="1"/>
  <c r="D4982" i="1"/>
  <c r="F4982" i="1"/>
  <c r="G4982" i="1"/>
  <c r="I4982" i="1"/>
  <c r="J4982" i="1"/>
  <c r="K4983" i="1"/>
  <c r="D4983" i="1"/>
  <c r="F4983" i="1"/>
  <c r="G4983" i="1"/>
  <c r="I4983" i="1"/>
  <c r="J4983" i="1"/>
  <c r="K4984" i="1"/>
  <c r="D4984" i="1"/>
  <c r="F4984" i="1"/>
  <c r="G4984" i="1"/>
  <c r="I4984" i="1"/>
  <c r="J4984" i="1"/>
  <c r="K4985" i="1"/>
  <c r="D4985" i="1"/>
  <c r="F4985" i="1"/>
  <c r="G4985" i="1"/>
  <c r="I4985" i="1"/>
  <c r="J4985" i="1"/>
  <c r="K4986" i="1"/>
  <c r="D4986" i="1"/>
  <c r="F4986" i="1"/>
  <c r="G4986" i="1"/>
  <c r="I4986" i="1"/>
  <c r="J4986" i="1"/>
  <c r="K4987" i="1"/>
  <c r="D4987" i="1"/>
  <c r="F4987" i="1"/>
  <c r="G4987" i="1"/>
  <c r="I4987" i="1"/>
  <c r="J4987" i="1"/>
  <c r="K4988" i="1"/>
  <c r="D4988" i="1"/>
  <c r="F4988" i="1"/>
  <c r="G4988" i="1"/>
  <c r="I4988" i="1"/>
  <c r="J4988" i="1"/>
  <c r="K4989" i="1"/>
  <c r="D4989" i="1"/>
  <c r="F4989" i="1"/>
  <c r="G4989" i="1"/>
  <c r="I4989" i="1"/>
  <c r="J4989" i="1"/>
  <c r="K4990" i="1"/>
  <c r="D4990" i="1"/>
  <c r="F4990" i="1"/>
  <c r="G4990" i="1"/>
  <c r="I4990" i="1"/>
  <c r="J4990" i="1"/>
  <c r="K4991" i="1"/>
  <c r="D4991" i="1"/>
  <c r="F4991" i="1"/>
  <c r="G4991" i="1"/>
  <c r="I4991" i="1"/>
  <c r="J4991" i="1"/>
  <c r="K4992" i="1"/>
  <c r="D4992" i="1"/>
  <c r="F4992" i="1"/>
  <c r="G4992" i="1"/>
  <c r="I4992" i="1"/>
  <c r="J4992" i="1"/>
  <c r="K4993" i="1"/>
  <c r="D4993" i="1"/>
  <c r="F4993" i="1"/>
  <c r="G4993" i="1"/>
  <c r="I4993" i="1"/>
  <c r="J4993" i="1"/>
  <c r="K4994" i="1"/>
  <c r="D4994" i="1"/>
  <c r="F4994" i="1"/>
  <c r="G4994" i="1"/>
  <c r="I4994" i="1"/>
  <c r="J4994" i="1"/>
  <c r="K4995" i="1"/>
  <c r="D4995" i="1"/>
  <c r="F4995" i="1"/>
  <c r="G4995" i="1"/>
  <c r="I4995" i="1"/>
  <c r="J4995" i="1"/>
  <c r="K4996" i="1"/>
  <c r="D4996" i="1"/>
  <c r="F4996" i="1"/>
  <c r="G4996" i="1"/>
  <c r="I4996" i="1"/>
  <c r="J4996" i="1"/>
  <c r="K4997" i="1"/>
  <c r="D4997" i="1"/>
  <c r="F4997" i="1"/>
  <c r="G4997" i="1"/>
  <c r="I4997" i="1"/>
  <c r="J4997" i="1"/>
  <c r="K4998" i="1"/>
  <c r="D4998" i="1"/>
  <c r="F4998" i="1"/>
  <c r="G4998" i="1"/>
  <c r="I4998" i="1"/>
  <c r="J4998" i="1"/>
  <c r="K4999" i="1"/>
  <c r="D4999" i="1"/>
  <c r="F4999" i="1"/>
  <c r="G4999" i="1"/>
  <c r="I4999" i="1"/>
  <c r="J4999" i="1"/>
  <c r="K5000" i="1"/>
  <c r="D5000" i="1"/>
  <c r="F5000" i="1"/>
  <c r="G5000" i="1"/>
  <c r="I5000" i="1"/>
  <c r="J5000" i="1"/>
  <c r="K5001" i="1"/>
  <c r="D5001" i="1"/>
  <c r="F5001" i="1"/>
  <c r="G5001" i="1"/>
  <c r="I5001" i="1"/>
  <c r="J5001" i="1"/>
  <c r="K5002" i="1"/>
  <c r="D5002" i="1"/>
  <c r="F5002" i="1"/>
  <c r="G5002" i="1"/>
  <c r="I5002" i="1"/>
  <c r="J5002" i="1"/>
  <c r="K5003" i="1"/>
  <c r="D5003" i="1"/>
  <c r="F5003" i="1"/>
  <c r="G5003" i="1"/>
  <c r="I5003" i="1"/>
  <c r="J5003" i="1"/>
  <c r="K5004" i="1"/>
  <c r="D5004" i="1"/>
  <c r="F5004" i="1"/>
  <c r="G5004" i="1"/>
  <c r="I5004" i="1"/>
  <c r="J5004" i="1"/>
  <c r="K5005" i="1"/>
  <c r="D5005" i="1"/>
  <c r="F5005" i="1"/>
  <c r="G5005" i="1"/>
  <c r="I5005" i="1"/>
  <c r="J5005" i="1"/>
  <c r="K5006" i="1"/>
  <c r="D5006" i="1"/>
  <c r="F5006" i="1"/>
  <c r="G5006" i="1"/>
  <c r="I5006" i="1"/>
  <c r="J5006" i="1"/>
  <c r="K5007" i="1"/>
  <c r="D5007" i="1"/>
  <c r="F5007" i="1"/>
  <c r="G5007" i="1"/>
  <c r="I5007" i="1"/>
  <c r="J5007" i="1"/>
  <c r="K5008" i="1"/>
  <c r="D5008" i="1"/>
  <c r="F5008" i="1"/>
  <c r="G5008" i="1"/>
  <c r="I5008" i="1"/>
  <c r="J5008" i="1"/>
  <c r="K5009" i="1"/>
  <c r="D5009" i="1"/>
  <c r="F5009" i="1"/>
  <c r="G5009" i="1"/>
  <c r="I5009" i="1"/>
  <c r="J5009" i="1"/>
  <c r="K5010" i="1"/>
  <c r="D5010" i="1"/>
  <c r="F5010" i="1"/>
  <c r="G5010" i="1"/>
  <c r="I5010" i="1"/>
  <c r="J5010" i="1"/>
  <c r="K5011" i="1"/>
  <c r="D5011" i="1"/>
  <c r="F5011" i="1"/>
  <c r="G5011" i="1"/>
  <c r="I5011" i="1"/>
  <c r="J5011" i="1"/>
  <c r="K5012" i="1"/>
  <c r="D5012" i="1"/>
  <c r="F5012" i="1"/>
  <c r="G5012" i="1"/>
  <c r="I5012" i="1"/>
  <c r="J5012" i="1"/>
  <c r="K5013" i="1"/>
  <c r="D5013" i="1"/>
  <c r="F5013" i="1"/>
  <c r="G5013" i="1"/>
  <c r="I5013" i="1"/>
  <c r="J5013" i="1"/>
  <c r="K5014" i="1"/>
  <c r="D5014" i="1"/>
  <c r="F5014" i="1"/>
  <c r="G5014" i="1"/>
  <c r="I5014" i="1"/>
  <c r="J5014" i="1"/>
  <c r="K5015" i="1"/>
  <c r="D5015" i="1"/>
  <c r="F5015" i="1"/>
  <c r="G5015" i="1"/>
  <c r="I5015" i="1"/>
  <c r="J5015" i="1"/>
  <c r="K5016" i="1"/>
  <c r="D5016" i="1"/>
  <c r="F5016" i="1"/>
  <c r="G5016" i="1"/>
  <c r="I5016" i="1"/>
  <c r="J5016" i="1"/>
  <c r="K5017" i="1"/>
  <c r="D5017" i="1"/>
  <c r="F5017" i="1"/>
  <c r="G5017" i="1"/>
  <c r="I5017" i="1"/>
  <c r="J5017" i="1"/>
  <c r="K5018" i="1"/>
  <c r="D5018" i="1"/>
  <c r="F5018" i="1"/>
  <c r="G5018" i="1"/>
  <c r="I5018" i="1"/>
  <c r="J5018" i="1"/>
  <c r="K5019" i="1"/>
  <c r="D5019" i="1"/>
  <c r="F5019" i="1"/>
  <c r="G5019" i="1"/>
  <c r="I5019" i="1"/>
  <c r="J5019" i="1"/>
  <c r="K5020" i="1"/>
  <c r="D5020" i="1"/>
  <c r="F5020" i="1"/>
  <c r="G5020" i="1"/>
  <c r="I5020" i="1"/>
  <c r="J5020" i="1"/>
  <c r="K5021" i="1"/>
  <c r="D5021" i="1"/>
  <c r="F5021" i="1"/>
  <c r="G5021" i="1"/>
  <c r="I5021" i="1"/>
  <c r="J5021" i="1"/>
  <c r="K5022" i="1"/>
  <c r="D5022" i="1"/>
  <c r="F5022" i="1"/>
  <c r="G5022" i="1"/>
  <c r="I5022" i="1"/>
  <c r="J5022" i="1"/>
  <c r="K5023" i="1"/>
  <c r="D5023" i="1"/>
  <c r="F5023" i="1"/>
  <c r="G5023" i="1"/>
  <c r="I5023" i="1"/>
  <c r="J5023" i="1"/>
  <c r="K5024" i="1"/>
  <c r="D5024" i="1"/>
  <c r="F5024" i="1"/>
  <c r="G5024" i="1"/>
  <c r="I5024" i="1"/>
  <c r="J5024" i="1"/>
  <c r="K5025" i="1"/>
  <c r="D5025" i="1"/>
  <c r="F5025" i="1"/>
  <c r="G5025" i="1"/>
  <c r="I5025" i="1"/>
  <c r="J5025" i="1"/>
  <c r="K5026" i="1"/>
  <c r="D5026" i="1"/>
  <c r="F5026" i="1"/>
  <c r="G5026" i="1"/>
  <c r="I5026" i="1"/>
  <c r="J5026" i="1"/>
  <c r="K5027" i="1"/>
  <c r="D5027" i="1"/>
  <c r="F5027" i="1"/>
  <c r="G5027" i="1"/>
  <c r="I5027" i="1"/>
  <c r="J5027" i="1"/>
  <c r="K5028" i="1"/>
  <c r="D5028" i="1"/>
  <c r="F5028" i="1"/>
  <c r="G5028" i="1"/>
  <c r="I5028" i="1"/>
  <c r="J5028" i="1"/>
  <c r="K5029" i="1"/>
  <c r="D5029" i="1"/>
  <c r="F5029" i="1"/>
  <c r="G5029" i="1"/>
  <c r="I5029" i="1"/>
  <c r="J5029" i="1"/>
  <c r="K5030" i="1"/>
  <c r="D5030" i="1"/>
  <c r="F5030" i="1"/>
  <c r="G5030" i="1"/>
  <c r="I5030" i="1"/>
  <c r="J5030" i="1"/>
  <c r="K5031" i="1"/>
  <c r="D5031" i="1"/>
  <c r="F5031" i="1"/>
  <c r="G5031" i="1"/>
  <c r="I5031" i="1"/>
  <c r="J5031" i="1"/>
  <c r="K5032" i="1"/>
  <c r="D5032" i="1"/>
  <c r="F5032" i="1"/>
  <c r="G5032" i="1"/>
  <c r="I5032" i="1"/>
  <c r="J5032" i="1"/>
  <c r="K5033" i="1"/>
  <c r="D5033" i="1"/>
  <c r="F5033" i="1"/>
  <c r="G5033" i="1"/>
  <c r="I5033" i="1"/>
  <c r="J5033" i="1"/>
  <c r="K5034" i="1"/>
  <c r="D5034" i="1"/>
  <c r="F5034" i="1"/>
  <c r="G5034" i="1"/>
  <c r="I5034" i="1"/>
  <c r="J5034" i="1"/>
  <c r="K5035" i="1"/>
  <c r="D5035" i="1"/>
  <c r="F5035" i="1"/>
  <c r="G5035" i="1"/>
  <c r="I5035" i="1"/>
  <c r="J5035" i="1"/>
  <c r="K5036" i="1"/>
  <c r="D5036" i="1"/>
  <c r="F5036" i="1"/>
  <c r="G5036" i="1"/>
  <c r="I5036" i="1"/>
  <c r="J5036" i="1"/>
  <c r="K5037" i="1"/>
  <c r="D5037" i="1"/>
  <c r="F5037" i="1"/>
  <c r="G5037" i="1"/>
  <c r="I5037" i="1"/>
  <c r="J5037" i="1"/>
  <c r="K5038" i="1"/>
  <c r="D5038" i="1"/>
  <c r="F5038" i="1"/>
  <c r="G5038" i="1"/>
  <c r="I5038" i="1"/>
  <c r="J5038" i="1"/>
  <c r="K5039" i="1"/>
  <c r="D5039" i="1"/>
  <c r="F5039" i="1"/>
  <c r="G5039" i="1"/>
  <c r="I5039" i="1"/>
  <c r="J5039" i="1"/>
  <c r="K5040" i="1"/>
  <c r="D5040" i="1"/>
  <c r="F5040" i="1"/>
  <c r="G5040" i="1"/>
  <c r="I5040" i="1"/>
  <c r="J5040" i="1"/>
  <c r="K5041" i="1"/>
  <c r="D5041" i="1"/>
  <c r="F5041" i="1"/>
  <c r="G5041" i="1"/>
  <c r="I5041" i="1"/>
  <c r="J5041" i="1"/>
  <c r="K5042" i="1"/>
  <c r="D5042" i="1"/>
  <c r="F5042" i="1"/>
  <c r="G5042" i="1"/>
  <c r="I5042" i="1"/>
  <c r="J5042" i="1"/>
  <c r="K5043" i="1"/>
  <c r="D5043" i="1"/>
  <c r="F5043" i="1"/>
  <c r="G5043" i="1"/>
  <c r="I5043" i="1"/>
  <c r="J5043" i="1"/>
  <c r="K5044" i="1"/>
  <c r="D5044" i="1"/>
  <c r="F5044" i="1"/>
  <c r="G5044" i="1"/>
  <c r="I5044" i="1"/>
  <c r="J5044" i="1"/>
  <c r="K5045" i="1"/>
  <c r="D5045" i="1"/>
  <c r="F5045" i="1"/>
  <c r="G5045" i="1"/>
  <c r="I5045" i="1"/>
  <c r="J5045" i="1"/>
  <c r="K5046" i="1"/>
  <c r="D5046" i="1"/>
  <c r="F5046" i="1"/>
  <c r="G5046" i="1"/>
  <c r="I5046" i="1"/>
  <c r="J5046" i="1"/>
  <c r="K5047" i="1"/>
  <c r="D5047" i="1"/>
  <c r="F5047" i="1"/>
  <c r="G5047" i="1"/>
  <c r="I5047" i="1"/>
  <c r="J5047" i="1"/>
  <c r="K5048" i="1"/>
  <c r="D5048" i="1"/>
  <c r="F5048" i="1"/>
  <c r="G5048" i="1"/>
  <c r="I5048" i="1"/>
  <c r="J5048" i="1"/>
  <c r="K5049" i="1"/>
  <c r="D5049" i="1"/>
  <c r="F5049" i="1"/>
  <c r="G5049" i="1"/>
  <c r="I5049" i="1"/>
  <c r="J5049" i="1"/>
  <c r="K5050" i="1"/>
  <c r="D5050" i="1"/>
  <c r="F5050" i="1"/>
  <c r="G5050" i="1"/>
  <c r="I5050" i="1"/>
  <c r="J5050" i="1"/>
  <c r="K5051" i="1"/>
  <c r="D5051" i="1"/>
  <c r="F5051" i="1"/>
  <c r="G5051" i="1"/>
  <c r="I5051" i="1"/>
  <c r="J5051" i="1"/>
  <c r="K5052" i="1"/>
  <c r="D5052" i="1"/>
  <c r="F5052" i="1"/>
  <c r="G5052" i="1"/>
  <c r="I5052" i="1"/>
  <c r="J5052" i="1"/>
  <c r="K5053" i="1"/>
  <c r="D5053" i="1"/>
  <c r="F5053" i="1"/>
  <c r="G5053" i="1"/>
  <c r="I5053" i="1"/>
  <c r="J5053" i="1"/>
  <c r="K5054" i="1"/>
  <c r="D5054" i="1"/>
  <c r="F5054" i="1"/>
  <c r="G5054" i="1"/>
  <c r="I5054" i="1"/>
  <c r="J5054" i="1"/>
  <c r="K5055" i="1"/>
  <c r="D5055" i="1"/>
  <c r="F5055" i="1"/>
  <c r="G5055" i="1"/>
  <c r="I5055" i="1"/>
  <c r="J5055" i="1"/>
  <c r="K5056" i="1"/>
  <c r="D5056" i="1"/>
  <c r="F5056" i="1"/>
  <c r="G5056" i="1"/>
  <c r="I5056" i="1"/>
  <c r="J5056" i="1"/>
  <c r="K5057" i="1"/>
  <c r="D5057" i="1"/>
  <c r="F5057" i="1"/>
  <c r="G5057" i="1"/>
  <c r="I5057" i="1"/>
  <c r="J5057" i="1"/>
  <c r="K5058" i="1"/>
  <c r="D5058" i="1"/>
  <c r="F5058" i="1"/>
  <c r="G5058" i="1"/>
  <c r="I5058" i="1"/>
  <c r="J5058" i="1"/>
  <c r="K5059" i="1"/>
  <c r="D5059" i="1"/>
  <c r="F5059" i="1"/>
  <c r="G5059" i="1"/>
  <c r="I5059" i="1"/>
  <c r="J5059" i="1"/>
  <c r="K5060" i="1"/>
  <c r="D5060" i="1"/>
  <c r="F5060" i="1"/>
  <c r="G5060" i="1"/>
  <c r="I5060" i="1"/>
  <c r="J5060" i="1"/>
  <c r="K5061" i="1"/>
  <c r="D5061" i="1"/>
  <c r="F5061" i="1"/>
  <c r="G5061" i="1"/>
  <c r="I5061" i="1"/>
  <c r="J5061" i="1"/>
  <c r="K5062" i="1"/>
  <c r="D5062" i="1"/>
  <c r="F5062" i="1"/>
  <c r="G5062" i="1"/>
  <c r="I5062" i="1"/>
  <c r="J5062" i="1"/>
  <c r="K5063" i="1"/>
  <c r="D5063" i="1"/>
  <c r="F5063" i="1"/>
  <c r="G5063" i="1"/>
  <c r="I5063" i="1"/>
  <c r="J5063" i="1"/>
  <c r="K5064" i="1"/>
  <c r="D5064" i="1"/>
  <c r="F5064" i="1"/>
  <c r="G5064" i="1"/>
  <c r="I5064" i="1"/>
  <c r="J5064" i="1"/>
  <c r="K5065" i="1"/>
  <c r="D5065" i="1"/>
  <c r="F5065" i="1"/>
  <c r="G5065" i="1"/>
  <c r="I5065" i="1"/>
  <c r="J5065" i="1"/>
  <c r="K5066" i="1"/>
  <c r="D5066" i="1"/>
  <c r="F5066" i="1"/>
  <c r="G5066" i="1"/>
  <c r="I5066" i="1"/>
  <c r="J5066" i="1"/>
  <c r="K5067" i="1"/>
  <c r="D5067" i="1"/>
  <c r="F5067" i="1"/>
  <c r="G5067" i="1"/>
  <c r="I5067" i="1"/>
  <c r="J5067" i="1"/>
  <c r="K5068" i="1"/>
  <c r="D5068" i="1"/>
  <c r="F5068" i="1"/>
  <c r="G5068" i="1"/>
  <c r="I5068" i="1"/>
  <c r="J5068" i="1"/>
  <c r="K5069" i="1"/>
  <c r="D5069" i="1"/>
  <c r="F5069" i="1"/>
  <c r="G5069" i="1"/>
  <c r="I5069" i="1"/>
  <c r="J5069" i="1"/>
  <c r="K5070" i="1"/>
  <c r="D5070" i="1"/>
  <c r="F5070" i="1"/>
  <c r="G5070" i="1"/>
  <c r="I5070" i="1"/>
  <c r="J5070" i="1"/>
  <c r="K5071" i="1"/>
  <c r="D5071" i="1"/>
  <c r="F5071" i="1"/>
  <c r="G5071" i="1"/>
  <c r="I5071" i="1"/>
  <c r="J5071" i="1"/>
  <c r="K5072" i="1"/>
  <c r="D5072" i="1"/>
  <c r="F5072" i="1"/>
  <c r="G5072" i="1"/>
  <c r="I5072" i="1"/>
  <c r="J5072" i="1"/>
  <c r="K5073" i="1"/>
  <c r="D5073" i="1"/>
  <c r="F5073" i="1"/>
  <c r="G5073" i="1"/>
  <c r="I5073" i="1"/>
  <c r="J5073" i="1"/>
  <c r="K5074" i="1"/>
  <c r="D5074" i="1"/>
  <c r="F5074" i="1"/>
  <c r="G5074" i="1"/>
  <c r="I5074" i="1"/>
  <c r="J5074" i="1"/>
  <c r="K5075" i="1"/>
  <c r="D5075" i="1"/>
  <c r="F5075" i="1"/>
  <c r="G5075" i="1"/>
  <c r="I5075" i="1"/>
  <c r="J5075" i="1"/>
  <c r="K5076" i="1"/>
  <c r="D5076" i="1"/>
  <c r="F5076" i="1"/>
  <c r="G5076" i="1"/>
  <c r="I5076" i="1"/>
  <c r="J5076" i="1"/>
  <c r="K5077" i="1"/>
  <c r="D5077" i="1"/>
  <c r="F5077" i="1"/>
  <c r="G5077" i="1"/>
  <c r="I5077" i="1"/>
  <c r="J5077" i="1"/>
  <c r="K5078" i="1"/>
  <c r="D5078" i="1"/>
  <c r="F5078" i="1"/>
  <c r="G5078" i="1"/>
  <c r="I5078" i="1"/>
  <c r="J5078" i="1"/>
  <c r="K5079" i="1"/>
  <c r="D5079" i="1"/>
  <c r="F5079" i="1"/>
  <c r="G5079" i="1"/>
  <c r="I5079" i="1"/>
  <c r="J5079" i="1"/>
  <c r="K5080" i="1"/>
  <c r="D5080" i="1"/>
  <c r="F5080" i="1"/>
  <c r="G5080" i="1"/>
  <c r="I5080" i="1"/>
  <c r="J5080" i="1"/>
  <c r="K5081" i="1"/>
  <c r="D5081" i="1"/>
  <c r="F5081" i="1"/>
  <c r="G5081" i="1"/>
  <c r="I5081" i="1"/>
  <c r="J5081" i="1"/>
  <c r="K5082" i="1"/>
  <c r="D5082" i="1"/>
  <c r="F5082" i="1"/>
  <c r="G5082" i="1"/>
  <c r="I5082" i="1"/>
  <c r="J5082" i="1"/>
  <c r="K5083" i="1"/>
  <c r="D5083" i="1"/>
  <c r="F5083" i="1"/>
  <c r="G5083" i="1"/>
  <c r="I5083" i="1"/>
  <c r="J5083" i="1"/>
  <c r="K5084" i="1"/>
  <c r="D5084" i="1"/>
  <c r="F5084" i="1"/>
  <c r="G5084" i="1"/>
  <c r="I5084" i="1"/>
  <c r="J5084" i="1"/>
  <c r="K5085" i="1"/>
  <c r="D5085" i="1"/>
  <c r="F5085" i="1"/>
  <c r="G5085" i="1"/>
  <c r="I5085" i="1"/>
  <c r="J5085" i="1"/>
  <c r="K5086" i="1"/>
  <c r="D5086" i="1"/>
  <c r="F5086" i="1"/>
  <c r="G5086" i="1"/>
  <c r="I5086" i="1"/>
  <c r="J5086" i="1"/>
  <c r="K5087" i="1"/>
  <c r="D5087" i="1"/>
  <c r="F5087" i="1"/>
  <c r="G5087" i="1"/>
  <c r="I5087" i="1"/>
  <c r="J5087" i="1"/>
  <c r="K5088" i="1"/>
  <c r="D5088" i="1"/>
  <c r="F5088" i="1"/>
  <c r="G5088" i="1"/>
  <c r="I5088" i="1"/>
  <c r="J5088" i="1"/>
  <c r="K5089" i="1"/>
  <c r="D5089" i="1"/>
  <c r="F5089" i="1"/>
  <c r="G5089" i="1"/>
  <c r="I5089" i="1"/>
  <c r="J5089" i="1"/>
  <c r="K5090" i="1"/>
  <c r="D5090" i="1"/>
  <c r="F5090" i="1"/>
  <c r="G5090" i="1"/>
  <c r="I5090" i="1"/>
  <c r="J5090" i="1"/>
  <c r="K5091" i="1"/>
  <c r="D5091" i="1"/>
  <c r="F5091" i="1"/>
  <c r="G5091" i="1"/>
  <c r="I5091" i="1"/>
  <c r="J5091" i="1"/>
  <c r="K5092" i="1"/>
  <c r="D5092" i="1"/>
  <c r="F5092" i="1"/>
  <c r="G5092" i="1"/>
  <c r="I5092" i="1"/>
  <c r="J5092" i="1"/>
  <c r="K5093" i="1"/>
  <c r="D5093" i="1"/>
  <c r="F5093" i="1"/>
  <c r="G5093" i="1"/>
  <c r="I5093" i="1"/>
  <c r="J5093" i="1"/>
  <c r="K5094" i="1"/>
  <c r="D5094" i="1"/>
  <c r="F5094" i="1"/>
  <c r="G5094" i="1"/>
  <c r="I5094" i="1"/>
  <c r="J5094" i="1"/>
  <c r="K5095" i="1"/>
  <c r="D5095" i="1"/>
  <c r="F5095" i="1"/>
  <c r="G5095" i="1"/>
  <c r="I5095" i="1"/>
  <c r="J5095" i="1"/>
  <c r="K5096" i="1"/>
  <c r="D5096" i="1"/>
  <c r="F5096" i="1"/>
  <c r="G5096" i="1"/>
  <c r="I5096" i="1"/>
  <c r="J5096" i="1"/>
  <c r="K5097" i="1"/>
  <c r="D5097" i="1"/>
  <c r="F5097" i="1"/>
  <c r="G5097" i="1"/>
  <c r="I5097" i="1"/>
  <c r="J5097" i="1"/>
  <c r="K5098" i="1"/>
  <c r="D5098" i="1"/>
  <c r="F5098" i="1"/>
  <c r="G5098" i="1"/>
  <c r="I5098" i="1"/>
  <c r="J5098" i="1"/>
  <c r="K5099" i="1"/>
  <c r="D5099" i="1"/>
  <c r="F5099" i="1"/>
  <c r="G5099" i="1"/>
  <c r="I5099" i="1"/>
  <c r="J5099" i="1"/>
  <c r="K5100" i="1"/>
  <c r="D5100" i="1"/>
  <c r="F5100" i="1"/>
  <c r="G5100" i="1"/>
  <c r="I5100" i="1"/>
  <c r="J5100" i="1"/>
  <c r="K5101" i="1"/>
  <c r="D5101" i="1"/>
  <c r="F5101" i="1"/>
  <c r="G5101" i="1"/>
  <c r="I5101" i="1"/>
  <c r="J5101" i="1"/>
  <c r="K5102" i="1"/>
  <c r="D5102" i="1"/>
  <c r="F5102" i="1"/>
  <c r="G5102" i="1"/>
  <c r="I5102" i="1"/>
  <c r="J5102" i="1"/>
  <c r="K5103" i="1"/>
  <c r="D5103" i="1"/>
  <c r="F5103" i="1"/>
  <c r="G5103" i="1"/>
  <c r="I5103" i="1"/>
  <c r="J5103" i="1"/>
  <c r="K5104" i="1"/>
  <c r="D5104" i="1"/>
  <c r="F5104" i="1"/>
  <c r="G5104" i="1"/>
  <c r="I5104" i="1"/>
  <c r="J5104" i="1"/>
  <c r="K5105" i="1"/>
  <c r="D5105" i="1"/>
  <c r="F5105" i="1"/>
  <c r="G5105" i="1"/>
  <c r="I5105" i="1"/>
  <c r="J5105" i="1"/>
  <c r="K5106" i="1"/>
  <c r="D5106" i="1"/>
  <c r="F5106" i="1"/>
  <c r="G5106" i="1"/>
  <c r="I5106" i="1"/>
  <c r="J5106" i="1"/>
  <c r="K5107" i="1"/>
  <c r="D5107" i="1"/>
  <c r="F5107" i="1"/>
  <c r="G5107" i="1"/>
  <c r="I5107" i="1"/>
  <c r="J5107" i="1"/>
  <c r="K5108" i="1"/>
  <c r="D5108" i="1"/>
  <c r="F5108" i="1"/>
  <c r="G5108" i="1"/>
  <c r="I5108" i="1"/>
  <c r="J5108" i="1"/>
  <c r="K5109" i="1"/>
  <c r="D5109" i="1"/>
  <c r="F5109" i="1"/>
  <c r="G5109" i="1"/>
  <c r="I5109" i="1"/>
  <c r="J5109" i="1"/>
  <c r="K5110" i="1"/>
  <c r="D5110" i="1"/>
  <c r="F5110" i="1"/>
  <c r="G5110" i="1"/>
  <c r="I5110" i="1"/>
  <c r="J5110" i="1"/>
  <c r="K5111" i="1"/>
  <c r="D5111" i="1"/>
  <c r="F5111" i="1"/>
  <c r="G5111" i="1"/>
  <c r="I5111" i="1"/>
  <c r="J5111" i="1"/>
  <c r="K5112" i="1"/>
  <c r="D5112" i="1"/>
  <c r="F5112" i="1"/>
  <c r="G5112" i="1"/>
  <c r="I5112" i="1"/>
  <c r="J5112" i="1"/>
  <c r="K5113" i="1"/>
  <c r="D5113" i="1"/>
  <c r="F5113" i="1"/>
  <c r="G5113" i="1"/>
  <c r="I5113" i="1"/>
  <c r="J5113" i="1"/>
  <c r="K5114" i="1"/>
  <c r="D5114" i="1"/>
  <c r="F5114" i="1"/>
  <c r="G5114" i="1"/>
  <c r="I5114" i="1"/>
  <c r="J5114" i="1"/>
  <c r="K5115" i="1"/>
  <c r="D5115" i="1"/>
  <c r="F5115" i="1"/>
  <c r="G5115" i="1"/>
  <c r="I5115" i="1"/>
  <c r="J5115" i="1"/>
  <c r="K5116" i="1"/>
  <c r="D5116" i="1"/>
  <c r="F5116" i="1"/>
  <c r="G5116" i="1"/>
  <c r="I5116" i="1"/>
  <c r="J5116" i="1"/>
  <c r="K5117" i="1"/>
  <c r="D5117" i="1"/>
  <c r="F5117" i="1"/>
  <c r="G5117" i="1"/>
  <c r="I5117" i="1"/>
  <c r="J5117" i="1"/>
  <c r="K5118" i="1"/>
  <c r="D5118" i="1"/>
  <c r="F5118" i="1"/>
  <c r="G5118" i="1"/>
  <c r="I5118" i="1"/>
  <c r="J5118" i="1"/>
  <c r="K5119" i="1"/>
  <c r="D5119" i="1"/>
  <c r="F5119" i="1"/>
  <c r="G5119" i="1"/>
  <c r="I5119" i="1"/>
  <c r="J5119" i="1"/>
  <c r="K5120" i="1"/>
  <c r="D5120" i="1"/>
  <c r="F5120" i="1"/>
  <c r="G5120" i="1"/>
  <c r="I5120" i="1"/>
  <c r="J5120" i="1"/>
  <c r="K5121" i="1"/>
  <c r="D5121" i="1"/>
  <c r="F5121" i="1"/>
  <c r="G5121" i="1"/>
  <c r="I5121" i="1"/>
  <c r="J5121" i="1"/>
  <c r="K5122" i="1"/>
  <c r="D5122" i="1"/>
  <c r="F5122" i="1"/>
  <c r="G5122" i="1"/>
  <c r="I5122" i="1"/>
  <c r="J5122" i="1"/>
  <c r="K5123" i="1"/>
  <c r="D5123" i="1"/>
  <c r="F5123" i="1"/>
  <c r="G5123" i="1"/>
  <c r="I5123" i="1"/>
  <c r="J5123" i="1"/>
  <c r="K5124" i="1"/>
  <c r="D5124" i="1"/>
  <c r="F5124" i="1"/>
  <c r="G5124" i="1"/>
  <c r="I5124" i="1"/>
  <c r="J5124" i="1"/>
  <c r="K5125" i="1"/>
  <c r="D5125" i="1"/>
  <c r="F5125" i="1"/>
  <c r="G5125" i="1"/>
  <c r="I5125" i="1"/>
  <c r="J5125" i="1"/>
  <c r="K5126" i="1"/>
  <c r="D5126" i="1"/>
  <c r="F5126" i="1"/>
  <c r="G5126" i="1"/>
  <c r="I5126" i="1"/>
  <c r="J5126" i="1"/>
  <c r="K5127" i="1"/>
  <c r="D5127" i="1"/>
  <c r="F5127" i="1"/>
  <c r="G5127" i="1"/>
  <c r="I5127" i="1"/>
  <c r="J5127" i="1"/>
  <c r="K5128" i="1"/>
  <c r="D5128" i="1"/>
  <c r="F5128" i="1"/>
  <c r="G5128" i="1"/>
  <c r="I5128" i="1"/>
  <c r="J5128" i="1"/>
  <c r="K5129" i="1"/>
  <c r="D5129" i="1"/>
  <c r="F5129" i="1"/>
  <c r="G5129" i="1"/>
  <c r="I5129" i="1"/>
  <c r="J5129" i="1"/>
  <c r="K5130" i="1"/>
  <c r="D5130" i="1"/>
  <c r="F5130" i="1"/>
  <c r="G5130" i="1"/>
  <c r="I5130" i="1"/>
  <c r="J5130" i="1"/>
  <c r="K5131" i="1"/>
  <c r="D5131" i="1"/>
  <c r="F5131" i="1"/>
  <c r="G5131" i="1"/>
  <c r="I5131" i="1"/>
  <c r="J5131" i="1"/>
  <c r="K5132" i="1"/>
  <c r="D5132" i="1"/>
  <c r="F5132" i="1"/>
  <c r="G5132" i="1"/>
  <c r="I5132" i="1"/>
  <c r="J5132" i="1"/>
  <c r="K5133" i="1"/>
  <c r="D5133" i="1"/>
  <c r="F5133" i="1"/>
  <c r="G5133" i="1"/>
  <c r="I5133" i="1"/>
  <c r="J5133" i="1"/>
  <c r="K5134" i="1"/>
  <c r="D5134" i="1"/>
  <c r="F5134" i="1"/>
  <c r="G5134" i="1"/>
  <c r="I5134" i="1"/>
  <c r="J5134" i="1"/>
  <c r="K5135" i="1"/>
  <c r="D5135" i="1"/>
  <c r="F5135" i="1"/>
  <c r="G5135" i="1"/>
  <c r="I5135" i="1"/>
  <c r="J5135" i="1"/>
  <c r="K5136" i="1"/>
  <c r="D5136" i="1"/>
  <c r="F5136" i="1"/>
  <c r="G5136" i="1"/>
  <c r="I5136" i="1"/>
  <c r="J5136" i="1"/>
  <c r="K5137" i="1"/>
  <c r="D5137" i="1"/>
  <c r="F5137" i="1"/>
  <c r="G5137" i="1"/>
  <c r="I5137" i="1"/>
  <c r="J5137" i="1"/>
  <c r="K5138" i="1"/>
  <c r="D5138" i="1"/>
  <c r="F5138" i="1"/>
  <c r="G5138" i="1"/>
  <c r="I5138" i="1"/>
  <c r="J5138" i="1"/>
  <c r="K5139" i="1"/>
  <c r="D5139" i="1"/>
  <c r="F5139" i="1"/>
  <c r="G5139" i="1"/>
  <c r="I5139" i="1"/>
  <c r="J5139" i="1"/>
  <c r="K5140" i="1"/>
  <c r="D5140" i="1"/>
  <c r="F5140" i="1"/>
  <c r="G5140" i="1"/>
  <c r="I5140" i="1"/>
  <c r="J5140" i="1"/>
  <c r="K5141" i="1"/>
  <c r="D5141" i="1"/>
  <c r="F5141" i="1"/>
  <c r="G5141" i="1"/>
  <c r="I5141" i="1"/>
  <c r="J5141" i="1"/>
  <c r="K5142" i="1"/>
  <c r="D5142" i="1"/>
  <c r="F5142" i="1"/>
  <c r="G5142" i="1"/>
  <c r="I5142" i="1"/>
  <c r="J5142" i="1"/>
  <c r="K5143" i="1"/>
  <c r="D5143" i="1"/>
  <c r="F5143" i="1"/>
  <c r="G5143" i="1"/>
  <c r="I5143" i="1"/>
  <c r="J5143" i="1"/>
  <c r="K5144" i="1"/>
  <c r="D5144" i="1"/>
  <c r="F5144" i="1"/>
  <c r="G5144" i="1"/>
  <c r="I5144" i="1"/>
  <c r="J5144" i="1"/>
  <c r="K5145" i="1"/>
  <c r="D5145" i="1"/>
  <c r="F5145" i="1"/>
  <c r="G5145" i="1"/>
  <c r="I5145" i="1"/>
  <c r="J5145" i="1"/>
  <c r="K5146" i="1"/>
  <c r="D5146" i="1"/>
  <c r="F5146" i="1"/>
  <c r="G5146" i="1"/>
  <c r="I5146" i="1"/>
  <c r="J5146" i="1"/>
  <c r="K5147" i="1"/>
  <c r="D5147" i="1"/>
  <c r="F5147" i="1"/>
  <c r="G5147" i="1"/>
  <c r="I5147" i="1"/>
  <c r="J5147" i="1"/>
  <c r="K5148" i="1"/>
  <c r="D5148" i="1"/>
  <c r="F5148" i="1"/>
  <c r="G5148" i="1"/>
  <c r="I5148" i="1"/>
  <c r="J5148" i="1"/>
  <c r="K5149" i="1"/>
  <c r="D5149" i="1"/>
  <c r="F5149" i="1"/>
  <c r="G5149" i="1"/>
  <c r="I5149" i="1"/>
  <c r="J5149" i="1"/>
  <c r="K5150" i="1"/>
  <c r="D5150" i="1"/>
  <c r="F5150" i="1"/>
  <c r="G5150" i="1"/>
  <c r="I5150" i="1"/>
  <c r="J5150" i="1"/>
  <c r="K5151" i="1"/>
  <c r="D5151" i="1"/>
  <c r="F5151" i="1"/>
  <c r="G5151" i="1"/>
  <c r="I5151" i="1"/>
  <c r="J5151" i="1"/>
  <c r="K5152" i="1"/>
  <c r="D5152" i="1"/>
  <c r="F5152" i="1"/>
  <c r="G5152" i="1"/>
  <c r="I5152" i="1"/>
  <c r="J5152" i="1"/>
  <c r="K5153" i="1"/>
  <c r="D5153" i="1"/>
  <c r="F5153" i="1"/>
  <c r="G5153" i="1"/>
  <c r="I5153" i="1"/>
  <c r="J5153" i="1"/>
  <c r="K5154" i="1"/>
  <c r="D5154" i="1"/>
  <c r="F5154" i="1"/>
  <c r="G5154" i="1"/>
  <c r="I5154" i="1"/>
  <c r="J5154" i="1"/>
  <c r="K5155" i="1"/>
  <c r="D5155" i="1"/>
  <c r="F5155" i="1"/>
  <c r="G5155" i="1"/>
  <c r="I5155" i="1"/>
  <c r="J5155" i="1"/>
  <c r="K5156" i="1"/>
  <c r="D5156" i="1"/>
  <c r="F5156" i="1"/>
  <c r="G5156" i="1"/>
  <c r="I5156" i="1"/>
  <c r="J5156" i="1"/>
  <c r="K5157" i="1"/>
  <c r="D5157" i="1"/>
  <c r="F5157" i="1"/>
  <c r="G5157" i="1"/>
  <c r="I5157" i="1"/>
  <c r="J5157" i="1"/>
  <c r="K5158" i="1"/>
  <c r="D5158" i="1"/>
  <c r="F5158" i="1"/>
  <c r="G5158" i="1"/>
  <c r="I5158" i="1"/>
  <c r="J5158" i="1"/>
  <c r="K5159" i="1"/>
  <c r="D5159" i="1"/>
  <c r="F5159" i="1"/>
  <c r="G5159" i="1"/>
  <c r="I5159" i="1"/>
  <c r="J5159" i="1"/>
  <c r="K5160" i="1"/>
  <c r="D5160" i="1"/>
  <c r="F5160" i="1"/>
  <c r="G5160" i="1"/>
  <c r="I5160" i="1"/>
  <c r="J5160" i="1"/>
  <c r="K5161" i="1"/>
  <c r="D5161" i="1"/>
  <c r="F5161" i="1"/>
  <c r="G5161" i="1"/>
  <c r="I5161" i="1"/>
  <c r="J5161" i="1"/>
  <c r="K5162" i="1"/>
  <c r="D5162" i="1"/>
  <c r="F5162" i="1"/>
  <c r="G5162" i="1"/>
  <c r="I5162" i="1"/>
  <c r="J5162" i="1"/>
  <c r="K5163" i="1"/>
  <c r="D5163" i="1"/>
  <c r="F5163" i="1"/>
  <c r="G5163" i="1"/>
  <c r="I5163" i="1"/>
  <c r="J5163" i="1"/>
  <c r="K5164" i="1"/>
  <c r="D5164" i="1"/>
  <c r="F5164" i="1"/>
  <c r="G5164" i="1"/>
  <c r="I5164" i="1"/>
  <c r="J5164" i="1"/>
  <c r="K5165" i="1"/>
  <c r="D5165" i="1"/>
  <c r="F5165" i="1"/>
  <c r="G5165" i="1"/>
  <c r="I5165" i="1"/>
  <c r="J5165" i="1"/>
  <c r="K5166" i="1"/>
  <c r="D5166" i="1"/>
  <c r="F5166" i="1"/>
  <c r="G5166" i="1"/>
  <c r="I5166" i="1"/>
  <c r="J5166" i="1"/>
  <c r="K5167" i="1"/>
  <c r="D5167" i="1"/>
  <c r="F5167" i="1"/>
  <c r="G5167" i="1"/>
  <c r="I5167" i="1"/>
  <c r="J5167" i="1"/>
  <c r="K5168" i="1"/>
  <c r="D5168" i="1"/>
  <c r="F5168" i="1"/>
  <c r="G5168" i="1"/>
  <c r="I5168" i="1"/>
  <c r="J5168" i="1"/>
  <c r="K5169" i="1"/>
  <c r="D5169" i="1"/>
  <c r="F5169" i="1"/>
  <c r="G5169" i="1"/>
  <c r="I5169" i="1"/>
  <c r="J5169" i="1"/>
  <c r="K5170" i="1"/>
  <c r="D5170" i="1"/>
  <c r="F5170" i="1"/>
  <c r="G5170" i="1"/>
  <c r="I5170" i="1"/>
  <c r="J5170" i="1"/>
  <c r="K5171" i="1"/>
  <c r="D5171" i="1"/>
  <c r="F5171" i="1"/>
  <c r="G5171" i="1"/>
  <c r="I5171" i="1"/>
  <c r="J5171" i="1"/>
  <c r="K5172" i="1"/>
  <c r="D5172" i="1"/>
  <c r="F5172" i="1"/>
  <c r="G5172" i="1"/>
  <c r="I5172" i="1"/>
  <c r="J5172" i="1"/>
  <c r="K5173" i="1"/>
  <c r="D5173" i="1"/>
  <c r="F5173" i="1"/>
  <c r="G5173" i="1"/>
  <c r="I5173" i="1"/>
  <c r="J5173" i="1"/>
  <c r="K5174" i="1"/>
  <c r="D5174" i="1"/>
  <c r="F5174" i="1"/>
  <c r="G5174" i="1"/>
  <c r="I5174" i="1"/>
  <c r="J5174" i="1"/>
  <c r="K5175" i="1"/>
  <c r="D5175" i="1"/>
  <c r="F5175" i="1"/>
  <c r="G5175" i="1"/>
  <c r="I5175" i="1"/>
  <c r="J5175" i="1"/>
  <c r="K5176" i="1"/>
  <c r="D5176" i="1"/>
  <c r="F5176" i="1"/>
  <c r="G5176" i="1"/>
  <c r="I5176" i="1"/>
  <c r="J5176" i="1"/>
  <c r="K5177" i="1"/>
  <c r="D5177" i="1"/>
  <c r="F5177" i="1"/>
  <c r="G5177" i="1"/>
  <c r="I5177" i="1"/>
  <c r="J5177" i="1"/>
  <c r="K5178" i="1"/>
  <c r="D5178" i="1"/>
  <c r="F5178" i="1"/>
  <c r="G5178" i="1"/>
  <c r="I5178" i="1"/>
  <c r="J5178" i="1"/>
  <c r="K5179" i="1"/>
  <c r="D5179" i="1"/>
  <c r="F5179" i="1"/>
  <c r="G5179" i="1"/>
  <c r="I5179" i="1"/>
  <c r="J5179" i="1"/>
  <c r="K5180" i="1"/>
  <c r="D5180" i="1"/>
  <c r="F5180" i="1"/>
  <c r="G5180" i="1"/>
  <c r="I5180" i="1"/>
  <c r="J5180" i="1"/>
  <c r="K5181" i="1"/>
  <c r="D5181" i="1"/>
  <c r="F5181" i="1"/>
  <c r="G5181" i="1"/>
  <c r="I5181" i="1"/>
  <c r="J5181" i="1"/>
  <c r="K5182" i="1"/>
  <c r="D5182" i="1"/>
  <c r="F5182" i="1"/>
  <c r="G5182" i="1"/>
  <c r="I5182" i="1"/>
  <c r="J5182" i="1"/>
  <c r="K5183" i="1"/>
  <c r="D5183" i="1"/>
  <c r="F5183" i="1"/>
  <c r="G5183" i="1"/>
  <c r="I5183" i="1"/>
  <c r="J5183" i="1"/>
  <c r="K5184" i="1"/>
  <c r="D5184" i="1"/>
  <c r="F5184" i="1"/>
  <c r="G5184" i="1"/>
  <c r="I5184" i="1"/>
  <c r="J5184" i="1"/>
  <c r="K5185" i="1"/>
  <c r="D5185" i="1"/>
  <c r="F5185" i="1"/>
  <c r="G5185" i="1"/>
  <c r="I5185" i="1"/>
  <c r="J5185" i="1"/>
  <c r="K5186" i="1"/>
  <c r="D5186" i="1"/>
  <c r="F5186" i="1"/>
  <c r="G5186" i="1"/>
  <c r="I5186" i="1"/>
  <c r="J5186" i="1"/>
  <c r="K5187" i="1"/>
  <c r="D5187" i="1"/>
  <c r="F5187" i="1"/>
  <c r="G5187" i="1"/>
  <c r="I5187" i="1"/>
  <c r="J5187" i="1"/>
  <c r="K5188" i="1"/>
  <c r="D5188" i="1"/>
  <c r="F5188" i="1"/>
  <c r="G5188" i="1"/>
  <c r="I5188" i="1"/>
  <c r="J5188" i="1"/>
  <c r="K5189" i="1"/>
  <c r="D5189" i="1"/>
  <c r="F5189" i="1"/>
  <c r="G5189" i="1"/>
  <c r="I5189" i="1"/>
  <c r="J5189" i="1"/>
  <c r="K5190" i="1"/>
  <c r="D5190" i="1"/>
  <c r="F5190" i="1"/>
  <c r="G5190" i="1"/>
  <c r="I5190" i="1"/>
  <c r="J5190" i="1"/>
  <c r="K5191" i="1"/>
  <c r="D5191" i="1"/>
  <c r="F5191" i="1"/>
  <c r="G5191" i="1"/>
  <c r="I5191" i="1"/>
  <c r="J5191" i="1"/>
  <c r="K5192" i="1"/>
  <c r="D5192" i="1"/>
  <c r="F5192" i="1"/>
  <c r="G5192" i="1"/>
  <c r="I5192" i="1"/>
  <c r="J5192" i="1"/>
  <c r="K5193" i="1"/>
  <c r="D5193" i="1"/>
  <c r="F5193" i="1"/>
  <c r="G5193" i="1"/>
  <c r="I5193" i="1"/>
  <c r="J5193" i="1"/>
  <c r="K5194" i="1"/>
  <c r="D5194" i="1"/>
  <c r="F5194" i="1"/>
  <c r="G5194" i="1"/>
  <c r="I5194" i="1"/>
  <c r="J5194" i="1"/>
  <c r="K5195" i="1"/>
  <c r="D5195" i="1"/>
  <c r="F5195" i="1"/>
  <c r="G5195" i="1"/>
  <c r="I5195" i="1"/>
  <c r="J5195" i="1"/>
  <c r="K5196" i="1"/>
  <c r="D5196" i="1"/>
  <c r="F5196" i="1"/>
  <c r="G5196" i="1"/>
  <c r="I5196" i="1"/>
  <c r="J5196" i="1"/>
  <c r="K5197" i="1"/>
  <c r="D5197" i="1"/>
  <c r="F5197" i="1"/>
  <c r="G5197" i="1"/>
  <c r="I5197" i="1"/>
  <c r="J5197" i="1"/>
  <c r="K5198" i="1"/>
  <c r="D5198" i="1"/>
  <c r="F5198" i="1"/>
  <c r="G5198" i="1"/>
  <c r="I5198" i="1"/>
  <c r="J5198" i="1"/>
  <c r="K5199" i="1"/>
  <c r="D5199" i="1"/>
  <c r="F5199" i="1"/>
  <c r="G5199" i="1"/>
  <c r="I5199" i="1"/>
  <c r="J5199" i="1"/>
  <c r="K5200" i="1"/>
  <c r="D5200" i="1"/>
  <c r="F5200" i="1"/>
  <c r="G5200" i="1"/>
  <c r="I5200" i="1"/>
  <c r="J5200" i="1"/>
  <c r="K5201" i="1"/>
  <c r="D5201" i="1"/>
  <c r="F5201" i="1"/>
  <c r="G5201" i="1"/>
  <c r="I5201" i="1"/>
  <c r="J5201" i="1"/>
  <c r="K5202" i="1"/>
  <c r="D5202" i="1"/>
  <c r="F5202" i="1"/>
  <c r="G5202" i="1"/>
  <c r="I5202" i="1"/>
  <c r="J5202" i="1"/>
  <c r="K5203" i="1"/>
  <c r="D5203" i="1"/>
  <c r="F5203" i="1"/>
  <c r="G5203" i="1"/>
  <c r="I5203" i="1"/>
  <c r="J5203" i="1"/>
  <c r="K5204" i="1"/>
  <c r="D5204" i="1"/>
  <c r="F5204" i="1"/>
  <c r="G5204" i="1"/>
  <c r="I5204" i="1"/>
  <c r="J5204" i="1"/>
  <c r="K5205" i="1"/>
  <c r="D5205" i="1"/>
  <c r="F5205" i="1"/>
  <c r="G5205" i="1"/>
  <c r="I5205" i="1"/>
  <c r="J5205" i="1"/>
  <c r="K5206" i="1"/>
  <c r="D5206" i="1"/>
  <c r="F5206" i="1"/>
  <c r="G5206" i="1"/>
  <c r="I5206" i="1"/>
  <c r="J5206" i="1"/>
  <c r="K5207" i="1"/>
  <c r="D5207" i="1"/>
  <c r="F5207" i="1"/>
  <c r="G5207" i="1"/>
  <c r="I5207" i="1"/>
  <c r="J5207" i="1"/>
  <c r="K5208" i="1"/>
  <c r="D5208" i="1"/>
  <c r="F5208" i="1"/>
  <c r="G5208" i="1"/>
  <c r="I5208" i="1"/>
  <c r="J5208" i="1"/>
  <c r="K5209" i="1"/>
  <c r="D5209" i="1"/>
  <c r="F5209" i="1"/>
  <c r="G5209" i="1"/>
  <c r="I5209" i="1"/>
  <c r="J5209" i="1"/>
  <c r="K5210" i="1"/>
  <c r="D5210" i="1"/>
  <c r="F5210" i="1"/>
  <c r="G5210" i="1"/>
  <c r="I5210" i="1"/>
  <c r="J5210" i="1"/>
  <c r="K5211" i="1"/>
  <c r="D5211" i="1"/>
  <c r="F5211" i="1"/>
  <c r="G5211" i="1"/>
  <c r="I5211" i="1"/>
  <c r="J5211" i="1"/>
  <c r="K5212" i="1"/>
  <c r="D5212" i="1"/>
  <c r="F5212" i="1"/>
  <c r="G5212" i="1"/>
  <c r="I5212" i="1"/>
  <c r="J5212" i="1"/>
  <c r="K5213" i="1"/>
  <c r="D5213" i="1"/>
  <c r="F5213" i="1"/>
  <c r="G5213" i="1"/>
  <c r="I5213" i="1"/>
  <c r="J5213" i="1"/>
  <c r="K5214" i="1"/>
  <c r="D5214" i="1"/>
  <c r="F5214" i="1"/>
  <c r="G5214" i="1"/>
  <c r="I5214" i="1"/>
  <c r="J5214" i="1"/>
  <c r="K5215" i="1"/>
  <c r="D5215" i="1"/>
  <c r="F5215" i="1"/>
  <c r="G5215" i="1"/>
  <c r="I5215" i="1"/>
  <c r="J5215" i="1"/>
  <c r="K5216" i="1"/>
  <c r="D5216" i="1"/>
  <c r="F5216" i="1"/>
  <c r="G5216" i="1"/>
  <c r="I5216" i="1"/>
  <c r="J5216" i="1"/>
  <c r="K5217" i="1"/>
  <c r="D5217" i="1"/>
  <c r="F5217" i="1"/>
  <c r="G5217" i="1"/>
  <c r="I5217" i="1"/>
  <c r="J5217" i="1"/>
  <c r="K5218" i="1"/>
  <c r="D5218" i="1"/>
  <c r="F5218" i="1"/>
  <c r="G5218" i="1"/>
  <c r="I5218" i="1"/>
  <c r="J5218" i="1"/>
  <c r="K5219" i="1"/>
  <c r="D5219" i="1"/>
  <c r="F5219" i="1"/>
  <c r="G5219" i="1"/>
  <c r="I5219" i="1"/>
  <c r="J5219" i="1"/>
  <c r="K5220" i="1"/>
  <c r="D5220" i="1"/>
  <c r="F5220" i="1"/>
  <c r="G5220" i="1"/>
  <c r="I5220" i="1"/>
  <c r="J5220" i="1"/>
  <c r="K5221" i="1"/>
  <c r="D5221" i="1"/>
  <c r="F5221" i="1"/>
  <c r="G5221" i="1"/>
  <c r="I5221" i="1"/>
  <c r="J5221" i="1"/>
  <c r="K5222" i="1"/>
  <c r="D5222" i="1"/>
  <c r="F5222" i="1"/>
  <c r="G5222" i="1"/>
  <c r="I5222" i="1"/>
  <c r="J5222" i="1"/>
  <c r="K5223" i="1"/>
  <c r="D5223" i="1"/>
  <c r="F5223" i="1"/>
  <c r="G5223" i="1"/>
  <c r="I5223" i="1"/>
  <c r="J5223" i="1"/>
  <c r="K5224" i="1"/>
  <c r="D5224" i="1"/>
  <c r="F5224" i="1"/>
  <c r="G5224" i="1"/>
  <c r="I5224" i="1"/>
  <c r="J5224" i="1"/>
  <c r="K5225" i="1"/>
  <c r="D5225" i="1"/>
  <c r="F5225" i="1"/>
  <c r="G5225" i="1"/>
  <c r="I5225" i="1"/>
  <c r="J5225" i="1"/>
  <c r="K5226" i="1"/>
  <c r="D5226" i="1"/>
  <c r="F5226" i="1"/>
  <c r="G5226" i="1"/>
  <c r="I5226" i="1"/>
  <c r="J5226" i="1"/>
  <c r="K5227" i="1"/>
  <c r="D5227" i="1"/>
  <c r="F5227" i="1"/>
  <c r="G5227" i="1"/>
  <c r="I5227" i="1"/>
  <c r="J5227" i="1"/>
  <c r="K5228" i="1"/>
  <c r="D5228" i="1"/>
  <c r="F5228" i="1"/>
  <c r="G5228" i="1"/>
  <c r="I5228" i="1"/>
  <c r="J5228" i="1"/>
  <c r="K5229" i="1"/>
  <c r="D5229" i="1"/>
  <c r="F5229" i="1"/>
  <c r="G5229" i="1"/>
  <c r="I5229" i="1"/>
  <c r="J5229" i="1"/>
  <c r="K5230" i="1"/>
  <c r="D5230" i="1"/>
  <c r="F5230" i="1"/>
  <c r="G5230" i="1"/>
  <c r="I5230" i="1"/>
  <c r="J5230" i="1"/>
  <c r="K5231" i="1"/>
  <c r="D5231" i="1"/>
  <c r="F5231" i="1"/>
  <c r="G5231" i="1"/>
  <c r="I5231" i="1"/>
  <c r="J5231" i="1"/>
  <c r="K5232" i="1"/>
  <c r="D5232" i="1"/>
  <c r="F5232" i="1"/>
  <c r="G5232" i="1"/>
  <c r="I5232" i="1"/>
  <c r="J5232" i="1"/>
  <c r="K5233" i="1"/>
  <c r="D5233" i="1"/>
  <c r="F5233" i="1"/>
  <c r="G5233" i="1"/>
  <c r="I5233" i="1"/>
  <c r="J5233" i="1"/>
  <c r="K5234" i="1"/>
  <c r="D5234" i="1"/>
  <c r="F5234" i="1"/>
  <c r="G5234" i="1"/>
  <c r="I5234" i="1"/>
  <c r="J5234" i="1"/>
  <c r="K5235" i="1"/>
  <c r="D5235" i="1"/>
  <c r="F5235" i="1"/>
  <c r="G5235" i="1"/>
  <c r="I5235" i="1"/>
  <c r="J5235" i="1"/>
  <c r="K5236" i="1"/>
  <c r="D5236" i="1"/>
  <c r="F5236" i="1"/>
  <c r="G5236" i="1"/>
  <c r="I5236" i="1"/>
  <c r="J5236" i="1"/>
  <c r="K5237" i="1"/>
  <c r="D5237" i="1"/>
  <c r="F5237" i="1"/>
  <c r="G5237" i="1"/>
  <c r="I5237" i="1"/>
  <c r="J5237" i="1"/>
  <c r="K5238" i="1"/>
  <c r="D5238" i="1"/>
  <c r="F5238" i="1"/>
  <c r="G5238" i="1"/>
  <c r="I5238" i="1"/>
  <c r="J5238" i="1"/>
  <c r="K5239" i="1"/>
  <c r="D5239" i="1"/>
  <c r="F5239" i="1"/>
  <c r="G5239" i="1"/>
  <c r="I5239" i="1"/>
  <c r="J5239" i="1"/>
  <c r="K5240" i="1"/>
  <c r="D5240" i="1"/>
  <c r="F5240" i="1"/>
  <c r="G5240" i="1"/>
  <c r="I5240" i="1"/>
  <c r="J5240" i="1"/>
  <c r="K5241" i="1"/>
  <c r="D5241" i="1"/>
  <c r="F5241" i="1"/>
  <c r="G5241" i="1"/>
  <c r="I5241" i="1"/>
  <c r="J5241" i="1"/>
  <c r="K5242" i="1"/>
  <c r="D5242" i="1"/>
  <c r="F5242" i="1"/>
  <c r="G5242" i="1"/>
  <c r="I5242" i="1"/>
  <c r="J5242" i="1"/>
  <c r="K5243" i="1"/>
  <c r="D5243" i="1"/>
  <c r="F5243" i="1"/>
  <c r="G5243" i="1"/>
  <c r="I5243" i="1"/>
  <c r="J5243" i="1"/>
  <c r="K5244" i="1"/>
  <c r="D5244" i="1"/>
  <c r="F5244" i="1"/>
  <c r="G5244" i="1"/>
  <c r="I5244" i="1"/>
  <c r="J5244" i="1"/>
  <c r="K5245" i="1"/>
  <c r="D5245" i="1"/>
  <c r="F5245" i="1"/>
  <c r="G5245" i="1"/>
  <c r="I5245" i="1"/>
  <c r="J5245" i="1"/>
  <c r="K5246" i="1"/>
  <c r="D5246" i="1"/>
  <c r="F5246" i="1"/>
  <c r="G5246" i="1"/>
  <c r="I5246" i="1"/>
  <c r="J5246" i="1"/>
  <c r="K5247" i="1"/>
  <c r="D5247" i="1"/>
  <c r="F5247" i="1"/>
  <c r="G5247" i="1"/>
  <c r="I5247" i="1"/>
  <c r="J5247" i="1"/>
  <c r="K5248" i="1"/>
  <c r="D5248" i="1"/>
  <c r="F5248" i="1"/>
  <c r="G5248" i="1"/>
  <c r="I5248" i="1"/>
  <c r="J5248" i="1"/>
  <c r="K5249" i="1"/>
  <c r="D5249" i="1"/>
  <c r="F5249" i="1"/>
  <c r="G5249" i="1"/>
  <c r="I5249" i="1"/>
  <c r="J5249" i="1"/>
  <c r="K5250" i="1"/>
  <c r="D5250" i="1"/>
  <c r="F5250" i="1"/>
  <c r="G5250" i="1"/>
  <c r="I5250" i="1"/>
  <c r="J5250" i="1"/>
  <c r="K5251" i="1"/>
  <c r="D5251" i="1"/>
  <c r="F5251" i="1"/>
  <c r="G5251" i="1"/>
  <c r="I5251" i="1"/>
  <c r="J5251" i="1"/>
  <c r="K5252" i="1"/>
  <c r="D5252" i="1"/>
  <c r="F5252" i="1"/>
  <c r="G5252" i="1"/>
  <c r="I5252" i="1"/>
  <c r="J5252" i="1"/>
  <c r="K5253" i="1"/>
  <c r="D5253" i="1"/>
  <c r="F5253" i="1"/>
  <c r="G5253" i="1"/>
  <c r="I5253" i="1"/>
  <c r="J5253" i="1"/>
  <c r="K5254" i="1"/>
  <c r="D5254" i="1"/>
  <c r="F5254" i="1"/>
  <c r="G5254" i="1"/>
  <c r="I5254" i="1"/>
  <c r="J5254" i="1"/>
  <c r="K5255" i="1"/>
  <c r="D5255" i="1"/>
  <c r="F5255" i="1"/>
  <c r="G5255" i="1"/>
  <c r="I5255" i="1"/>
  <c r="J5255" i="1"/>
  <c r="K5256" i="1"/>
  <c r="D5256" i="1"/>
  <c r="F5256" i="1"/>
  <c r="G5256" i="1"/>
  <c r="I5256" i="1"/>
  <c r="J5256" i="1"/>
  <c r="K5257" i="1"/>
  <c r="D5257" i="1"/>
  <c r="F5257" i="1"/>
  <c r="G5257" i="1"/>
  <c r="I5257" i="1"/>
  <c r="J5257" i="1"/>
  <c r="K5258" i="1"/>
  <c r="D5258" i="1"/>
  <c r="F5258" i="1"/>
  <c r="G5258" i="1"/>
  <c r="I5258" i="1"/>
  <c r="J5258" i="1"/>
  <c r="K5259" i="1"/>
  <c r="D5259" i="1"/>
  <c r="F5259" i="1"/>
  <c r="G5259" i="1"/>
  <c r="I5259" i="1"/>
  <c r="J5259" i="1"/>
  <c r="K5260" i="1"/>
  <c r="D5260" i="1"/>
  <c r="F5260" i="1"/>
  <c r="G5260" i="1"/>
  <c r="I5260" i="1"/>
  <c r="J5260" i="1"/>
  <c r="K5261" i="1"/>
  <c r="D5261" i="1"/>
  <c r="F5261" i="1"/>
  <c r="G5261" i="1"/>
  <c r="I5261" i="1"/>
  <c r="J5261" i="1"/>
  <c r="K5262" i="1"/>
  <c r="D5262" i="1"/>
  <c r="F5262" i="1"/>
  <c r="G5262" i="1"/>
  <c r="I5262" i="1"/>
  <c r="J5262" i="1"/>
  <c r="K5263" i="1"/>
  <c r="D5263" i="1"/>
  <c r="F5263" i="1"/>
  <c r="G5263" i="1"/>
  <c r="I5263" i="1"/>
  <c r="J5263" i="1"/>
  <c r="K5264" i="1"/>
  <c r="D5264" i="1"/>
  <c r="F5264" i="1"/>
  <c r="G5264" i="1"/>
  <c r="I5264" i="1"/>
  <c r="J5264" i="1"/>
  <c r="K5265" i="1"/>
  <c r="D5265" i="1"/>
  <c r="F5265" i="1"/>
  <c r="G5265" i="1"/>
  <c r="I5265" i="1"/>
  <c r="J5265" i="1"/>
  <c r="K5266" i="1"/>
  <c r="D5266" i="1"/>
  <c r="F5266" i="1"/>
  <c r="G5266" i="1"/>
  <c r="I5266" i="1"/>
  <c r="J5266" i="1"/>
  <c r="K5267" i="1"/>
  <c r="D5267" i="1"/>
  <c r="F5267" i="1"/>
  <c r="G5267" i="1"/>
  <c r="I5267" i="1"/>
  <c r="J5267" i="1"/>
  <c r="K5268" i="1"/>
  <c r="D5268" i="1"/>
  <c r="F5268" i="1"/>
  <c r="G5268" i="1"/>
  <c r="I5268" i="1"/>
  <c r="J5268" i="1"/>
  <c r="K5269" i="1"/>
  <c r="D5269" i="1"/>
  <c r="F5269" i="1"/>
  <c r="G5269" i="1"/>
  <c r="I5269" i="1"/>
  <c r="J5269" i="1"/>
  <c r="K5270" i="1"/>
  <c r="D5270" i="1"/>
  <c r="F5270" i="1"/>
  <c r="G5270" i="1"/>
  <c r="I5270" i="1"/>
  <c r="J5270" i="1"/>
  <c r="K5271" i="1"/>
  <c r="D5271" i="1"/>
  <c r="F5271" i="1"/>
  <c r="G5271" i="1"/>
  <c r="I5271" i="1"/>
  <c r="J5271" i="1"/>
  <c r="K5272" i="1"/>
  <c r="D5272" i="1"/>
  <c r="F5272" i="1"/>
  <c r="G5272" i="1"/>
  <c r="I5272" i="1"/>
  <c r="J5272" i="1"/>
  <c r="K5273" i="1"/>
  <c r="D5273" i="1"/>
  <c r="F5273" i="1"/>
  <c r="G5273" i="1"/>
  <c r="I5273" i="1"/>
  <c r="J5273" i="1"/>
  <c r="K5274" i="1"/>
  <c r="D5274" i="1"/>
  <c r="F5274" i="1"/>
  <c r="G5274" i="1"/>
  <c r="I5274" i="1"/>
  <c r="J5274" i="1"/>
  <c r="K5275" i="1"/>
  <c r="D5275" i="1"/>
  <c r="F5275" i="1"/>
  <c r="G5275" i="1"/>
  <c r="I5275" i="1"/>
  <c r="J5275" i="1"/>
  <c r="K5276" i="1"/>
  <c r="D5276" i="1"/>
  <c r="F5276" i="1"/>
  <c r="G5276" i="1"/>
  <c r="I5276" i="1"/>
  <c r="J5276" i="1"/>
  <c r="K5277" i="1"/>
  <c r="D5277" i="1"/>
  <c r="F5277" i="1"/>
  <c r="G5277" i="1"/>
  <c r="I5277" i="1"/>
  <c r="J5277" i="1"/>
  <c r="K5278" i="1"/>
  <c r="D5278" i="1"/>
  <c r="F5278" i="1"/>
  <c r="G5278" i="1"/>
  <c r="I5278" i="1"/>
  <c r="J5278" i="1"/>
  <c r="K5279" i="1"/>
  <c r="D5279" i="1"/>
  <c r="F5279" i="1"/>
  <c r="G5279" i="1"/>
  <c r="I5279" i="1"/>
  <c r="J5279" i="1"/>
  <c r="K5280" i="1"/>
  <c r="D5280" i="1"/>
  <c r="F5280" i="1"/>
  <c r="G5280" i="1"/>
  <c r="I5280" i="1"/>
  <c r="J5280" i="1"/>
  <c r="K5281" i="1"/>
  <c r="D5281" i="1"/>
  <c r="F5281" i="1"/>
  <c r="G5281" i="1"/>
  <c r="I5281" i="1"/>
  <c r="J5281" i="1"/>
  <c r="K5282" i="1"/>
  <c r="D5282" i="1"/>
  <c r="F5282" i="1"/>
  <c r="G5282" i="1"/>
  <c r="I5282" i="1"/>
  <c r="J5282" i="1"/>
  <c r="K5283" i="1"/>
  <c r="D5283" i="1"/>
  <c r="F5283" i="1"/>
  <c r="G5283" i="1"/>
  <c r="I5283" i="1"/>
  <c r="J5283" i="1"/>
  <c r="K5284" i="1"/>
  <c r="D5284" i="1"/>
  <c r="F5284" i="1"/>
  <c r="G5284" i="1"/>
  <c r="I5284" i="1"/>
  <c r="J5284" i="1"/>
  <c r="K5285" i="1"/>
  <c r="D5285" i="1"/>
  <c r="F5285" i="1"/>
  <c r="G5285" i="1"/>
  <c r="I5285" i="1"/>
  <c r="J5285" i="1"/>
  <c r="K5286" i="1"/>
  <c r="D5286" i="1"/>
  <c r="F5286" i="1"/>
  <c r="G5286" i="1"/>
  <c r="I5286" i="1"/>
  <c r="J5286" i="1"/>
  <c r="K5287" i="1"/>
  <c r="D5287" i="1"/>
  <c r="F5287" i="1"/>
  <c r="G5287" i="1"/>
  <c r="I5287" i="1"/>
  <c r="J5287" i="1"/>
  <c r="K5288" i="1"/>
  <c r="D5288" i="1"/>
  <c r="F5288" i="1"/>
  <c r="G5288" i="1"/>
  <c r="I5288" i="1"/>
  <c r="J5288" i="1"/>
  <c r="K5289" i="1"/>
  <c r="D5289" i="1"/>
  <c r="F5289" i="1"/>
  <c r="G5289" i="1"/>
  <c r="I5289" i="1"/>
  <c r="J5289" i="1"/>
  <c r="K5290" i="1"/>
  <c r="D5290" i="1"/>
  <c r="F5290" i="1"/>
  <c r="G5290" i="1"/>
  <c r="I5290" i="1"/>
  <c r="J5290" i="1"/>
  <c r="K5291" i="1"/>
  <c r="D5291" i="1"/>
  <c r="F5291" i="1"/>
  <c r="G5291" i="1"/>
  <c r="I5291" i="1"/>
  <c r="J5291" i="1"/>
  <c r="K5292" i="1"/>
  <c r="D5292" i="1"/>
  <c r="F5292" i="1"/>
  <c r="G5292" i="1"/>
  <c r="I5292" i="1"/>
  <c r="J5292" i="1"/>
  <c r="K5293" i="1"/>
  <c r="D5293" i="1"/>
  <c r="F5293" i="1"/>
  <c r="G5293" i="1"/>
  <c r="I5293" i="1"/>
  <c r="J5293" i="1"/>
  <c r="K5294" i="1"/>
  <c r="D5294" i="1"/>
  <c r="F5294" i="1"/>
  <c r="G5294" i="1"/>
  <c r="I5294" i="1"/>
  <c r="J5294" i="1"/>
  <c r="K5295" i="1"/>
  <c r="D5295" i="1"/>
  <c r="F5295" i="1"/>
  <c r="G5295" i="1"/>
  <c r="I5295" i="1"/>
  <c r="J5295" i="1"/>
  <c r="K5296" i="1"/>
  <c r="D5296" i="1"/>
  <c r="F5296" i="1"/>
  <c r="G5296" i="1"/>
  <c r="I5296" i="1"/>
  <c r="J5296" i="1"/>
  <c r="K5297" i="1"/>
  <c r="D5297" i="1"/>
  <c r="F5297" i="1"/>
  <c r="G5297" i="1"/>
  <c r="I5297" i="1"/>
  <c r="J5297" i="1"/>
  <c r="K5298" i="1"/>
  <c r="D5298" i="1"/>
  <c r="F5298" i="1"/>
  <c r="G5298" i="1"/>
  <c r="I5298" i="1"/>
  <c r="J5298" i="1"/>
  <c r="K5299" i="1"/>
  <c r="D5299" i="1"/>
  <c r="F5299" i="1"/>
  <c r="G5299" i="1"/>
  <c r="I5299" i="1"/>
  <c r="J5299" i="1"/>
  <c r="K5300" i="1"/>
  <c r="D5300" i="1"/>
  <c r="F5300" i="1"/>
  <c r="G5300" i="1"/>
  <c r="I5300" i="1"/>
  <c r="J5300" i="1"/>
  <c r="K5301" i="1"/>
  <c r="D5301" i="1"/>
  <c r="F5301" i="1"/>
  <c r="G5301" i="1"/>
  <c r="I5301" i="1"/>
  <c r="J5301" i="1"/>
  <c r="K5302" i="1"/>
  <c r="D5302" i="1"/>
  <c r="F5302" i="1"/>
  <c r="G5302" i="1"/>
  <c r="I5302" i="1"/>
  <c r="J5302" i="1"/>
  <c r="K5303" i="1"/>
  <c r="D5303" i="1"/>
  <c r="F5303" i="1"/>
  <c r="G5303" i="1"/>
  <c r="I5303" i="1"/>
  <c r="J5303" i="1"/>
  <c r="K5304" i="1"/>
  <c r="D5304" i="1"/>
  <c r="F5304" i="1"/>
  <c r="G5304" i="1"/>
  <c r="I5304" i="1"/>
  <c r="J5304" i="1"/>
  <c r="K5305" i="1"/>
  <c r="D5305" i="1"/>
  <c r="F5305" i="1"/>
  <c r="G5305" i="1"/>
  <c r="I5305" i="1"/>
  <c r="J5305" i="1"/>
  <c r="K5306" i="1"/>
  <c r="D5306" i="1"/>
  <c r="F5306" i="1"/>
  <c r="G5306" i="1"/>
  <c r="I5306" i="1"/>
  <c r="J5306" i="1"/>
  <c r="K5307" i="1"/>
  <c r="D5307" i="1"/>
  <c r="F5307" i="1"/>
  <c r="G5307" i="1"/>
  <c r="I5307" i="1"/>
  <c r="J5307" i="1"/>
  <c r="K5308" i="1"/>
  <c r="D5308" i="1"/>
  <c r="F5308" i="1"/>
  <c r="G5308" i="1"/>
  <c r="I5308" i="1"/>
  <c r="J5308" i="1"/>
  <c r="K5309" i="1"/>
  <c r="D5309" i="1"/>
  <c r="F5309" i="1"/>
  <c r="G5309" i="1"/>
  <c r="I5309" i="1"/>
  <c r="J5309" i="1"/>
  <c r="K5310" i="1"/>
  <c r="D5310" i="1"/>
  <c r="F5310" i="1"/>
  <c r="G5310" i="1"/>
  <c r="I5310" i="1"/>
  <c r="J5310" i="1"/>
  <c r="K5311" i="1"/>
  <c r="D5311" i="1"/>
  <c r="F5311" i="1"/>
  <c r="G5311" i="1"/>
  <c r="I5311" i="1"/>
  <c r="J5311" i="1"/>
  <c r="K5312" i="1"/>
  <c r="D5312" i="1"/>
  <c r="F5312" i="1"/>
  <c r="G5312" i="1"/>
  <c r="I5312" i="1"/>
  <c r="J5312" i="1"/>
  <c r="K5313" i="1"/>
  <c r="D5313" i="1"/>
  <c r="F5313" i="1"/>
  <c r="G5313" i="1"/>
  <c r="I5313" i="1"/>
  <c r="J5313" i="1"/>
  <c r="K5314" i="1"/>
  <c r="D5314" i="1"/>
  <c r="F5314" i="1"/>
  <c r="G5314" i="1"/>
  <c r="I5314" i="1"/>
  <c r="J5314" i="1"/>
  <c r="K5315" i="1"/>
  <c r="D5315" i="1"/>
  <c r="F5315" i="1"/>
  <c r="G5315" i="1"/>
  <c r="I5315" i="1"/>
  <c r="J5315" i="1"/>
  <c r="K5316" i="1"/>
  <c r="D5316" i="1"/>
  <c r="F5316" i="1"/>
  <c r="G5316" i="1"/>
  <c r="I5316" i="1"/>
  <c r="J5316" i="1"/>
  <c r="K5317" i="1"/>
  <c r="D5317" i="1"/>
  <c r="F5317" i="1"/>
  <c r="G5317" i="1"/>
  <c r="I5317" i="1"/>
  <c r="J5317" i="1"/>
  <c r="K5318" i="1"/>
  <c r="D5318" i="1"/>
  <c r="F5318" i="1"/>
  <c r="G5318" i="1"/>
  <c r="I5318" i="1"/>
  <c r="J5318" i="1"/>
  <c r="K5319" i="1"/>
  <c r="D5319" i="1"/>
  <c r="F5319" i="1"/>
  <c r="G5319" i="1"/>
  <c r="I5319" i="1"/>
  <c r="J5319" i="1"/>
  <c r="K5320" i="1"/>
  <c r="D5320" i="1"/>
  <c r="F5320" i="1"/>
  <c r="G5320" i="1"/>
  <c r="I5320" i="1"/>
  <c r="J5320" i="1"/>
  <c r="K5321" i="1"/>
  <c r="D5321" i="1"/>
  <c r="F5321" i="1"/>
  <c r="G5321" i="1"/>
  <c r="I5321" i="1"/>
  <c r="J5321" i="1"/>
  <c r="K5322" i="1"/>
  <c r="D5322" i="1"/>
  <c r="F5322" i="1"/>
  <c r="G5322" i="1"/>
  <c r="I5322" i="1"/>
  <c r="J5322" i="1"/>
  <c r="K5323" i="1"/>
  <c r="D5323" i="1"/>
  <c r="F5323" i="1"/>
  <c r="G5323" i="1"/>
  <c r="I5323" i="1"/>
  <c r="J5323" i="1"/>
  <c r="K5324" i="1"/>
  <c r="D5324" i="1"/>
  <c r="F5324" i="1"/>
  <c r="G5324" i="1"/>
  <c r="I5324" i="1"/>
  <c r="J5324" i="1"/>
  <c r="K5325" i="1"/>
  <c r="D5325" i="1"/>
  <c r="F5325" i="1"/>
  <c r="G5325" i="1"/>
  <c r="I5325" i="1"/>
  <c r="J5325" i="1"/>
  <c r="K5326" i="1"/>
  <c r="D5326" i="1"/>
  <c r="F5326" i="1"/>
  <c r="G5326" i="1"/>
  <c r="I5326" i="1"/>
  <c r="J5326" i="1"/>
  <c r="K5327" i="1"/>
  <c r="D5327" i="1"/>
  <c r="F5327" i="1"/>
  <c r="G5327" i="1"/>
  <c r="I5327" i="1"/>
  <c r="J5327" i="1"/>
  <c r="K5328" i="1"/>
  <c r="D5328" i="1"/>
  <c r="F5328" i="1"/>
  <c r="G5328" i="1"/>
  <c r="I5328" i="1"/>
  <c r="J5328" i="1"/>
  <c r="K5329" i="1"/>
  <c r="D5329" i="1"/>
  <c r="F5329" i="1"/>
  <c r="G5329" i="1"/>
  <c r="I5329" i="1"/>
  <c r="J5329" i="1"/>
  <c r="K5330" i="1"/>
  <c r="D5330" i="1"/>
  <c r="F5330" i="1"/>
  <c r="G5330" i="1"/>
  <c r="I5330" i="1"/>
  <c r="J5330" i="1"/>
  <c r="K5331" i="1"/>
  <c r="D5331" i="1"/>
  <c r="F5331" i="1"/>
  <c r="G5331" i="1"/>
  <c r="I5331" i="1"/>
  <c r="J5331" i="1"/>
  <c r="K5332" i="1"/>
  <c r="D5332" i="1"/>
  <c r="F5332" i="1"/>
  <c r="G5332" i="1"/>
  <c r="I5332" i="1"/>
  <c r="J5332" i="1"/>
  <c r="K5333" i="1"/>
  <c r="D5333" i="1"/>
  <c r="F5333" i="1"/>
  <c r="G5333" i="1"/>
  <c r="I5333" i="1"/>
  <c r="J5333" i="1"/>
  <c r="K5334" i="1"/>
  <c r="D5334" i="1"/>
  <c r="F5334" i="1"/>
  <c r="G5334" i="1"/>
  <c r="I5334" i="1"/>
  <c r="J5334" i="1"/>
  <c r="K5335" i="1"/>
  <c r="D5335" i="1"/>
  <c r="F5335" i="1"/>
  <c r="G5335" i="1"/>
  <c r="I5335" i="1"/>
  <c r="J5335" i="1"/>
  <c r="K5336" i="1"/>
  <c r="D5336" i="1"/>
  <c r="F5336" i="1"/>
  <c r="G5336" i="1"/>
  <c r="I5336" i="1"/>
  <c r="J5336" i="1"/>
  <c r="K5337" i="1"/>
  <c r="D5337" i="1"/>
  <c r="F5337" i="1"/>
  <c r="G5337" i="1"/>
  <c r="I5337" i="1"/>
  <c r="J5337" i="1"/>
  <c r="K5338" i="1"/>
  <c r="D5338" i="1"/>
  <c r="F5338" i="1"/>
  <c r="G5338" i="1"/>
  <c r="I5338" i="1"/>
  <c r="J5338" i="1"/>
  <c r="K5339" i="1"/>
  <c r="D5339" i="1"/>
  <c r="F5339" i="1"/>
  <c r="G5339" i="1"/>
  <c r="I5339" i="1"/>
  <c r="J5339" i="1"/>
  <c r="K5340" i="1"/>
  <c r="D5340" i="1"/>
  <c r="F5340" i="1"/>
  <c r="G5340" i="1"/>
  <c r="I5340" i="1"/>
  <c r="J5340" i="1"/>
  <c r="K5341" i="1"/>
  <c r="D5341" i="1"/>
  <c r="F5341" i="1"/>
  <c r="G5341" i="1"/>
  <c r="I5341" i="1"/>
  <c r="J5341" i="1"/>
  <c r="K5342" i="1"/>
  <c r="D5342" i="1"/>
  <c r="F5342" i="1"/>
  <c r="G5342" i="1"/>
  <c r="I5342" i="1"/>
  <c r="J5342" i="1"/>
  <c r="K5343" i="1"/>
  <c r="D5343" i="1"/>
  <c r="F5343" i="1"/>
  <c r="G5343" i="1"/>
  <c r="I5343" i="1"/>
  <c r="J5343" i="1"/>
  <c r="K5344" i="1"/>
  <c r="D5344" i="1"/>
  <c r="F5344" i="1"/>
  <c r="G5344" i="1"/>
  <c r="I5344" i="1"/>
  <c r="J5344" i="1"/>
  <c r="K5345" i="1"/>
  <c r="D5345" i="1"/>
  <c r="F5345" i="1"/>
  <c r="G5345" i="1"/>
  <c r="I5345" i="1"/>
  <c r="J5345" i="1"/>
  <c r="K5346" i="1"/>
  <c r="D5346" i="1"/>
  <c r="F5346" i="1"/>
  <c r="G5346" i="1"/>
  <c r="I5346" i="1"/>
  <c r="J5346" i="1"/>
  <c r="K5347" i="1"/>
  <c r="D5347" i="1"/>
  <c r="F5347" i="1"/>
  <c r="G5347" i="1"/>
  <c r="I5347" i="1"/>
  <c r="J5347" i="1"/>
  <c r="K5348" i="1"/>
  <c r="D5348" i="1"/>
  <c r="F5348" i="1"/>
  <c r="G5348" i="1"/>
  <c r="I5348" i="1"/>
  <c r="J5348" i="1"/>
  <c r="K5349" i="1"/>
  <c r="D5349" i="1"/>
  <c r="F5349" i="1"/>
  <c r="G5349" i="1"/>
  <c r="I5349" i="1"/>
  <c r="J5349" i="1"/>
  <c r="K5350" i="1"/>
  <c r="D5350" i="1"/>
  <c r="F5350" i="1"/>
  <c r="G5350" i="1"/>
  <c r="I5350" i="1"/>
  <c r="J5350" i="1"/>
  <c r="K5351" i="1"/>
  <c r="D5351" i="1"/>
  <c r="F5351" i="1"/>
  <c r="G5351" i="1"/>
  <c r="I5351" i="1"/>
  <c r="J5351" i="1"/>
  <c r="K5352" i="1"/>
  <c r="D5352" i="1"/>
  <c r="F5352" i="1"/>
  <c r="G5352" i="1"/>
  <c r="I5352" i="1"/>
  <c r="J5352" i="1"/>
  <c r="K5353" i="1"/>
  <c r="D5353" i="1"/>
  <c r="F5353" i="1"/>
  <c r="G5353" i="1"/>
  <c r="I5353" i="1"/>
  <c r="J5353" i="1"/>
  <c r="K5354" i="1"/>
  <c r="D5354" i="1"/>
  <c r="F5354" i="1"/>
  <c r="G5354" i="1"/>
  <c r="I5354" i="1"/>
  <c r="J5354" i="1"/>
  <c r="K5355" i="1"/>
  <c r="D5355" i="1"/>
  <c r="F5355" i="1"/>
  <c r="G5355" i="1"/>
  <c r="I5355" i="1"/>
  <c r="J5355" i="1"/>
  <c r="K5356" i="1"/>
  <c r="D5356" i="1"/>
  <c r="F5356" i="1"/>
  <c r="G5356" i="1"/>
  <c r="I5356" i="1"/>
  <c r="J5356" i="1"/>
  <c r="K5357" i="1"/>
  <c r="D5357" i="1"/>
  <c r="F5357" i="1"/>
  <c r="G5357" i="1"/>
  <c r="I5357" i="1"/>
  <c r="J5357" i="1"/>
  <c r="K5358" i="1"/>
  <c r="D5358" i="1"/>
  <c r="F5358" i="1"/>
  <c r="G5358" i="1"/>
  <c r="I5358" i="1"/>
  <c r="J5358" i="1"/>
  <c r="K5359" i="1"/>
  <c r="D5359" i="1"/>
  <c r="F5359" i="1"/>
  <c r="G5359" i="1"/>
  <c r="I5359" i="1"/>
  <c r="J5359" i="1"/>
  <c r="K5360" i="1"/>
  <c r="D5360" i="1"/>
  <c r="F5360" i="1"/>
  <c r="G5360" i="1"/>
  <c r="I5360" i="1"/>
  <c r="J5360" i="1"/>
  <c r="K5361" i="1"/>
  <c r="D5361" i="1"/>
  <c r="F5361" i="1"/>
  <c r="G5361" i="1"/>
  <c r="I5361" i="1"/>
  <c r="J5361" i="1"/>
  <c r="K5362" i="1"/>
  <c r="D5362" i="1"/>
  <c r="F5362" i="1"/>
  <c r="G5362" i="1"/>
  <c r="I5362" i="1"/>
  <c r="J5362" i="1"/>
  <c r="K5363" i="1"/>
  <c r="D5363" i="1"/>
  <c r="F5363" i="1"/>
  <c r="G5363" i="1"/>
  <c r="I5363" i="1"/>
  <c r="J5363" i="1"/>
  <c r="K5364" i="1"/>
  <c r="D5364" i="1"/>
  <c r="F5364" i="1"/>
  <c r="G5364" i="1"/>
  <c r="I5364" i="1"/>
  <c r="J5364" i="1"/>
  <c r="K5365" i="1"/>
  <c r="D5365" i="1"/>
  <c r="F5365" i="1"/>
  <c r="G5365" i="1"/>
  <c r="I5365" i="1"/>
  <c r="J5365" i="1"/>
  <c r="K5366" i="1"/>
  <c r="D5366" i="1"/>
  <c r="F5366" i="1"/>
  <c r="G5366" i="1"/>
  <c r="I5366" i="1"/>
  <c r="J5366" i="1"/>
  <c r="K5367" i="1"/>
  <c r="D5367" i="1"/>
  <c r="F5367" i="1"/>
  <c r="G5367" i="1"/>
  <c r="I5367" i="1"/>
  <c r="J5367" i="1"/>
  <c r="K5368" i="1"/>
  <c r="D5368" i="1"/>
  <c r="F5368" i="1"/>
  <c r="G5368" i="1"/>
  <c r="I5368" i="1"/>
  <c r="J5368" i="1"/>
  <c r="K5369" i="1"/>
  <c r="D5369" i="1"/>
  <c r="F5369" i="1"/>
  <c r="G5369" i="1"/>
  <c r="I5369" i="1"/>
  <c r="J5369" i="1"/>
  <c r="K5370" i="1"/>
  <c r="D5370" i="1"/>
  <c r="F5370" i="1"/>
  <c r="G5370" i="1"/>
  <c r="I5370" i="1"/>
  <c r="J5370" i="1"/>
  <c r="K5371" i="1"/>
  <c r="D5371" i="1"/>
  <c r="F5371" i="1"/>
  <c r="G5371" i="1"/>
  <c r="I5371" i="1"/>
  <c r="J5371" i="1"/>
  <c r="K5372" i="1"/>
  <c r="D5372" i="1"/>
  <c r="F5372" i="1"/>
  <c r="G5372" i="1"/>
  <c r="I5372" i="1"/>
  <c r="J5372" i="1"/>
  <c r="K5373" i="1"/>
  <c r="D5373" i="1"/>
  <c r="F5373" i="1"/>
  <c r="G5373" i="1"/>
  <c r="I5373" i="1"/>
  <c r="J5373" i="1"/>
  <c r="K5374" i="1"/>
  <c r="D5374" i="1"/>
  <c r="F5374" i="1"/>
  <c r="G5374" i="1"/>
  <c r="I5374" i="1"/>
  <c r="J5374" i="1"/>
  <c r="K5375" i="1"/>
  <c r="D5375" i="1"/>
  <c r="F5375" i="1"/>
  <c r="G5375" i="1"/>
  <c r="I5375" i="1"/>
  <c r="J5375" i="1"/>
  <c r="K5376" i="1"/>
  <c r="D5376" i="1"/>
  <c r="F5376" i="1"/>
  <c r="G5376" i="1"/>
  <c r="I5376" i="1"/>
  <c r="J5376" i="1"/>
  <c r="K5377" i="1"/>
  <c r="D5377" i="1"/>
  <c r="F5377" i="1"/>
  <c r="G5377" i="1"/>
  <c r="I5377" i="1"/>
  <c r="J5377" i="1"/>
  <c r="K5378" i="1"/>
  <c r="D5378" i="1"/>
  <c r="F5378" i="1"/>
  <c r="G5378" i="1"/>
  <c r="I5378" i="1"/>
  <c r="J5378" i="1"/>
  <c r="K5379" i="1"/>
  <c r="D5379" i="1"/>
  <c r="F5379" i="1"/>
  <c r="G5379" i="1"/>
  <c r="I5379" i="1"/>
  <c r="J5379" i="1"/>
  <c r="K5380" i="1"/>
  <c r="D5380" i="1"/>
  <c r="F5380" i="1"/>
  <c r="G5380" i="1"/>
  <c r="I5380" i="1"/>
  <c r="J5380" i="1"/>
  <c r="K5381" i="1"/>
  <c r="D5381" i="1"/>
  <c r="F5381" i="1"/>
  <c r="G5381" i="1"/>
  <c r="I5381" i="1"/>
  <c r="J5381" i="1"/>
  <c r="K5382" i="1"/>
  <c r="D5382" i="1"/>
  <c r="F5382" i="1"/>
  <c r="G5382" i="1"/>
  <c r="I5382" i="1"/>
  <c r="J5382" i="1"/>
  <c r="K5383" i="1"/>
  <c r="D5383" i="1"/>
  <c r="F5383" i="1"/>
  <c r="G5383" i="1"/>
  <c r="I5383" i="1"/>
  <c r="J5383" i="1"/>
  <c r="K5384" i="1"/>
  <c r="D5384" i="1"/>
  <c r="F5384" i="1"/>
  <c r="G5384" i="1"/>
  <c r="I5384" i="1"/>
  <c r="J5384" i="1"/>
  <c r="K5385" i="1"/>
  <c r="D5385" i="1"/>
  <c r="F5385" i="1"/>
  <c r="G5385" i="1"/>
  <c r="I5385" i="1"/>
  <c r="J5385" i="1"/>
  <c r="K5386" i="1"/>
  <c r="D5386" i="1"/>
  <c r="F5386" i="1"/>
  <c r="G5386" i="1"/>
  <c r="I5386" i="1"/>
  <c r="J5386" i="1"/>
  <c r="K5387" i="1"/>
  <c r="D5387" i="1"/>
  <c r="F5387" i="1"/>
  <c r="G5387" i="1"/>
  <c r="I5387" i="1"/>
  <c r="J5387" i="1"/>
  <c r="K5388" i="1"/>
  <c r="D5388" i="1"/>
  <c r="F5388" i="1"/>
  <c r="G5388" i="1"/>
  <c r="I5388" i="1"/>
  <c r="J5388" i="1"/>
  <c r="K5389" i="1"/>
  <c r="D5389" i="1"/>
  <c r="F5389" i="1"/>
  <c r="G5389" i="1"/>
  <c r="I5389" i="1"/>
  <c r="J5389" i="1"/>
  <c r="K5390" i="1"/>
  <c r="D5390" i="1"/>
  <c r="F5390" i="1"/>
  <c r="G5390" i="1"/>
  <c r="I5390" i="1"/>
  <c r="J5390" i="1"/>
  <c r="K5391" i="1"/>
  <c r="D5391" i="1"/>
  <c r="F5391" i="1"/>
  <c r="G5391" i="1"/>
  <c r="I5391" i="1"/>
  <c r="J5391" i="1"/>
  <c r="K5392" i="1"/>
  <c r="D5392" i="1"/>
  <c r="F5392" i="1"/>
  <c r="G5392" i="1"/>
  <c r="I5392" i="1"/>
  <c r="J5392" i="1"/>
  <c r="K5393" i="1"/>
  <c r="D5393" i="1"/>
  <c r="F5393" i="1"/>
  <c r="G5393" i="1"/>
  <c r="I5393" i="1"/>
  <c r="J5393" i="1"/>
  <c r="K5394" i="1"/>
  <c r="D5394" i="1"/>
  <c r="F5394" i="1"/>
  <c r="G5394" i="1"/>
  <c r="I5394" i="1"/>
  <c r="J5394" i="1"/>
  <c r="K5395" i="1"/>
  <c r="D5395" i="1"/>
  <c r="F5395" i="1"/>
  <c r="G5395" i="1"/>
  <c r="I5395" i="1"/>
  <c r="J5395" i="1"/>
  <c r="K5396" i="1"/>
  <c r="D5396" i="1"/>
  <c r="F5396" i="1"/>
  <c r="G5396" i="1"/>
  <c r="I5396" i="1"/>
  <c r="J5396" i="1"/>
  <c r="K5397" i="1"/>
  <c r="D5397" i="1"/>
  <c r="F5397" i="1"/>
  <c r="G5397" i="1"/>
  <c r="I5397" i="1"/>
  <c r="J5397" i="1"/>
  <c r="K5398" i="1"/>
  <c r="D5398" i="1"/>
  <c r="F5398" i="1"/>
  <c r="G5398" i="1"/>
  <c r="I5398" i="1"/>
  <c r="J5398" i="1"/>
  <c r="K5399" i="1"/>
  <c r="D5399" i="1"/>
  <c r="F5399" i="1"/>
  <c r="G5399" i="1"/>
  <c r="I5399" i="1"/>
  <c r="J5399" i="1"/>
  <c r="K5400" i="1"/>
  <c r="D5400" i="1"/>
  <c r="F5400" i="1"/>
  <c r="G5400" i="1"/>
  <c r="I5400" i="1"/>
  <c r="J5400" i="1"/>
  <c r="K5401" i="1"/>
  <c r="D5401" i="1"/>
  <c r="F5401" i="1"/>
  <c r="G5401" i="1"/>
  <c r="I5401" i="1"/>
  <c r="J5401" i="1"/>
  <c r="K5402" i="1"/>
  <c r="D5402" i="1"/>
  <c r="F5402" i="1"/>
  <c r="G5402" i="1"/>
  <c r="I5402" i="1"/>
  <c r="J5402" i="1"/>
  <c r="K5403" i="1"/>
  <c r="D5403" i="1"/>
  <c r="F5403" i="1"/>
  <c r="G5403" i="1"/>
  <c r="I5403" i="1"/>
  <c r="J5403" i="1"/>
  <c r="K5404" i="1"/>
  <c r="D5404" i="1"/>
  <c r="F5404" i="1"/>
  <c r="G5404" i="1"/>
  <c r="I5404" i="1"/>
  <c r="J5404" i="1"/>
  <c r="K5405" i="1"/>
  <c r="D5405" i="1"/>
  <c r="F5405" i="1"/>
  <c r="G5405" i="1"/>
  <c r="I5405" i="1"/>
  <c r="J5405" i="1"/>
  <c r="K5406" i="1"/>
  <c r="D5406" i="1"/>
  <c r="F5406" i="1"/>
  <c r="G5406" i="1"/>
  <c r="I5406" i="1"/>
  <c r="J5406" i="1"/>
  <c r="K5407" i="1"/>
  <c r="D5407" i="1"/>
  <c r="F5407" i="1"/>
  <c r="G5407" i="1"/>
  <c r="I5407" i="1"/>
  <c r="J5407" i="1"/>
  <c r="K5408" i="1"/>
  <c r="D5408" i="1"/>
  <c r="F5408" i="1"/>
  <c r="G5408" i="1"/>
  <c r="I5408" i="1"/>
  <c r="J5408" i="1"/>
  <c r="K5409" i="1"/>
  <c r="D5409" i="1"/>
  <c r="F5409" i="1"/>
  <c r="G5409" i="1"/>
  <c r="I5409" i="1"/>
  <c r="J5409" i="1"/>
  <c r="K5410" i="1"/>
  <c r="D5410" i="1"/>
  <c r="F5410" i="1"/>
  <c r="G5410" i="1"/>
  <c r="I5410" i="1"/>
  <c r="J5410" i="1"/>
  <c r="K5411" i="1"/>
  <c r="D5411" i="1"/>
  <c r="F5411" i="1"/>
  <c r="G5411" i="1"/>
  <c r="I5411" i="1"/>
  <c r="J5411" i="1"/>
  <c r="K5412" i="1"/>
  <c r="D5412" i="1"/>
  <c r="F5412" i="1"/>
  <c r="G5412" i="1"/>
  <c r="I5412" i="1"/>
  <c r="J5412" i="1"/>
  <c r="K5413" i="1"/>
  <c r="D5413" i="1"/>
  <c r="F5413" i="1"/>
  <c r="G5413" i="1"/>
  <c r="I5413" i="1"/>
  <c r="J5413" i="1"/>
  <c r="K5414" i="1"/>
  <c r="D5414" i="1"/>
  <c r="F5414" i="1"/>
  <c r="G5414" i="1"/>
  <c r="I5414" i="1"/>
  <c r="J5414" i="1"/>
  <c r="K5415" i="1"/>
  <c r="D5415" i="1"/>
  <c r="F5415" i="1"/>
  <c r="G5415" i="1"/>
  <c r="I5415" i="1"/>
  <c r="J5415" i="1"/>
  <c r="K5416" i="1"/>
  <c r="D5416" i="1"/>
  <c r="F5416" i="1"/>
  <c r="G5416" i="1"/>
  <c r="I5416" i="1"/>
  <c r="J5416" i="1"/>
  <c r="K5417" i="1"/>
  <c r="D5417" i="1"/>
  <c r="F5417" i="1"/>
  <c r="G5417" i="1"/>
  <c r="I5417" i="1"/>
  <c r="J5417" i="1"/>
  <c r="K5418" i="1"/>
  <c r="D5418" i="1"/>
  <c r="F5418" i="1"/>
  <c r="G5418" i="1"/>
  <c r="I5418" i="1"/>
  <c r="J5418" i="1"/>
  <c r="K5419" i="1"/>
  <c r="D5419" i="1"/>
  <c r="F5419" i="1"/>
  <c r="G5419" i="1"/>
  <c r="I5419" i="1"/>
  <c r="J5419" i="1"/>
  <c r="K5420" i="1"/>
  <c r="D5420" i="1"/>
  <c r="F5420" i="1"/>
  <c r="G5420" i="1"/>
  <c r="I5420" i="1"/>
  <c r="J5420" i="1"/>
  <c r="K5421" i="1"/>
  <c r="D5421" i="1"/>
  <c r="F5421" i="1"/>
  <c r="G5421" i="1"/>
  <c r="I5421" i="1"/>
  <c r="J5421" i="1"/>
  <c r="K5422" i="1"/>
  <c r="D5422" i="1"/>
  <c r="F5422" i="1"/>
  <c r="G5422" i="1"/>
  <c r="I5422" i="1"/>
  <c r="J5422" i="1"/>
  <c r="K5423" i="1"/>
  <c r="D5423" i="1"/>
  <c r="F5423" i="1"/>
  <c r="G5423" i="1"/>
  <c r="I5423" i="1"/>
  <c r="J5423" i="1"/>
  <c r="K5424" i="1"/>
  <c r="D5424" i="1"/>
  <c r="F5424" i="1"/>
  <c r="G5424" i="1"/>
  <c r="I5424" i="1"/>
  <c r="J5424" i="1"/>
  <c r="K5425" i="1"/>
  <c r="D5425" i="1"/>
  <c r="F5425" i="1"/>
  <c r="G5425" i="1"/>
  <c r="I5425" i="1"/>
  <c r="J5425" i="1"/>
  <c r="K5426" i="1"/>
  <c r="D5426" i="1"/>
  <c r="F5426" i="1"/>
  <c r="G5426" i="1"/>
  <c r="I5426" i="1"/>
  <c r="J5426" i="1"/>
  <c r="K5427" i="1"/>
  <c r="D5427" i="1"/>
  <c r="F5427" i="1"/>
  <c r="G5427" i="1"/>
  <c r="I5427" i="1"/>
  <c r="J5427" i="1"/>
  <c r="K5428" i="1"/>
  <c r="D5428" i="1"/>
  <c r="F5428" i="1"/>
  <c r="G5428" i="1"/>
  <c r="I5428" i="1"/>
  <c r="J5428" i="1"/>
  <c r="K5429" i="1"/>
  <c r="D5429" i="1"/>
  <c r="F5429" i="1"/>
  <c r="G5429" i="1"/>
  <c r="I5429" i="1"/>
  <c r="J5429" i="1"/>
  <c r="K5430" i="1"/>
  <c r="D5430" i="1"/>
  <c r="F5430" i="1"/>
  <c r="G5430" i="1"/>
  <c r="I5430" i="1"/>
  <c r="J5430" i="1"/>
  <c r="K5431" i="1"/>
  <c r="D5431" i="1"/>
  <c r="F5431" i="1"/>
  <c r="G5431" i="1"/>
  <c r="I5431" i="1"/>
  <c r="J5431" i="1"/>
  <c r="K5432" i="1"/>
  <c r="D5432" i="1"/>
  <c r="F5432" i="1"/>
  <c r="G5432" i="1"/>
  <c r="I5432" i="1"/>
  <c r="J5432" i="1"/>
  <c r="K5433" i="1"/>
  <c r="D5433" i="1"/>
  <c r="F5433" i="1"/>
  <c r="G5433" i="1"/>
  <c r="I5433" i="1"/>
  <c r="J5433" i="1"/>
  <c r="K5434" i="1"/>
  <c r="D5434" i="1"/>
  <c r="F5434" i="1"/>
  <c r="G5434" i="1"/>
  <c r="I5434" i="1"/>
  <c r="J5434" i="1"/>
  <c r="K5435" i="1"/>
  <c r="D5435" i="1"/>
  <c r="F5435" i="1"/>
  <c r="G5435" i="1"/>
  <c r="I5435" i="1"/>
  <c r="J5435" i="1"/>
  <c r="K5436" i="1"/>
  <c r="D5436" i="1"/>
  <c r="F5436" i="1"/>
  <c r="G5436" i="1"/>
  <c r="I5436" i="1"/>
  <c r="J5436" i="1"/>
  <c r="K5437" i="1"/>
  <c r="D5437" i="1"/>
  <c r="F5437" i="1"/>
  <c r="G5437" i="1"/>
  <c r="I5437" i="1"/>
  <c r="J5437" i="1"/>
  <c r="K5438" i="1"/>
  <c r="D5438" i="1"/>
  <c r="F5438" i="1"/>
  <c r="G5438" i="1"/>
  <c r="I5438" i="1"/>
  <c r="J5438" i="1"/>
  <c r="K5439" i="1"/>
  <c r="D5439" i="1"/>
  <c r="F5439" i="1"/>
  <c r="G5439" i="1"/>
  <c r="I5439" i="1"/>
  <c r="J5439" i="1"/>
  <c r="K5440" i="1"/>
  <c r="D5440" i="1"/>
  <c r="F5440" i="1"/>
  <c r="G5440" i="1"/>
  <c r="I5440" i="1"/>
  <c r="J5440" i="1"/>
  <c r="K5441" i="1"/>
  <c r="D5441" i="1"/>
  <c r="F5441" i="1"/>
  <c r="G5441" i="1"/>
  <c r="I5441" i="1"/>
  <c r="J5441" i="1"/>
  <c r="K5442" i="1"/>
  <c r="D5442" i="1"/>
  <c r="F5442" i="1"/>
  <c r="G5442" i="1"/>
  <c r="I5442" i="1"/>
  <c r="J5442" i="1"/>
  <c r="K5443" i="1"/>
  <c r="D5443" i="1"/>
  <c r="F5443" i="1"/>
  <c r="G5443" i="1"/>
  <c r="I5443" i="1"/>
  <c r="J5443" i="1"/>
  <c r="K5444" i="1"/>
  <c r="D5444" i="1"/>
  <c r="F5444" i="1"/>
  <c r="G5444" i="1"/>
  <c r="I5444" i="1"/>
  <c r="J5444" i="1"/>
  <c r="K5445" i="1"/>
  <c r="D5445" i="1"/>
  <c r="F5445" i="1"/>
  <c r="G5445" i="1"/>
  <c r="I5445" i="1"/>
  <c r="J5445" i="1"/>
  <c r="K5446" i="1"/>
  <c r="D5446" i="1"/>
  <c r="F5446" i="1"/>
  <c r="G5446" i="1"/>
  <c r="I5446" i="1"/>
  <c r="J5446" i="1"/>
  <c r="K5447" i="1"/>
  <c r="D5447" i="1"/>
  <c r="F5447" i="1"/>
  <c r="G5447" i="1"/>
  <c r="I5447" i="1"/>
  <c r="J5447" i="1"/>
  <c r="K5448" i="1"/>
  <c r="D5448" i="1"/>
  <c r="F5448" i="1"/>
  <c r="G5448" i="1"/>
  <c r="I5448" i="1"/>
  <c r="J5448" i="1"/>
  <c r="K5449" i="1"/>
  <c r="D5449" i="1"/>
  <c r="F5449" i="1"/>
  <c r="G5449" i="1"/>
  <c r="I5449" i="1"/>
  <c r="J5449" i="1"/>
  <c r="K5450" i="1"/>
  <c r="D5450" i="1"/>
  <c r="F5450" i="1"/>
  <c r="G5450" i="1"/>
  <c r="I5450" i="1"/>
  <c r="J5450" i="1"/>
  <c r="K5451" i="1"/>
  <c r="D5451" i="1"/>
  <c r="F5451" i="1"/>
  <c r="G5451" i="1"/>
  <c r="I5451" i="1"/>
  <c r="J5451" i="1"/>
  <c r="K5452" i="1"/>
  <c r="D5452" i="1"/>
  <c r="F5452" i="1"/>
  <c r="G5452" i="1"/>
  <c r="I5452" i="1"/>
  <c r="J5452" i="1"/>
  <c r="K5453" i="1"/>
  <c r="D5453" i="1"/>
  <c r="F5453" i="1"/>
  <c r="G5453" i="1"/>
  <c r="I5453" i="1"/>
  <c r="J5453" i="1"/>
  <c r="K5454" i="1"/>
  <c r="D5454" i="1"/>
  <c r="F5454" i="1"/>
  <c r="G5454" i="1"/>
  <c r="I5454" i="1"/>
  <c r="J5454" i="1"/>
  <c r="K5455" i="1"/>
  <c r="D5455" i="1"/>
  <c r="F5455" i="1"/>
  <c r="G5455" i="1"/>
  <c r="I5455" i="1"/>
  <c r="J5455" i="1"/>
  <c r="K5456" i="1"/>
  <c r="D5456" i="1"/>
  <c r="F5456" i="1"/>
  <c r="G5456" i="1"/>
  <c r="I5456" i="1"/>
  <c r="J5456" i="1"/>
  <c r="K5457" i="1"/>
  <c r="D5457" i="1"/>
  <c r="F5457" i="1"/>
  <c r="G5457" i="1"/>
  <c r="I5457" i="1"/>
  <c r="J5457" i="1"/>
  <c r="K5458" i="1"/>
  <c r="D5458" i="1"/>
  <c r="F5458" i="1"/>
  <c r="G5458" i="1"/>
  <c r="I5458" i="1"/>
  <c r="J5458" i="1"/>
  <c r="K5459" i="1"/>
  <c r="D5459" i="1"/>
  <c r="F5459" i="1"/>
  <c r="G5459" i="1"/>
  <c r="I5459" i="1"/>
  <c r="J5459" i="1"/>
  <c r="K5460" i="1"/>
  <c r="D5460" i="1"/>
  <c r="F5460" i="1"/>
  <c r="G5460" i="1"/>
  <c r="I5460" i="1"/>
  <c r="J5460" i="1"/>
  <c r="K5461" i="1"/>
  <c r="D5461" i="1"/>
  <c r="F5461" i="1"/>
  <c r="G5461" i="1"/>
  <c r="I5461" i="1"/>
  <c r="J5461" i="1"/>
  <c r="K5462" i="1"/>
  <c r="D5462" i="1"/>
  <c r="F5462" i="1"/>
  <c r="G5462" i="1"/>
  <c r="I5462" i="1"/>
  <c r="J5462" i="1"/>
  <c r="K5463" i="1"/>
  <c r="D5463" i="1"/>
  <c r="F5463" i="1"/>
  <c r="G5463" i="1"/>
  <c r="I5463" i="1"/>
  <c r="J5463" i="1"/>
  <c r="K5464" i="1"/>
  <c r="D5464" i="1"/>
  <c r="F5464" i="1"/>
  <c r="G5464" i="1"/>
  <c r="I5464" i="1"/>
  <c r="J5464" i="1"/>
  <c r="K5465" i="1"/>
  <c r="D5465" i="1"/>
  <c r="F5465" i="1"/>
  <c r="G5465" i="1"/>
  <c r="I5465" i="1"/>
  <c r="J5465" i="1"/>
  <c r="K5466" i="1"/>
  <c r="D5466" i="1"/>
  <c r="F5466" i="1"/>
  <c r="G5466" i="1"/>
  <c r="I5466" i="1"/>
  <c r="J5466" i="1"/>
  <c r="K5467" i="1"/>
  <c r="D5467" i="1"/>
  <c r="F5467" i="1"/>
  <c r="G5467" i="1"/>
  <c r="I5467" i="1"/>
  <c r="J5467" i="1"/>
  <c r="K5468" i="1"/>
  <c r="D5468" i="1"/>
  <c r="F5468" i="1"/>
  <c r="G5468" i="1"/>
  <c r="I5468" i="1"/>
  <c r="J5468" i="1"/>
  <c r="K5469" i="1"/>
  <c r="D5469" i="1"/>
  <c r="F5469" i="1"/>
  <c r="G5469" i="1"/>
  <c r="I5469" i="1"/>
  <c r="J5469" i="1"/>
  <c r="K5470" i="1"/>
  <c r="D5470" i="1"/>
  <c r="F5470" i="1"/>
  <c r="G5470" i="1"/>
  <c r="I5470" i="1"/>
  <c r="J5470" i="1"/>
  <c r="K5471" i="1"/>
  <c r="D5471" i="1"/>
  <c r="F5471" i="1"/>
  <c r="G5471" i="1"/>
  <c r="I5471" i="1"/>
  <c r="J5471" i="1"/>
  <c r="K5472" i="1"/>
  <c r="D5472" i="1"/>
  <c r="F5472" i="1"/>
  <c r="G5472" i="1"/>
  <c r="I5472" i="1"/>
  <c r="J5472" i="1"/>
  <c r="K5473" i="1"/>
  <c r="D5473" i="1"/>
  <c r="F5473" i="1"/>
  <c r="G5473" i="1"/>
  <c r="I5473" i="1"/>
  <c r="J5473" i="1"/>
  <c r="K5474" i="1"/>
  <c r="D5474" i="1"/>
  <c r="F5474" i="1"/>
  <c r="G5474" i="1"/>
  <c r="I5474" i="1"/>
  <c r="J5474" i="1"/>
  <c r="K5475" i="1"/>
  <c r="D5475" i="1"/>
  <c r="F5475" i="1"/>
  <c r="G5475" i="1"/>
  <c r="I5475" i="1"/>
  <c r="J5475" i="1"/>
  <c r="K5476" i="1"/>
  <c r="D5476" i="1"/>
  <c r="F5476" i="1"/>
  <c r="G5476" i="1"/>
  <c r="I5476" i="1"/>
  <c r="J5476" i="1"/>
  <c r="K5477" i="1"/>
  <c r="D5477" i="1"/>
  <c r="F5477" i="1"/>
  <c r="G5477" i="1"/>
  <c r="I5477" i="1"/>
  <c r="J5477" i="1"/>
  <c r="K5478" i="1"/>
  <c r="D5478" i="1"/>
  <c r="F5478" i="1"/>
  <c r="G5478" i="1"/>
  <c r="I5478" i="1"/>
  <c r="J5478" i="1"/>
  <c r="K5479" i="1"/>
  <c r="D5479" i="1"/>
  <c r="F5479" i="1"/>
  <c r="G5479" i="1"/>
  <c r="I5479" i="1"/>
  <c r="J5479" i="1"/>
  <c r="K5480" i="1"/>
  <c r="D5480" i="1"/>
  <c r="F5480" i="1"/>
  <c r="G5480" i="1"/>
  <c r="I5480" i="1"/>
  <c r="J5480" i="1"/>
  <c r="K5481" i="1"/>
  <c r="D5481" i="1"/>
  <c r="F5481" i="1"/>
  <c r="G5481" i="1"/>
  <c r="I5481" i="1"/>
  <c r="J5481" i="1"/>
  <c r="K5482" i="1"/>
  <c r="D5482" i="1"/>
  <c r="F5482" i="1"/>
  <c r="G5482" i="1"/>
  <c r="I5482" i="1"/>
  <c r="J5482" i="1"/>
  <c r="K5483" i="1"/>
  <c r="D5483" i="1"/>
  <c r="F5483" i="1"/>
  <c r="G5483" i="1"/>
  <c r="I5483" i="1"/>
  <c r="J5483" i="1"/>
  <c r="K5484" i="1"/>
  <c r="D5484" i="1"/>
  <c r="F5484" i="1"/>
  <c r="G5484" i="1"/>
  <c r="I5484" i="1"/>
  <c r="J5484" i="1"/>
  <c r="K5485" i="1"/>
  <c r="D5485" i="1"/>
  <c r="F5485" i="1"/>
  <c r="G5485" i="1"/>
  <c r="I5485" i="1"/>
  <c r="J5485" i="1"/>
  <c r="K5486" i="1"/>
  <c r="D5486" i="1"/>
  <c r="F5486" i="1"/>
  <c r="G5486" i="1"/>
  <c r="I5486" i="1"/>
  <c r="J5486" i="1"/>
  <c r="K5487" i="1"/>
  <c r="D5487" i="1"/>
  <c r="F5487" i="1"/>
  <c r="G5487" i="1"/>
  <c r="I5487" i="1"/>
  <c r="J5487" i="1"/>
  <c r="K5488" i="1"/>
  <c r="D5488" i="1"/>
  <c r="F5488" i="1"/>
  <c r="G5488" i="1"/>
  <c r="I5488" i="1"/>
  <c r="J5488" i="1"/>
  <c r="K5489" i="1"/>
  <c r="D5489" i="1"/>
  <c r="F5489" i="1"/>
  <c r="G5489" i="1"/>
  <c r="I5489" i="1"/>
  <c r="J5489" i="1"/>
  <c r="K5490" i="1"/>
  <c r="D5490" i="1"/>
  <c r="F5490" i="1"/>
  <c r="G5490" i="1"/>
  <c r="I5490" i="1"/>
  <c r="J5490" i="1"/>
  <c r="K5491" i="1"/>
  <c r="D5491" i="1"/>
  <c r="F5491" i="1"/>
  <c r="G5491" i="1"/>
  <c r="I5491" i="1"/>
  <c r="J5491" i="1"/>
  <c r="K5492" i="1"/>
  <c r="D5492" i="1"/>
  <c r="F5492" i="1"/>
  <c r="G5492" i="1"/>
  <c r="I5492" i="1"/>
  <c r="J5492" i="1"/>
  <c r="K5493" i="1"/>
  <c r="D5493" i="1"/>
  <c r="F5493" i="1"/>
  <c r="G5493" i="1"/>
  <c r="I5493" i="1"/>
  <c r="J5493" i="1"/>
  <c r="K5494" i="1"/>
  <c r="D5494" i="1"/>
  <c r="F5494" i="1"/>
  <c r="G5494" i="1"/>
  <c r="I5494" i="1"/>
  <c r="J5494" i="1"/>
  <c r="K5495" i="1"/>
  <c r="D5495" i="1"/>
  <c r="F5495" i="1"/>
  <c r="G5495" i="1"/>
  <c r="I5495" i="1"/>
  <c r="J5495" i="1"/>
  <c r="K5496" i="1"/>
  <c r="D5496" i="1"/>
  <c r="F5496" i="1"/>
  <c r="G5496" i="1"/>
  <c r="I5496" i="1"/>
  <c r="J5496" i="1"/>
  <c r="K5497" i="1"/>
  <c r="D5497" i="1"/>
  <c r="F5497" i="1"/>
  <c r="G5497" i="1"/>
  <c r="I5497" i="1"/>
  <c r="J5497" i="1"/>
  <c r="K5498" i="1"/>
  <c r="D5498" i="1"/>
  <c r="F5498" i="1"/>
  <c r="G5498" i="1"/>
  <c r="I5498" i="1"/>
  <c r="J5498" i="1"/>
  <c r="K5499" i="1"/>
  <c r="D5499" i="1"/>
  <c r="F5499" i="1"/>
  <c r="G5499" i="1"/>
  <c r="I5499" i="1"/>
  <c r="J5499" i="1"/>
  <c r="K5500" i="1"/>
  <c r="D5500" i="1"/>
  <c r="F5500" i="1"/>
  <c r="G5500" i="1"/>
  <c r="I5500" i="1"/>
  <c r="J5500" i="1"/>
  <c r="K5501" i="1"/>
  <c r="D5501" i="1"/>
  <c r="F5501" i="1"/>
  <c r="G5501" i="1"/>
  <c r="I5501" i="1"/>
  <c r="J5501" i="1"/>
  <c r="K5502" i="1"/>
  <c r="D5502" i="1"/>
  <c r="F5502" i="1"/>
  <c r="G5502" i="1"/>
  <c r="I5502" i="1"/>
  <c r="J5502" i="1"/>
  <c r="K5503" i="1"/>
  <c r="D5503" i="1"/>
  <c r="F5503" i="1"/>
  <c r="G5503" i="1"/>
  <c r="I5503" i="1"/>
  <c r="J5503" i="1"/>
  <c r="K5504" i="1"/>
  <c r="D5504" i="1"/>
  <c r="F5504" i="1"/>
  <c r="G5504" i="1"/>
  <c r="I5504" i="1"/>
  <c r="J5504" i="1"/>
  <c r="K5505" i="1"/>
  <c r="D5505" i="1"/>
  <c r="F5505" i="1"/>
  <c r="G5505" i="1"/>
  <c r="I5505" i="1"/>
  <c r="J5505" i="1"/>
  <c r="K5506" i="1"/>
  <c r="D5506" i="1"/>
  <c r="F5506" i="1"/>
  <c r="G5506" i="1"/>
  <c r="I5506" i="1"/>
  <c r="J5506" i="1"/>
  <c r="K5507" i="1"/>
  <c r="D5507" i="1"/>
  <c r="F5507" i="1"/>
  <c r="G5507" i="1"/>
  <c r="I5507" i="1"/>
  <c r="J5507" i="1"/>
  <c r="K5508" i="1"/>
  <c r="D5508" i="1"/>
  <c r="F5508" i="1"/>
  <c r="G5508" i="1"/>
  <c r="I5508" i="1"/>
  <c r="J5508" i="1"/>
  <c r="K5509" i="1"/>
  <c r="D5509" i="1"/>
  <c r="F5509" i="1"/>
  <c r="G5509" i="1"/>
  <c r="I5509" i="1"/>
  <c r="J5509" i="1"/>
  <c r="K5510" i="1"/>
  <c r="D5510" i="1"/>
  <c r="F5510" i="1"/>
  <c r="G5510" i="1"/>
  <c r="I5510" i="1"/>
  <c r="J5510" i="1"/>
  <c r="K5511" i="1"/>
  <c r="D5511" i="1"/>
  <c r="F5511" i="1"/>
  <c r="G5511" i="1"/>
  <c r="I5511" i="1"/>
  <c r="J5511" i="1"/>
  <c r="K5512" i="1"/>
  <c r="D5512" i="1"/>
  <c r="F5512" i="1"/>
  <c r="G5512" i="1"/>
  <c r="I5512" i="1"/>
  <c r="J5512" i="1"/>
  <c r="K5513" i="1"/>
  <c r="D5513" i="1"/>
  <c r="F5513" i="1"/>
  <c r="G5513" i="1"/>
  <c r="I5513" i="1"/>
  <c r="J5513" i="1"/>
  <c r="K5514" i="1"/>
  <c r="D5514" i="1"/>
  <c r="F5514" i="1"/>
  <c r="G5514" i="1"/>
  <c r="I5514" i="1"/>
  <c r="J5514" i="1"/>
  <c r="K5515" i="1"/>
  <c r="D5515" i="1"/>
  <c r="F5515" i="1"/>
  <c r="G5515" i="1"/>
  <c r="I5515" i="1"/>
  <c r="J5515" i="1"/>
  <c r="K5516" i="1"/>
  <c r="D5516" i="1"/>
  <c r="F5516" i="1"/>
  <c r="G5516" i="1"/>
  <c r="I5516" i="1"/>
  <c r="J5516" i="1"/>
  <c r="K5517" i="1"/>
  <c r="D5517" i="1"/>
  <c r="F5517" i="1"/>
  <c r="G5517" i="1"/>
  <c r="I5517" i="1"/>
  <c r="J5517" i="1"/>
  <c r="K5518" i="1"/>
  <c r="D5518" i="1"/>
  <c r="F5518" i="1"/>
  <c r="G5518" i="1"/>
  <c r="I5518" i="1"/>
  <c r="J5518" i="1"/>
  <c r="K5519" i="1"/>
  <c r="D5519" i="1"/>
  <c r="F5519" i="1"/>
  <c r="G5519" i="1"/>
  <c r="I5519" i="1"/>
  <c r="J5519" i="1"/>
  <c r="K5520" i="1"/>
  <c r="D5520" i="1"/>
  <c r="F5520" i="1"/>
  <c r="G5520" i="1"/>
  <c r="I5520" i="1"/>
  <c r="J5520" i="1"/>
  <c r="K5521" i="1"/>
  <c r="D5521" i="1"/>
  <c r="F5521" i="1"/>
  <c r="G5521" i="1"/>
  <c r="I5521" i="1"/>
  <c r="J5521" i="1"/>
  <c r="K5522" i="1"/>
  <c r="D5522" i="1"/>
  <c r="F5522" i="1"/>
  <c r="G5522" i="1"/>
  <c r="I5522" i="1"/>
  <c r="J5522" i="1"/>
  <c r="K5523" i="1"/>
  <c r="D5523" i="1"/>
  <c r="F5523" i="1"/>
  <c r="G5523" i="1"/>
  <c r="I5523" i="1"/>
  <c r="J5523" i="1"/>
  <c r="K5524" i="1"/>
  <c r="D5524" i="1"/>
  <c r="F5524" i="1"/>
  <c r="G5524" i="1"/>
  <c r="I5524" i="1"/>
  <c r="J5524" i="1"/>
  <c r="K5525" i="1"/>
  <c r="D5525" i="1"/>
  <c r="F5525" i="1"/>
  <c r="G5525" i="1"/>
  <c r="I5525" i="1"/>
  <c r="J5525" i="1"/>
  <c r="K5526" i="1"/>
  <c r="D5526" i="1"/>
  <c r="F5526" i="1"/>
  <c r="G5526" i="1"/>
  <c r="I5526" i="1"/>
  <c r="J5526" i="1"/>
  <c r="K5527" i="1"/>
  <c r="D5527" i="1"/>
  <c r="F5527" i="1"/>
  <c r="G5527" i="1"/>
  <c r="I5527" i="1"/>
  <c r="J5527" i="1"/>
  <c r="K5528" i="1"/>
  <c r="D5528" i="1"/>
  <c r="F5528" i="1"/>
  <c r="G5528" i="1"/>
  <c r="I5528" i="1"/>
  <c r="J5528" i="1"/>
  <c r="K5529" i="1"/>
  <c r="D5529" i="1"/>
  <c r="F5529" i="1"/>
  <c r="G5529" i="1"/>
  <c r="I5529" i="1"/>
  <c r="J5529" i="1"/>
  <c r="K5530" i="1"/>
  <c r="D5530" i="1"/>
  <c r="F5530" i="1"/>
  <c r="G5530" i="1"/>
  <c r="I5530" i="1"/>
  <c r="J5530" i="1"/>
  <c r="K5531" i="1"/>
  <c r="D5531" i="1"/>
  <c r="F5531" i="1"/>
  <c r="G5531" i="1"/>
  <c r="I5531" i="1"/>
  <c r="J5531" i="1"/>
  <c r="K5532" i="1"/>
  <c r="D5532" i="1"/>
  <c r="F5532" i="1"/>
  <c r="G5532" i="1"/>
  <c r="I5532" i="1"/>
  <c r="J5532" i="1"/>
  <c r="K5533" i="1"/>
  <c r="D5533" i="1"/>
  <c r="F5533" i="1"/>
  <c r="G5533" i="1"/>
  <c r="I5533" i="1"/>
  <c r="J5533" i="1"/>
  <c r="K5534" i="1"/>
  <c r="D5534" i="1"/>
  <c r="F5534" i="1"/>
  <c r="G5534" i="1"/>
  <c r="I5534" i="1"/>
  <c r="J5534" i="1"/>
  <c r="K5535" i="1"/>
  <c r="D5535" i="1"/>
  <c r="F5535" i="1"/>
  <c r="G5535" i="1"/>
  <c r="I5535" i="1"/>
  <c r="J5535" i="1"/>
  <c r="K5536" i="1"/>
  <c r="D5536" i="1"/>
  <c r="F5536" i="1"/>
  <c r="G5536" i="1"/>
  <c r="I5536" i="1"/>
  <c r="J5536" i="1"/>
  <c r="K5537" i="1"/>
  <c r="D5537" i="1"/>
  <c r="F5537" i="1"/>
  <c r="G5537" i="1"/>
  <c r="I5537" i="1"/>
  <c r="J5537" i="1"/>
  <c r="K5538" i="1"/>
  <c r="D5538" i="1"/>
  <c r="F5538" i="1"/>
  <c r="G5538" i="1"/>
  <c r="I5538" i="1"/>
  <c r="J5538" i="1"/>
  <c r="K5539" i="1"/>
  <c r="D5539" i="1"/>
  <c r="F5539" i="1"/>
  <c r="G5539" i="1"/>
  <c r="I5539" i="1"/>
  <c r="J5539" i="1"/>
  <c r="K5540" i="1"/>
  <c r="D5540" i="1"/>
  <c r="F5540" i="1"/>
  <c r="G5540" i="1"/>
  <c r="I5540" i="1"/>
  <c r="J5540" i="1"/>
  <c r="K5541" i="1"/>
  <c r="D5541" i="1"/>
  <c r="F5541" i="1"/>
  <c r="G5541" i="1"/>
  <c r="I5541" i="1"/>
  <c r="J5541" i="1"/>
  <c r="K5542" i="1"/>
  <c r="D5542" i="1"/>
  <c r="F5542" i="1"/>
  <c r="G5542" i="1"/>
  <c r="I5542" i="1"/>
  <c r="J5542" i="1"/>
  <c r="K5543" i="1"/>
  <c r="D5543" i="1"/>
  <c r="F5543" i="1"/>
  <c r="G5543" i="1"/>
  <c r="I5543" i="1"/>
  <c r="J5543" i="1"/>
  <c r="K5544" i="1"/>
  <c r="D5544" i="1"/>
  <c r="F5544" i="1"/>
  <c r="G5544" i="1"/>
  <c r="I5544" i="1"/>
  <c r="J5544" i="1"/>
  <c r="K5545" i="1"/>
  <c r="D5545" i="1"/>
  <c r="F5545" i="1"/>
  <c r="G5545" i="1"/>
  <c r="I5545" i="1"/>
  <c r="J5545" i="1"/>
  <c r="K5546" i="1"/>
  <c r="D5546" i="1"/>
  <c r="F5546" i="1"/>
  <c r="G5546" i="1"/>
  <c r="I5546" i="1"/>
  <c r="J5546" i="1"/>
  <c r="K5547" i="1"/>
  <c r="D5547" i="1"/>
  <c r="F5547" i="1"/>
  <c r="G5547" i="1"/>
  <c r="I5547" i="1"/>
  <c r="J5547" i="1"/>
  <c r="K5548" i="1"/>
  <c r="D5548" i="1"/>
  <c r="F5548" i="1"/>
  <c r="G5548" i="1"/>
  <c r="I5548" i="1"/>
  <c r="J5548" i="1"/>
  <c r="K5549" i="1"/>
  <c r="D5549" i="1"/>
  <c r="F5549" i="1"/>
  <c r="G5549" i="1"/>
  <c r="I5549" i="1"/>
  <c r="J5549" i="1"/>
  <c r="K5550" i="1"/>
  <c r="D5550" i="1"/>
  <c r="F5550" i="1"/>
  <c r="G5550" i="1"/>
  <c r="I5550" i="1"/>
  <c r="J5550" i="1"/>
  <c r="K5551" i="1"/>
  <c r="D5551" i="1"/>
  <c r="F5551" i="1"/>
  <c r="G5551" i="1"/>
  <c r="I5551" i="1"/>
  <c r="J5551" i="1"/>
  <c r="K5552" i="1"/>
  <c r="D5552" i="1"/>
  <c r="F5552" i="1"/>
  <c r="G5552" i="1"/>
  <c r="I5552" i="1"/>
  <c r="J5552" i="1"/>
  <c r="K5553" i="1"/>
  <c r="D5553" i="1"/>
  <c r="F5553" i="1"/>
  <c r="G5553" i="1"/>
  <c r="I5553" i="1"/>
  <c r="J5553" i="1"/>
  <c r="K5554" i="1"/>
  <c r="D5554" i="1"/>
  <c r="F5554" i="1"/>
  <c r="G5554" i="1"/>
  <c r="I5554" i="1"/>
  <c r="J5554" i="1"/>
  <c r="K5555" i="1"/>
  <c r="D5555" i="1"/>
  <c r="F5555" i="1"/>
  <c r="G5555" i="1"/>
  <c r="I5555" i="1"/>
  <c r="J5555" i="1"/>
  <c r="K5556" i="1"/>
  <c r="D5556" i="1"/>
  <c r="F5556" i="1"/>
  <c r="G5556" i="1"/>
  <c r="I5556" i="1"/>
  <c r="J5556" i="1"/>
  <c r="K5557" i="1"/>
  <c r="D5557" i="1"/>
  <c r="F5557" i="1"/>
  <c r="G5557" i="1"/>
  <c r="I5557" i="1"/>
  <c r="J5557" i="1"/>
  <c r="K5558" i="1"/>
  <c r="D5558" i="1"/>
  <c r="F5558" i="1"/>
  <c r="G5558" i="1"/>
  <c r="I5558" i="1"/>
  <c r="J5558" i="1"/>
  <c r="K5559" i="1"/>
  <c r="D5559" i="1"/>
  <c r="F5559" i="1"/>
  <c r="G5559" i="1"/>
  <c r="I5559" i="1"/>
  <c r="J5559" i="1"/>
  <c r="K5560" i="1"/>
  <c r="D5560" i="1"/>
  <c r="F5560" i="1"/>
  <c r="G5560" i="1"/>
  <c r="I5560" i="1"/>
  <c r="J5560" i="1"/>
  <c r="K5561" i="1"/>
  <c r="D5561" i="1"/>
  <c r="F5561" i="1"/>
  <c r="G5561" i="1"/>
  <c r="I5561" i="1"/>
  <c r="J5561" i="1"/>
  <c r="K5562" i="1"/>
  <c r="D5562" i="1"/>
  <c r="F5562" i="1"/>
  <c r="G5562" i="1"/>
  <c r="I5562" i="1"/>
  <c r="J5562" i="1"/>
  <c r="K5563" i="1"/>
  <c r="D5563" i="1"/>
  <c r="F5563" i="1"/>
  <c r="G5563" i="1"/>
  <c r="I5563" i="1"/>
  <c r="J5563" i="1"/>
  <c r="K5564" i="1"/>
  <c r="D5564" i="1"/>
  <c r="F5564" i="1"/>
  <c r="G5564" i="1"/>
  <c r="I5564" i="1"/>
  <c r="J5564" i="1"/>
  <c r="K5565" i="1"/>
  <c r="D5565" i="1"/>
  <c r="F5565" i="1"/>
  <c r="G5565" i="1"/>
  <c r="I5565" i="1"/>
  <c r="J5565" i="1"/>
  <c r="K5566" i="1"/>
  <c r="D5566" i="1"/>
  <c r="F5566" i="1"/>
  <c r="G5566" i="1"/>
  <c r="I5566" i="1"/>
  <c r="J5566" i="1"/>
  <c r="K5567" i="1"/>
  <c r="D5567" i="1"/>
  <c r="F5567" i="1"/>
  <c r="G5567" i="1"/>
  <c r="I5567" i="1"/>
  <c r="J5567" i="1"/>
  <c r="K5568" i="1"/>
  <c r="D5568" i="1"/>
  <c r="F5568" i="1"/>
  <c r="G5568" i="1"/>
  <c r="I5568" i="1"/>
  <c r="J5568" i="1"/>
  <c r="K5569" i="1"/>
  <c r="D5569" i="1"/>
  <c r="F5569" i="1"/>
  <c r="G5569" i="1"/>
  <c r="I5569" i="1"/>
  <c r="J5569" i="1"/>
  <c r="K5570" i="1"/>
  <c r="D5570" i="1"/>
  <c r="F5570" i="1"/>
  <c r="G5570" i="1"/>
  <c r="I5570" i="1"/>
  <c r="J5570" i="1"/>
  <c r="K5571" i="1"/>
  <c r="D5571" i="1"/>
  <c r="F5571" i="1"/>
  <c r="G5571" i="1"/>
  <c r="I5571" i="1"/>
  <c r="J5571" i="1"/>
  <c r="K5572" i="1"/>
  <c r="D5572" i="1"/>
  <c r="F5572" i="1"/>
  <c r="G5572" i="1"/>
  <c r="I5572" i="1"/>
  <c r="J5572" i="1"/>
  <c r="K5573" i="1"/>
  <c r="D5573" i="1"/>
  <c r="F5573" i="1"/>
  <c r="G5573" i="1"/>
  <c r="I5573" i="1"/>
  <c r="J5573" i="1"/>
  <c r="K5574" i="1"/>
  <c r="D5574" i="1"/>
  <c r="F5574" i="1"/>
  <c r="G5574" i="1"/>
  <c r="I5574" i="1"/>
  <c r="J5574" i="1"/>
  <c r="K5575" i="1"/>
  <c r="D5575" i="1"/>
  <c r="F5575" i="1"/>
  <c r="G5575" i="1"/>
  <c r="I5575" i="1"/>
  <c r="J5575" i="1"/>
  <c r="K5576" i="1"/>
  <c r="D5576" i="1"/>
  <c r="F5576" i="1"/>
  <c r="G5576" i="1"/>
  <c r="I5576" i="1"/>
  <c r="J5576" i="1"/>
  <c r="K5577" i="1"/>
  <c r="D5577" i="1"/>
  <c r="F5577" i="1"/>
  <c r="G5577" i="1"/>
  <c r="I5577" i="1"/>
  <c r="J5577" i="1"/>
  <c r="K5578" i="1"/>
  <c r="D5578" i="1"/>
  <c r="F5578" i="1"/>
  <c r="G5578" i="1"/>
  <c r="I5578" i="1"/>
  <c r="J5578" i="1"/>
  <c r="K5579" i="1"/>
  <c r="D5579" i="1"/>
  <c r="F5579" i="1"/>
  <c r="G5579" i="1"/>
  <c r="I5579" i="1"/>
  <c r="J5579" i="1"/>
  <c r="K5580" i="1"/>
  <c r="D5580" i="1"/>
  <c r="F5580" i="1"/>
  <c r="G5580" i="1"/>
  <c r="I5580" i="1"/>
  <c r="J5580" i="1"/>
  <c r="K5581" i="1"/>
  <c r="D5581" i="1"/>
  <c r="F5581" i="1"/>
  <c r="G5581" i="1"/>
  <c r="I5581" i="1"/>
  <c r="J5581" i="1"/>
  <c r="K5582" i="1"/>
  <c r="D5582" i="1"/>
  <c r="F5582" i="1"/>
  <c r="G5582" i="1"/>
  <c r="I5582" i="1"/>
  <c r="J5582" i="1"/>
  <c r="K5583" i="1"/>
  <c r="D5583" i="1"/>
  <c r="F5583" i="1"/>
  <c r="G5583" i="1"/>
  <c r="I5583" i="1"/>
  <c r="J5583" i="1"/>
  <c r="K5584" i="1"/>
  <c r="D5584" i="1"/>
  <c r="F5584" i="1"/>
  <c r="G5584" i="1"/>
  <c r="I5584" i="1"/>
  <c r="J5584" i="1"/>
  <c r="K5585" i="1"/>
  <c r="D5585" i="1"/>
  <c r="F5585" i="1"/>
  <c r="G5585" i="1"/>
  <c r="I5585" i="1"/>
  <c r="J5585" i="1"/>
  <c r="K5586" i="1"/>
  <c r="D5586" i="1"/>
  <c r="F5586" i="1"/>
  <c r="G5586" i="1"/>
  <c r="I5586" i="1"/>
  <c r="J5586" i="1"/>
  <c r="K5587" i="1"/>
  <c r="D5587" i="1"/>
  <c r="F5587" i="1"/>
  <c r="G5587" i="1"/>
  <c r="I5587" i="1"/>
  <c r="J5587" i="1"/>
  <c r="K5588" i="1"/>
  <c r="D5588" i="1"/>
  <c r="F5588" i="1"/>
  <c r="G5588" i="1"/>
  <c r="I5588" i="1"/>
  <c r="J5588" i="1"/>
  <c r="K5589" i="1"/>
  <c r="D5589" i="1"/>
  <c r="F5589" i="1"/>
  <c r="G5589" i="1"/>
  <c r="I5589" i="1"/>
  <c r="J5589" i="1"/>
  <c r="K5590" i="1"/>
  <c r="D5590" i="1"/>
  <c r="F5590" i="1"/>
  <c r="G5590" i="1"/>
  <c r="I5590" i="1"/>
  <c r="J5590" i="1"/>
  <c r="K5591" i="1"/>
  <c r="D5591" i="1"/>
  <c r="F5591" i="1"/>
  <c r="G5591" i="1"/>
  <c r="I5591" i="1"/>
  <c r="J5591" i="1"/>
  <c r="K5592" i="1"/>
  <c r="D5592" i="1"/>
  <c r="F5592" i="1"/>
  <c r="G5592" i="1"/>
  <c r="I5592" i="1"/>
  <c r="J5592" i="1"/>
  <c r="K5593" i="1"/>
  <c r="D5593" i="1"/>
  <c r="F5593" i="1"/>
  <c r="G5593" i="1"/>
  <c r="I5593" i="1"/>
  <c r="J5593" i="1"/>
  <c r="K5594" i="1"/>
  <c r="D5594" i="1"/>
  <c r="F5594" i="1"/>
  <c r="G5594" i="1"/>
  <c r="I5594" i="1"/>
  <c r="J5594" i="1"/>
  <c r="K5595" i="1"/>
  <c r="D5595" i="1"/>
  <c r="F5595" i="1"/>
  <c r="G5595" i="1"/>
  <c r="I5595" i="1"/>
  <c r="J5595" i="1"/>
  <c r="K5596" i="1"/>
  <c r="D5596" i="1"/>
  <c r="F5596" i="1"/>
  <c r="G5596" i="1"/>
  <c r="I5596" i="1"/>
  <c r="J5596" i="1"/>
  <c r="K5597" i="1"/>
  <c r="D5597" i="1"/>
  <c r="F5597" i="1"/>
  <c r="G5597" i="1"/>
  <c r="I5597" i="1"/>
  <c r="J5597" i="1"/>
  <c r="K5598" i="1"/>
  <c r="D5598" i="1"/>
  <c r="F5598" i="1"/>
  <c r="G5598" i="1"/>
  <c r="I5598" i="1"/>
  <c r="J5598" i="1"/>
  <c r="K5599" i="1"/>
  <c r="D5599" i="1"/>
  <c r="F5599" i="1"/>
  <c r="G5599" i="1"/>
  <c r="I5599" i="1"/>
  <c r="J5599" i="1"/>
  <c r="K5600" i="1"/>
  <c r="D5600" i="1"/>
  <c r="F5600" i="1"/>
  <c r="G5600" i="1"/>
  <c r="I5600" i="1"/>
  <c r="J5600" i="1"/>
  <c r="K5601" i="1"/>
  <c r="D5601" i="1"/>
  <c r="F5601" i="1"/>
  <c r="G5601" i="1"/>
  <c r="I5601" i="1"/>
  <c r="J5601" i="1"/>
  <c r="K5602" i="1"/>
  <c r="D5602" i="1"/>
  <c r="F5602" i="1"/>
  <c r="G5602" i="1"/>
  <c r="I5602" i="1"/>
  <c r="J5602" i="1"/>
  <c r="K5603" i="1"/>
  <c r="D5603" i="1"/>
  <c r="F5603" i="1"/>
  <c r="G5603" i="1"/>
  <c r="I5603" i="1"/>
  <c r="J5603" i="1"/>
  <c r="K5604" i="1"/>
  <c r="D5604" i="1"/>
  <c r="F5604" i="1"/>
  <c r="G5604" i="1"/>
  <c r="I5604" i="1"/>
  <c r="J5604" i="1"/>
  <c r="K5605" i="1"/>
  <c r="D5605" i="1"/>
  <c r="F5605" i="1"/>
  <c r="G5605" i="1"/>
  <c r="I5605" i="1"/>
  <c r="J5605" i="1"/>
  <c r="K5606" i="1"/>
  <c r="D5606" i="1"/>
  <c r="F5606" i="1"/>
  <c r="G5606" i="1"/>
  <c r="I5606" i="1"/>
  <c r="J5606" i="1"/>
  <c r="K5607" i="1"/>
  <c r="D5607" i="1"/>
  <c r="F5607" i="1"/>
  <c r="G5607" i="1"/>
  <c r="I5607" i="1"/>
  <c r="J5607" i="1"/>
  <c r="K5608" i="1"/>
  <c r="D5608" i="1"/>
  <c r="F5608" i="1"/>
  <c r="G5608" i="1"/>
  <c r="I5608" i="1"/>
  <c r="J5608" i="1"/>
  <c r="K5609" i="1"/>
  <c r="D5609" i="1"/>
  <c r="F5609" i="1"/>
  <c r="G5609" i="1"/>
  <c r="I5609" i="1"/>
  <c r="J5609" i="1"/>
  <c r="K5610" i="1"/>
  <c r="D5610" i="1"/>
  <c r="F5610" i="1"/>
  <c r="G5610" i="1"/>
  <c r="I5610" i="1"/>
  <c r="J5610" i="1"/>
  <c r="K5611" i="1"/>
  <c r="D5611" i="1"/>
  <c r="F5611" i="1"/>
  <c r="G5611" i="1"/>
  <c r="I5611" i="1"/>
  <c r="J5611" i="1"/>
  <c r="K5612" i="1"/>
  <c r="D5612" i="1"/>
  <c r="F5612" i="1"/>
  <c r="G5612" i="1"/>
  <c r="I5612" i="1"/>
  <c r="J5612" i="1"/>
  <c r="K5613" i="1"/>
  <c r="D5613" i="1"/>
  <c r="F5613" i="1"/>
  <c r="G5613" i="1"/>
  <c r="I5613" i="1"/>
  <c r="J5613" i="1"/>
  <c r="K5614" i="1"/>
  <c r="D5614" i="1"/>
  <c r="F5614" i="1"/>
  <c r="G5614" i="1"/>
  <c r="I5614" i="1"/>
  <c r="J5614" i="1"/>
  <c r="K5615" i="1"/>
  <c r="D5615" i="1"/>
  <c r="F5615" i="1"/>
  <c r="G5615" i="1"/>
  <c r="I5615" i="1"/>
  <c r="J5615" i="1"/>
  <c r="K5616" i="1"/>
  <c r="D5616" i="1"/>
  <c r="F5616" i="1"/>
  <c r="G5616" i="1"/>
  <c r="I5616" i="1"/>
  <c r="J5616" i="1"/>
  <c r="K5617" i="1"/>
  <c r="D5617" i="1"/>
  <c r="F5617" i="1"/>
  <c r="G5617" i="1"/>
  <c r="I5617" i="1"/>
  <c r="J5617" i="1"/>
  <c r="K5618" i="1"/>
  <c r="D5618" i="1"/>
  <c r="F5618" i="1"/>
  <c r="G5618" i="1"/>
  <c r="I5618" i="1"/>
  <c r="J5618" i="1"/>
  <c r="K5619" i="1"/>
  <c r="D5619" i="1"/>
  <c r="F5619" i="1"/>
  <c r="G5619" i="1"/>
  <c r="I5619" i="1"/>
  <c r="J5619" i="1"/>
  <c r="K5620" i="1"/>
  <c r="D5620" i="1"/>
  <c r="F5620" i="1"/>
  <c r="G5620" i="1"/>
  <c r="I5620" i="1"/>
  <c r="J5620" i="1"/>
  <c r="K5621" i="1"/>
  <c r="D5621" i="1"/>
  <c r="F5621" i="1"/>
  <c r="G5621" i="1"/>
  <c r="I5621" i="1"/>
  <c r="J5621" i="1"/>
  <c r="K5622" i="1"/>
  <c r="D5622" i="1"/>
  <c r="F5622" i="1"/>
  <c r="G5622" i="1"/>
  <c r="I5622" i="1"/>
  <c r="J5622" i="1"/>
  <c r="K5623" i="1"/>
  <c r="D5623" i="1"/>
  <c r="F5623" i="1"/>
  <c r="G5623" i="1"/>
  <c r="I5623" i="1"/>
  <c r="J5623" i="1"/>
  <c r="K5624" i="1"/>
  <c r="D5624" i="1"/>
  <c r="F5624" i="1"/>
  <c r="G5624" i="1"/>
  <c r="I5624" i="1"/>
  <c r="J5624" i="1"/>
  <c r="K5625" i="1"/>
  <c r="D5625" i="1"/>
  <c r="F5625" i="1"/>
  <c r="G5625" i="1"/>
  <c r="I5625" i="1"/>
  <c r="J5625" i="1"/>
  <c r="K5626" i="1"/>
  <c r="D5626" i="1"/>
  <c r="F5626" i="1"/>
  <c r="G5626" i="1"/>
  <c r="I5626" i="1"/>
  <c r="J5626" i="1"/>
  <c r="K5627" i="1"/>
  <c r="D5627" i="1"/>
  <c r="F5627" i="1"/>
  <c r="G5627" i="1"/>
  <c r="I5627" i="1"/>
  <c r="J5627" i="1"/>
  <c r="K5628" i="1"/>
  <c r="D5628" i="1"/>
  <c r="F5628" i="1"/>
  <c r="G5628" i="1"/>
  <c r="I5628" i="1"/>
  <c r="J5628" i="1"/>
  <c r="K5629" i="1"/>
  <c r="D5629" i="1"/>
  <c r="F5629" i="1"/>
  <c r="G5629" i="1"/>
  <c r="I5629" i="1"/>
  <c r="J5629" i="1"/>
  <c r="K5630" i="1"/>
  <c r="D5630" i="1"/>
  <c r="F5630" i="1"/>
  <c r="G5630" i="1"/>
  <c r="I5630" i="1"/>
  <c r="J5630" i="1"/>
  <c r="K5631" i="1"/>
  <c r="D5631" i="1"/>
  <c r="F5631" i="1"/>
  <c r="G5631" i="1"/>
  <c r="I5631" i="1"/>
  <c r="J5631" i="1"/>
  <c r="K5632" i="1"/>
  <c r="D5632" i="1"/>
  <c r="F5632" i="1"/>
  <c r="G5632" i="1"/>
  <c r="I5632" i="1"/>
  <c r="J5632" i="1"/>
  <c r="K5633" i="1"/>
  <c r="D5633" i="1"/>
  <c r="F5633" i="1"/>
  <c r="G5633" i="1"/>
  <c r="I5633" i="1"/>
  <c r="J5633" i="1"/>
  <c r="K5634" i="1"/>
  <c r="D5634" i="1"/>
  <c r="F5634" i="1"/>
  <c r="G5634" i="1"/>
  <c r="I5634" i="1"/>
  <c r="J5634" i="1"/>
  <c r="K5635" i="1"/>
  <c r="D5635" i="1"/>
  <c r="F5635" i="1"/>
  <c r="G5635" i="1"/>
  <c r="I5635" i="1"/>
  <c r="J5635" i="1"/>
  <c r="K5636" i="1"/>
  <c r="D5636" i="1"/>
  <c r="F5636" i="1"/>
  <c r="G5636" i="1"/>
  <c r="I5636" i="1"/>
  <c r="J5636" i="1"/>
  <c r="K5637" i="1"/>
  <c r="D5637" i="1"/>
  <c r="F5637" i="1"/>
  <c r="G5637" i="1"/>
  <c r="I5637" i="1"/>
  <c r="J5637" i="1"/>
  <c r="K5638" i="1"/>
  <c r="D5638" i="1"/>
  <c r="F5638" i="1"/>
  <c r="G5638" i="1"/>
  <c r="I5638" i="1"/>
  <c r="J5638" i="1"/>
  <c r="K5639" i="1"/>
  <c r="D5639" i="1"/>
  <c r="F5639" i="1"/>
  <c r="G5639" i="1"/>
  <c r="I5639" i="1"/>
  <c r="J5639" i="1"/>
  <c r="K5640" i="1"/>
  <c r="D5640" i="1"/>
  <c r="F5640" i="1"/>
  <c r="G5640" i="1"/>
  <c r="I5640" i="1"/>
  <c r="J5640" i="1"/>
  <c r="K5641" i="1"/>
  <c r="D5641" i="1"/>
  <c r="F5641" i="1"/>
  <c r="G5641" i="1"/>
  <c r="I5641" i="1"/>
  <c r="J5641" i="1"/>
  <c r="K5642" i="1"/>
  <c r="D5642" i="1"/>
  <c r="F5642" i="1"/>
  <c r="G5642" i="1"/>
  <c r="I5642" i="1"/>
  <c r="J5642" i="1"/>
  <c r="K5643" i="1"/>
  <c r="D5643" i="1"/>
  <c r="F5643" i="1"/>
  <c r="G5643" i="1"/>
  <c r="I5643" i="1"/>
  <c r="J5643" i="1"/>
  <c r="K5644" i="1"/>
  <c r="D5644" i="1"/>
  <c r="F5644" i="1"/>
  <c r="G5644" i="1"/>
  <c r="I5644" i="1"/>
  <c r="J5644" i="1"/>
  <c r="K5645" i="1"/>
  <c r="D5645" i="1"/>
  <c r="F5645" i="1"/>
  <c r="G5645" i="1"/>
  <c r="I5645" i="1"/>
  <c r="J5645" i="1"/>
  <c r="K5646" i="1"/>
  <c r="D5646" i="1"/>
  <c r="F5646" i="1"/>
  <c r="G5646" i="1"/>
  <c r="I5646" i="1"/>
  <c r="J5646" i="1"/>
  <c r="K5647" i="1"/>
  <c r="D5647" i="1"/>
  <c r="F5647" i="1"/>
  <c r="G5647" i="1"/>
  <c r="I5647" i="1"/>
  <c r="J5647" i="1"/>
  <c r="K5648" i="1"/>
  <c r="D5648" i="1"/>
  <c r="F5648" i="1"/>
  <c r="G5648" i="1"/>
  <c r="I5648" i="1"/>
  <c r="J5648" i="1"/>
  <c r="K5649" i="1"/>
  <c r="D5649" i="1"/>
  <c r="F5649" i="1"/>
  <c r="G5649" i="1"/>
  <c r="I5649" i="1"/>
  <c r="J5649" i="1"/>
  <c r="K5650" i="1"/>
  <c r="D5650" i="1"/>
  <c r="F5650" i="1"/>
  <c r="G5650" i="1"/>
  <c r="I5650" i="1"/>
  <c r="J5650" i="1"/>
  <c r="K5651" i="1"/>
  <c r="D5651" i="1"/>
  <c r="F5651" i="1"/>
  <c r="G5651" i="1"/>
  <c r="I5651" i="1"/>
  <c r="J5651" i="1"/>
  <c r="K5652" i="1"/>
  <c r="D5652" i="1"/>
  <c r="F5652" i="1"/>
  <c r="G5652" i="1"/>
  <c r="I5652" i="1"/>
  <c r="J5652" i="1"/>
  <c r="K5653" i="1"/>
  <c r="D5653" i="1"/>
  <c r="F5653" i="1"/>
  <c r="G5653" i="1"/>
  <c r="I5653" i="1"/>
  <c r="J5653" i="1"/>
  <c r="K5654" i="1"/>
  <c r="D5654" i="1"/>
  <c r="F5654" i="1"/>
  <c r="G5654" i="1"/>
  <c r="I5654" i="1"/>
  <c r="J5654" i="1"/>
  <c r="K5655" i="1"/>
  <c r="D5655" i="1"/>
  <c r="F5655" i="1"/>
  <c r="G5655" i="1"/>
  <c r="I5655" i="1"/>
  <c r="J5655" i="1"/>
  <c r="K5656" i="1"/>
  <c r="D5656" i="1"/>
  <c r="F5656" i="1"/>
  <c r="G5656" i="1"/>
  <c r="I5656" i="1"/>
  <c r="J5656" i="1"/>
  <c r="K5657" i="1"/>
  <c r="D5657" i="1"/>
  <c r="F5657" i="1"/>
  <c r="G5657" i="1"/>
  <c r="I5657" i="1"/>
  <c r="J5657" i="1"/>
  <c r="K5658" i="1"/>
  <c r="D5658" i="1"/>
  <c r="F5658" i="1"/>
  <c r="G5658" i="1"/>
  <c r="I5658" i="1"/>
  <c r="J5658" i="1"/>
  <c r="K5659" i="1"/>
  <c r="D5659" i="1"/>
  <c r="F5659" i="1"/>
  <c r="G5659" i="1"/>
  <c r="I5659" i="1"/>
  <c r="J5659" i="1"/>
  <c r="K5660" i="1"/>
  <c r="D5660" i="1"/>
  <c r="F5660" i="1"/>
  <c r="G5660" i="1"/>
  <c r="I5660" i="1"/>
  <c r="J5660" i="1"/>
  <c r="K5661" i="1"/>
  <c r="D5661" i="1"/>
  <c r="F5661" i="1"/>
  <c r="G5661" i="1"/>
  <c r="I5661" i="1"/>
  <c r="J5661" i="1"/>
  <c r="K5662" i="1"/>
  <c r="D5662" i="1"/>
  <c r="F5662" i="1"/>
  <c r="G5662" i="1"/>
  <c r="I5662" i="1"/>
  <c r="J5662" i="1"/>
  <c r="K5663" i="1"/>
  <c r="D5663" i="1"/>
  <c r="F5663" i="1"/>
  <c r="G5663" i="1"/>
  <c r="I5663" i="1"/>
  <c r="J5663" i="1"/>
  <c r="K5664" i="1"/>
  <c r="D5664" i="1"/>
  <c r="F5664" i="1"/>
  <c r="G5664" i="1"/>
  <c r="I5664" i="1"/>
  <c r="J5664" i="1"/>
  <c r="K5665" i="1"/>
  <c r="D5665" i="1"/>
  <c r="F5665" i="1"/>
  <c r="G5665" i="1"/>
  <c r="I5665" i="1"/>
  <c r="J5665" i="1"/>
  <c r="K5666" i="1"/>
  <c r="D5666" i="1"/>
  <c r="F5666" i="1"/>
  <c r="G5666" i="1"/>
  <c r="I5666" i="1"/>
  <c r="J5666" i="1"/>
  <c r="K5667" i="1"/>
  <c r="D5667" i="1"/>
  <c r="F5667" i="1"/>
  <c r="G5667" i="1"/>
  <c r="I5667" i="1"/>
  <c r="J5667" i="1"/>
  <c r="K5668" i="1"/>
  <c r="D5668" i="1"/>
  <c r="F5668" i="1"/>
  <c r="G5668" i="1"/>
  <c r="I5668" i="1"/>
  <c r="J5668" i="1"/>
  <c r="K5669" i="1"/>
  <c r="D5669" i="1"/>
  <c r="F5669" i="1"/>
  <c r="G5669" i="1"/>
  <c r="I5669" i="1"/>
  <c r="J5669" i="1"/>
  <c r="K5670" i="1"/>
  <c r="D5670" i="1"/>
  <c r="F5670" i="1"/>
  <c r="G5670" i="1"/>
  <c r="I5670" i="1"/>
  <c r="J5670" i="1"/>
  <c r="K5671" i="1"/>
  <c r="D5671" i="1"/>
  <c r="F5671" i="1"/>
  <c r="G5671" i="1"/>
  <c r="I5671" i="1"/>
  <c r="J5671" i="1"/>
  <c r="K5672" i="1"/>
  <c r="D5672" i="1"/>
  <c r="F5672" i="1"/>
  <c r="G5672" i="1"/>
  <c r="I5672" i="1"/>
  <c r="J5672" i="1"/>
  <c r="K5673" i="1"/>
  <c r="D5673" i="1"/>
  <c r="F5673" i="1"/>
  <c r="G5673" i="1"/>
  <c r="I5673" i="1"/>
  <c r="J5673" i="1"/>
  <c r="K5674" i="1"/>
  <c r="D5674" i="1"/>
  <c r="F5674" i="1"/>
  <c r="G5674" i="1"/>
  <c r="I5674" i="1"/>
  <c r="J5674" i="1"/>
  <c r="K5675" i="1"/>
  <c r="D5675" i="1"/>
  <c r="F5675" i="1"/>
  <c r="G5675" i="1"/>
  <c r="I5675" i="1"/>
  <c r="J5675" i="1"/>
  <c r="K5676" i="1"/>
  <c r="D5676" i="1"/>
  <c r="F5676" i="1"/>
  <c r="G5676" i="1"/>
  <c r="I5676" i="1"/>
  <c r="J5676" i="1"/>
  <c r="K5677" i="1"/>
  <c r="D5677" i="1"/>
  <c r="F5677" i="1"/>
  <c r="G5677" i="1"/>
  <c r="I5677" i="1"/>
  <c r="J5677" i="1"/>
  <c r="K5678" i="1"/>
  <c r="D5678" i="1"/>
  <c r="F5678" i="1"/>
  <c r="G5678" i="1"/>
  <c r="I5678" i="1"/>
  <c r="J5678" i="1"/>
  <c r="K5679" i="1"/>
  <c r="D5679" i="1"/>
  <c r="F5679" i="1"/>
  <c r="G5679" i="1"/>
  <c r="I5679" i="1"/>
  <c r="J5679" i="1"/>
  <c r="K5680" i="1"/>
  <c r="D5680" i="1"/>
  <c r="F5680" i="1"/>
  <c r="G5680" i="1"/>
  <c r="I5680" i="1"/>
  <c r="J5680" i="1"/>
  <c r="K5681" i="1"/>
  <c r="D5681" i="1"/>
  <c r="F5681" i="1"/>
  <c r="G5681" i="1"/>
  <c r="I5681" i="1"/>
  <c r="J5681" i="1"/>
  <c r="K5682" i="1"/>
  <c r="D5682" i="1"/>
  <c r="F5682" i="1"/>
  <c r="G5682" i="1"/>
  <c r="I5682" i="1"/>
  <c r="J5682" i="1"/>
  <c r="K5683" i="1"/>
  <c r="D5683" i="1"/>
  <c r="F5683" i="1"/>
  <c r="G5683" i="1"/>
  <c r="I5683" i="1"/>
  <c r="J5683" i="1"/>
  <c r="K5684" i="1"/>
  <c r="D5684" i="1"/>
  <c r="F5684" i="1"/>
  <c r="G5684" i="1"/>
  <c r="I5684" i="1"/>
  <c r="J5684" i="1"/>
  <c r="K5685" i="1"/>
  <c r="D5685" i="1"/>
  <c r="F5685" i="1"/>
  <c r="G5685" i="1"/>
  <c r="I5685" i="1"/>
  <c r="J5685" i="1"/>
  <c r="K5686" i="1"/>
  <c r="D5686" i="1"/>
  <c r="F5686" i="1"/>
  <c r="G5686" i="1"/>
  <c r="I5686" i="1"/>
  <c r="J5686" i="1"/>
  <c r="K5687" i="1"/>
  <c r="D5687" i="1"/>
  <c r="F5687" i="1"/>
  <c r="G5687" i="1"/>
  <c r="I5687" i="1"/>
  <c r="J5687" i="1"/>
  <c r="K5688" i="1"/>
  <c r="D5688" i="1"/>
  <c r="F5688" i="1"/>
  <c r="G5688" i="1"/>
  <c r="I5688" i="1"/>
  <c r="J5688" i="1"/>
  <c r="K5689" i="1"/>
  <c r="D5689" i="1"/>
  <c r="F5689" i="1"/>
  <c r="G5689" i="1"/>
  <c r="I5689" i="1"/>
  <c r="J5689" i="1"/>
  <c r="K5690" i="1"/>
  <c r="D5690" i="1"/>
  <c r="F5690" i="1"/>
  <c r="G5690" i="1"/>
  <c r="I5690" i="1"/>
  <c r="J5690" i="1"/>
  <c r="K5691" i="1"/>
  <c r="D5691" i="1"/>
  <c r="F5691" i="1"/>
  <c r="G5691" i="1"/>
  <c r="I5691" i="1"/>
  <c r="J5691" i="1"/>
  <c r="K5692" i="1"/>
  <c r="D5692" i="1"/>
  <c r="F5692" i="1"/>
  <c r="G5692" i="1"/>
  <c r="I5692" i="1"/>
  <c r="J5692" i="1"/>
  <c r="K5693" i="1"/>
  <c r="D5693" i="1"/>
  <c r="F5693" i="1"/>
  <c r="G5693" i="1"/>
  <c r="I5693" i="1"/>
  <c r="J5693" i="1"/>
  <c r="K5694" i="1"/>
  <c r="D5694" i="1"/>
  <c r="F5694" i="1"/>
  <c r="G5694" i="1"/>
  <c r="I5694" i="1"/>
  <c r="J5694" i="1"/>
  <c r="K5695" i="1"/>
  <c r="D5695" i="1"/>
  <c r="F5695" i="1"/>
  <c r="G5695" i="1"/>
  <c r="I5695" i="1"/>
  <c r="J5695" i="1"/>
  <c r="K5696" i="1"/>
  <c r="D5696" i="1"/>
  <c r="F5696" i="1"/>
  <c r="G5696" i="1"/>
  <c r="I5696" i="1"/>
  <c r="J5696" i="1"/>
  <c r="K5697" i="1"/>
  <c r="D5697" i="1"/>
  <c r="F5697" i="1"/>
  <c r="G5697" i="1"/>
  <c r="I5697" i="1"/>
  <c r="J5697" i="1"/>
  <c r="K5698" i="1"/>
  <c r="D5698" i="1"/>
  <c r="F5698" i="1"/>
  <c r="G5698" i="1"/>
  <c r="I5698" i="1"/>
  <c r="J5698" i="1"/>
  <c r="K5699" i="1"/>
  <c r="D5699" i="1"/>
  <c r="F5699" i="1"/>
  <c r="G5699" i="1"/>
  <c r="I5699" i="1"/>
  <c r="J5699" i="1"/>
  <c r="K5700" i="1"/>
  <c r="D5700" i="1"/>
  <c r="F5700" i="1"/>
  <c r="G5700" i="1"/>
  <c r="I5700" i="1"/>
  <c r="J5700" i="1"/>
  <c r="K5701" i="1"/>
  <c r="D5701" i="1"/>
  <c r="F5701" i="1"/>
  <c r="G5701" i="1"/>
  <c r="I5701" i="1"/>
  <c r="J5701" i="1"/>
  <c r="K5702" i="1"/>
  <c r="D5702" i="1"/>
  <c r="F5702" i="1"/>
  <c r="G5702" i="1"/>
  <c r="I5702" i="1"/>
  <c r="J5702" i="1"/>
  <c r="K5703" i="1"/>
  <c r="D5703" i="1"/>
  <c r="F5703" i="1"/>
  <c r="G5703" i="1"/>
  <c r="I5703" i="1"/>
  <c r="J5703" i="1"/>
  <c r="K5704" i="1"/>
  <c r="D5704" i="1"/>
  <c r="F5704" i="1"/>
  <c r="G5704" i="1"/>
  <c r="I5704" i="1"/>
  <c r="J5704" i="1"/>
  <c r="K5705" i="1"/>
  <c r="D5705" i="1"/>
  <c r="F5705" i="1"/>
  <c r="G5705" i="1"/>
  <c r="I5705" i="1"/>
  <c r="J5705" i="1"/>
  <c r="K5706" i="1"/>
  <c r="D5706" i="1"/>
  <c r="F5706" i="1"/>
  <c r="G5706" i="1"/>
  <c r="I5706" i="1"/>
  <c r="J5706" i="1"/>
  <c r="K5707" i="1"/>
  <c r="D5707" i="1"/>
  <c r="F5707" i="1"/>
  <c r="G5707" i="1"/>
  <c r="I5707" i="1"/>
  <c r="J5707" i="1"/>
  <c r="K5708" i="1"/>
  <c r="D5708" i="1"/>
  <c r="F5708" i="1"/>
  <c r="G5708" i="1"/>
  <c r="I5708" i="1"/>
  <c r="J5708" i="1"/>
  <c r="K5709" i="1"/>
  <c r="D5709" i="1"/>
  <c r="F5709" i="1"/>
  <c r="G5709" i="1"/>
  <c r="I5709" i="1"/>
  <c r="J5709" i="1"/>
  <c r="K5710" i="1"/>
  <c r="D5710" i="1"/>
  <c r="F5710" i="1"/>
  <c r="G5710" i="1"/>
  <c r="I5710" i="1"/>
  <c r="J5710" i="1"/>
  <c r="K5711" i="1"/>
  <c r="D5711" i="1"/>
  <c r="F5711" i="1"/>
  <c r="G5711" i="1"/>
  <c r="I5711" i="1"/>
  <c r="J5711" i="1"/>
  <c r="K5712" i="1"/>
  <c r="D5712" i="1"/>
  <c r="F5712" i="1"/>
  <c r="G5712" i="1"/>
  <c r="I5712" i="1"/>
  <c r="J5712" i="1"/>
  <c r="K5713" i="1"/>
  <c r="D5713" i="1"/>
  <c r="F5713" i="1"/>
  <c r="G5713" i="1"/>
  <c r="I5713" i="1"/>
  <c r="J5713" i="1"/>
  <c r="K5714" i="1"/>
  <c r="D5714" i="1"/>
  <c r="F5714" i="1"/>
  <c r="G5714" i="1"/>
  <c r="I5714" i="1"/>
  <c r="J5714" i="1"/>
  <c r="K5715" i="1"/>
  <c r="D5715" i="1"/>
  <c r="F5715" i="1"/>
  <c r="G5715" i="1"/>
  <c r="I5715" i="1"/>
  <c r="J5715" i="1"/>
  <c r="K5716" i="1"/>
  <c r="D5716" i="1"/>
  <c r="F5716" i="1"/>
  <c r="G5716" i="1"/>
  <c r="I5716" i="1"/>
  <c r="J5716" i="1"/>
  <c r="K5717" i="1"/>
  <c r="D5717" i="1"/>
  <c r="F5717" i="1"/>
  <c r="G5717" i="1"/>
  <c r="I5717" i="1"/>
  <c r="J5717" i="1"/>
  <c r="K5718" i="1"/>
  <c r="D5718" i="1"/>
  <c r="F5718" i="1"/>
  <c r="G5718" i="1"/>
  <c r="I5718" i="1"/>
  <c r="J5718" i="1"/>
  <c r="K5719" i="1"/>
  <c r="D5719" i="1"/>
  <c r="F5719" i="1"/>
  <c r="G5719" i="1"/>
  <c r="I5719" i="1"/>
  <c r="J5719" i="1"/>
  <c r="K5720" i="1"/>
  <c r="D5720" i="1"/>
  <c r="F5720" i="1"/>
  <c r="G5720" i="1"/>
  <c r="I5720" i="1"/>
  <c r="J5720" i="1"/>
  <c r="K5721" i="1"/>
  <c r="D5721" i="1"/>
  <c r="F5721" i="1"/>
  <c r="G5721" i="1"/>
  <c r="I5721" i="1"/>
  <c r="J5721" i="1"/>
  <c r="K5722" i="1"/>
  <c r="D5722" i="1"/>
  <c r="F5722" i="1"/>
  <c r="G5722" i="1"/>
  <c r="I5722" i="1"/>
  <c r="J5722" i="1"/>
  <c r="K5723" i="1"/>
  <c r="D5723" i="1"/>
  <c r="F5723" i="1"/>
  <c r="G5723" i="1"/>
  <c r="I5723" i="1"/>
  <c r="J5723" i="1"/>
  <c r="K5724" i="1"/>
  <c r="D5724" i="1"/>
  <c r="F5724" i="1"/>
  <c r="G5724" i="1"/>
  <c r="I5724" i="1"/>
  <c r="J5724" i="1"/>
  <c r="K5725" i="1"/>
  <c r="D5725" i="1"/>
  <c r="F5725" i="1"/>
  <c r="G5725" i="1"/>
  <c r="I5725" i="1"/>
  <c r="J5725" i="1"/>
  <c r="K5726" i="1"/>
  <c r="D5726" i="1"/>
  <c r="F5726" i="1"/>
  <c r="G5726" i="1"/>
  <c r="I5726" i="1"/>
  <c r="J5726" i="1"/>
  <c r="K5727" i="1"/>
  <c r="D5727" i="1"/>
  <c r="F5727" i="1"/>
  <c r="G5727" i="1"/>
  <c r="I5727" i="1"/>
  <c r="J5727" i="1"/>
  <c r="K5728" i="1"/>
  <c r="D5728" i="1"/>
  <c r="F5728" i="1"/>
  <c r="G5728" i="1"/>
  <c r="I5728" i="1"/>
  <c r="J5728" i="1"/>
  <c r="K5729" i="1"/>
  <c r="D5729" i="1"/>
  <c r="F5729" i="1"/>
  <c r="G5729" i="1"/>
  <c r="I5729" i="1"/>
  <c r="J5729" i="1"/>
  <c r="K5730" i="1"/>
  <c r="D5730" i="1"/>
  <c r="F5730" i="1"/>
  <c r="G5730" i="1"/>
  <c r="I5730" i="1"/>
  <c r="J5730" i="1"/>
  <c r="K5731" i="1"/>
  <c r="D5731" i="1"/>
  <c r="F5731" i="1"/>
  <c r="G5731" i="1"/>
  <c r="I5731" i="1"/>
  <c r="J5731" i="1"/>
  <c r="K5732" i="1"/>
  <c r="D5732" i="1"/>
  <c r="F5732" i="1"/>
  <c r="G5732" i="1"/>
  <c r="I5732" i="1"/>
  <c r="J5732" i="1"/>
  <c r="K5733" i="1"/>
  <c r="D5733" i="1"/>
  <c r="F5733" i="1"/>
  <c r="G5733" i="1"/>
  <c r="I5733" i="1"/>
  <c r="J5733" i="1"/>
  <c r="K5734" i="1"/>
  <c r="D5734" i="1"/>
  <c r="F5734" i="1"/>
  <c r="G5734" i="1"/>
  <c r="I5734" i="1"/>
  <c r="J5734" i="1"/>
  <c r="K5735" i="1"/>
  <c r="D5735" i="1"/>
  <c r="F5735" i="1"/>
  <c r="G5735" i="1"/>
  <c r="I5735" i="1"/>
  <c r="J5735" i="1"/>
  <c r="K5736" i="1"/>
  <c r="D5736" i="1"/>
  <c r="F5736" i="1"/>
  <c r="G5736" i="1"/>
  <c r="I5736" i="1"/>
  <c r="J5736" i="1"/>
  <c r="K5737" i="1"/>
  <c r="D5737" i="1"/>
  <c r="F5737" i="1"/>
  <c r="G5737" i="1"/>
  <c r="I5737" i="1"/>
  <c r="J5737" i="1"/>
  <c r="K5738" i="1"/>
  <c r="D5738" i="1"/>
  <c r="F5738" i="1"/>
  <c r="G5738" i="1"/>
  <c r="I5738" i="1"/>
  <c r="J5738" i="1"/>
  <c r="K5739" i="1"/>
  <c r="D5739" i="1"/>
  <c r="F5739" i="1"/>
  <c r="G5739" i="1"/>
  <c r="I5739" i="1"/>
  <c r="J5739" i="1"/>
  <c r="K5740" i="1"/>
  <c r="D5740" i="1"/>
  <c r="F5740" i="1"/>
  <c r="G5740" i="1"/>
  <c r="I5740" i="1"/>
  <c r="J5740" i="1"/>
  <c r="K5741" i="1"/>
  <c r="D5741" i="1"/>
  <c r="F5741" i="1"/>
  <c r="G5741" i="1"/>
  <c r="I5741" i="1"/>
  <c r="J5741" i="1"/>
  <c r="K5742" i="1"/>
  <c r="D5742" i="1"/>
  <c r="F5742" i="1"/>
  <c r="G5742" i="1"/>
  <c r="I5742" i="1"/>
  <c r="J5742" i="1"/>
  <c r="K5743" i="1"/>
  <c r="D5743" i="1"/>
  <c r="F5743" i="1"/>
  <c r="G5743" i="1"/>
  <c r="I5743" i="1"/>
  <c r="J5743" i="1"/>
  <c r="K5744" i="1"/>
  <c r="D5744" i="1"/>
  <c r="F5744" i="1"/>
  <c r="G5744" i="1"/>
  <c r="I5744" i="1"/>
  <c r="J5744" i="1"/>
  <c r="K5745" i="1"/>
  <c r="D5745" i="1"/>
  <c r="F5745" i="1"/>
  <c r="G5745" i="1"/>
  <c r="I5745" i="1"/>
  <c r="J5745" i="1"/>
  <c r="K5746" i="1"/>
  <c r="D5746" i="1"/>
  <c r="F5746" i="1"/>
  <c r="G5746" i="1"/>
  <c r="I5746" i="1"/>
  <c r="J5746" i="1"/>
  <c r="K5747" i="1"/>
  <c r="D5747" i="1"/>
  <c r="F5747" i="1"/>
  <c r="G5747" i="1"/>
  <c r="I5747" i="1"/>
  <c r="J5747" i="1"/>
  <c r="K5748" i="1"/>
  <c r="D5748" i="1"/>
  <c r="F5748" i="1"/>
  <c r="G5748" i="1"/>
  <c r="I5748" i="1"/>
  <c r="J5748" i="1"/>
  <c r="K5749" i="1"/>
  <c r="D5749" i="1"/>
  <c r="F5749" i="1"/>
  <c r="G5749" i="1"/>
  <c r="I5749" i="1"/>
  <c r="J5749" i="1"/>
  <c r="K5750" i="1"/>
  <c r="D5750" i="1"/>
  <c r="F5750" i="1"/>
  <c r="G5750" i="1"/>
  <c r="I5750" i="1"/>
  <c r="J5750" i="1"/>
  <c r="K5751" i="1"/>
  <c r="D5751" i="1"/>
  <c r="F5751" i="1"/>
  <c r="G5751" i="1"/>
  <c r="I5751" i="1"/>
  <c r="J5751" i="1"/>
  <c r="K5752" i="1"/>
  <c r="D5752" i="1"/>
  <c r="F5752" i="1"/>
  <c r="G5752" i="1"/>
  <c r="I5752" i="1"/>
  <c r="J5752" i="1"/>
  <c r="K5753" i="1"/>
  <c r="D5753" i="1"/>
  <c r="F5753" i="1"/>
  <c r="G5753" i="1"/>
  <c r="I5753" i="1"/>
  <c r="J5753" i="1"/>
  <c r="K5754" i="1"/>
  <c r="D5754" i="1"/>
  <c r="F5754" i="1"/>
  <c r="G5754" i="1"/>
  <c r="I5754" i="1"/>
  <c r="J5754" i="1"/>
  <c r="K5755" i="1"/>
  <c r="D5755" i="1"/>
  <c r="F5755" i="1"/>
  <c r="G5755" i="1"/>
  <c r="I5755" i="1"/>
  <c r="J5755" i="1"/>
  <c r="K5756" i="1"/>
  <c r="D5756" i="1"/>
  <c r="F5756" i="1"/>
  <c r="G5756" i="1"/>
  <c r="I5756" i="1"/>
  <c r="J5756" i="1"/>
  <c r="K5757" i="1"/>
  <c r="D5757" i="1"/>
  <c r="F5757" i="1"/>
  <c r="G5757" i="1"/>
  <c r="I5757" i="1"/>
  <c r="J5757" i="1"/>
  <c r="K5758" i="1"/>
  <c r="D5758" i="1"/>
  <c r="F5758" i="1"/>
  <c r="G5758" i="1"/>
  <c r="I5758" i="1"/>
  <c r="J5758" i="1"/>
  <c r="K5759" i="1"/>
  <c r="D5759" i="1"/>
  <c r="F5759" i="1"/>
  <c r="G5759" i="1"/>
  <c r="I5759" i="1"/>
  <c r="J5759" i="1"/>
  <c r="K5760" i="1"/>
  <c r="D5760" i="1"/>
  <c r="F5760" i="1"/>
  <c r="G5760" i="1"/>
  <c r="I5760" i="1"/>
  <c r="J5760" i="1"/>
  <c r="K5761" i="1"/>
  <c r="D5761" i="1"/>
  <c r="F5761" i="1"/>
  <c r="G5761" i="1"/>
  <c r="I5761" i="1"/>
  <c r="J5761" i="1"/>
  <c r="K5762" i="1"/>
  <c r="D5762" i="1"/>
  <c r="F5762" i="1"/>
  <c r="G5762" i="1"/>
  <c r="I5762" i="1"/>
  <c r="J5762" i="1"/>
  <c r="K5763" i="1"/>
  <c r="D5763" i="1"/>
  <c r="F5763" i="1"/>
  <c r="G5763" i="1"/>
  <c r="I5763" i="1"/>
  <c r="J5763" i="1"/>
  <c r="K5764" i="1"/>
  <c r="D5764" i="1"/>
  <c r="F5764" i="1"/>
  <c r="G5764" i="1"/>
  <c r="I5764" i="1"/>
  <c r="J5764" i="1"/>
  <c r="K5765" i="1"/>
  <c r="D5765" i="1"/>
  <c r="F5765" i="1"/>
  <c r="G5765" i="1"/>
  <c r="I5765" i="1"/>
  <c r="J5765" i="1"/>
  <c r="K5766" i="1"/>
  <c r="D5766" i="1"/>
  <c r="F5766" i="1"/>
  <c r="G5766" i="1"/>
  <c r="I5766" i="1"/>
  <c r="J5766" i="1"/>
  <c r="K5767" i="1"/>
  <c r="D5767" i="1"/>
  <c r="F5767" i="1"/>
  <c r="G5767" i="1"/>
  <c r="I5767" i="1"/>
  <c r="J5767" i="1"/>
  <c r="K5768" i="1"/>
  <c r="D5768" i="1"/>
  <c r="F5768" i="1"/>
  <c r="G5768" i="1"/>
  <c r="I5768" i="1"/>
  <c r="J5768" i="1"/>
  <c r="K5769" i="1"/>
  <c r="D5769" i="1"/>
  <c r="F5769" i="1"/>
  <c r="G5769" i="1"/>
  <c r="I5769" i="1"/>
  <c r="J5769" i="1"/>
  <c r="K5770" i="1"/>
  <c r="D5770" i="1"/>
  <c r="F5770" i="1"/>
  <c r="G5770" i="1"/>
  <c r="I5770" i="1"/>
  <c r="J5770" i="1"/>
  <c r="K5771" i="1"/>
  <c r="D5771" i="1"/>
  <c r="F5771" i="1"/>
  <c r="G5771" i="1"/>
  <c r="I5771" i="1"/>
  <c r="J5771" i="1"/>
  <c r="K5772" i="1"/>
  <c r="D5772" i="1"/>
  <c r="F5772" i="1"/>
  <c r="G5772" i="1"/>
  <c r="I5772" i="1"/>
  <c r="J5772" i="1"/>
  <c r="K5773" i="1"/>
  <c r="D5773" i="1"/>
  <c r="F5773" i="1"/>
  <c r="G5773" i="1"/>
  <c r="I5773" i="1"/>
  <c r="J5773" i="1"/>
  <c r="K5774" i="1"/>
  <c r="D5774" i="1"/>
  <c r="F5774" i="1"/>
  <c r="G5774" i="1"/>
  <c r="I5774" i="1"/>
  <c r="J5774" i="1"/>
  <c r="K5775" i="1"/>
  <c r="D5775" i="1"/>
  <c r="F5775" i="1"/>
  <c r="G5775" i="1"/>
  <c r="I5775" i="1"/>
  <c r="J5775" i="1"/>
  <c r="K5776" i="1"/>
  <c r="D5776" i="1"/>
  <c r="F5776" i="1"/>
  <c r="G5776" i="1"/>
  <c r="I5776" i="1"/>
  <c r="J5776" i="1"/>
  <c r="K5777" i="1"/>
  <c r="D5777" i="1"/>
  <c r="F5777" i="1"/>
  <c r="G5777" i="1"/>
  <c r="I5777" i="1"/>
  <c r="J5777" i="1"/>
  <c r="K5778" i="1"/>
  <c r="D5778" i="1"/>
  <c r="F5778" i="1"/>
  <c r="G5778" i="1"/>
  <c r="I5778" i="1"/>
  <c r="J5778" i="1"/>
  <c r="K5779" i="1"/>
  <c r="D5779" i="1"/>
  <c r="F5779" i="1"/>
  <c r="G5779" i="1"/>
  <c r="I5779" i="1"/>
  <c r="J5779" i="1"/>
  <c r="K5780" i="1"/>
  <c r="D5780" i="1"/>
  <c r="F5780" i="1"/>
  <c r="G5780" i="1"/>
  <c r="I5780" i="1"/>
  <c r="J5780" i="1"/>
  <c r="K5781" i="1"/>
  <c r="D5781" i="1"/>
  <c r="F5781" i="1"/>
  <c r="G5781" i="1"/>
  <c r="I5781" i="1"/>
  <c r="J5781" i="1"/>
  <c r="K5782" i="1"/>
  <c r="D5782" i="1"/>
  <c r="F5782" i="1"/>
  <c r="G5782" i="1"/>
  <c r="I5782" i="1"/>
  <c r="J5782" i="1"/>
  <c r="K5783" i="1"/>
  <c r="D5783" i="1"/>
  <c r="F5783" i="1"/>
  <c r="G5783" i="1"/>
  <c r="I5783" i="1"/>
  <c r="J5783" i="1"/>
  <c r="K5784" i="1"/>
  <c r="D5784" i="1"/>
  <c r="F5784" i="1"/>
  <c r="G5784" i="1"/>
  <c r="I5784" i="1"/>
  <c r="J5784" i="1"/>
  <c r="K5785" i="1"/>
  <c r="D5785" i="1"/>
  <c r="F5785" i="1"/>
  <c r="G5785" i="1"/>
  <c r="I5785" i="1"/>
  <c r="J5785" i="1"/>
  <c r="K5786" i="1"/>
  <c r="D5786" i="1"/>
  <c r="F5786" i="1"/>
  <c r="G5786" i="1"/>
  <c r="I5786" i="1"/>
  <c r="J5786" i="1"/>
  <c r="K5787" i="1"/>
  <c r="D5787" i="1"/>
  <c r="F5787" i="1"/>
  <c r="G5787" i="1"/>
  <c r="I5787" i="1"/>
  <c r="J5787" i="1"/>
  <c r="K5788" i="1"/>
  <c r="D5788" i="1"/>
  <c r="F5788" i="1"/>
  <c r="G5788" i="1"/>
  <c r="I5788" i="1"/>
  <c r="J5788" i="1"/>
  <c r="K5789" i="1"/>
  <c r="D5789" i="1"/>
  <c r="F5789" i="1"/>
  <c r="G5789" i="1"/>
  <c r="I5789" i="1"/>
  <c r="J5789" i="1"/>
  <c r="K5790" i="1"/>
  <c r="D5790" i="1"/>
  <c r="F5790" i="1"/>
  <c r="G5790" i="1"/>
  <c r="I5790" i="1"/>
  <c r="J5790" i="1"/>
  <c r="K5791" i="1"/>
  <c r="D5791" i="1"/>
  <c r="F5791" i="1"/>
  <c r="G5791" i="1"/>
  <c r="I5791" i="1"/>
  <c r="J5791" i="1"/>
  <c r="K5792" i="1"/>
  <c r="D5792" i="1"/>
  <c r="F5792" i="1"/>
  <c r="G5792" i="1"/>
  <c r="I5792" i="1"/>
  <c r="J5792" i="1"/>
  <c r="K5793" i="1"/>
  <c r="D5793" i="1"/>
  <c r="F5793" i="1"/>
  <c r="G5793" i="1"/>
  <c r="I5793" i="1"/>
  <c r="J5793" i="1"/>
  <c r="K5794" i="1"/>
  <c r="D5794" i="1"/>
  <c r="F5794" i="1"/>
  <c r="G5794" i="1"/>
  <c r="I5794" i="1"/>
  <c r="J5794" i="1"/>
  <c r="K5795" i="1"/>
  <c r="D5795" i="1"/>
  <c r="F5795" i="1"/>
  <c r="G5795" i="1"/>
  <c r="I5795" i="1"/>
  <c r="J5795" i="1"/>
  <c r="K5796" i="1"/>
  <c r="D5796" i="1"/>
  <c r="F5796" i="1"/>
  <c r="G5796" i="1"/>
  <c r="I5796" i="1"/>
  <c r="J5796" i="1"/>
  <c r="K5797" i="1"/>
  <c r="D5797" i="1"/>
  <c r="F5797" i="1"/>
  <c r="G5797" i="1"/>
  <c r="I5797" i="1"/>
  <c r="J5797" i="1"/>
  <c r="K5798" i="1"/>
  <c r="D5798" i="1"/>
  <c r="F5798" i="1"/>
  <c r="G5798" i="1"/>
  <c r="I5798" i="1"/>
  <c r="J5798" i="1"/>
  <c r="K5799" i="1"/>
  <c r="D5799" i="1"/>
  <c r="F5799" i="1"/>
  <c r="G5799" i="1"/>
  <c r="I5799" i="1"/>
  <c r="J5799" i="1"/>
  <c r="K5800" i="1"/>
  <c r="D5800" i="1"/>
  <c r="F5800" i="1"/>
  <c r="G5800" i="1"/>
  <c r="I5800" i="1"/>
  <c r="J5800" i="1"/>
  <c r="K5801" i="1"/>
  <c r="D5801" i="1"/>
  <c r="F5801" i="1"/>
  <c r="G5801" i="1"/>
  <c r="I5801" i="1"/>
  <c r="J5801" i="1"/>
  <c r="K5802" i="1"/>
  <c r="D5802" i="1"/>
  <c r="F5802" i="1"/>
  <c r="G5802" i="1"/>
  <c r="I5802" i="1"/>
  <c r="J5802" i="1"/>
  <c r="K5803" i="1"/>
  <c r="D5803" i="1"/>
  <c r="F5803" i="1"/>
  <c r="G5803" i="1"/>
  <c r="I5803" i="1"/>
  <c r="J5803" i="1"/>
  <c r="K5804" i="1"/>
  <c r="D5804" i="1"/>
  <c r="F5804" i="1"/>
  <c r="G5804" i="1"/>
  <c r="I5804" i="1"/>
  <c r="J5804" i="1"/>
  <c r="K5805" i="1"/>
  <c r="D5805" i="1"/>
  <c r="F5805" i="1"/>
  <c r="G5805" i="1"/>
  <c r="I5805" i="1"/>
  <c r="J5805" i="1"/>
  <c r="K5806" i="1"/>
  <c r="D5806" i="1"/>
  <c r="F5806" i="1"/>
  <c r="G5806" i="1"/>
  <c r="I5806" i="1"/>
  <c r="J5806" i="1"/>
  <c r="K5807" i="1"/>
  <c r="D5807" i="1"/>
  <c r="F5807" i="1"/>
  <c r="G5807" i="1"/>
  <c r="I5807" i="1"/>
  <c r="J5807" i="1"/>
  <c r="K5808" i="1"/>
  <c r="D5808" i="1"/>
  <c r="F5808" i="1"/>
  <c r="G5808" i="1"/>
  <c r="I5808" i="1"/>
  <c r="J5808" i="1"/>
  <c r="K5809" i="1"/>
  <c r="D5809" i="1"/>
  <c r="F5809" i="1"/>
  <c r="G5809" i="1"/>
  <c r="I5809" i="1"/>
  <c r="J5809" i="1"/>
  <c r="K5810" i="1"/>
  <c r="D5810" i="1"/>
  <c r="F5810" i="1"/>
  <c r="G5810" i="1"/>
  <c r="I5810" i="1"/>
  <c r="J5810" i="1"/>
  <c r="K5811" i="1"/>
  <c r="D5811" i="1"/>
  <c r="F5811" i="1"/>
  <c r="G5811" i="1"/>
  <c r="I5811" i="1"/>
  <c r="J5811" i="1"/>
  <c r="K5812" i="1"/>
  <c r="D5812" i="1"/>
  <c r="F5812" i="1"/>
  <c r="G5812" i="1"/>
  <c r="I5812" i="1"/>
  <c r="J5812" i="1"/>
  <c r="K5813" i="1"/>
  <c r="D5813" i="1"/>
  <c r="F5813" i="1"/>
  <c r="G5813" i="1"/>
  <c r="I5813" i="1"/>
  <c r="J5813" i="1"/>
  <c r="K5814" i="1"/>
  <c r="D5814" i="1"/>
  <c r="F5814" i="1"/>
  <c r="G5814" i="1"/>
  <c r="I5814" i="1"/>
  <c r="J5814" i="1"/>
  <c r="K5815" i="1"/>
  <c r="D5815" i="1"/>
  <c r="F5815" i="1"/>
  <c r="G5815" i="1"/>
  <c r="I5815" i="1"/>
  <c r="J5815" i="1"/>
  <c r="K5816" i="1"/>
  <c r="D5816" i="1"/>
  <c r="F5816" i="1"/>
  <c r="G5816" i="1"/>
  <c r="I5816" i="1"/>
  <c r="J5816" i="1"/>
  <c r="K5817" i="1"/>
  <c r="D5817" i="1"/>
  <c r="F5817" i="1"/>
  <c r="G5817" i="1"/>
  <c r="I5817" i="1"/>
  <c r="J5817" i="1"/>
  <c r="K5818" i="1"/>
  <c r="D5818" i="1"/>
  <c r="F5818" i="1"/>
  <c r="G5818" i="1"/>
  <c r="I5818" i="1"/>
  <c r="J5818" i="1"/>
  <c r="K5819" i="1"/>
  <c r="D5819" i="1"/>
  <c r="F5819" i="1"/>
  <c r="G5819" i="1"/>
  <c r="I5819" i="1"/>
  <c r="J5819" i="1"/>
  <c r="K5820" i="1"/>
  <c r="D5820" i="1"/>
  <c r="F5820" i="1"/>
  <c r="G5820" i="1"/>
  <c r="I5820" i="1"/>
  <c r="J5820" i="1"/>
  <c r="K5821" i="1"/>
  <c r="D5821" i="1"/>
  <c r="F5821" i="1"/>
  <c r="G5821" i="1"/>
  <c r="I5821" i="1"/>
  <c r="J5821" i="1"/>
  <c r="K5822" i="1"/>
  <c r="D5822" i="1"/>
  <c r="F5822" i="1"/>
  <c r="G5822" i="1"/>
  <c r="I5822" i="1"/>
  <c r="J5822" i="1"/>
  <c r="K5823" i="1"/>
  <c r="D5823" i="1"/>
  <c r="F5823" i="1"/>
  <c r="G5823" i="1"/>
  <c r="I5823" i="1"/>
  <c r="J5823" i="1"/>
  <c r="K5824" i="1"/>
  <c r="D5824" i="1"/>
  <c r="F5824" i="1"/>
  <c r="G5824" i="1"/>
  <c r="I5824" i="1"/>
  <c r="J5824" i="1"/>
  <c r="K5825" i="1"/>
  <c r="D5825" i="1"/>
  <c r="F5825" i="1"/>
  <c r="G5825" i="1"/>
  <c r="I5825" i="1"/>
  <c r="J5825" i="1"/>
  <c r="K5826" i="1"/>
  <c r="D5826" i="1"/>
  <c r="F5826" i="1"/>
  <c r="G5826" i="1"/>
  <c r="I5826" i="1"/>
  <c r="J5826" i="1"/>
  <c r="K5827" i="1"/>
  <c r="D5827" i="1"/>
  <c r="F5827" i="1"/>
  <c r="G5827" i="1"/>
  <c r="I5827" i="1"/>
  <c r="J5827" i="1"/>
  <c r="K5828" i="1"/>
  <c r="D5828" i="1"/>
  <c r="F5828" i="1"/>
  <c r="G5828" i="1"/>
  <c r="I5828" i="1"/>
  <c r="J5828" i="1"/>
  <c r="K5829" i="1"/>
  <c r="D5829" i="1"/>
  <c r="F5829" i="1"/>
  <c r="G5829" i="1"/>
  <c r="I5829" i="1"/>
  <c r="J5829" i="1"/>
  <c r="K5830" i="1"/>
  <c r="D5830" i="1"/>
  <c r="F5830" i="1"/>
  <c r="G5830" i="1"/>
  <c r="I5830" i="1"/>
  <c r="J5830" i="1"/>
  <c r="K5831" i="1"/>
  <c r="D5831" i="1"/>
  <c r="F5831" i="1"/>
  <c r="G5831" i="1"/>
  <c r="I5831" i="1"/>
  <c r="J5831" i="1"/>
  <c r="K5832" i="1"/>
  <c r="D5832" i="1"/>
  <c r="F5832" i="1"/>
  <c r="G5832" i="1"/>
  <c r="I5832" i="1"/>
  <c r="J5832" i="1"/>
  <c r="K5833" i="1"/>
  <c r="D5833" i="1"/>
  <c r="F5833" i="1"/>
  <c r="G5833" i="1"/>
  <c r="I5833" i="1"/>
  <c r="J5833" i="1"/>
  <c r="K5834" i="1"/>
  <c r="D5834" i="1"/>
  <c r="F5834" i="1"/>
  <c r="G5834" i="1"/>
  <c r="I5834" i="1"/>
  <c r="J5834" i="1"/>
  <c r="K5835" i="1"/>
  <c r="D5835" i="1"/>
  <c r="F5835" i="1"/>
  <c r="G5835" i="1"/>
  <c r="I5835" i="1"/>
  <c r="J5835" i="1"/>
  <c r="K5836" i="1"/>
  <c r="D5836" i="1"/>
  <c r="F5836" i="1"/>
  <c r="G5836" i="1"/>
  <c r="I5836" i="1"/>
  <c r="J5836" i="1"/>
  <c r="K5837" i="1"/>
  <c r="D5837" i="1"/>
  <c r="F5837" i="1"/>
  <c r="G5837" i="1"/>
  <c r="I5837" i="1"/>
  <c r="J5837" i="1"/>
  <c r="K5838" i="1"/>
  <c r="D5838" i="1"/>
  <c r="F5838" i="1"/>
  <c r="G5838" i="1"/>
  <c r="I5838" i="1"/>
  <c r="J5838" i="1"/>
  <c r="K5839" i="1"/>
  <c r="D5839" i="1"/>
  <c r="F5839" i="1"/>
  <c r="G5839" i="1"/>
  <c r="I5839" i="1"/>
  <c r="J5839" i="1"/>
  <c r="K5840" i="1"/>
  <c r="D5840" i="1"/>
  <c r="F5840" i="1"/>
  <c r="G5840" i="1"/>
  <c r="I5840" i="1"/>
  <c r="J5840" i="1"/>
  <c r="K5841" i="1"/>
  <c r="D5841" i="1"/>
  <c r="F5841" i="1"/>
  <c r="G5841" i="1"/>
  <c r="I5841" i="1"/>
  <c r="J5841" i="1"/>
  <c r="K5842" i="1"/>
  <c r="D5842" i="1"/>
  <c r="F5842" i="1"/>
  <c r="G5842" i="1"/>
  <c r="I5842" i="1"/>
  <c r="J5842" i="1"/>
  <c r="K5843" i="1"/>
  <c r="D5843" i="1"/>
  <c r="F5843" i="1"/>
  <c r="G5843" i="1"/>
  <c r="I5843" i="1"/>
  <c r="J5843" i="1"/>
  <c r="K5844" i="1"/>
  <c r="D5844" i="1"/>
  <c r="F5844" i="1"/>
  <c r="G5844" i="1"/>
  <c r="I5844" i="1"/>
  <c r="J5844" i="1"/>
  <c r="K5845" i="1"/>
  <c r="D5845" i="1"/>
  <c r="F5845" i="1"/>
  <c r="G5845" i="1"/>
  <c r="I5845" i="1"/>
  <c r="J5845" i="1"/>
  <c r="K5846" i="1"/>
  <c r="D5846" i="1"/>
  <c r="F5846" i="1"/>
  <c r="G5846" i="1"/>
  <c r="I5846" i="1"/>
  <c r="J5846" i="1"/>
  <c r="K5847" i="1"/>
  <c r="D5847" i="1"/>
  <c r="F5847" i="1"/>
  <c r="G5847" i="1"/>
  <c r="I5847" i="1"/>
  <c r="J5847" i="1"/>
  <c r="K5848" i="1"/>
  <c r="D5848" i="1"/>
  <c r="F5848" i="1"/>
  <c r="G5848" i="1"/>
  <c r="I5848" i="1"/>
  <c r="J5848" i="1"/>
  <c r="K5849" i="1"/>
  <c r="D5849" i="1"/>
  <c r="F5849" i="1"/>
  <c r="G5849" i="1"/>
  <c r="I5849" i="1"/>
  <c r="J5849" i="1"/>
  <c r="K5850" i="1"/>
  <c r="D5850" i="1"/>
  <c r="F5850" i="1"/>
  <c r="G5850" i="1"/>
  <c r="I5850" i="1"/>
  <c r="J5850" i="1"/>
  <c r="K5851" i="1"/>
  <c r="D5851" i="1"/>
  <c r="F5851" i="1"/>
  <c r="G5851" i="1"/>
  <c r="I5851" i="1"/>
  <c r="J5851" i="1"/>
  <c r="K5852" i="1"/>
  <c r="D5852" i="1"/>
  <c r="F5852" i="1"/>
  <c r="G5852" i="1"/>
  <c r="I5852" i="1"/>
  <c r="J5852" i="1"/>
  <c r="K5853" i="1"/>
  <c r="D5853" i="1"/>
  <c r="F5853" i="1"/>
  <c r="G5853" i="1"/>
  <c r="I5853" i="1"/>
  <c r="J5853" i="1"/>
  <c r="K5854" i="1"/>
  <c r="D5854" i="1"/>
  <c r="F5854" i="1"/>
  <c r="G5854" i="1"/>
  <c r="I5854" i="1"/>
  <c r="J5854" i="1"/>
  <c r="K5855" i="1"/>
  <c r="D5855" i="1"/>
  <c r="F5855" i="1"/>
  <c r="G5855" i="1"/>
  <c r="I5855" i="1"/>
  <c r="J5855" i="1"/>
  <c r="K5856" i="1"/>
  <c r="D5856" i="1"/>
  <c r="F5856" i="1"/>
  <c r="G5856" i="1"/>
  <c r="I5856" i="1"/>
  <c r="J5856" i="1"/>
  <c r="K5857" i="1"/>
  <c r="D5857" i="1"/>
  <c r="F5857" i="1"/>
  <c r="G5857" i="1"/>
  <c r="I5857" i="1"/>
  <c r="J5857" i="1"/>
  <c r="K5858" i="1"/>
  <c r="D5858" i="1"/>
  <c r="F5858" i="1"/>
  <c r="G5858" i="1"/>
  <c r="I5858" i="1"/>
  <c r="J5858" i="1"/>
  <c r="K5859" i="1"/>
  <c r="D5859" i="1"/>
  <c r="F5859" i="1"/>
  <c r="G5859" i="1"/>
  <c r="I5859" i="1"/>
  <c r="J5859" i="1"/>
  <c r="K5860" i="1"/>
  <c r="D5860" i="1"/>
  <c r="F5860" i="1"/>
  <c r="G5860" i="1"/>
  <c r="I5860" i="1"/>
  <c r="J5860" i="1"/>
  <c r="K5861" i="1"/>
  <c r="D5861" i="1"/>
  <c r="F5861" i="1"/>
  <c r="G5861" i="1"/>
  <c r="I5861" i="1"/>
  <c r="J5861" i="1"/>
  <c r="K5862" i="1"/>
  <c r="D5862" i="1"/>
  <c r="F5862" i="1"/>
  <c r="G5862" i="1"/>
  <c r="I5862" i="1"/>
  <c r="J5862" i="1"/>
  <c r="K5863" i="1"/>
  <c r="D5863" i="1"/>
  <c r="F5863" i="1"/>
  <c r="G5863" i="1"/>
  <c r="I5863" i="1"/>
  <c r="J5863" i="1"/>
  <c r="K5864" i="1"/>
  <c r="D5864" i="1"/>
  <c r="F5864" i="1"/>
  <c r="G5864" i="1"/>
  <c r="I5864" i="1"/>
  <c r="J5864" i="1"/>
  <c r="K5865" i="1"/>
  <c r="D5865" i="1"/>
  <c r="F5865" i="1"/>
  <c r="G5865" i="1"/>
  <c r="I5865" i="1"/>
  <c r="J5865" i="1"/>
  <c r="K5866" i="1"/>
  <c r="D5866" i="1"/>
  <c r="F5866" i="1"/>
  <c r="G5866" i="1"/>
  <c r="I5866" i="1"/>
  <c r="J5866" i="1"/>
  <c r="K5867" i="1"/>
  <c r="D5867" i="1"/>
  <c r="F5867" i="1"/>
  <c r="G5867" i="1"/>
  <c r="I5867" i="1"/>
  <c r="J5867" i="1"/>
  <c r="K5868" i="1"/>
  <c r="D5868" i="1"/>
  <c r="F5868" i="1"/>
  <c r="G5868" i="1"/>
  <c r="I5868" i="1"/>
  <c r="J5868" i="1"/>
  <c r="K5869" i="1"/>
  <c r="D5869" i="1"/>
  <c r="F5869" i="1"/>
  <c r="G5869" i="1"/>
  <c r="I5869" i="1"/>
  <c r="J5869" i="1"/>
  <c r="K5870" i="1"/>
  <c r="D5870" i="1"/>
  <c r="F5870" i="1"/>
  <c r="G5870" i="1"/>
  <c r="I5870" i="1"/>
  <c r="J5870" i="1"/>
  <c r="K5871" i="1"/>
  <c r="D5871" i="1"/>
  <c r="F5871" i="1"/>
  <c r="G5871" i="1"/>
  <c r="I5871" i="1"/>
  <c r="J5871" i="1"/>
  <c r="K5872" i="1"/>
  <c r="D5872" i="1"/>
  <c r="F5872" i="1"/>
  <c r="G5872" i="1"/>
  <c r="I5872" i="1"/>
  <c r="J5872" i="1"/>
  <c r="K5873" i="1"/>
  <c r="D5873" i="1"/>
  <c r="F5873" i="1"/>
  <c r="G5873" i="1"/>
  <c r="I5873" i="1"/>
  <c r="J5873" i="1"/>
  <c r="K5874" i="1"/>
  <c r="D5874" i="1"/>
  <c r="F5874" i="1"/>
  <c r="G5874" i="1"/>
  <c r="I5874" i="1"/>
  <c r="J5874" i="1"/>
  <c r="K5875" i="1"/>
  <c r="D5875" i="1"/>
  <c r="F5875" i="1"/>
  <c r="G5875" i="1"/>
  <c r="I5875" i="1"/>
  <c r="J5875" i="1"/>
  <c r="K5876" i="1"/>
  <c r="D5876" i="1"/>
  <c r="F5876" i="1"/>
  <c r="G5876" i="1"/>
  <c r="I5876" i="1"/>
  <c r="J5876" i="1"/>
  <c r="K5877" i="1"/>
  <c r="D5877" i="1"/>
  <c r="F5877" i="1"/>
  <c r="G5877" i="1"/>
  <c r="I5877" i="1"/>
  <c r="J5877" i="1"/>
  <c r="K5878" i="1"/>
  <c r="D5878" i="1"/>
  <c r="F5878" i="1"/>
  <c r="G5878" i="1"/>
  <c r="I5878" i="1"/>
  <c r="J5878" i="1"/>
  <c r="K5879" i="1"/>
  <c r="D5879" i="1"/>
  <c r="F5879" i="1"/>
  <c r="G5879" i="1"/>
  <c r="I5879" i="1"/>
  <c r="J5879" i="1"/>
  <c r="K5880" i="1"/>
  <c r="D5880" i="1"/>
  <c r="F5880" i="1"/>
  <c r="G5880" i="1"/>
  <c r="I5880" i="1"/>
  <c r="J5880" i="1"/>
  <c r="K5881" i="1"/>
  <c r="D5881" i="1"/>
  <c r="F5881" i="1"/>
  <c r="G5881" i="1"/>
  <c r="I5881" i="1"/>
  <c r="J5881" i="1"/>
  <c r="K5882" i="1"/>
  <c r="D5882" i="1"/>
  <c r="F5882" i="1"/>
  <c r="G5882" i="1"/>
  <c r="I5882" i="1"/>
  <c r="J5882" i="1"/>
  <c r="K5883" i="1"/>
  <c r="D5883" i="1"/>
  <c r="F5883" i="1"/>
  <c r="G5883" i="1"/>
  <c r="I5883" i="1"/>
  <c r="J5883" i="1"/>
  <c r="K5884" i="1"/>
  <c r="D5884" i="1"/>
  <c r="F5884" i="1"/>
  <c r="G5884" i="1"/>
  <c r="I5884" i="1"/>
  <c r="J5884" i="1"/>
  <c r="K5885" i="1"/>
  <c r="D5885" i="1"/>
  <c r="F5885" i="1"/>
  <c r="G5885" i="1"/>
  <c r="I5885" i="1"/>
  <c r="J5885" i="1"/>
  <c r="K5886" i="1"/>
  <c r="D5886" i="1"/>
  <c r="F5886" i="1"/>
  <c r="G5886" i="1"/>
  <c r="I5886" i="1"/>
  <c r="J5886" i="1"/>
  <c r="K5887" i="1"/>
  <c r="D5887" i="1"/>
  <c r="F5887" i="1"/>
  <c r="G5887" i="1"/>
  <c r="I5887" i="1"/>
  <c r="J5887" i="1"/>
  <c r="K5888" i="1"/>
  <c r="D5888" i="1"/>
  <c r="F5888" i="1"/>
  <c r="G5888" i="1"/>
  <c r="I5888" i="1"/>
  <c r="J5888" i="1"/>
  <c r="K5889" i="1"/>
  <c r="D5889" i="1"/>
  <c r="F5889" i="1"/>
  <c r="G5889" i="1"/>
  <c r="I5889" i="1"/>
  <c r="J5889" i="1"/>
  <c r="K5890" i="1"/>
  <c r="D5890" i="1"/>
  <c r="F5890" i="1"/>
  <c r="G5890" i="1"/>
  <c r="I5890" i="1"/>
  <c r="J5890" i="1"/>
  <c r="K5891" i="1"/>
  <c r="D5891" i="1"/>
  <c r="F5891" i="1"/>
  <c r="G5891" i="1"/>
  <c r="I5891" i="1"/>
  <c r="J5891" i="1"/>
  <c r="K5892" i="1"/>
  <c r="D5892" i="1"/>
  <c r="F5892" i="1"/>
  <c r="G5892" i="1"/>
  <c r="I5892" i="1"/>
  <c r="J5892" i="1"/>
  <c r="K5893" i="1"/>
  <c r="D5893" i="1"/>
  <c r="F5893" i="1"/>
  <c r="G5893" i="1"/>
  <c r="I5893" i="1"/>
  <c r="J5893" i="1"/>
  <c r="K5894" i="1"/>
  <c r="D5894" i="1"/>
  <c r="F5894" i="1"/>
  <c r="G5894" i="1"/>
  <c r="I5894" i="1"/>
  <c r="J5894" i="1"/>
  <c r="K5895" i="1"/>
  <c r="D5895" i="1"/>
  <c r="F5895" i="1"/>
  <c r="G5895" i="1"/>
  <c r="I5895" i="1"/>
  <c r="J5895" i="1"/>
  <c r="K5896" i="1"/>
  <c r="D5896" i="1"/>
  <c r="F5896" i="1"/>
  <c r="G5896" i="1"/>
  <c r="I5896" i="1"/>
  <c r="J5896" i="1"/>
  <c r="K5897" i="1"/>
  <c r="D5897" i="1"/>
  <c r="F5897" i="1"/>
  <c r="G5897" i="1"/>
  <c r="I5897" i="1"/>
  <c r="J5897" i="1"/>
  <c r="K5898" i="1"/>
  <c r="D5898" i="1"/>
  <c r="F5898" i="1"/>
  <c r="G5898" i="1"/>
  <c r="I5898" i="1"/>
  <c r="J5898" i="1"/>
  <c r="K5899" i="1"/>
  <c r="D5899" i="1"/>
  <c r="F5899" i="1"/>
  <c r="G5899" i="1"/>
  <c r="I5899" i="1"/>
  <c r="J5899" i="1"/>
  <c r="K5900" i="1"/>
  <c r="D5900" i="1"/>
  <c r="F5900" i="1"/>
  <c r="G5900" i="1"/>
  <c r="I5900" i="1"/>
  <c r="J5900" i="1"/>
  <c r="K5901" i="1"/>
  <c r="D5901" i="1"/>
  <c r="F5901" i="1"/>
  <c r="G5901" i="1"/>
  <c r="I5901" i="1"/>
  <c r="J5901" i="1"/>
  <c r="K5902" i="1"/>
  <c r="D5902" i="1"/>
  <c r="F5902" i="1"/>
  <c r="G5902" i="1"/>
  <c r="I5902" i="1"/>
  <c r="J5902" i="1"/>
  <c r="K5903" i="1"/>
  <c r="D5903" i="1"/>
  <c r="F5903" i="1"/>
  <c r="G5903" i="1"/>
  <c r="I5903" i="1"/>
  <c r="J5903" i="1"/>
  <c r="K5904" i="1"/>
  <c r="D5904" i="1"/>
  <c r="F5904" i="1"/>
  <c r="G5904" i="1"/>
  <c r="I5904" i="1"/>
  <c r="J5904" i="1"/>
  <c r="K5905" i="1"/>
  <c r="D5905" i="1"/>
  <c r="F5905" i="1"/>
  <c r="G5905" i="1"/>
  <c r="I5905" i="1"/>
  <c r="J5905" i="1"/>
  <c r="K5906" i="1"/>
  <c r="D5906" i="1"/>
  <c r="F5906" i="1"/>
  <c r="G5906" i="1"/>
  <c r="I5906" i="1"/>
  <c r="J5906" i="1"/>
  <c r="K5907" i="1"/>
  <c r="D5907" i="1"/>
  <c r="F5907" i="1"/>
  <c r="G5907" i="1"/>
  <c r="I5907" i="1"/>
  <c r="J5907" i="1"/>
  <c r="K5908" i="1"/>
  <c r="D5908" i="1"/>
  <c r="F5908" i="1"/>
  <c r="G5908" i="1"/>
  <c r="I5908" i="1"/>
  <c r="J5908" i="1"/>
  <c r="K5909" i="1"/>
  <c r="D5909" i="1"/>
  <c r="F5909" i="1"/>
  <c r="G5909" i="1"/>
  <c r="I5909" i="1"/>
  <c r="J5909" i="1"/>
  <c r="K5910" i="1"/>
  <c r="D5910" i="1"/>
  <c r="F5910" i="1"/>
  <c r="G5910" i="1"/>
  <c r="I5910" i="1"/>
  <c r="J5910" i="1"/>
  <c r="K5911" i="1"/>
  <c r="D5911" i="1"/>
  <c r="F5911" i="1"/>
  <c r="G5911" i="1"/>
  <c r="I5911" i="1"/>
  <c r="J5911" i="1"/>
  <c r="K5912" i="1"/>
  <c r="D5912" i="1"/>
  <c r="F5912" i="1"/>
  <c r="G5912" i="1"/>
  <c r="I5912" i="1"/>
  <c r="J5912" i="1"/>
  <c r="K5913" i="1"/>
  <c r="D5913" i="1"/>
  <c r="F5913" i="1"/>
  <c r="G5913" i="1"/>
  <c r="I5913" i="1"/>
  <c r="J5913" i="1"/>
  <c r="K5914" i="1"/>
  <c r="D5914" i="1"/>
  <c r="F5914" i="1"/>
  <c r="G5914" i="1"/>
  <c r="I5914" i="1"/>
  <c r="J5914" i="1"/>
  <c r="K5915" i="1"/>
  <c r="D5915" i="1"/>
  <c r="F5915" i="1"/>
  <c r="G5915" i="1"/>
  <c r="I5915" i="1"/>
  <c r="J5915" i="1"/>
  <c r="K5916" i="1"/>
  <c r="D5916" i="1"/>
  <c r="F5916" i="1"/>
  <c r="G5916" i="1"/>
  <c r="I5916" i="1"/>
  <c r="J5916" i="1"/>
  <c r="K5917" i="1"/>
  <c r="D5917" i="1"/>
  <c r="F5917" i="1"/>
  <c r="G5917" i="1"/>
  <c r="I5917" i="1"/>
  <c r="J5917" i="1"/>
  <c r="K5918" i="1"/>
  <c r="D5918" i="1"/>
  <c r="F5918" i="1"/>
  <c r="G5918" i="1"/>
  <c r="I5918" i="1"/>
  <c r="J5918" i="1"/>
  <c r="K5919" i="1"/>
  <c r="D5919" i="1"/>
  <c r="F5919" i="1"/>
  <c r="G5919" i="1"/>
  <c r="I5919" i="1"/>
  <c r="J5919" i="1"/>
  <c r="K5920" i="1"/>
  <c r="D5920" i="1"/>
  <c r="F5920" i="1"/>
  <c r="G5920" i="1"/>
  <c r="I5920" i="1"/>
  <c r="J5920" i="1"/>
  <c r="K5921" i="1"/>
  <c r="D5921" i="1"/>
  <c r="F5921" i="1"/>
  <c r="G5921" i="1"/>
  <c r="I5921" i="1"/>
  <c r="J5921" i="1"/>
  <c r="K5922" i="1"/>
  <c r="D5922" i="1"/>
  <c r="F5922" i="1"/>
  <c r="G5922" i="1"/>
  <c r="I5922" i="1"/>
  <c r="J5922" i="1"/>
  <c r="K5923" i="1"/>
  <c r="D5923" i="1"/>
  <c r="F5923" i="1"/>
  <c r="G5923" i="1"/>
  <c r="I5923" i="1"/>
  <c r="J5923" i="1"/>
  <c r="K5924" i="1"/>
  <c r="D5924" i="1"/>
  <c r="F5924" i="1"/>
  <c r="G5924" i="1"/>
  <c r="I5924" i="1"/>
  <c r="J5924" i="1"/>
  <c r="K5925" i="1"/>
  <c r="D5925" i="1"/>
  <c r="F5925" i="1"/>
  <c r="G5925" i="1"/>
  <c r="I5925" i="1"/>
  <c r="J5925" i="1"/>
  <c r="K5926" i="1"/>
  <c r="D5926" i="1"/>
  <c r="F5926" i="1"/>
  <c r="G5926" i="1"/>
  <c r="I5926" i="1"/>
  <c r="J5926" i="1"/>
  <c r="K5927" i="1"/>
  <c r="D5927" i="1"/>
  <c r="F5927" i="1"/>
  <c r="G5927" i="1"/>
  <c r="I5927" i="1"/>
  <c r="J5927" i="1"/>
  <c r="K5928" i="1"/>
  <c r="D5928" i="1"/>
  <c r="F5928" i="1"/>
  <c r="G5928" i="1"/>
  <c r="I5928" i="1"/>
  <c r="J5928" i="1"/>
  <c r="K5929" i="1"/>
  <c r="D5929" i="1"/>
  <c r="F5929" i="1"/>
  <c r="G5929" i="1"/>
  <c r="I5929" i="1"/>
  <c r="J5929" i="1"/>
  <c r="K5930" i="1"/>
  <c r="D5930" i="1"/>
  <c r="F5930" i="1"/>
  <c r="G5930" i="1"/>
  <c r="I5930" i="1"/>
  <c r="J5930" i="1"/>
  <c r="K5931" i="1"/>
  <c r="D5931" i="1"/>
  <c r="F5931" i="1"/>
  <c r="G5931" i="1"/>
  <c r="I5931" i="1"/>
  <c r="J5931" i="1"/>
  <c r="K5932" i="1"/>
  <c r="D5932" i="1"/>
  <c r="F5932" i="1"/>
  <c r="G5932" i="1"/>
  <c r="I5932" i="1"/>
  <c r="J5932" i="1"/>
  <c r="K5933" i="1"/>
  <c r="D5933" i="1"/>
  <c r="F5933" i="1"/>
  <c r="G5933" i="1"/>
  <c r="I5933" i="1"/>
  <c r="J5933" i="1"/>
  <c r="K5934" i="1"/>
  <c r="D5934" i="1"/>
  <c r="F5934" i="1"/>
  <c r="G5934" i="1"/>
  <c r="I5934" i="1"/>
  <c r="J5934" i="1"/>
  <c r="K5935" i="1"/>
  <c r="D5935" i="1"/>
  <c r="F5935" i="1"/>
  <c r="G5935" i="1"/>
  <c r="I5935" i="1"/>
  <c r="J5935" i="1"/>
  <c r="K5936" i="1"/>
  <c r="D5936" i="1"/>
  <c r="F5936" i="1"/>
  <c r="G5936" i="1"/>
  <c r="I5936" i="1"/>
  <c r="J5936" i="1"/>
  <c r="K5937" i="1"/>
  <c r="D5937" i="1"/>
  <c r="F5937" i="1"/>
  <c r="G5937" i="1"/>
  <c r="I5937" i="1"/>
  <c r="J5937" i="1"/>
  <c r="K5938" i="1"/>
  <c r="D5938" i="1"/>
  <c r="F5938" i="1"/>
  <c r="G5938" i="1"/>
  <c r="I5938" i="1"/>
  <c r="J5938" i="1"/>
  <c r="K5939" i="1"/>
  <c r="D5939" i="1"/>
  <c r="F5939" i="1"/>
  <c r="G5939" i="1"/>
  <c r="I5939" i="1"/>
  <c r="J5939" i="1"/>
  <c r="K5940" i="1"/>
  <c r="D5940" i="1"/>
  <c r="F5940" i="1"/>
  <c r="G5940" i="1"/>
  <c r="I5940" i="1"/>
  <c r="J5940" i="1"/>
  <c r="K5941" i="1"/>
  <c r="D5941" i="1"/>
  <c r="F5941" i="1"/>
  <c r="G5941" i="1"/>
  <c r="I5941" i="1"/>
  <c r="J5941" i="1"/>
  <c r="K5942" i="1"/>
  <c r="D5942" i="1"/>
  <c r="F5942" i="1"/>
  <c r="G5942" i="1"/>
  <c r="I5942" i="1"/>
  <c r="J5942" i="1"/>
  <c r="K5943" i="1"/>
  <c r="D5943" i="1"/>
  <c r="F5943" i="1"/>
  <c r="G5943" i="1"/>
  <c r="I5943" i="1"/>
  <c r="J5943" i="1"/>
  <c r="K5944" i="1"/>
  <c r="D5944" i="1"/>
  <c r="F5944" i="1"/>
  <c r="G5944" i="1"/>
  <c r="I5944" i="1"/>
  <c r="J5944" i="1"/>
  <c r="K5945" i="1"/>
  <c r="D5945" i="1"/>
  <c r="F5945" i="1"/>
  <c r="G5945" i="1"/>
  <c r="I5945" i="1"/>
  <c r="J5945" i="1"/>
  <c r="K5946" i="1"/>
  <c r="D5946" i="1"/>
  <c r="F5946" i="1"/>
  <c r="G5946" i="1"/>
  <c r="I5946" i="1"/>
  <c r="J5946" i="1"/>
  <c r="K5947" i="1"/>
  <c r="D5947" i="1"/>
  <c r="F5947" i="1"/>
  <c r="G5947" i="1"/>
  <c r="I5947" i="1"/>
  <c r="J5947" i="1"/>
  <c r="K5948" i="1"/>
  <c r="D5948" i="1"/>
  <c r="F5948" i="1"/>
  <c r="G5948" i="1"/>
  <c r="I5948" i="1"/>
  <c r="J5948" i="1"/>
  <c r="K5949" i="1"/>
  <c r="D5949" i="1"/>
  <c r="F5949" i="1"/>
  <c r="G5949" i="1"/>
  <c r="I5949" i="1"/>
  <c r="J5949" i="1"/>
  <c r="K5950" i="1"/>
  <c r="D5950" i="1"/>
  <c r="F5950" i="1"/>
  <c r="G5950" i="1"/>
  <c r="I5950" i="1"/>
  <c r="J5950" i="1"/>
  <c r="K5951" i="1"/>
  <c r="D5951" i="1"/>
  <c r="F5951" i="1"/>
  <c r="G5951" i="1"/>
  <c r="I5951" i="1"/>
  <c r="J5951" i="1"/>
  <c r="K5952" i="1"/>
  <c r="D5952" i="1"/>
  <c r="F5952" i="1"/>
  <c r="G5952" i="1"/>
  <c r="I5952" i="1"/>
  <c r="J5952" i="1"/>
  <c r="K5953" i="1"/>
  <c r="D5953" i="1"/>
  <c r="F5953" i="1"/>
  <c r="G5953" i="1"/>
  <c r="I5953" i="1"/>
  <c r="J5953" i="1"/>
  <c r="K5954" i="1"/>
  <c r="D5954" i="1"/>
  <c r="F5954" i="1"/>
  <c r="G5954" i="1"/>
  <c r="I5954" i="1"/>
  <c r="J5954" i="1"/>
  <c r="K5955" i="1"/>
  <c r="D5955" i="1"/>
  <c r="F5955" i="1"/>
  <c r="G5955" i="1"/>
  <c r="I5955" i="1"/>
  <c r="J5955" i="1"/>
  <c r="K5956" i="1"/>
  <c r="D5956" i="1"/>
  <c r="F5956" i="1"/>
  <c r="G5956" i="1"/>
  <c r="I5956" i="1"/>
  <c r="J5956" i="1"/>
  <c r="K5957" i="1"/>
  <c r="D5957" i="1"/>
  <c r="F5957" i="1"/>
  <c r="G5957" i="1"/>
  <c r="I5957" i="1"/>
  <c r="J5957" i="1"/>
  <c r="K5958" i="1"/>
  <c r="D5958" i="1"/>
  <c r="F5958" i="1"/>
  <c r="G5958" i="1"/>
  <c r="I5958" i="1"/>
  <c r="J5958" i="1"/>
  <c r="K5959" i="1"/>
  <c r="D5959" i="1"/>
  <c r="F5959" i="1"/>
  <c r="G5959" i="1"/>
  <c r="I5959" i="1"/>
  <c r="J5959" i="1"/>
  <c r="K5960" i="1"/>
  <c r="D5960" i="1"/>
  <c r="F5960" i="1"/>
  <c r="G5960" i="1"/>
  <c r="I5960" i="1"/>
  <c r="J5960" i="1"/>
  <c r="K5961" i="1"/>
  <c r="D5961" i="1"/>
  <c r="F5961" i="1"/>
  <c r="G5961" i="1"/>
  <c r="I5961" i="1"/>
  <c r="J5961" i="1"/>
  <c r="K5962" i="1"/>
  <c r="D5962" i="1"/>
  <c r="F5962" i="1"/>
  <c r="G5962" i="1"/>
  <c r="I5962" i="1"/>
  <c r="J5962" i="1"/>
  <c r="K5963" i="1"/>
  <c r="D5963" i="1"/>
  <c r="F5963" i="1"/>
  <c r="G5963" i="1"/>
  <c r="I5963" i="1"/>
  <c r="J5963" i="1"/>
  <c r="K5964" i="1"/>
  <c r="D5964" i="1"/>
  <c r="F5964" i="1"/>
  <c r="G5964" i="1"/>
  <c r="I5964" i="1"/>
  <c r="J5964" i="1"/>
  <c r="K5965" i="1"/>
  <c r="D5965" i="1"/>
  <c r="F5965" i="1"/>
  <c r="G5965" i="1"/>
  <c r="I5965" i="1"/>
  <c r="J5965" i="1"/>
  <c r="K5966" i="1"/>
  <c r="D5966" i="1"/>
  <c r="F5966" i="1"/>
  <c r="G5966" i="1"/>
  <c r="I5966" i="1"/>
  <c r="J5966" i="1"/>
  <c r="K5967" i="1"/>
  <c r="D5967" i="1"/>
  <c r="F5967" i="1"/>
  <c r="G5967" i="1"/>
  <c r="I5967" i="1"/>
  <c r="J5967" i="1"/>
  <c r="K5968" i="1"/>
  <c r="D5968" i="1"/>
  <c r="F5968" i="1"/>
  <c r="G5968" i="1"/>
  <c r="I5968" i="1"/>
  <c r="J5968" i="1"/>
  <c r="K5969" i="1"/>
  <c r="D5969" i="1"/>
  <c r="F5969" i="1"/>
  <c r="G5969" i="1"/>
  <c r="I5969" i="1"/>
  <c r="J5969" i="1"/>
  <c r="K5970" i="1"/>
  <c r="D5970" i="1"/>
  <c r="F5970" i="1"/>
  <c r="G5970" i="1"/>
  <c r="I5970" i="1"/>
  <c r="J5970" i="1"/>
  <c r="K5971" i="1"/>
  <c r="D5971" i="1"/>
  <c r="F5971" i="1"/>
  <c r="G5971" i="1"/>
  <c r="I5971" i="1"/>
  <c r="J5971" i="1"/>
  <c r="K5972" i="1"/>
  <c r="D5972" i="1"/>
  <c r="F5972" i="1"/>
  <c r="G5972" i="1"/>
  <c r="I5972" i="1"/>
  <c r="J5972" i="1"/>
  <c r="K5973" i="1"/>
  <c r="D5973" i="1"/>
  <c r="F5973" i="1"/>
  <c r="G5973" i="1"/>
  <c r="I5973" i="1"/>
  <c r="J5973" i="1"/>
  <c r="K5974" i="1"/>
  <c r="D5974" i="1"/>
  <c r="F5974" i="1"/>
  <c r="G5974" i="1"/>
  <c r="I5974" i="1"/>
  <c r="J5974" i="1"/>
  <c r="K5975" i="1"/>
  <c r="D5975" i="1"/>
  <c r="F5975" i="1"/>
  <c r="G5975" i="1"/>
  <c r="I5975" i="1"/>
  <c r="J5975" i="1"/>
  <c r="K5976" i="1"/>
  <c r="D5976" i="1"/>
  <c r="F5976" i="1"/>
  <c r="G5976" i="1"/>
  <c r="I5976" i="1"/>
  <c r="J5976" i="1"/>
  <c r="K5977" i="1"/>
  <c r="D5977" i="1"/>
  <c r="F5977" i="1"/>
  <c r="G5977" i="1"/>
  <c r="I5977" i="1"/>
  <c r="J5977" i="1"/>
  <c r="K5978" i="1"/>
  <c r="D5978" i="1"/>
  <c r="F5978" i="1"/>
  <c r="G5978" i="1"/>
  <c r="I5978" i="1"/>
  <c r="J5978" i="1"/>
  <c r="K5979" i="1"/>
  <c r="D5979" i="1"/>
  <c r="F5979" i="1"/>
  <c r="G5979" i="1"/>
  <c r="I5979" i="1"/>
  <c r="J5979" i="1"/>
  <c r="K5980" i="1"/>
  <c r="D5980" i="1"/>
  <c r="F5980" i="1"/>
  <c r="G5980" i="1"/>
  <c r="I5980" i="1"/>
  <c r="J5980" i="1"/>
  <c r="K5981" i="1"/>
  <c r="D5981" i="1"/>
  <c r="F5981" i="1"/>
  <c r="G5981" i="1"/>
  <c r="I5981" i="1"/>
  <c r="J5981" i="1"/>
  <c r="K5982" i="1"/>
  <c r="D5982" i="1"/>
  <c r="F5982" i="1"/>
  <c r="G5982" i="1"/>
  <c r="I5982" i="1"/>
  <c r="J5982" i="1"/>
  <c r="K5983" i="1"/>
  <c r="D5983" i="1"/>
  <c r="F5983" i="1"/>
  <c r="G5983" i="1"/>
  <c r="I5983" i="1"/>
  <c r="J5983" i="1"/>
  <c r="K5984" i="1"/>
  <c r="D5984" i="1"/>
  <c r="F5984" i="1"/>
  <c r="G5984" i="1"/>
  <c r="I5984" i="1"/>
  <c r="J5984" i="1"/>
  <c r="K5985" i="1"/>
  <c r="D5985" i="1"/>
  <c r="F5985" i="1"/>
  <c r="G5985" i="1"/>
  <c r="I5985" i="1"/>
  <c r="J5985" i="1"/>
  <c r="K5986" i="1"/>
  <c r="D5986" i="1"/>
  <c r="F5986" i="1"/>
  <c r="G5986" i="1"/>
  <c r="I5986" i="1"/>
  <c r="J5986" i="1"/>
  <c r="K5987" i="1"/>
  <c r="D5987" i="1"/>
  <c r="F5987" i="1"/>
  <c r="G5987" i="1"/>
  <c r="I5987" i="1"/>
  <c r="J5987" i="1"/>
  <c r="K5988" i="1"/>
  <c r="D5988" i="1"/>
  <c r="F5988" i="1"/>
  <c r="G5988" i="1"/>
  <c r="I5988" i="1"/>
  <c r="J5988" i="1"/>
  <c r="K5989" i="1"/>
  <c r="D5989" i="1"/>
  <c r="F5989" i="1"/>
  <c r="G5989" i="1"/>
  <c r="I5989" i="1"/>
  <c r="J5989" i="1"/>
  <c r="K5990" i="1"/>
  <c r="D5990" i="1"/>
  <c r="F5990" i="1"/>
  <c r="G5990" i="1"/>
  <c r="I5990" i="1"/>
  <c r="J5990" i="1"/>
  <c r="K5991" i="1"/>
  <c r="D5991" i="1"/>
  <c r="F5991" i="1"/>
  <c r="G5991" i="1"/>
  <c r="I5991" i="1"/>
  <c r="J5991" i="1"/>
  <c r="K5992" i="1"/>
  <c r="D5992" i="1"/>
  <c r="F5992" i="1"/>
  <c r="G5992" i="1"/>
  <c r="I5992" i="1"/>
  <c r="J5992" i="1"/>
  <c r="K5993" i="1"/>
  <c r="D5993" i="1"/>
  <c r="F5993" i="1"/>
  <c r="G5993" i="1"/>
  <c r="I5993" i="1"/>
  <c r="J5993" i="1"/>
  <c r="K5994" i="1"/>
  <c r="D5994" i="1"/>
  <c r="F5994" i="1"/>
  <c r="G5994" i="1"/>
  <c r="I5994" i="1"/>
  <c r="J5994" i="1"/>
  <c r="K5995" i="1"/>
  <c r="D5995" i="1"/>
  <c r="F5995" i="1"/>
  <c r="G5995" i="1"/>
  <c r="I5995" i="1"/>
  <c r="J5995" i="1"/>
  <c r="K5996" i="1"/>
  <c r="D5996" i="1"/>
  <c r="F5996" i="1"/>
  <c r="G5996" i="1"/>
  <c r="I5996" i="1"/>
  <c r="J5996" i="1"/>
  <c r="K5997" i="1"/>
  <c r="D5997" i="1"/>
  <c r="F5997" i="1"/>
  <c r="G5997" i="1"/>
  <c r="I5997" i="1"/>
  <c r="J5997" i="1"/>
  <c r="K5998" i="1"/>
  <c r="D5998" i="1"/>
  <c r="F5998" i="1"/>
  <c r="G5998" i="1"/>
  <c r="I5998" i="1"/>
  <c r="J5998" i="1"/>
  <c r="K5999" i="1"/>
  <c r="D5999" i="1"/>
  <c r="F5999" i="1"/>
  <c r="G5999" i="1"/>
  <c r="I5999" i="1"/>
  <c r="J5999" i="1"/>
  <c r="K6000" i="1"/>
  <c r="D6000" i="1"/>
  <c r="F6000" i="1"/>
  <c r="G6000" i="1"/>
  <c r="I6000" i="1"/>
  <c r="J6000" i="1"/>
  <c r="K6001" i="1"/>
  <c r="D6001" i="1"/>
  <c r="F6001" i="1"/>
  <c r="G6001" i="1"/>
  <c r="I6001" i="1"/>
  <c r="J6001" i="1"/>
  <c r="K6002" i="1"/>
  <c r="D6002" i="1"/>
  <c r="F6002" i="1"/>
  <c r="G6002" i="1"/>
  <c r="I6002" i="1"/>
  <c r="J6002" i="1"/>
  <c r="K6003" i="1"/>
  <c r="D6003" i="1"/>
  <c r="F6003" i="1"/>
  <c r="G6003" i="1"/>
  <c r="I6003" i="1"/>
  <c r="J6003" i="1"/>
  <c r="K6004" i="1"/>
  <c r="D6004" i="1"/>
  <c r="F6004" i="1"/>
  <c r="G6004" i="1"/>
  <c r="I6004" i="1"/>
  <c r="J6004" i="1"/>
  <c r="K6005" i="1"/>
  <c r="D6005" i="1"/>
  <c r="F6005" i="1"/>
  <c r="G6005" i="1"/>
  <c r="I6005" i="1"/>
  <c r="J6005" i="1"/>
  <c r="K6006" i="1"/>
  <c r="D6006" i="1"/>
  <c r="F6006" i="1"/>
  <c r="G6006" i="1"/>
  <c r="I6006" i="1"/>
  <c r="J6006" i="1"/>
  <c r="K6007" i="1"/>
  <c r="D6007" i="1"/>
  <c r="F6007" i="1"/>
  <c r="G6007" i="1"/>
  <c r="I6007" i="1"/>
  <c r="J6007" i="1"/>
  <c r="K6008" i="1"/>
  <c r="D6008" i="1"/>
  <c r="F6008" i="1"/>
  <c r="G6008" i="1"/>
  <c r="I6008" i="1"/>
  <c r="J6008" i="1"/>
  <c r="K6009" i="1"/>
  <c r="D6009" i="1"/>
  <c r="F6009" i="1"/>
  <c r="G6009" i="1"/>
  <c r="I6009" i="1"/>
  <c r="J6009" i="1"/>
  <c r="K6010" i="1"/>
  <c r="D6010" i="1"/>
  <c r="F6010" i="1"/>
  <c r="G6010" i="1"/>
  <c r="I6010" i="1"/>
  <c r="J6010" i="1"/>
  <c r="K6011" i="1"/>
  <c r="D6011" i="1"/>
  <c r="F6011" i="1"/>
  <c r="G6011" i="1"/>
  <c r="I6011" i="1"/>
  <c r="J6011" i="1"/>
  <c r="K6012" i="1"/>
  <c r="D6012" i="1"/>
  <c r="F6012" i="1"/>
  <c r="G6012" i="1"/>
  <c r="I6012" i="1"/>
  <c r="J6012" i="1"/>
  <c r="K6013" i="1"/>
  <c r="D6013" i="1"/>
  <c r="F6013" i="1"/>
  <c r="G6013" i="1"/>
  <c r="I6013" i="1"/>
  <c r="J6013" i="1"/>
  <c r="K6014" i="1"/>
  <c r="D6014" i="1"/>
  <c r="F6014" i="1"/>
  <c r="G6014" i="1"/>
  <c r="I6014" i="1"/>
  <c r="J6014" i="1"/>
  <c r="K6015" i="1"/>
  <c r="D6015" i="1"/>
  <c r="F6015" i="1"/>
  <c r="G6015" i="1"/>
  <c r="I6015" i="1"/>
  <c r="J6015" i="1"/>
  <c r="K6016" i="1"/>
  <c r="D6016" i="1"/>
  <c r="F6016" i="1"/>
  <c r="G6016" i="1"/>
  <c r="I6016" i="1"/>
  <c r="J6016" i="1"/>
  <c r="K6017" i="1"/>
  <c r="D6017" i="1"/>
  <c r="F6017" i="1"/>
  <c r="G6017" i="1"/>
  <c r="I6017" i="1"/>
  <c r="J6017" i="1"/>
  <c r="K6018" i="1"/>
  <c r="D6018" i="1"/>
  <c r="F6018" i="1"/>
  <c r="G6018" i="1"/>
  <c r="I6018" i="1"/>
  <c r="J6018" i="1"/>
  <c r="K6019" i="1"/>
  <c r="D6019" i="1"/>
  <c r="F6019" i="1"/>
  <c r="G6019" i="1"/>
  <c r="I6019" i="1"/>
  <c r="J6019" i="1"/>
  <c r="K6020" i="1"/>
  <c r="D6020" i="1"/>
  <c r="F6020" i="1"/>
  <c r="G6020" i="1"/>
  <c r="I6020" i="1"/>
  <c r="J6020" i="1"/>
  <c r="K6021" i="1"/>
  <c r="D6021" i="1"/>
  <c r="F6021" i="1"/>
  <c r="G6021" i="1"/>
  <c r="I6021" i="1"/>
  <c r="J6021" i="1"/>
  <c r="K6022" i="1"/>
  <c r="D6022" i="1"/>
  <c r="F6022" i="1"/>
  <c r="G6022" i="1"/>
  <c r="I6022" i="1"/>
  <c r="J6022" i="1"/>
  <c r="K6023" i="1"/>
  <c r="D6023" i="1"/>
  <c r="F6023" i="1"/>
  <c r="G6023" i="1"/>
  <c r="I6023" i="1"/>
  <c r="J6023" i="1"/>
  <c r="K6024" i="1"/>
  <c r="D6024" i="1"/>
  <c r="F6024" i="1"/>
  <c r="G6024" i="1"/>
  <c r="I6024" i="1"/>
  <c r="J6024" i="1"/>
  <c r="K6025" i="1"/>
  <c r="D6025" i="1"/>
  <c r="F6025" i="1"/>
  <c r="G6025" i="1"/>
  <c r="I6025" i="1"/>
  <c r="J6025" i="1"/>
  <c r="K6026" i="1"/>
  <c r="D6026" i="1"/>
  <c r="F6026" i="1"/>
  <c r="G6026" i="1"/>
  <c r="I6026" i="1"/>
  <c r="J6026" i="1"/>
  <c r="K6027" i="1"/>
  <c r="D6027" i="1"/>
  <c r="F6027" i="1"/>
  <c r="G6027" i="1"/>
  <c r="I6027" i="1"/>
  <c r="J6027" i="1"/>
  <c r="K6028" i="1"/>
  <c r="D6028" i="1"/>
  <c r="F6028" i="1"/>
  <c r="G6028" i="1"/>
  <c r="I6028" i="1"/>
  <c r="J6028" i="1"/>
  <c r="K6029" i="1"/>
  <c r="D6029" i="1"/>
  <c r="F6029" i="1"/>
  <c r="G6029" i="1"/>
  <c r="I6029" i="1"/>
  <c r="J6029" i="1"/>
  <c r="K6030" i="1"/>
  <c r="D6030" i="1"/>
  <c r="F6030" i="1"/>
  <c r="G6030" i="1"/>
  <c r="I6030" i="1"/>
  <c r="J6030" i="1"/>
  <c r="K6031" i="1"/>
  <c r="D6031" i="1"/>
  <c r="F6031" i="1"/>
  <c r="G6031" i="1"/>
  <c r="I6031" i="1"/>
  <c r="J6031" i="1"/>
  <c r="K6032" i="1"/>
  <c r="D6032" i="1"/>
  <c r="F6032" i="1"/>
  <c r="G6032" i="1"/>
  <c r="I6032" i="1"/>
  <c r="J6032" i="1"/>
  <c r="K6033" i="1"/>
  <c r="D6033" i="1"/>
  <c r="F6033" i="1"/>
  <c r="G6033" i="1"/>
  <c r="I6033" i="1"/>
  <c r="J6033" i="1"/>
  <c r="K6034" i="1"/>
  <c r="D6034" i="1"/>
  <c r="F6034" i="1"/>
  <c r="G6034" i="1"/>
  <c r="I6034" i="1"/>
  <c r="J6034" i="1"/>
  <c r="K6035" i="1"/>
  <c r="D6035" i="1"/>
  <c r="F6035" i="1"/>
  <c r="G6035" i="1"/>
  <c r="I6035" i="1"/>
  <c r="J6035" i="1"/>
  <c r="K6036" i="1"/>
  <c r="D6036" i="1"/>
  <c r="F6036" i="1"/>
  <c r="G6036" i="1"/>
  <c r="I6036" i="1"/>
  <c r="J6036" i="1"/>
  <c r="K6037" i="1"/>
  <c r="D6037" i="1"/>
  <c r="F6037" i="1"/>
  <c r="G6037" i="1"/>
  <c r="I6037" i="1"/>
  <c r="J6037" i="1"/>
  <c r="K6038" i="1"/>
  <c r="D6038" i="1"/>
  <c r="F6038" i="1"/>
  <c r="G6038" i="1"/>
  <c r="I6038" i="1"/>
  <c r="J6038" i="1"/>
  <c r="K6039" i="1"/>
  <c r="D6039" i="1"/>
  <c r="F6039" i="1"/>
  <c r="G6039" i="1"/>
  <c r="I6039" i="1"/>
  <c r="J6039" i="1"/>
  <c r="K6040" i="1"/>
  <c r="D6040" i="1"/>
  <c r="F6040" i="1"/>
  <c r="G6040" i="1"/>
  <c r="I6040" i="1"/>
  <c r="J6040" i="1"/>
  <c r="K6041" i="1"/>
  <c r="D6041" i="1"/>
  <c r="F6041" i="1"/>
  <c r="G6041" i="1"/>
  <c r="I6041" i="1"/>
  <c r="J6041" i="1"/>
  <c r="K6042" i="1"/>
  <c r="D6042" i="1"/>
  <c r="F6042" i="1"/>
  <c r="G6042" i="1"/>
  <c r="I6042" i="1"/>
  <c r="J6042" i="1"/>
  <c r="K6043" i="1"/>
  <c r="D6043" i="1"/>
  <c r="F6043" i="1"/>
  <c r="G6043" i="1"/>
  <c r="I6043" i="1"/>
  <c r="J6043" i="1"/>
  <c r="K6044" i="1"/>
  <c r="D6044" i="1"/>
  <c r="F6044" i="1"/>
  <c r="G6044" i="1"/>
  <c r="I6044" i="1"/>
  <c r="J6044" i="1"/>
  <c r="K6045" i="1"/>
  <c r="D6045" i="1"/>
  <c r="F6045" i="1"/>
  <c r="G6045" i="1"/>
  <c r="I6045" i="1"/>
  <c r="J6045" i="1"/>
  <c r="K6046" i="1"/>
  <c r="D6046" i="1"/>
  <c r="F6046" i="1"/>
  <c r="G6046" i="1"/>
  <c r="I6046" i="1"/>
  <c r="J6046" i="1"/>
  <c r="K6047" i="1"/>
  <c r="D6047" i="1"/>
  <c r="F6047" i="1"/>
  <c r="G6047" i="1"/>
  <c r="I6047" i="1"/>
  <c r="J6047" i="1"/>
  <c r="K6048" i="1"/>
  <c r="D6048" i="1"/>
  <c r="F6048" i="1"/>
  <c r="G6048" i="1"/>
  <c r="I6048" i="1"/>
  <c r="J6048" i="1"/>
  <c r="K6049" i="1"/>
  <c r="D6049" i="1"/>
  <c r="F6049" i="1"/>
  <c r="G6049" i="1"/>
  <c r="I6049" i="1"/>
  <c r="J6049" i="1"/>
  <c r="K6050" i="1"/>
  <c r="D6050" i="1"/>
  <c r="F6050" i="1"/>
  <c r="G6050" i="1"/>
  <c r="I6050" i="1"/>
  <c r="J6050" i="1"/>
  <c r="K6051" i="1"/>
  <c r="D6051" i="1"/>
  <c r="F6051" i="1"/>
  <c r="G6051" i="1"/>
  <c r="I6051" i="1"/>
  <c r="J6051" i="1"/>
  <c r="K6052" i="1"/>
  <c r="D6052" i="1"/>
  <c r="F6052" i="1"/>
  <c r="G6052" i="1"/>
  <c r="I6052" i="1"/>
  <c r="J6052" i="1"/>
  <c r="K6053" i="1"/>
  <c r="D6053" i="1"/>
  <c r="F6053" i="1"/>
  <c r="G6053" i="1"/>
  <c r="I6053" i="1"/>
  <c r="J6053" i="1"/>
  <c r="K6054" i="1"/>
  <c r="D6054" i="1"/>
  <c r="F6054" i="1"/>
  <c r="G6054" i="1"/>
  <c r="I6054" i="1"/>
  <c r="J6054" i="1"/>
  <c r="K6055" i="1"/>
  <c r="D6055" i="1"/>
  <c r="F6055" i="1"/>
  <c r="G6055" i="1"/>
  <c r="I6055" i="1"/>
  <c r="J6055" i="1"/>
  <c r="K6056" i="1"/>
  <c r="D6056" i="1"/>
  <c r="F6056" i="1"/>
  <c r="G6056" i="1"/>
  <c r="I6056" i="1"/>
  <c r="J6056" i="1"/>
  <c r="K6057" i="1"/>
  <c r="D6057" i="1"/>
  <c r="F6057" i="1"/>
  <c r="G6057" i="1"/>
  <c r="I6057" i="1"/>
  <c r="J6057" i="1"/>
  <c r="K6058" i="1"/>
  <c r="D6058" i="1"/>
  <c r="F6058" i="1"/>
  <c r="G6058" i="1"/>
  <c r="I6058" i="1"/>
  <c r="J6058" i="1"/>
  <c r="K6059" i="1"/>
  <c r="D6059" i="1"/>
  <c r="F6059" i="1"/>
  <c r="G6059" i="1"/>
  <c r="I6059" i="1"/>
  <c r="J6059" i="1"/>
  <c r="K6060" i="1"/>
  <c r="D6060" i="1"/>
  <c r="F6060" i="1"/>
  <c r="G6060" i="1"/>
  <c r="I6060" i="1"/>
  <c r="J6060" i="1"/>
  <c r="K6061" i="1"/>
  <c r="D6061" i="1"/>
  <c r="F6061" i="1"/>
  <c r="G6061" i="1"/>
  <c r="I6061" i="1"/>
  <c r="J6061" i="1"/>
  <c r="K6062" i="1"/>
  <c r="D6062" i="1"/>
  <c r="F6062" i="1"/>
  <c r="G6062" i="1"/>
  <c r="I6062" i="1"/>
  <c r="J6062" i="1"/>
  <c r="K6063" i="1"/>
  <c r="D6063" i="1"/>
  <c r="F6063" i="1"/>
  <c r="G6063" i="1"/>
  <c r="I6063" i="1"/>
  <c r="J6063" i="1"/>
  <c r="K6064" i="1"/>
  <c r="D6064" i="1"/>
  <c r="F6064" i="1"/>
  <c r="G6064" i="1"/>
  <c r="I6064" i="1"/>
  <c r="J6064" i="1"/>
  <c r="K6065" i="1"/>
  <c r="D6065" i="1"/>
  <c r="F6065" i="1"/>
  <c r="G6065" i="1"/>
  <c r="I6065" i="1"/>
  <c r="J6065" i="1"/>
  <c r="K6066" i="1"/>
  <c r="D6066" i="1"/>
  <c r="F6066" i="1"/>
  <c r="G6066" i="1"/>
  <c r="I6066" i="1"/>
  <c r="J6066" i="1"/>
  <c r="K6067" i="1"/>
  <c r="D6067" i="1"/>
  <c r="F6067" i="1"/>
  <c r="G6067" i="1"/>
  <c r="I6067" i="1"/>
  <c r="J6067" i="1"/>
  <c r="K6068" i="1"/>
  <c r="D6068" i="1"/>
  <c r="F6068" i="1"/>
  <c r="G6068" i="1"/>
  <c r="I6068" i="1"/>
  <c r="J6068" i="1"/>
  <c r="K6069" i="1"/>
  <c r="D6069" i="1"/>
  <c r="F6069" i="1"/>
  <c r="G6069" i="1"/>
  <c r="I6069" i="1"/>
  <c r="J6069" i="1"/>
  <c r="K6070" i="1"/>
  <c r="D6070" i="1"/>
  <c r="F6070" i="1"/>
  <c r="G6070" i="1"/>
  <c r="I6070" i="1"/>
  <c r="J6070" i="1"/>
  <c r="K6071" i="1"/>
  <c r="D6071" i="1"/>
  <c r="F6071" i="1"/>
  <c r="G6071" i="1"/>
  <c r="I6071" i="1"/>
  <c r="J6071" i="1"/>
  <c r="K6072" i="1"/>
  <c r="D6072" i="1"/>
  <c r="F6072" i="1"/>
  <c r="G6072" i="1"/>
  <c r="I6072" i="1"/>
  <c r="J6072" i="1"/>
  <c r="K6073" i="1"/>
  <c r="D6073" i="1"/>
  <c r="F6073" i="1"/>
  <c r="G6073" i="1"/>
  <c r="I6073" i="1"/>
  <c r="J6073" i="1"/>
  <c r="K6074" i="1"/>
  <c r="D6074" i="1"/>
  <c r="F6074" i="1"/>
  <c r="G6074" i="1"/>
  <c r="I6074" i="1"/>
  <c r="J6074" i="1"/>
  <c r="K6075" i="1"/>
  <c r="D6075" i="1"/>
  <c r="F6075" i="1"/>
  <c r="G6075" i="1"/>
  <c r="I6075" i="1"/>
  <c r="J6075" i="1"/>
  <c r="K6076" i="1"/>
  <c r="D6076" i="1"/>
  <c r="F6076" i="1"/>
  <c r="G6076" i="1"/>
  <c r="I6076" i="1"/>
  <c r="J6076" i="1"/>
  <c r="K6077" i="1"/>
  <c r="D6077" i="1"/>
  <c r="F6077" i="1"/>
  <c r="G6077" i="1"/>
  <c r="I6077" i="1"/>
  <c r="J6077" i="1"/>
  <c r="K6078" i="1"/>
  <c r="D6078" i="1"/>
  <c r="F6078" i="1"/>
  <c r="G6078" i="1"/>
  <c r="I6078" i="1"/>
  <c r="J6078" i="1"/>
  <c r="K6079" i="1"/>
  <c r="D6079" i="1"/>
  <c r="F6079" i="1"/>
  <c r="G6079" i="1"/>
  <c r="I6079" i="1"/>
  <c r="J6079" i="1"/>
  <c r="K6080" i="1"/>
  <c r="D6080" i="1"/>
  <c r="F6080" i="1"/>
  <c r="G6080" i="1"/>
  <c r="I6080" i="1"/>
  <c r="J6080" i="1"/>
  <c r="K6081" i="1"/>
  <c r="D6081" i="1"/>
  <c r="F6081" i="1"/>
  <c r="G6081" i="1"/>
  <c r="I6081" i="1"/>
  <c r="J6081" i="1"/>
  <c r="K6082" i="1"/>
  <c r="D6082" i="1"/>
  <c r="F6082" i="1"/>
  <c r="G6082" i="1"/>
  <c r="I6082" i="1"/>
  <c r="J6082" i="1"/>
  <c r="K6083" i="1"/>
  <c r="D6083" i="1"/>
  <c r="F6083" i="1"/>
  <c r="G6083" i="1"/>
  <c r="I6083" i="1"/>
  <c r="J6083" i="1"/>
  <c r="K6084" i="1"/>
  <c r="D6084" i="1"/>
  <c r="F6084" i="1"/>
  <c r="G6084" i="1"/>
  <c r="I6084" i="1"/>
  <c r="J6084" i="1"/>
  <c r="K6085" i="1"/>
  <c r="D6085" i="1"/>
  <c r="F6085" i="1"/>
  <c r="G6085" i="1"/>
  <c r="I6085" i="1"/>
  <c r="J6085" i="1"/>
  <c r="K6086" i="1"/>
  <c r="D6086" i="1"/>
  <c r="F6086" i="1"/>
  <c r="G6086" i="1"/>
  <c r="I6086" i="1"/>
  <c r="J6086" i="1"/>
  <c r="K6087" i="1"/>
  <c r="D6087" i="1"/>
  <c r="F6087" i="1"/>
  <c r="G6087" i="1"/>
  <c r="I6087" i="1"/>
  <c r="J6087" i="1"/>
  <c r="K6088" i="1"/>
  <c r="D6088" i="1"/>
  <c r="F6088" i="1"/>
  <c r="G6088" i="1"/>
  <c r="I6088" i="1"/>
  <c r="J6088" i="1"/>
  <c r="K6089" i="1"/>
  <c r="D6089" i="1"/>
  <c r="F6089" i="1"/>
  <c r="G6089" i="1"/>
  <c r="I6089" i="1"/>
  <c r="J6089" i="1"/>
  <c r="K6090" i="1"/>
  <c r="D6090" i="1"/>
  <c r="F6090" i="1"/>
  <c r="G6090" i="1"/>
  <c r="I6090" i="1"/>
  <c r="J6090" i="1"/>
  <c r="K6091" i="1"/>
  <c r="D6091" i="1"/>
  <c r="F6091" i="1"/>
  <c r="G6091" i="1"/>
  <c r="I6091" i="1"/>
  <c r="J6091" i="1"/>
  <c r="K6092" i="1"/>
  <c r="D6092" i="1"/>
  <c r="F6092" i="1"/>
  <c r="G6092" i="1"/>
  <c r="I6092" i="1"/>
  <c r="J6092" i="1"/>
  <c r="K6093" i="1"/>
  <c r="D6093" i="1"/>
  <c r="F6093" i="1"/>
  <c r="G6093" i="1"/>
  <c r="I6093" i="1"/>
  <c r="J6093" i="1"/>
  <c r="K6094" i="1"/>
  <c r="D6094" i="1"/>
  <c r="F6094" i="1"/>
  <c r="G6094" i="1"/>
  <c r="I6094" i="1"/>
  <c r="J6094" i="1"/>
  <c r="K6095" i="1"/>
  <c r="D6095" i="1"/>
  <c r="F6095" i="1"/>
  <c r="G6095" i="1"/>
  <c r="I6095" i="1"/>
  <c r="J6095" i="1"/>
  <c r="K6096" i="1"/>
  <c r="D6096" i="1"/>
  <c r="F6096" i="1"/>
  <c r="G6096" i="1"/>
  <c r="I6096" i="1"/>
  <c r="J6096" i="1"/>
  <c r="K6097" i="1"/>
  <c r="D6097" i="1"/>
  <c r="F6097" i="1"/>
  <c r="G6097" i="1"/>
  <c r="I6097" i="1"/>
  <c r="J6097" i="1"/>
  <c r="K6098" i="1"/>
  <c r="D6098" i="1"/>
  <c r="F6098" i="1"/>
  <c r="G6098" i="1"/>
  <c r="I6098" i="1"/>
  <c r="J6098" i="1"/>
  <c r="K6099" i="1"/>
  <c r="D6099" i="1"/>
  <c r="F6099" i="1"/>
  <c r="G6099" i="1"/>
  <c r="I6099" i="1"/>
  <c r="J6099" i="1"/>
  <c r="K6100" i="1"/>
  <c r="D6100" i="1"/>
  <c r="F6100" i="1"/>
  <c r="G6100" i="1"/>
  <c r="I6100" i="1"/>
  <c r="J6100" i="1"/>
  <c r="K6101" i="1"/>
  <c r="D6101" i="1"/>
  <c r="F6101" i="1"/>
  <c r="G6101" i="1"/>
  <c r="I6101" i="1"/>
  <c r="J6101" i="1"/>
  <c r="K6102" i="1"/>
  <c r="D6102" i="1"/>
  <c r="F6102" i="1"/>
  <c r="G6102" i="1"/>
  <c r="I6102" i="1"/>
  <c r="J6102" i="1"/>
  <c r="K6103" i="1"/>
  <c r="D6103" i="1"/>
  <c r="F6103" i="1"/>
  <c r="G6103" i="1"/>
  <c r="I6103" i="1"/>
  <c r="J6103" i="1"/>
  <c r="K6104" i="1"/>
  <c r="D6104" i="1"/>
  <c r="F6104" i="1"/>
  <c r="G6104" i="1"/>
  <c r="I6104" i="1"/>
  <c r="J6104" i="1"/>
  <c r="K6105" i="1"/>
  <c r="D6105" i="1"/>
  <c r="F6105" i="1"/>
  <c r="G6105" i="1"/>
  <c r="I6105" i="1"/>
  <c r="J6105" i="1"/>
  <c r="K6106" i="1"/>
  <c r="D6106" i="1"/>
  <c r="F6106" i="1"/>
  <c r="G6106" i="1"/>
  <c r="I6106" i="1"/>
  <c r="J6106" i="1"/>
  <c r="K6107" i="1"/>
  <c r="D6107" i="1"/>
  <c r="F6107" i="1"/>
  <c r="G6107" i="1"/>
  <c r="I6107" i="1"/>
  <c r="J6107" i="1"/>
  <c r="K6108" i="1"/>
  <c r="D6108" i="1"/>
  <c r="F6108" i="1"/>
  <c r="G6108" i="1"/>
  <c r="I6108" i="1"/>
  <c r="J6108" i="1"/>
  <c r="K6109" i="1"/>
  <c r="D6109" i="1"/>
  <c r="F6109" i="1"/>
  <c r="G6109" i="1"/>
  <c r="I6109" i="1"/>
  <c r="J6109" i="1"/>
  <c r="K6110" i="1"/>
  <c r="D6110" i="1"/>
  <c r="F6110" i="1"/>
  <c r="G6110" i="1"/>
  <c r="I6110" i="1"/>
  <c r="J6110" i="1"/>
  <c r="K6111" i="1"/>
  <c r="D6111" i="1"/>
  <c r="F6111" i="1"/>
  <c r="G6111" i="1"/>
  <c r="I6111" i="1"/>
  <c r="J6111" i="1"/>
  <c r="K6112" i="1"/>
  <c r="D6112" i="1"/>
  <c r="F6112" i="1"/>
  <c r="G6112" i="1"/>
  <c r="I6112" i="1"/>
  <c r="J6112" i="1"/>
  <c r="K6113" i="1"/>
  <c r="D6113" i="1"/>
  <c r="F6113" i="1"/>
  <c r="G6113" i="1"/>
  <c r="I6113" i="1"/>
  <c r="J6113" i="1"/>
  <c r="K6114" i="1"/>
  <c r="D6114" i="1"/>
  <c r="F6114" i="1"/>
  <c r="G6114" i="1"/>
  <c r="I6114" i="1"/>
  <c r="J6114" i="1"/>
  <c r="K6115" i="1"/>
  <c r="D6115" i="1"/>
  <c r="F6115" i="1"/>
  <c r="G6115" i="1"/>
  <c r="I6115" i="1"/>
  <c r="J6115" i="1"/>
  <c r="K6116" i="1"/>
  <c r="D6116" i="1"/>
  <c r="F6116" i="1"/>
  <c r="G6116" i="1"/>
  <c r="I6116" i="1"/>
  <c r="J6116" i="1"/>
  <c r="K6117" i="1"/>
  <c r="D6117" i="1"/>
  <c r="F6117" i="1"/>
  <c r="G6117" i="1"/>
  <c r="I6117" i="1"/>
  <c r="J6117" i="1"/>
  <c r="K6118" i="1"/>
  <c r="D6118" i="1"/>
  <c r="F6118" i="1"/>
  <c r="G6118" i="1"/>
  <c r="I6118" i="1"/>
  <c r="J6118" i="1"/>
  <c r="K6119" i="1"/>
  <c r="D6119" i="1"/>
  <c r="F6119" i="1"/>
  <c r="G6119" i="1"/>
  <c r="I6119" i="1"/>
  <c r="J6119" i="1"/>
  <c r="K6120" i="1"/>
  <c r="D6120" i="1"/>
  <c r="F6120" i="1"/>
  <c r="G6120" i="1"/>
  <c r="I6120" i="1"/>
  <c r="J6120" i="1"/>
  <c r="K6121" i="1"/>
  <c r="D6121" i="1"/>
  <c r="F6121" i="1"/>
  <c r="G6121" i="1"/>
  <c r="I6121" i="1"/>
  <c r="J6121" i="1"/>
  <c r="K6122" i="1"/>
  <c r="D6122" i="1"/>
  <c r="F6122" i="1"/>
  <c r="G6122" i="1"/>
  <c r="I6122" i="1"/>
  <c r="J6122" i="1"/>
  <c r="K6123" i="1"/>
  <c r="D6123" i="1"/>
  <c r="F6123" i="1"/>
  <c r="G6123" i="1"/>
  <c r="I6123" i="1"/>
  <c r="J6123" i="1"/>
  <c r="K6124" i="1"/>
  <c r="D6124" i="1"/>
  <c r="F6124" i="1"/>
  <c r="G6124" i="1"/>
  <c r="I6124" i="1"/>
  <c r="J6124" i="1"/>
  <c r="K6125" i="1"/>
  <c r="D6125" i="1"/>
  <c r="F6125" i="1"/>
  <c r="G6125" i="1"/>
  <c r="I6125" i="1"/>
  <c r="J6125" i="1"/>
  <c r="K6126" i="1"/>
  <c r="D6126" i="1"/>
  <c r="F6126" i="1"/>
  <c r="G6126" i="1"/>
  <c r="I6126" i="1"/>
  <c r="J6126" i="1"/>
  <c r="K6127" i="1"/>
  <c r="D6127" i="1"/>
  <c r="F6127" i="1"/>
  <c r="G6127" i="1"/>
  <c r="I6127" i="1"/>
  <c r="J6127" i="1"/>
  <c r="K6128" i="1"/>
  <c r="D6128" i="1"/>
  <c r="F6128" i="1"/>
  <c r="G6128" i="1"/>
  <c r="I6128" i="1"/>
  <c r="J6128" i="1"/>
  <c r="K6129" i="1"/>
  <c r="D6129" i="1"/>
  <c r="F6129" i="1"/>
  <c r="G6129" i="1"/>
  <c r="I6129" i="1"/>
  <c r="J6129" i="1"/>
  <c r="K6130" i="1"/>
  <c r="D6130" i="1"/>
  <c r="F6130" i="1"/>
  <c r="G6130" i="1"/>
  <c r="I6130" i="1"/>
  <c r="J6130" i="1"/>
  <c r="K6131" i="1"/>
  <c r="D6131" i="1"/>
  <c r="F6131" i="1"/>
  <c r="G6131" i="1"/>
  <c r="I6131" i="1"/>
  <c r="J6131" i="1"/>
  <c r="K6132" i="1"/>
  <c r="D6132" i="1"/>
  <c r="F6132" i="1"/>
  <c r="G6132" i="1"/>
  <c r="I6132" i="1"/>
  <c r="J6132" i="1"/>
  <c r="K6133" i="1"/>
  <c r="D6133" i="1"/>
  <c r="F6133" i="1"/>
  <c r="G6133" i="1"/>
  <c r="I6133" i="1"/>
  <c r="J6133" i="1"/>
  <c r="K6134" i="1"/>
  <c r="D6134" i="1"/>
  <c r="F6134" i="1"/>
  <c r="G6134" i="1"/>
  <c r="I6134" i="1"/>
  <c r="J6134" i="1"/>
  <c r="K6135" i="1"/>
  <c r="D6135" i="1"/>
  <c r="F6135" i="1"/>
  <c r="G6135" i="1"/>
  <c r="I6135" i="1"/>
  <c r="J6135" i="1"/>
  <c r="K6136" i="1"/>
  <c r="D6136" i="1"/>
  <c r="F6136" i="1"/>
  <c r="G6136" i="1"/>
  <c r="I6136" i="1"/>
  <c r="J6136" i="1"/>
  <c r="K6137" i="1"/>
  <c r="D6137" i="1"/>
  <c r="F6137" i="1"/>
  <c r="G6137" i="1"/>
  <c r="I6137" i="1"/>
  <c r="J6137" i="1"/>
  <c r="K6138" i="1"/>
  <c r="D6138" i="1"/>
  <c r="F6138" i="1"/>
  <c r="G6138" i="1"/>
  <c r="I6138" i="1"/>
  <c r="J6138" i="1"/>
  <c r="K6139" i="1"/>
  <c r="D6139" i="1"/>
  <c r="F6139" i="1"/>
  <c r="G6139" i="1"/>
  <c r="I6139" i="1"/>
  <c r="J6139" i="1"/>
  <c r="K6140" i="1"/>
  <c r="D6140" i="1"/>
  <c r="F6140" i="1"/>
  <c r="G6140" i="1"/>
  <c r="I6140" i="1"/>
  <c r="J6140" i="1"/>
  <c r="K6141" i="1"/>
  <c r="D6141" i="1"/>
  <c r="F6141" i="1"/>
  <c r="G6141" i="1"/>
  <c r="I6141" i="1"/>
  <c r="J6141" i="1"/>
  <c r="K6142" i="1"/>
  <c r="D6142" i="1"/>
  <c r="F6142" i="1"/>
  <c r="G6142" i="1"/>
  <c r="I6142" i="1"/>
  <c r="J6142" i="1"/>
  <c r="K6143" i="1"/>
  <c r="D6143" i="1"/>
  <c r="F6143" i="1"/>
  <c r="G6143" i="1"/>
  <c r="I6143" i="1"/>
  <c r="J6143" i="1"/>
  <c r="K6144" i="1"/>
  <c r="D6144" i="1"/>
  <c r="F6144" i="1"/>
  <c r="G6144" i="1"/>
  <c r="I6144" i="1"/>
  <c r="J6144" i="1"/>
  <c r="K6145" i="1"/>
  <c r="D6145" i="1"/>
  <c r="F6145" i="1"/>
  <c r="G6145" i="1"/>
  <c r="I6145" i="1"/>
  <c r="J6145" i="1"/>
  <c r="K6146" i="1"/>
  <c r="D6146" i="1"/>
  <c r="F6146" i="1"/>
  <c r="G6146" i="1"/>
  <c r="I6146" i="1"/>
  <c r="J6146" i="1"/>
  <c r="K6147" i="1"/>
  <c r="D6147" i="1"/>
  <c r="F6147" i="1"/>
  <c r="G6147" i="1"/>
  <c r="I6147" i="1"/>
  <c r="J6147" i="1"/>
  <c r="K6148" i="1"/>
  <c r="D6148" i="1"/>
  <c r="F6148" i="1"/>
  <c r="G6148" i="1"/>
  <c r="I6148" i="1"/>
  <c r="J6148" i="1"/>
  <c r="K6149" i="1"/>
  <c r="D6149" i="1"/>
  <c r="F6149" i="1"/>
  <c r="G6149" i="1"/>
  <c r="I6149" i="1"/>
  <c r="J6149" i="1"/>
  <c r="K6150" i="1"/>
  <c r="D6150" i="1"/>
  <c r="F6150" i="1"/>
  <c r="G6150" i="1"/>
  <c r="I6150" i="1"/>
  <c r="J6150" i="1"/>
  <c r="K6151" i="1"/>
  <c r="D6151" i="1"/>
  <c r="F6151" i="1"/>
  <c r="G6151" i="1"/>
  <c r="I6151" i="1"/>
  <c r="J6151" i="1"/>
  <c r="K6152" i="1"/>
  <c r="D6152" i="1"/>
  <c r="F6152" i="1"/>
  <c r="G6152" i="1"/>
  <c r="I6152" i="1"/>
  <c r="J6152" i="1"/>
  <c r="K6153" i="1"/>
  <c r="D6153" i="1"/>
  <c r="F6153" i="1"/>
  <c r="G6153" i="1"/>
  <c r="I6153" i="1"/>
  <c r="J6153" i="1"/>
  <c r="K6154" i="1"/>
  <c r="D6154" i="1"/>
  <c r="F6154" i="1"/>
  <c r="G6154" i="1"/>
  <c r="I6154" i="1"/>
  <c r="J6154" i="1"/>
  <c r="K6155" i="1"/>
  <c r="D6155" i="1"/>
  <c r="F6155" i="1"/>
  <c r="G6155" i="1"/>
  <c r="I6155" i="1"/>
  <c r="J6155" i="1"/>
  <c r="K6156" i="1"/>
  <c r="D6156" i="1"/>
  <c r="F6156" i="1"/>
  <c r="G6156" i="1"/>
  <c r="I6156" i="1"/>
  <c r="J6156" i="1"/>
  <c r="K6157" i="1"/>
  <c r="D6157" i="1"/>
  <c r="F6157" i="1"/>
  <c r="G6157" i="1"/>
  <c r="I6157" i="1"/>
  <c r="J6157" i="1"/>
  <c r="K6158" i="1"/>
  <c r="D6158" i="1"/>
  <c r="F6158" i="1"/>
  <c r="G6158" i="1"/>
  <c r="I6158" i="1"/>
  <c r="J6158" i="1"/>
  <c r="K6159" i="1"/>
  <c r="D6159" i="1"/>
  <c r="F6159" i="1"/>
  <c r="G6159" i="1"/>
  <c r="I6159" i="1"/>
  <c r="J6159" i="1"/>
  <c r="K6160" i="1"/>
  <c r="D6160" i="1"/>
  <c r="F6160" i="1"/>
  <c r="G6160" i="1"/>
  <c r="I6160" i="1"/>
  <c r="J6160" i="1"/>
  <c r="K6161" i="1"/>
  <c r="D6161" i="1"/>
  <c r="F6161" i="1"/>
  <c r="G6161" i="1"/>
  <c r="I6161" i="1"/>
  <c r="J6161" i="1"/>
  <c r="K6162" i="1"/>
  <c r="D6162" i="1"/>
  <c r="F6162" i="1"/>
  <c r="G6162" i="1"/>
  <c r="I6162" i="1"/>
  <c r="J6162" i="1"/>
  <c r="K6163" i="1"/>
  <c r="D6163" i="1"/>
  <c r="F6163" i="1"/>
  <c r="G6163" i="1"/>
  <c r="I6163" i="1"/>
  <c r="J6163" i="1"/>
  <c r="K6164" i="1"/>
  <c r="D6164" i="1"/>
  <c r="F6164" i="1"/>
  <c r="G6164" i="1"/>
  <c r="I6164" i="1"/>
  <c r="J6164" i="1"/>
  <c r="K6165" i="1"/>
  <c r="D6165" i="1"/>
  <c r="F6165" i="1"/>
  <c r="G6165" i="1"/>
  <c r="I6165" i="1"/>
  <c r="J6165" i="1"/>
  <c r="K6166" i="1"/>
  <c r="D6166" i="1"/>
  <c r="F6166" i="1"/>
  <c r="G6166" i="1"/>
  <c r="I6166" i="1"/>
  <c r="J6166" i="1"/>
  <c r="K6167" i="1"/>
  <c r="D6167" i="1"/>
  <c r="F6167" i="1"/>
  <c r="G6167" i="1"/>
  <c r="I6167" i="1"/>
  <c r="J6167" i="1"/>
  <c r="K6168" i="1"/>
  <c r="D6168" i="1"/>
  <c r="F6168" i="1"/>
  <c r="G6168" i="1"/>
  <c r="I6168" i="1"/>
  <c r="J6168" i="1"/>
  <c r="K6169" i="1"/>
  <c r="D6169" i="1"/>
  <c r="F6169" i="1"/>
  <c r="G6169" i="1"/>
  <c r="I6169" i="1"/>
  <c r="J6169" i="1"/>
  <c r="K6170" i="1"/>
  <c r="D6170" i="1"/>
  <c r="F6170" i="1"/>
  <c r="G6170" i="1"/>
  <c r="I6170" i="1"/>
  <c r="J6170" i="1"/>
  <c r="K6171" i="1"/>
  <c r="D6171" i="1"/>
  <c r="F6171" i="1"/>
  <c r="G6171" i="1"/>
  <c r="I6171" i="1"/>
  <c r="J6171" i="1"/>
  <c r="K6172" i="1"/>
  <c r="D6172" i="1"/>
  <c r="F6172" i="1"/>
  <c r="G6172" i="1"/>
  <c r="I6172" i="1"/>
  <c r="J6172" i="1"/>
  <c r="K6173" i="1"/>
  <c r="D6173" i="1"/>
  <c r="F6173" i="1"/>
  <c r="G6173" i="1"/>
  <c r="I6173" i="1"/>
  <c r="J6173" i="1"/>
  <c r="K6174" i="1"/>
  <c r="D6174" i="1"/>
  <c r="F6174" i="1"/>
  <c r="G6174" i="1"/>
  <c r="I6174" i="1"/>
  <c r="J6174" i="1"/>
  <c r="K6175" i="1"/>
  <c r="D6175" i="1"/>
  <c r="F6175" i="1"/>
  <c r="G6175" i="1"/>
  <c r="I6175" i="1"/>
  <c r="J6175" i="1"/>
  <c r="K6176" i="1"/>
  <c r="D6176" i="1"/>
  <c r="F6176" i="1"/>
  <c r="G6176" i="1"/>
  <c r="I6176" i="1"/>
  <c r="J6176" i="1"/>
  <c r="K6177" i="1"/>
  <c r="D6177" i="1"/>
  <c r="F6177" i="1"/>
  <c r="G6177" i="1"/>
  <c r="I6177" i="1"/>
  <c r="J6177" i="1"/>
  <c r="K6178" i="1"/>
  <c r="D6178" i="1"/>
  <c r="F6178" i="1"/>
  <c r="G6178" i="1"/>
  <c r="I6178" i="1"/>
  <c r="J6178" i="1"/>
  <c r="K6179" i="1"/>
  <c r="D6179" i="1"/>
  <c r="F6179" i="1"/>
  <c r="G6179" i="1"/>
  <c r="I6179" i="1"/>
  <c r="J6179" i="1"/>
  <c r="K6180" i="1"/>
  <c r="D6180" i="1"/>
  <c r="F6180" i="1"/>
  <c r="G6180" i="1"/>
  <c r="I6180" i="1"/>
  <c r="J6180" i="1"/>
  <c r="K6181" i="1"/>
  <c r="D6181" i="1"/>
  <c r="F6181" i="1"/>
  <c r="G6181" i="1"/>
  <c r="I6181" i="1"/>
  <c r="J6181" i="1"/>
  <c r="K6182" i="1"/>
  <c r="D6182" i="1"/>
  <c r="F6182" i="1"/>
  <c r="G6182" i="1"/>
  <c r="I6182" i="1"/>
  <c r="J6182" i="1"/>
  <c r="K6183" i="1"/>
  <c r="D6183" i="1"/>
  <c r="F6183" i="1"/>
  <c r="G6183" i="1"/>
  <c r="I6183" i="1"/>
  <c r="J6183" i="1"/>
  <c r="K6184" i="1"/>
  <c r="D6184" i="1"/>
  <c r="F6184" i="1"/>
  <c r="G6184" i="1"/>
  <c r="I6184" i="1"/>
  <c r="J6184" i="1"/>
  <c r="K6185" i="1"/>
  <c r="D6185" i="1"/>
  <c r="F6185" i="1"/>
  <c r="G6185" i="1"/>
  <c r="I6185" i="1"/>
  <c r="J6185" i="1"/>
  <c r="K6186" i="1"/>
  <c r="D6186" i="1"/>
  <c r="F6186" i="1"/>
  <c r="G6186" i="1"/>
  <c r="I6186" i="1"/>
  <c r="J6186" i="1"/>
  <c r="K6187" i="1"/>
  <c r="D6187" i="1"/>
  <c r="F6187" i="1"/>
  <c r="G6187" i="1"/>
  <c r="I6187" i="1"/>
  <c r="J6187" i="1"/>
  <c r="K6188" i="1"/>
  <c r="D6188" i="1"/>
  <c r="F6188" i="1"/>
  <c r="G6188" i="1"/>
  <c r="I6188" i="1"/>
  <c r="J6188" i="1"/>
  <c r="K6189" i="1"/>
  <c r="D6189" i="1"/>
  <c r="F6189" i="1"/>
  <c r="G6189" i="1"/>
  <c r="I6189" i="1"/>
  <c r="J6189" i="1"/>
  <c r="K6190" i="1"/>
  <c r="D6190" i="1"/>
  <c r="F6190" i="1"/>
  <c r="G6190" i="1"/>
  <c r="I6190" i="1"/>
  <c r="J6190" i="1"/>
  <c r="K6191" i="1"/>
  <c r="D6191" i="1"/>
  <c r="F6191" i="1"/>
  <c r="G6191" i="1"/>
  <c r="I6191" i="1"/>
  <c r="J6191" i="1"/>
  <c r="K6192" i="1"/>
  <c r="D6192" i="1"/>
  <c r="F6192" i="1"/>
  <c r="G6192" i="1"/>
  <c r="I6192" i="1"/>
  <c r="J6192" i="1"/>
  <c r="K6193" i="1"/>
  <c r="D6193" i="1"/>
  <c r="F6193" i="1"/>
  <c r="G6193" i="1"/>
  <c r="I6193" i="1"/>
  <c r="J6193" i="1"/>
  <c r="K6194" i="1"/>
  <c r="D6194" i="1"/>
  <c r="F6194" i="1"/>
  <c r="G6194" i="1"/>
  <c r="I6194" i="1"/>
  <c r="J6194" i="1"/>
  <c r="K6195" i="1"/>
  <c r="D6195" i="1"/>
  <c r="F6195" i="1"/>
  <c r="G6195" i="1"/>
  <c r="I6195" i="1"/>
  <c r="J6195" i="1"/>
  <c r="K6196" i="1"/>
  <c r="D6196" i="1"/>
  <c r="F6196" i="1"/>
  <c r="G6196" i="1"/>
  <c r="I6196" i="1"/>
  <c r="J6196" i="1"/>
  <c r="K6197" i="1"/>
  <c r="D6197" i="1"/>
  <c r="F6197" i="1"/>
  <c r="G6197" i="1"/>
  <c r="I6197" i="1"/>
  <c r="J6197" i="1"/>
  <c r="K6198" i="1"/>
  <c r="D6198" i="1"/>
  <c r="F6198" i="1"/>
  <c r="G6198" i="1"/>
  <c r="I6198" i="1"/>
  <c r="J6198" i="1"/>
  <c r="K6199" i="1"/>
  <c r="D6199" i="1"/>
  <c r="F6199" i="1"/>
  <c r="G6199" i="1"/>
  <c r="I6199" i="1"/>
  <c r="J6199" i="1"/>
  <c r="K6200" i="1"/>
  <c r="D6200" i="1"/>
  <c r="F6200" i="1"/>
  <c r="G6200" i="1"/>
  <c r="I6200" i="1"/>
  <c r="J6200" i="1"/>
  <c r="K6201" i="1"/>
  <c r="D6201" i="1"/>
  <c r="F6201" i="1"/>
  <c r="G6201" i="1"/>
  <c r="I6201" i="1"/>
  <c r="J6201" i="1"/>
  <c r="K6202" i="1"/>
  <c r="D6202" i="1"/>
  <c r="F6202" i="1"/>
  <c r="G6202" i="1"/>
  <c r="I6202" i="1"/>
  <c r="J6202" i="1"/>
  <c r="K6203" i="1"/>
  <c r="D6203" i="1"/>
  <c r="F6203" i="1"/>
  <c r="G6203" i="1"/>
  <c r="I6203" i="1"/>
  <c r="J6203" i="1"/>
  <c r="K6204" i="1"/>
  <c r="D6204" i="1"/>
  <c r="F6204" i="1"/>
  <c r="G6204" i="1"/>
  <c r="I6204" i="1"/>
  <c r="J6204" i="1"/>
  <c r="K6205" i="1"/>
  <c r="D6205" i="1"/>
  <c r="F6205" i="1"/>
  <c r="G6205" i="1"/>
  <c r="I6205" i="1"/>
  <c r="J6205" i="1"/>
  <c r="K6206" i="1"/>
  <c r="D6206" i="1"/>
  <c r="F6206" i="1"/>
  <c r="G6206" i="1"/>
  <c r="I6206" i="1"/>
  <c r="J6206" i="1"/>
  <c r="K6207" i="1"/>
  <c r="D6207" i="1"/>
  <c r="F6207" i="1"/>
  <c r="G6207" i="1"/>
  <c r="I6207" i="1"/>
  <c r="J6207" i="1"/>
  <c r="K6208" i="1"/>
  <c r="D6208" i="1"/>
  <c r="F6208" i="1"/>
  <c r="G6208" i="1"/>
  <c r="I6208" i="1"/>
  <c r="J6208" i="1"/>
  <c r="K6209" i="1"/>
  <c r="D6209" i="1"/>
  <c r="F6209" i="1"/>
  <c r="G6209" i="1"/>
  <c r="I6209" i="1"/>
  <c r="J6209" i="1"/>
  <c r="K6210" i="1"/>
  <c r="D6210" i="1"/>
  <c r="F6210" i="1"/>
  <c r="G6210" i="1"/>
  <c r="I6210" i="1"/>
  <c r="J6210" i="1"/>
  <c r="K6211" i="1"/>
  <c r="D6211" i="1"/>
  <c r="F6211" i="1"/>
  <c r="G6211" i="1"/>
  <c r="I6211" i="1"/>
  <c r="J6211" i="1"/>
  <c r="K6212" i="1"/>
  <c r="D6212" i="1"/>
  <c r="F6212" i="1"/>
  <c r="G6212" i="1"/>
  <c r="I6212" i="1"/>
  <c r="J6212" i="1"/>
  <c r="K6213" i="1"/>
  <c r="D6213" i="1"/>
  <c r="F6213" i="1"/>
  <c r="G6213" i="1"/>
  <c r="I6213" i="1"/>
  <c r="J6213" i="1"/>
  <c r="K6214" i="1"/>
  <c r="D6214" i="1"/>
  <c r="F6214" i="1"/>
  <c r="G6214" i="1"/>
  <c r="I6214" i="1"/>
  <c r="J6214" i="1"/>
  <c r="K6215" i="1"/>
  <c r="D6215" i="1"/>
  <c r="F6215" i="1"/>
  <c r="G6215" i="1"/>
  <c r="I6215" i="1"/>
  <c r="J6215" i="1"/>
  <c r="K6216" i="1"/>
  <c r="D6216" i="1"/>
  <c r="F6216" i="1"/>
  <c r="G6216" i="1"/>
  <c r="I6216" i="1"/>
  <c r="J6216" i="1"/>
  <c r="K6217" i="1"/>
  <c r="D6217" i="1"/>
  <c r="F6217" i="1"/>
  <c r="G6217" i="1"/>
  <c r="I6217" i="1"/>
  <c r="J6217" i="1"/>
  <c r="K6218" i="1"/>
  <c r="D6218" i="1"/>
  <c r="F6218" i="1"/>
  <c r="G6218" i="1"/>
  <c r="I6218" i="1"/>
  <c r="J6218" i="1"/>
  <c r="K6219" i="1"/>
  <c r="D6219" i="1"/>
  <c r="F6219" i="1"/>
  <c r="G6219" i="1"/>
  <c r="I6219" i="1"/>
  <c r="J6219" i="1"/>
  <c r="K6220" i="1"/>
  <c r="D6220" i="1"/>
  <c r="F6220" i="1"/>
  <c r="G6220" i="1"/>
  <c r="I6220" i="1"/>
  <c r="J6220" i="1"/>
  <c r="K6221" i="1"/>
  <c r="D6221" i="1"/>
  <c r="F6221" i="1"/>
  <c r="G6221" i="1"/>
  <c r="I6221" i="1"/>
  <c r="J6221" i="1"/>
  <c r="K6222" i="1"/>
  <c r="D6222" i="1"/>
  <c r="F6222" i="1"/>
  <c r="G6222" i="1"/>
  <c r="I6222" i="1"/>
  <c r="J6222" i="1"/>
  <c r="K6223" i="1"/>
  <c r="D6223" i="1"/>
  <c r="F6223" i="1"/>
  <c r="G6223" i="1"/>
  <c r="I6223" i="1"/>
  <c r="J6223" i="1"/>
  <c r="K6224" i="1"/>
  <c r="D6224" i="1"/>
  <c r="F6224" i="1"/>
  <c r="G6224" i="1"/>
  <c r="I6224" i="1"/>
  <c r="J6224" i="1"/>
  <c r="K6225" i="1"/>
  <c r="D6225" i="1"/>
  <c r="F6225" i="1"/>
  <c r="G6225" i="1"/>
  <c r="I6225" i="1"/>
  <c r="J6225" i="1"/>
  <c r="K6226" i="1"/>
  <c r="D6226" i="1"/>
  <c r="F6226" i="1"/>
  <c r="G6226" i="1"/>
  <c r="I6226" i="1"/>
  <c r="J6226" i="1"/>
  <c r="K6227" i="1"/>
  <c r="D6227" i="1"/>
  <c r="F6227" i="1"/>
  <c r="G6227" i="1"/>
  <c r="I6227" i="1"/>
  <c r="J6227" i="1"/>
  <c r="K6228" i="1"/>
  <c r="D6228" i="1"/>
  <c r="F6228" i="1"/>
  <c r="G6228" i="1"/>
  <c r="I6228" i="1"/>
  <c r="J6228" i="1"/>
  <c r="K6229" i="1"/>
  <c r="D6229" i="1"/>
  <c r="F6229" i="1"/>
  <c r="G6229" i="1"/>
  <c r="I6229" i="1"/>
  <c r="J6229" i="1"/>
  <c r="K6230" i="1"/>
  <c r="D6230" i="1"/>
  <c r="F6230" i="1"/>
  <c r="G6230" i="1"/>
  <c r="I6230" i="1"/>
  <c r="J6230" i="1"/>
  <c r="K6231" i="1"/>
  <c r="D6231" i="1"/>
  <c r="F6231" i="1"/>
  <c r="G6231" i="1"/>
  <c r="I6231" i="1"/>
  <c r="J6231" i="1"/>
  <c r="K6232" i="1"/>
  <c r="D6232" i="1"/>
  <c r="F6232" i="1"/>
  <c r="G6232" i="1"/>
  <c r="I6232" i="1"/>
  <c r="J6232" i="1"/>
  <c r="K6233" i="1"/>
  <c r="D6233" i="1"/>
  <c r="F6233" i="1"/>
  <c r="G6233" i="1"/>
  <c r="I6233" i="1"/>
  <c r="J6233" i="1"/>
  <c r="K6234" i="1"/>
  <c r="D6234" i="1"/>
  <c r="F6234" i="1"/>
  <c r="G6234" i="1"/>
  <c r="I6234" i="1"/>
  <c r="J6234" i="1"/>
  <c r="K6235" i="1"/>
  <c r="D6235" i="1"/>
  <c r="F6235" i="1"/>
  <c r="G6235" i="1"/>
  <c r="I6235" i="1"/>
  <c r="J6235" i="1"/>
  <c r="K6236" i="1"/>
  <c r="D6236" i="1"/>
  <c r="F6236" i="1"/>
  <c r="G6236" i="1"/>
  <c r="I6236" i="1"/>
  <c r="J6236" i="1"/>
  <c r="K6237" i="1"/>
  <c r="D6237" i="1"/>
  <c r="F6237" i="1"/>
  <c r="G6237" i="1"/>
  <c r="I6237" i="1"/>
  <c r="J6237" i="1"/>
  <c r="K6238" i="1"/>
  <c r="D6238" i="1"/>
  <c r="F6238" i="1"/>
  <c r="G6238" i="1"/>
  <c r="I6238" i="1"/>
  <c r="J6238" i="1"/>
  <c r="K6239" i="1"/>
  <c r="D6239" i="1"/>
  <c r="F6239" i="1"/>
  <c r="G6239" i="1"/>
  <c r="I6239" i="1"/>
  <c r="J6239" i="1"/>
  <c r="K6240" i="1"/>
  <c r="D6240" i="1"/>
  <c r="F6240" i="1"/>
  <c r="G6240" i="1"/>
  <c r="I6240" i="1"/>
  <c r="J6240" i="1"/>
  <c r="K6241" i="1"/>
  <c r="D6241" i="1"/>
  <c r="F6241" i="1"/>
  <c r="G6241" i="1"/>
  <c r="I6241" i="1"/>
  <c r="J6241" i="1"/>
  <c r="K6242" i="1"/>
  <c r="D6242" i="1"/>
  <c r="F6242" i="1"/>
  <c r="G6242" i="1"/>
  <c r="I6242" i="1"/>
  <c r="J6242" i="1"/>
  <c r="K6243" i="1"/>
  <c r="D6243" i="1"/>
  <c r="F6243" i="1"/>
  <c r="G6243" i="1"/>
  <c r="I6243" i="1"/>
  <c r="J6243" i="1"/>
  <c r="K6244" i="1"/>
  <c r="D6244" i="1"/>
  <c r="F6244" i="1"/>
  <c r="G6244" i="1"/>
  <c r="I6244" i="1"/>
  <c r="J6244" i="1"/>
  <c r="K6245" i="1"/>
  <c r="D6245" i="1"/>
  <c r="F6245" i="1"/>
  <c r="G6245" i="1"/>
  <c r="I6245" i="1"/>
  <c r="J6245" i="1"/>
  <c r="K6246" i="1"/>
  <c r="D6246" i="1"/>
  <c r="F6246" i="1"/>
  <c r="G6246" i="1"/>
  <c r="I6246" i="1"/>
  <c r="J6246" i="1"/>
  <c r="K6247" i="1"/>
  <c r="D6247" i="1"/>
  <c r="F6247" i="1"/>
  <c r="G6247" i="1"/>
  <c r="I6247" i="1"/>
  <c r="J6247" i="1"/>
  <c r="K6248" i="1"/>
  <c r="D6248" i="1"/>
  <c r="F6248" i="1"/>
  <c r="G6248" i="1"/>
  <c r="I6248" i="1"/>
  <c r="J6248" i="1"/>
  <c r="K6249" i="1"/>
  <c r="D6249" i="1"/>
  <c r="F6249" i="1"/>
  <c r="G6249" i="1"/>
  <c r="I6249" i="1"/>
  <c r="J6249" i="1"/>
  <c r="K6250" i="1"/>
  <c r="D6250" i="1"/>
  <c r="F6250" i="1"/>
  <c r="G6250" i="1"/>
  <c r="I6250" i="1"/>
  <c r="J6250" i="1"/>
  <c r="K6251" i="1"/>
  <c r="D6251" i="1"/>
  <c r="F6251" i="1"/>
  <c r="G6251" i="1"/>
  <c r="I6251" i="1"/>
  <c r="J6251" i="1"/>
  <c r="K6252" i="1"/>
  <c r="D6252" i="1"/>
  <c r="F6252" i="1"/>
  <c r="G6252" i="1"/>
  <c r="I6252" i="1"/>
  <c r="J6252" i="1"/>
  <c r="K6253" i="1"/>
  <c r="D6253" i="1"/>
  <c r="F6253" i="1"/>
  <c r="G6253" i="1"/>
  <c r="I6253" i="1"/>
  <c r="J6253" i="1"/>
  <c r="K6254" i="1"/>
  <c r="D6254" i="1"/>
  <c r="F6254" i="1"/>
  <c r="G6254" i="1"/>
  <c r="I6254" i="1"/>
  <c r="J6254" i="1"/>
  <c r="K6255" i="1"/>
  <c r="D6255" i="1"/>
  <c r="F6255" i="1"/>
  <c r="G6255" i="1"/>
  <c r="I6255" i="1"/>
  <c r="J6255" i="1"/>
  <c r="K6256" i="1"/>
  <c r="D6256" i="1"/>
  <c r="F6256" i="1"/>
  <c r="G6256" i="1"/>
  <c r="I6256" i="1"/>
  <c r="J6256" i="1"/>
  <c r="K6257" i="1"/>
  <c r="D6257" i="1"/>
  <c r="F6257" i="1"/>
  <c r="G6257" i="1"/>
  <c r="I6257" i="1"/>
  <c r="J6257" i="1"/>
  <c r="K6258" i="1"/>
  <c r="D6258" i="1"/>
  <c r="F6258" i="1"/>
  <c r="G6258" i="1"/>
  <c r="I6258" i="1"/>
  <c r="J6258" i="1"/>
  <c r="K6259" i="1"/>
  <c r="D6259" i="1"/>
  <c r="F6259" i="1"/>
  <c r="G6259" i="1"/>
  <c r="I6259" i="1"/>
  <c r="J6259" i="1"/>
  <c r="K6260" i="1"/>
  <c r="D6260" i="1"/>
  <c r="F6260" i="1"/>
  <c r="G6260" i="1"/>
  <c r="I6260" i="1"/>
  <c r="J6260" i="1"/>
  <c r="K6261" i="1"/>
  <c r="D6261" i="1"/>
  <c r="F6261" i="1"/>
  <c r="G6261" i="1"/>
  <c r="I6261" i="1"/>
  <c r="J6261" i="1"/>
  <c r="K6262" i="1"/>
  <c r="D6262" i="1"/>
  <c r="F6262" i="1"/>
  <c r="G6262" i="1"/>
  <c r="I6262" i="1"/>
  <c r="J6262" i="1"/>
  <c r="K6263" i="1"/>
  <c r="D6263" i="1"/>
  <c r="F6263" i="1"/>
  <c r="G6263" i="1"/>
  <c r="I6263" i="1"/>
  <c r="J6263" i="1"/>
  <c r="K6264" i="1"/>
  <c r="D6264" i="1"/>
  <c r="F6264" i="1"/>
  <c r="G6264" i="1"/>
  <c r="I6264" i="1"/>
  <c r="J6264" i="1"/>
  <c r="K6265" i="1"/>
  <c r="D6265" i="1"/>
  <c r="F6265" i="1"/>
  <c r="G6265" i="1"/>
  <c r="I6265" i="1"/>
  <c r="J6265" i="1"/>
  <c r="K6266" i="1"/>
  <c r="D6266" i="1"/>
  <c r="F6266" i="1"/>
  <c r="G6266" i="1"/>
  <c r="I6266" i="1"/>
  <c r="J6266" i="1"/>
  <c r="K6267" i="1"/>
  <c r="D6267" i="1"/>
  <c r="F6267" i="1"/>
  <c r="G6267" i="1"/>
  <c r="I6267" i="1"/>
  <c r="J6267" i="1"/>
  <c r="K6268" i="1"/>
  <c r="D6268" i="1"/>
  <c r="F6268" i="1"/>
  <c r="G6268" i="1"/>
  <c r="I6268" i="1"/>
  <c r="J6268" i="1"/>
  <c r="K6269" i="1"/>
  <c r="D6269" i="1"/>
  <c r="F6269" i="1"/>
  <c r="G6269" i="1"/>
  <c r="I6269" i="1"/>
  <c r="J6269" i="1"/>
  <c r="K6270" i="1"/>
  <c r="D6270" i="1"/>
  <c r="F6270" i="1"/>
  <c r="G6270" i="1"/>
  <c r="I6270" i="1"/>
  <c r="J6270" i="1"/>
  <c r="K6271" i="1"/>
  <c r="D6271" i="1"/>
  <c r="F6271" i="1"/>
  <c r="G6271" i="1"/>
  <c r="I6271" i="1"/>
  <c r="J6271" i="1"/>
  <c r="K6272" i="1"/>
  <c r="D6272" i="1"/>
  <c r="F6272" i="1"/>
  <c r="G6272" i="1"/>
  <c r="I6272" i="1"/>
  <c r="J6272" i="1"/>
  <c r="K6273" i="1"/>
  <c r="D6273" i="1"/>
  <c r="F6273" i="1"/>
  <c r="G6273" i="1"/>
  <c r="I6273" i="1"/>
  <c r="J6273" i="1"/>
  <c r="K6274" i="1"/>
  <c r="D6274" i="1"/>
  <c r="F6274" i="1"/>
  <c r="G6274" i="1"/>
  <c r="I6274" i="1"/>
  <c r="J6274" i="1"/>
  <c r="K6275" i="1"/>
  <c r="D6275" i="1"/>
  <c r="F6275" i="1"/>
  <c r="G6275" i="1"/>
  <c r="I6275" i="1"/>
  <c r="J6275" i="1"/>
  <c r="K6276" i="1"/>
  <c r="D6276" i="1"/>
  <c r="F6276" i="1"/>
  <c r="G6276" i="1"/>
  <c r="I6276" i="1"/>
  <c r="J6276" i="1"/>
  <c r="K6277" i="1"/>
  <c r="D6277" i="1"/>
  <c r="F6277" i="1"/>
  <c r="G6277" i="1"/>
  <c r="I6277" i="1"/>
  <c r="J6277" i="1"/>
  <c r="K6278" i="1"/>
  <c r="D6278" i="1"/>
  <c r="F6278" i="1"/>
  <c r="G6278" i="1"/>
  <c r="I6278" i="1"/>
  <c r="J6278" i="1"/>
  <c r="K6279" i="1"/>
  <c r="D6279" i="1"/>
  <c r="F6279" i="1"/>
  <c r="G6279" i="1"/>
  <c r="I6279" i="1"/>
  <c r="J6279" i="1"/>
  <c r="K6280" i="1"/>
  <c r="D6280" i="1"/>
  <c r="F6280" i="1"/>
  <c r="G6280" i="1"/>
  <c r="I6280" i="1"/>
  <c r="J6280" i="1"/>
  <c r="K6281" i="1"/>
  <c r="D6281" i="1"/>
  <c r="F6281" i="1"/>
  <c r="G6281" i="1"/>
  <c r="I6281" i="1"/>
  <c r="J6281" i="1"/>
  <c r="K6282" i="1"/>
  <c r="D6282" i="1"/>
  <c r="F6282" i="1"/>
  <c r="G6282" i="1"/>
  <c r="I6282" i="1"/>
  <c r="J6282" i="1"/>
  <c r="K6283" i="1"/>
  <c r="D6283" i="1"/>
  <c r="F6283" i="1"/>
  <c r="G6283" i="1"/>
  <c r="I6283" i="1"/>
  <c r="J6283" i="1"/>
  <c r="K6284" i="1"/>
  <c r="D6284" i="1"/>
  <c r="F6284" i="1"/>
  <c r="G6284" i="1"/>
  <c r="I6284" i="1"/>
  <c r="J6284" i="1"/>
  <c r="K6285" i="1"/>
  <c r="D6285" i="1"/>
  <c r="F6285" i="1"/>
  <c r="G6285" i="1"/>
  <c r="I6285" i="1"/>
  <c r="J6285" i="1"/>
  <c r="K6286" i="1"/>
  <c r="D6286" i="1"/>
  <c r="F6286" i="1"/>
  <c r="G6286" i="1"/>
  <c r="I6286" i="1"/>
  <c r="J6286" i="1"/>
  <c r="K6287" i="1"/>
  <c r="D6287" i="1"/>
  <c r="F6287" i="1"/>
  <c r="G6287" i="1"/>
  <c r="I6287" i="1"/>
  <c r="J6287" i="1"/>
  <c r="K6288" i="1"/>
  <c r="D6288" i="1"/>
  <c r="F6288" i="1"/>
  <c r="G6288" i="1"/>
  <c r="I6288" i="1"/>
  <c r="J6288" i="1"/>
  <c r="K6289" i="1"/>
  <c r="D6289" i="1"/>
  <c r="F6289" i="1"/>
  <c r="G6289" i="1"/>
  <c r="I6289" i="1"/>
  <c r="J6289" i="1"/>
  <c r="K6290" i="1"/>
  <c r="D6290" i="1"/>
  <c r="F6290" i="1"/>
  <c r="G6290" i="1"/>
  <c r="I6290" i="1"/>
  <c r="J6290" i="1"/>
  <c r="K6291" i="1"/>
  <c r="D6291" i="1"/>
  <c r="F6291" i="1"/>
  <c r="G6291" i="1"/>
  <c r="I6291" i="1"/>
  <c r="J6291" i="1"/>
  <c r="K6292" i="1"/>
  <c r="D6292" i="1"/>
  <c r="F6292" i="1"/>
  <c r="G6292" i="1"/>
  <c r="I6292" i="1"/>
  <c r="J6292" i="1"/>
  <c r="K6293" i="1"/>
  <c r="D6293" i="1"/>
  <c r="F6293" i="1"/>
  <c r="G6293" i="1"/>
  <c r="I6293" i="1"/>
  <c r="J6293" i="1"/>
  <c r="K6294" i="1"/>
  <c r="D6294" i="1"/>
  <c r="F6294" i="1"/>
  <c r="G6294" i="1"/>
  <c r="I6294" i="1"/>
  <c r="J6294" i="1"/>
  <c r="K6295" i="1"/>
  <c r="D6295" i="1"/>
  <c r="F6295" i="1"/>
  <c r="G6295" i="1"/>
  <c r="I6295" i="1"/>
  <c r="J6295" i="1"/>
  <c r="K6296" i="1"/>
  <c r="D6296" i="1"/>
  <c r="F6296" i="1"/>
  <c r="G6296" i="1"/>
  <c r="I6296" i="1"/>
  <c r="J6296" i="1"/>
  <c r="K6297" i="1"/>
  <c r="D6297" i="1"/>
  <c r="F6297" i="1"/>
  <c r="G6297" i="1"/>
  <c r="I6297" i="1"/>
  <c r="J6297" i="1"/>
  <c r="K6298" i="1"/>
  <c r="D6298" i="1"/>
  <c r="F6298" i="1"/>
  <c r="G6298" i="1"/>
  <c r="I6298" i="1"/>
  <c r="J6298" i="1"/>
  <c r="K6299" i="1"/>
  <c r="D6299" i="1"/>
  <c r="F6299" i="1"/>
  <c r="G6299" i="1"/>
  <c r="I6299" i="1"/>
  <c r="J6299" i="1"/>
  <c r="K6300" i="1"/>
  <c r="D6300" i="1"/>
  <c r="F6300" i="1"/>
  <c r="G6300" i="1"/>
  <c r="I6300" i="1"/>
  <c r="J6300" i="1"/>
  <c r="K6301" i="1"/>
  <c r="D6301" i="1"/>
  <c r="F6301" i="1"/>
  <c r="G6301" i="1"/>
  <c r="I6301" i="1"/>
  <c r="J6301" i="1"/>
  <c r="K6302" i="1"/>
  <c r="D6302" i="1"/>
  <c r="F6302" i="1"/>
  <c r="G6302" i="1"/>
  <c r="I6302" i="1"/>
  <c r="J6302" i="1"/>
  <c r="K6303" i="1"/>
  <c r="D6303" i="1"/>
  <c r="F6303" i="1"/>
  <c r="G6303" i="1"/>
  <c r="I6303" i="1"/>
  <c r="J6303" i="1"/>
  <c r="K6304" i="1"/>
  <c r="D6304" i="1"/>
  <c r="F6304" i="1"/>
  <c r="G6304" i="1"/>
  <c r="I6304" i="1"/>
  <c r="J6304" i="1"/>
  <c r="K6305" i="1"/>
  <c r="D6305" i="1"/>
  <c r="F6305" i="1"/>
  <c r="G6305" i="1"/>
  <c r="I6305" i="1"/>
  <c r="J6305" i="1"/>
  <c r="K6306" i="1"/>
  <c r="D6306" i="1"/>
  <c r="F6306" i="1"/>
  <c r="G6306" i="1"/>
  <c r="I6306" i="1"/>
  <c r="J6306" i="1"/>
  <c r="K6307" i="1"/>
  <c r="D6307" i="1"/>
  <c r="F6307" i="1"/>
  <c r="G6307" i="1"/>
  <c r="I6307" i="1"/>
  <c r="J6307" i="1"/>
  <c r="K6308" i="1"/>
  <c r="D6308" i="1"/>
  <c r="F6308" i="1"/>
  <c r="G6308" i="1"/>
  <c r="I6308" i="1"/>
  <c r="J6308" i="1"/>
  <c r="K6309" i="1"/>
  <c r="D6309" i="1"/>
  <c r="F6309" i="1"/>
  <c r="G6309" i="1"/>
  <c r="I6309" i="1"/>
  <c r="J6309" i="1"/>
  <c r="K6310" i="1"/>
  <c r="D6310" i="1"/>
  <c r="F6310" i="1"/>
  <c r="G6310" i="1"/>
  <c r="I6310" i="1"/>
  <c r="J6310" i="1"/>
  <c r="K6311" i="1"/>
  <c r="D6311" i="1"/>
  <c r="F6311" i="1"/>
  <c r="G6311" i="1"/>
  <c r="I6311" i="1"/>
  <c r="J6311" i="1"/>
  <c r="K6312" i="1"/>
  <c r="D6312" i="1"/>
  <c r="F6312" i="1"/>
  <c r="G6312" i="1"/>
  <c r="I6312" i="1"/>
  <c r="J6312" i="1"/>
  <c r="K6313" i="1"/>
  <c r="D6313" i="1"/>
  <c r="F6313" i="1"/>
  <c r="G6313" i="1"/>
  <c r="I6313" i="1"/>
  <c r="J6313" i="1"/>
  <c r="K6314" i="1"/>
  <c r="D6314" i="1"/>
  <c r="F6314" i="1"/>
  <c r="G6314" i="1"/>
  <c r="I6314" i="1"/>
  <c r="J6314" i="1"/>
  <c r="K6315" i="1"/>
  <c r="D6315" i="1"/>
  <c r="F6315" i="1"/>
  <c r="G6315" i="1"/>
  <c r="I6315" i="1"/>
  <c r="J6315" i="1"/>
  <c r="K6316" i="1"/>
  <c r="D6316" i="1"/>
  <c r="F6316" i="1"/>
  <c r="G6316" i="1"/>
  <c r="I6316" i="1"/>
  <c r="J6316" i="1"/>
  <c r="K6317" i="1"/>
  <c r="D6317" i="1"/>
  <c r="F6317" i="1"/>
  <c r="G6317" i="1"/>
  <c r="I6317" i="1"/>
  <c r="J6317" i="1"/>
  <c r="K6318" i="1"/>
  <c r="D6318" i="1"/>
  <c r="F6318" i="1"/>
  <c r="G6318" i="1"/>
  <c r="I6318" i="1"/>
  <c r="J6318" i="1"/>
  <c r="K6319" i="1"/>
  <c r="D6319" i="1"/>
  <c r="F6319" i="1"/>
  <c r="G6319" i="1"/>
  <c r="I6319" i="1"/>
  <c r="J6319" i="1"/>
  <c r="K6320" i="1"/>
  <c r="D6320" i="1"/>
  <c r="F6320" i="1"/>
  <c r="G6320" i="1"/>
  <c r="I6320" i="1"/>
  <c r="J6320" i="1"/>
  <c r="K6321" i="1"/>
  <c r="D6321" i="1"/>
  <c r="F6321" i="1"/>
  <c r="G6321" i="1"/>
  <c r="I6321" i="1"/>
  <c r="J6321" i="1"/>
  <c r="K6322" i="1"/>
  <c r="D6322" i="1"/>
  <c r="F6322" i="1"/>
  <c r="G6322" i="1"/>
  <c r="I6322" i="1"/>
  <c r="J6322" i="1"/>
  <c r="K6323" i="1"/>
  <c r="D6323" i="1"/>
  <c r="F6323" i="1"/>
  <c r="G6323" i="1"/>
  <c r="I6323" i="1"/>
  <c r="J6323" i="1"/>
  <c r="K6324" i="1"/>
  <c r="D6324" i="1"/>
  <c r="F6324" i="1"/>
  <c r="G6324" i="1"/>
  <c r="I6324" i="1"/>
  <c r="J6324" i="1"/>
  <c r="K6325" i="1"/>
  <c r="D6325" i="1"/>
  <c r="F6325" i="1"/>
  <c r="G6325" i="1"/>
  <c r="I6325" i="1"/>
  <c r="J6325" i="1"/>
  <c r="K6326" i="1"/>
  <c r="D6326" i="1"/>
  <c r="F6326" i="1"/>
  <c r="G6326" i="1"/>
  <c r="I6326" i="1"/>
  <c r="J6326" i="1"/>
  <c r="K6327" i="1"/>
  <c r="D6327" i="1"/>
  <c r="F6327" i="1"/>
  <c r="G6327" i="1"/>
  <c r="I6327" i="1"/>
  <c r="J6327" i="1"/>
  <c r="K6328" i="1"/>
  <c r="D6328" i="1"/>
  <c r="F6328" i="1"/>
  <c r="G6328" i="1"/>
  <c r="I6328" i="1"/>
  <c r="J6328" i="1"/>
  <c r="K6329" i="1"/>
  <c r="D6329" i="1"/>
  <c r="F6329" i="1"/>
  <c r="G6329" i="1"/>
  <c r="I6329" i="1"/>
  <c r="J6329" i="1"/>
  <c r="K6330" i="1"/>
  <c r="D6330" i="1"/>
  <c r="F6330" i="1"/>
  <c r="G6330" i="1"/>
  <c r="I6330" i="1"/>
  <c r="J6330" i="1"/>
  <c r="K6331" i="1"/>
  <c r="D6331" i="1"/>
  <c r="F6331" i="1"/>
  <c r="G6331" i="1"/>
  <c r="I6331" i="1"/>
  <c r="J6331" i="1"/>
  <c r="K6332" i="1"/>
  <c r="D6332" i="1"/>
  <c r="F6332" i="1"/>
  <c r="G6332" i="1"/>
  <c r="I6332" i="1"/>
  <c r="J6332" i="1"/>
  <c r="K6333" i="1"/>
  <c r="D6333" i="1"/>
  <c r="F6333" i="1"/>
  <c r="G6333" i="1"/>
  <c r="I6333" i="1"/>
  <c r="J6333" i="1"/>
  <c r="K6334" i="1"/>
  <c r="D6334" i="1"/>
  <c r="F6334" i="1"/>
  <c r="G6334" i="1"/>
  <c r="I6334" i="1"/>
  <c r="J6334" i="1"/>
  <c r="K6335" i="1"/>
  <c r="D6335" i="1"/>
  <c r="F6335" i="1"/>
  <c r="G6335" i="1"/>
  <c r="I6335" i="1"/>
  <c r="J6335" i="1"/>
  <c r="K6336" i="1"/>
  <c r="D6336" i="1"/>
  <c r="F6336" i="1"/>
  <c r="G6336" i="1"/>
  <c r="I6336" i="1"/>
  <c r="J6336" i="1"/>
  <c r="K6337" i="1"/>
  <c r="D6337" i="1"/>
  <c r="F6337" i="1"/>
  <c r="G6337" i="1"/>
  <c r="I6337" i="1"/>
  <c r="J6337" i="1"/>
  <c r="K6338" i="1"/>
  <c r="D6338" i="1"/>
  <c r="F6338" i="1"/>
  <c r="G6338" i="1"/>
  <c r="I6338" i="1"/>
  <c r="J6338" i="1"/>
  <c r="K6339" i="1"/>
  <c r="D6339" i="1"/>
  <c r="F6339" i="1"/>
  <c r="G6339" i="1"/>
  <c r="I6339" i="1"/>
  <c r="J6339" i="1"/>
  <c r="K6340" i="1"/>
  <c r="D6340" i="1"/>
  <c r="F6340" i="1"/>
  <c r="G6340" i="1"/>
  <c r="I6340" i="1"/>
  <c r="J6340" i="1"/>
  <c r="K6341" i="1"/>
  <c r="D6341" i="1"/>
  <c r="F6341" i="1"/>
  <c r="G6341" i="1"/>
  <c r="I6341" i="1"/>
  <c r="J6341" i="1"/>
  <c r="K6342" i="1"/>
  <c r="D6342" i="1"/>
  <c r="F6342" i="1"/>
  <c r="G6342" i="1"/>
  <c r="I6342" i="1"/>
  <c r="J6342" i="1"/>
  <c r="K6343" i="1"/>
  <c r="D6343" i="1"/>
  <c r="F6343" i="1"/>
  <c r="G6343" i="1"/>
  <c r="I6343" i="1"/>
  <c r="J6343" i="1"/>
  <c r="K6344" i="1"/>
  <c r="D6344" i="1"/>
  <c r="F6344" i="1"/>
  <c r="G6344" i="1"/>
  <c r="I6344" i="1"/>
  <c r="J6344" i="1"/>
  <c r="K6345" i="1"/>
  <c r="D6345" i="1"/>
  <c r="F6345" i="1"/>
  <c r="G6345" i="1"/>
  <c r="I6345" i="1"/>
  <c r="J6345" i="1"/>
  <c r="K6346" i="1"/>
  <c r="D6346" i="1"/>
  <c r="F6346" i="1"/>
  <c r="G6346" i="1"/>
  <c r="I6346" i="1"/>
  <c r="J6346" i="1"/>
  <c r="K6347" i="1"/>
  <c r="D6347" i="1"/>
  <c r="F6347" i="1"/>
  <c r="G6347" i="1"/>
  <c r="I6347" i="1"/>
  <c r="J6347" i="1"/>
  <c r="K6348" i="1"/>
  <c r="D6348" i="1"/>
  <c r="F6348" i="1"/>
  <c r="G6348" i="1"/>
  <c r="I6348" i="1"/>
  <c r="J6348" i="1"/>
  <c r="K6349" i="1"/>
  <c r="D6349" i="1"/>
  <c r="F6349" i="1"/>
  <c r="G6349" i="1"/>
  <c r="I6349" i="1"/>
  <c r="J6349" i="1"/>
  <c r="K6350" i="1"/>
  <c r="D6350" i="1"/>
  <c r="F6350" i="1"/>
  <c r="G6350" i="1"/>
  <c r="I6350" i="1"/>
  <c r="J6350" i="1"/>
  <c r="K6351" i="1"/>
  <c r="D6351" i="1"/>
  <c r="F6351" i="1"/>
  <c r="G6351" i="1"/>
  <c r="I6351" i="1"/>
  <c r="J6351" i="1"/>
  <c r="K6352" i="1"/>
  <c r="D6352" i="1"/>
  <c r="F6352" i="1"/>
  <c r="G6352" i="1"/>
  <c r="I6352" i="1"/>
  <c r="J6352" i="1"/>
  <c r="K6353" i="1"/>
  <c r="D6353" i="1"/>
  <c r="F6353" i="1"/>
  <c r="G6353" i="1"/>
  <c r="I6353" i="1"/>
  <c r="J6353" i="1"/>
  <c r="K6354" i="1"/>
  <c r="D6354" i="1"/>
  <c r="F6354" i="1"/>
  <c r="G6354" i="1"/>
  <c r="I6354" i="1"/>
  <c r="J6354" i="1"/>
  <c r="K6355" i="1"/>
  <c r="D6355" i="1"/>
  <c r="F6355" i="1"/>
  <c r="G6355" i="1"/>
  <c r="I6355" i="1"/>
  <c r="J6355" i="1"/>
  <c r="K6356" i="1"/>
  <c r="D6356" i="1"/>
  <c r="F6356" i="1"/>
  <c r="G6356" i="1"/>
  <c r="I6356" i="1"/>
  <c r="J6356" i="1"/>
  <c r="K6357" i="1"/>
  <c r="D6357" i="1"/>
  <c r="F6357" i="1"/>
  <c r="G6357" i="1"/>
  <c r="I6357" i="1"/>
  <c r="J6357" i="1"/>
  <c r="K6358" i="1"/>
  <c r="D6358" i="1"/>
  <c r="F6358" i="1"/>
  <c r="G6358" i="1"/>
  <c r="I6358" i="1"/>
  <c r="J6358" i="1"/>
  <c r="K6359" i="1"/>
  <c r="D6359" i="1"/>
  <c r="F6359" i="1"/>
  <c r="G6359" i="1"/>
  <c r="I6359" i="1"/>
  <c r="J6359" i="1"/>
  <c r="K6360" i="1"/>
  <c r="D6360" i="1"/>
  <c r="F6360" i="1"/>
  <c r="G6360" i="1"/>
  <c r="I6360" i="1"/>
  <c r="J6360" i="1"/>
  <c r="K6361" i="1"/>
  <c r="D6361" i="1"/>
  <c r="F6361" i="1"/>
  <c r="G6361" i="1"/>
  <c r="I6361" i="1"/>
  <c r="J6361" i="1"/>
  <c r="K6362" i="1"/>
  <c r="D6362" i="1"/>
  <c r="F6362" i="1"/>
  <c r="G6362" i="1"/>
  <c r="I6362" i="1"/>
  <c r="J6362" i="1"/>
  <c r="K6363" i="1"/>
  <c r="D6363" i="1"/>
  <c r="F6363" i="1"/>
  <c r="G6363" i="1"/>
  <c r="I6363" i="1"/>
  <c r="J6363" i="1"/>
  <c r="K6364" i="1"/>
  <c r="D6364" i="1"/>
  <c r="F6364" i="1"/>
  <c r="G6364" i="1"/>
  <c r="I6364" i="1"/>
  <c r="J6364" i="1"/>
  <c r="K6365" i="1"/>
  <c r="D6365" i="1"/>
  <c r="F6365" i="1"/>
  <c r="G6365" i="1"/>
  <c r="I6365" i="1"/>
  <c r="J6365" i="1"/>
  <c r="K6366" i="1"/>
  <c r="D6366" i="1"/>
  <c r="F6366" i="1"/>
  <c r="G6366" i="1"/>
  <c r="I6366" i="1"/>
  <c r="J6366" i="1"/>
  <c r="K6367" i="1"/>
  <c r="D6367" i="1"/>
  <c r="F6367" i="1"/>
  <c r="G6367" i="1"/>
  <c r="I6367" i="1"/>
  <c r="J6367" i="1"/>
  <c r="K6368" i="1"/>
  <c r="D6368" i="1"/>
  <c r="F6368" i="1"/>
  <c r="G6368" i="1"/>
  <c r="I6368" i="1"/>
  <c r="J6368" i="1"/>
  <c r="K6369" i="1"/>
  <c r="D6369" i="1"/>
  <c r="F6369" i="1"/>
  <c r="G6369" i="1"/>
  <c r="I6369" i="1"/>
  <c r="J6369" i="1"/>
  <c r="K6370" i="1"/>
  <c r="D6370" i="1"/>
  <c r="F6370" i="1"/>
  <c r="G6370" i="1"/>
  <c r="I6370" i="1"/>
  <c r="J6370" i="1"/>
  <c r="K6371" i="1"/>
  <c r="D6371" i="1"/>
  <c r="F6371" i="1"/>
  <c r="G6371" i="1"/>
  <c r="I6371" i="1"/>
  <c r="J6371" i="1"/>
  <c r="K6372" i="1"/>
  <c r="D6372" i="1"/>
  <c r="F6372" i="1"/>
  <c r="G6372" i="1"/>
  <c r="I6372" i="1"/>
  <c r="J6372" i="1"/>
  <c r="K6373" i="1"/>
  <c r="D6373" i="1"/>
  <c r="F6373" i="1"/>
  <c r="G6373" i="1"/>
  <c r="I6373" i="1"/>
  <c r="J6373" i="1"/>
  <c r="K6374" i="1"/>
  <c r="D6374" i="1"/>
  <c r="F6374" i="1"/>
  <c r="G6374" i="1"/>
  <c r="I6374" i="1"/>
  <c r="J6374" i="1"/>
  <c r="K6375" i="1"/>
  <c r="D6375" i="1"/>
  <c r="F6375" i="1"/>
  <c r="G6375" i="1"/>
  <c r="I6375" i="1"/>
  <c r="J6375" i="1"/>
  <c r="K6376" i="1"/>
  <c r="D6376" i="1"/>
  <c r="F6376" i="1"/>
  <c r="G6376" i="1"/>
  <c r="I6376" i="1"/>
  <c r="J6376" i="1"/>
  <c r="K6377" i="1"/>
  <c r="D6377" i="1"/>
  <c r="F6377" i="1"/>
  <c r="G6377" i="1"/>
  <c r="I6377" i="1"/>
  <c r="J6377" i="1"/>
  <c r="K6378" i="1"/>
  <c r="D6378" i="1"/>
  <c r="F6378" i="1"/>
  <c r="G6378" i="1"/>
  <c r="I6378" i="1"/>
  <c r="J6378" i="1"/>
  <c r="K6379" i="1"/>
  <c r="D6379" i="1"/>
  <c r="F6379" i="1"/>
  <c r="G6379" i="1"/>
  <c r="I6379" i="1"/>
  <c r="J6379" i="1"/>
  <c r="K6380" i="1"/>
  <c r="D6380" i="1"/>
  <c r="F6380" i="1"/>
  <c r="G6380" i="1"/>
  <c r="I6380" i="1"/>
  <c r="J6380" i="1"/>
  <c r="K6381" i="1"/>
  <c r="D6381" i="1"/>
  <c r="F6381" i="1"/>
  <c r="G6381" i="1"/>
  <c r="I6381" i="1"/>
  <c r="J6381" i="1"/>
  <c r="K6382" i="1"/>
  <c r="D6382" i="1"/>
  <c r="F6382" i="1"/>
  <c r="G6382" i="1"/>
  <c r="I6382" i="1"/>
  <c r="J6382" i="1"/>
  <c r="K6383" i="1"/>
  <c r="D6383" i="1"/>
  <c r="F6383" i="1"/>
  <c r="G6383" i="1"/>
  <c r="I6383" i="1"/>
  <c r="J6383" i="1"/>
  <c r="K6384" i="1"/>
  <c r="D6384" i="1"/>
  <c r="F6384" i="1"/>
  <c r="G6384" i="1"/>
  <c r="I6384" i="1"/>
  <c r="J6384" i="1"/>
  <c r="K6385" i="1"/>
  <c r="D6385" i="1"/>
  <c r="F6385" i="1"/>
  <c r="G6385" i="1"/>
  <c r="I6385" i="1"/>
  <c r="J6385" i="1"/>
  <c r="K6386" i="1"/>
  <c r="D6386" i="1"/>
  <c r="F6386" i="1"/>
  <c r="G6386" i="1"/>
  <c r="I6386" i="1"/>
  <c r="J6386" i="1"/>
  <c r="K6387" i="1"/>
  <c r="D6387" i="1"/>
  <c r="F6387" i="1"/>
  <c r="G6387" i="1"/>
  <c r="I6387" i="1"/>
  <c r="J6387" i="1"/>
  <c r="K6388" i="1"/>
  <c r="D6388" i="1"/>
  <c r="F6388" i="1"/>
  <c r="G6388" i="1"/>
  <c r="I6388" i="1"/>
  <c r="J6388" i="1"/>
  <c r="K6389" i="1"/>
  <c r="D6389" i="1"/>
  <c r="F6389" i="1"/>
  <c r="G6389" i="1"/>
  <c r="I6389" i="1"/>
  <c r="J6389" i="1"/>
  <c r="K6390" i="1"/>
  <c r="D6390" i="1"/>
  <c r="F6390" i="1"/>
  <c r="G6390" i="1"/>
  <c r="I6390" i="1"/>
  <c r="J6390" i="1"/>
  <c r="K6391" i="1"/>
  <c r="D6391" i="1"/>
  <c r="F6391" i="1"/>
  <c r="G6391" i="1"/>
  <c r="I6391" i="1"/>
  <c r="J6391" i="1"/>
  <c r="K6392" i="1"/>
  <c r="D6392" i="1"/>
  <c r="F6392" i="1"/>
  <c r="G6392" i="1"/>
  <c r="I6392" i="1"/>
  <c r="J6392" i="1"/>
  <c r="K6393" i="1"/>
  <c r="D6393" i="1"/>
  <c r="F6393" i="1"/>
  <c r="G6393" i="1"/>
  <c r="I6393" i="1"/>
  <c r="J6393" i="1"/>
  <c r="K6394" i="1"/>
  <c r="D6394" i="1"/>
  <c r="F6394" i="1"/>
  <c r="G6394" i="1"/>
  <c r="I6394" i="1"/>
  <c r="J6394" i="1"/>
  <c r="K6395" i="1"/>
  <c r="D6395" i="1"/>
  <c r="F6395" i="1"/>
  <c r="G6395" i="1"/>
  <c r="I6395" i="1"/>
  <c r="J6395" i="1"/>
  <c r="K6396" i="1"/>
  <c r="D6396" i="1"/>
  <c r="F6396" i="1"/>
  <c r="G6396" i="1"/>
  <c r="I6396" i="1"/>
  <c r="J6396" i="1"/>
  <c r="K6397" i="1"/>
  <c r="D6397" i="1"/>
  <c r="F6397" i="1"/>
  <c r="G6397" i="1"/>
  <c r="I6397" i="1"/>
  <c r="J6397" i="1"/>
  <c r="K6398" i="1"/>
  <c r="D6398" i="1"/>
  <c r="F6398" i="1"/>
  <c r="G6398" i="1"/>
  <c r="I6398" i="1"/>
  <c r="J6398" i="1"/>
  <c r="K6399" i="1"/>
  <c r="D6399" i="1"/>
  <c r="F6399" i="1"/>
  <c r="G6399" i="1"/>
  <c r="I6399" i="1"/>
  <c r="J6399" i="1"/>
  <c r="K6400" i="1"/>
  <c r="D6400" i="1"/>
  <c r="F6400" i="1"/>
  <c r="G6400" i="1"/>
  <c r="I6400" i="1"/>
  <c r="J6400" i="1"/>
  <c r="K6401" i="1"/>
  <c r="D6401" i="1"/>
  <c r="F6401" i="1"/>
  <c r="G6401" i="1"/>
  <c r="I6401" i="1"/>
  <c r="J6401" i="1"/>
  <c r="K6402" i="1"/>
  <c r="D6402" i="1"/>
  <c r="F6402" i="1"/>
  <c r="G6402" i="1"/>
  <c r="I6402" i="1"/>
  <c r="J6402" i="1"/>
  <c r="K6403" i="1"/>
  <c r="D6403" i="1"/>
  <c r="F6403" i="1"/>
  <c r="G6403" i="1"/>
  <c r="I6403" i="1"/>
  <c r="J6403" i="1"/>
  <c r="K6404" i="1"/>
  <c r="D6404" i="1"/>
  <c r="F6404" i="1"/>
  <c r="G6404" i="1"/>
  <c r="I6404" i="1"/>
  <c r="J6404" i="1"/>
  <c r="K6405" i="1"/>
  <c r="D6405" i="1"/>
  <c r="F6405" i="1"/>
  <c r="G6405" i="1"/>
  <c r="I6405" i="1"/>
  <c r="J6405" i="1"/>
  <c r="K6406" i="1"/>
  <c r="D6406" i="1"/>
  <c r="F6406" i="1"/>
  <c r="G6406" i="1"/>
  <c r="I6406" i="1"/>
  <c r="J6406" i="1"/>
  <c r="K6407" i="1"/>
  <c r="D6407" i="1"/>
  <c r="F6407" i="1"/>
  <c r="G6407" i="1"/>
  <c r="I6407" i="1"/>
  <c r="J6407" i="1"/>
  <c r="K6408" i="1"/>
  <c r="D6408" i="1"/>
  <c r="F6408" i="1"/>
  <c r="G6408" i="1"/>
  <c r="I6408" i="1"/>
  <c r="J6408" i="1"/>
  <c r="K6409" i="1"/>
  <c r="D6409" i="1"/>
  <c r="F6409" i="1"/>
  <c r="G6409" i="1"/>
  <c r="I6409" i="1"/>
  <c r="J6409" i="1"/>
  <c r="K6410" i="1"/>
  <c r="D6410" i="1"/>
  <c r="F6410" i="1"/>
  <c r="G6410" i="1"/>
  <c r="I6410" i="1"/>
  <c r="J6410" i="1"/>
  <c r="K6411" i="1"/>
  <c r="D6411" i="1"/>
  <c r="F6411" i="1"/>
  <c r="G6411" i="1"/>
  <c r="I6411" i="1"/>
  <c r="J6411" i="1"/>
  <c r="K6412" i="1"/>
  <c r="D6412" i="1"/>
  <c r="F6412" i="1"/>
  <c r="G6412" i="1"/>
  <c r="I6412" i="1"/>
  <c r="J6412" i="1"/>
  <c r="K6413" i="1"/>
  <c r="D6413" i="1"/>
  <c r="F6413" i="1"/>
  <c r="G6413" i="1"/>
  <c r="I6413" i="1"/>
  <c r="J6413" i="1"/>
  <c r="K6414" i="1"/>
  <c r="D6414" i="1"/>
  <c r="F6414" i="1"/>
  <c r="G6414" i="1"/>
  <c r="I6414" i="1"/>
  <c r="J6414" i="1"/>
  <c r="K6415" i="1"/>
  <c r="D6415" i="1"/>
  <c r="F6415" i="1"/>
  <c r="G6415" i="1"/>
  <c r="I6415" i="1"/>
  <c r="J6415" i="1"/>
  <c r="K6416" i="1"/>
  <c r="D6416" i="1"/>
  <c r="F6416" i="1"/>
  <c r="G6416" i="1"/>
  <c r="I6416" i="1"/>
  <c r="J6416" i="1"/>
  <c r="K6417" i="1"/>
  <c r="D6417" i="1"/>
  <c r="F6417" i="1"/>
  <c r="G6417" i="1"/>
  <c r="I6417" i="1"/>
  <c r="J6417" i="1"/>
  <c r="K6418" i="1"/>
  <c r="D6418" i="1"/>
  <c r="F6418" i="1"/>
  <c r="G6418" i="1"/>
  <c r="I6418" i="1"/>
  <c r="J6418" i="1"/>
  <c r="K6419" i="1"/>
  <c r="D6419" i="1"/>
  <c r="F6419" i="1"/>
  <c r="G6419" i="1"/>
  <c r="I6419" i="1"/>
  <c r="J6419" i="1"/>
  <c r="K6420" i="1"/>
  <c r="D6420" i="1"/>
  <c r="F6420" i="1"/>
  <c r="G6420" i="1"/>
  <c r="I6420" i="1"/>
  <c r="J6420" i="1"/>
  <c r="K6421" i="1"/>
  <c r="D6421" i="1"/>
  <c r="F6421" i="1"/>
  <c r="G6421" i="1"/>
  <c r="I6421" i="1"/>
  <c r="J6421" i="1"/>
  <c r="K6422" i="1"/>
  <c r="D6422" i="1"/>
  <c r="F6422" i="1"/>
  <c r="G6422" i="1"/>
  <c r="I6422" i="1"/>
  <c r="J6422" i="1"/>
  <c r="K6423" i="1"/>
  <c r="D6423" i="1"/>
  <c r="F6423" i="1"/>
  <c r="G6423" i="1"/>
  <c r="I6423" i="1"/>
  <c r="J6423" i="1"/>
  <c r="K6424" i="1"/>
  <c r="D6424" i="1"/>
  <c r="F6424" i="1"/>
  <c r="G6424" i="1"/>
  <c r="I6424" i="1"/>
  <c r="J6424" i="1"/>
  <c r="K6425" i="1"/>
  <c r="D6425" i="1"/>
  <c r="F6425" i="1"/>
  <c r="G6425" i="1"/>
  <c r="I6425" i="1"/>
  <c r="J6425" i="1"/>
  <c r="K6426" i="1"/>
  <c r="D6426" i="1"/>
  <c r="F6426" i="1"/>
  <c r="G6426" i="1"/>
  <c r="I6426" i="1"/>
  <c r="J6426" i="1"/>
  <c r="K6427" i="1"/>
  <c r="D6427" i="1"/>
  <c r="F6427" i="1"/>
  <c r="G6427" i="1"/>
  <c r="I6427" i="1"/>
  <c r="J6427" i="1"/>
  <c r="K6428" i="1"/>
  <c r="D6428" i="1"/>
  <c r="F6428" i="1"/>
  <c r="G6428" i="1"/>
  <c r="I6428" i="1"/>
  <c r="J6428" i="1"/>
  <c r="K6429" i="1"/>
  <c r="D6429" i="1"/>
  <c r="F6429" i="1"/>
  <c r="G6429" i="1"/>
  <c r="I6429" i="1"/>
  <c r="J6429" i="1"/>
  <c r="K6430" i="1"/>
  <c r="D6430" i="1"/>
  <c r="F6430" i="1"/>
  <c r="G6430" i="1"/>
  <c r="I6430" i="1"/>
  <c r="J6430" i="1"/>
  <c r="K6431" i="1"/>
  <c r="D6431" i="1"/>
  <c r="F6431" i="1"/>
  <c r="G6431" i="1"/>
  <c r="I6431" i="1"/>
  <c r="J6431" i="1"/>
  <c r="K6432" i="1"/>
  <c r="D6432" i="1"/>
  <c r="F6432" i="1"/>
  <c r="G6432" i="1"/>
  <c r="I6432" i="1"/>
  <c r="J6432" i="1"/>
  <c r="K6433" i="1"/>
  <c r="D6433" i="1"/>
  <c r="F6433" i="1"/>
  <c r="G6433" i="1"/>
  <c r="I6433" i="1"/>
  <c r="J6433" i="1"/>
  <c r="K6434" i="1"/>
  <c r="D6434" i="1"/>
  <c r="F6434" i="1"/>
  <c r="G6434" i="1"/>
  <c r="I6434" i="1"/>
  <c r="J6434" i="1"/>
  <c r="K6435" i="1"/>
  <c r="D6435" i="1"/>
  <c r="F6435" i="1"/>
  <c r="G6435" i="1"/>
  <c r="I6435" i="1"/>
  <c r="J6435" i="1"/>
  <c r="K6436" i="1"/>
  <c r="D6436" i="1"/>
  <c r="F6436" i="1"/>
  <c r="G6436" i="1"/>
  <c r="I6436" i="1"/>
  <c r="J6436" i="1"/>
  <c r="K6437" i="1"/>
  <c r="D6437" i="1"/>
  <c r="F6437" i="1"/>
  <c r="G6437" i="1"/>
  <c r="I6437" i="1"/>
  <c r="J6437" i="1"/>
  <c r="K6438" i="1"/>
  <c r="D6438" i="1"/>
  <c r="F6438" i="1"/>
  <c r="G6438" i="1"/>
  <c r="I6438" i="1"/>
  <c r="J6438" i="1"/>
  <c r="K6439" i="1"/>
  <c r="D6439" i="1"/>
  <c r="F6439" i="1"/>
  <c r="G6439" i="1"/>
  <c r="I6439" i="1"/>
  <c r="J6439" i="1"/>
  <c r="K6440" i="1"/>
  <c r="D6440" i="1"/>
  <c r="F6440" i="1"/>
  <c r="G6440" i="1"/>
  <c r="I6440" i="1"/>
  <c r="J6440" i="1"/>
  <c r="K6441" i="1"/>
  <c r="D6441" i="1"/>
  <c r="F6441" i="1"/>
  <c r="G6441" i="1"/>
  <c r="I6441" i="1"/>
  <c r="J6441" i="1"/>
  <c r="K6442" i="1"/>
  <c r="D6442" i="1"/>
  <c r="F6442" i="1"/>
  <c r="G6442" i="1"/>
  <c r="I6442" i="1"/>
  <c r="J6442" i="1"/>
  <c r="K6443" i="1"/>
  <c r="D6443" i="1"/>
  <c r="F6443" i="1"/>
  <c r="G6443" i="1"/>
  <c r="I6443" i="1"/>
  <c r="J6443" i="1"/>
  <c r="K6444" i="1"/>
  <c r="D6444" i="1"/>
  <c r="F6444" i="1"/>
  <c r="G6444" i="1"/>
  <c r="I6444" i="1"/>
  <c r="J6444" i="1"/>
  <c r="K6445" i="1"/>
  <c r="D6445" i="1"/>
  <c r="F6445" i="1"/>
  <c r="G6445" i="1"/>
  <c r="I6445" i="1"/>
  <c r="J6445" i="1"/>
  <c r="K6446" i="1"/>
  <c r="D6446" i="1"/>
  <c r="F6446" i="1"/>
  <c r="G6446" i="1"/>
  <c r="I6446" i="1"/>
  <c r="J6446" i="1"/>
  <c r="K6447" i="1"/>
  <c r="D6447" i="1"/>
  <c r="F6447" i="1"/>
  <c r="G6447" i="1"/>
  <c r="I6447" i="1"/>
  <c r="J6447" i="1"/>
  <c r="K6448" i="1"/>
  <c r="D6448" i="1"/>
  <c r="F6448" i="1"/>
  <c r="G6448" i="1"/>
  <c r="I6448" i="1"/>
  <c r="J6448" i="1"/>
  <c r="K6449" i="1"/>
  <c r="D6449" i="1"/>
  <c r="F6449" i="1"/>
  <c r="G6449" i="1"/>
  <c r="I6449" i="1"/>
  <c r="J6449" i="1"/>
  <c r="K6450" i="1"/>
  <c r="D6450" i="1"/>
  <c r="F6450" i="1"/>
  <c r="G6450" i="1"/>
  <c r="I6450" i="1"/>
  <c r="J6450" i="1"/>
  <c r="K6451" i="1"/>
  <c r="D6451" i="1"/>
  <c r="F6451" i="1"/>
  <c r="G6451" i="1"/>
  <c r="I6451" i="1"/>
  <c r="J6451" i="1"/>
  <c r="K6452" i="1"/>
  <c r="D6452" i="1"/>
  <c r="F6452" i="1"/>
  <c r="G6452" i="1"/>
  <c r="I6452" i="1"/>
  <c r="J6452" i="1"/>
  <c r="K6453" i="1"/>
  <c r="D6453" i="1"/>
  <c r="F6453" i="1"/>
  <c r="G6453" i="1"/>
  <c r="I6453" i="1"/>
  <c r="J6453" i="1"/>
  <c r="K6454" i="1"/>
  <c r="D6454" i="1"/>
  <c r="F6454" i="1"/>
  <c r="G6454" i="1"/>
  <c r="I6454" i="1"/>
  <c r="J6454" i="1"/>
  <c r="K6455" i="1"/>
  <c r="D6455" i="1"/>
  <c r="F6455" i="1"/>
  <c r="G6455" i="1"/>
  <c r="I6455" i="1"/>
  <c r="J6455" i="1"/>
  <c r="K6456" i="1"/>
  <c r="D6456" i="1"/>
  <c r="F6456" i="1"/>
  <c r="G6456" i="1"/>
  <c r="I6456" i="1"/>
  <c r="J6456" i="1"/>
  <c r="K6457" i="1"/>
  <c r="D6457" i="1"/>
  <c r="F6457" i="1"/>
  <c r="G6457" i="1"/>
  <c r="I6457" i="1"/>
  <c r="J6457" i="1"/>
  <c r="K6458" i="1"/>
  <c r="D6458" i="1"/>
  <c r="F6458" i="1"/>
  <c r="G6458" i="1"/>
  <c r="I6458" i="1"/>
  <c r="J6458" i="1"/>
  <c r="K6459" i="1"/>
  <c r="D6459" i="1"/>
  <c r="F6459" i="1"/>
  <c r="G6459" i="1"/>
  <c r="I6459" i="1"/>
  <c r="J6459" i="1"/>
  <c r="K6460" i="1"/>
  <c r="D6460" i="1"/>
  <c r="F6460" i="1"/>
  <c r="G6460" i="1"/>
  <c r="I6460" i="1"/>
  <c r="J6460" i="1"/>
  <c r="K6461" i="1"/>
  <c r="D6461" i="1"/>
  <c r="F6461" i="1"/>
  <c r="G6461" i="1"/>
  <c r="I6461" i="1"/>
  <c r="J6461" i="1"/>
  <c r="K6462" i="1"/>
  <c r="D6462" i="1"/>
  <c r="F6462" i="1"/>
  <c r="G6462" i="1"/>
  <c r="I6462" i="1"/>
  <c r="J6462" i="1"/>
  <c r="K6463" i="1"/>
  <c r="D6463" i="1"/>
  <c r="F6463" i="1"/>
  <c r="G6463" i="1"/>
  <c r="I6463" i="1"/>
  <c r="J6463" i="1"/>
  <c r="K6464" i="1"/>
  <c r="D6464" i="1"/>
  <c r="F6464" i="1"/>
  <c r="G6464" i="1"/>
  <c r="I6464" i="1"/>
  <c r="J6464" i="1"/>
  <c r="K6465" i="1"/>
  <c r="D6465" i="1"/>
  <c r="F6465" i="1"/>
  <c r="G6465" i="1"/>
  <c r="I6465" i="1"/>
  <c r="J6465" i="1"/>
  <c r="K6466" i="1"/>
  <c r="D6466" i="1"/>
  <c r="F6466" i="1"/>
  <c r="G6466" i="1"/>
  <c r="I6466" i="1"/>
  <c r="J6466" i="1"/>
  <c r="K6467" i="1"/>
  <c r="D6467" i="1"/>
  <c r="F6467" i="1"/>
  <c r="G6467" i="1"/>
  <c r="I6467" i="1"/>
  <c r="J6467" i="1"/>
  <c r="K6468" i="1"/>
  <c r="D6468" i="1"/>
  <c r="F6468" i="1"/>
  <c r="G6468" i="1"/>
  <c r="I6468" i="1"/>
  <c r="J6468" i="1"/>
  <c r="K6469" i="1"/>
  <c r="D6469" i="1"/>
  <c r="F6469" i="1"/>
  <c r="G6469" i="1"/>
  <c r="I6469" i="1"/>
  <c r="J6469" i="1"/>
  <c r="K6470" i="1"/>
  <c r="D6470" i="1"/>
  <c r="F6470" i="1"/>
  <c r="G6470" i="1"/>
  <c r="I6470" i="1"/>
  <c r="J6470" i="1"/>
  <c r="K6471" i="1"/>
  <c r="D6471" i="1"/>
  <c r="F6471" i="1"/>
  <c r="G6471" i="1"/>
  <c r="I6471" i="1"/>
  <c r="J6471" i="1"/>
  <c r="K6472" i="1"/>
  <c r="D6472" i="1"/>
  <c r="F6472" i="1"/>
  <c r="G6472" i="1"/>
  <c r="I6472" i="1"/>
  <c r="J6472" i="1"/>
  <c r="K6473" i="1"/>
  <c r="D6473" i="1"/>
  <c r="F6473" i="1"/>
  <c r="G6473" i="1"/>
  <c r="I6473" i="1"/>
  <c r="J6473" i="1"/>
  <c r="K6474" i="1"/>
  <c r="D6474" i="1"/>
  <c r="F6474" i="1"/>
  <c r="G6474" i="1"/>
  <c r="I6474" i="1"/>
  <c r="J6474" i="1"/>
  <c r="K6475" i="1"/>
  <c r="D6475" i="1"/>
  <c r="F6475" i="1"/>
  <c r="G6475" i="1"/>
  <c r="I6475" i="1"/>
  <c r="J6475" i="1"/>
  <c r="K6476" i="1"/>
  <c r="D6476" i="1"/>
  <c r="F6476" i="1"/>
  <c r="G6476" i="1"/>
  <c r="I6476" i="1"/>
  <c r="J6476" i="1"/>
  <c r="K6477" i="1"/>
  <c r="D6477" i="1"/>
  <c r="F6477" i="1"/>
  <c r="G6477" i="1"/>
  <c r="I6477" i="1"/>
  <c r="J6477" i="1"/>
  <c r="K6478" i="1"/>
  <c r="D6478" i="1"/>
  <c r="F6478" i="1"/>
  <c r="G6478" i="1"/>
  <c r="I6478" i="1"/>
  <c r="J6478" i="1"/>
  <c r="K6479" i="1"/>
  <c r="D6479" i="1"/>
  <c r="F6479" i="1"/>
  <c r="G6479" i="1"/>
  <c r="I6479" i="1"/>
  <c r="J6479" i="1"/>
  <c r="K6480" i="1"/>
  <c r="D6480" i="1"/>
  <c r="F6480" i="1"/>
  <c r="G6480" i="1"/>
  <c r="I6480" i="1"/>
  <c r="J6480" i="1"/>
  <c r="K6481" i="1"/>
  <c r="D6481" i="1"/>
  <c r="F6481" i="1"/>
  <c r="G6481" i="1"/>
  <c r="I6481" i="1"/>
  <c r="J6481" i="1"/>
  <c r="K6482" i="1"/>
  <c r="D6482" i="1"/>
  <c r="F6482" i="1"/>
  <c r="G6482" i="1"/>
  <c r="I6482" i="1"/>
  <c r="J6482" i="1"/>
  <c r="K6483" i="1"/>
  <c r="D6483" i="1"/>
  <c r="F6483" i="1"/>
  <c r="G6483" i="1"/>
  <c r="I6483" i="1"/>
  <c r="J6483" i="1"/>
  <c r="K6484" i="1"/>
  <c r="D6484" i="1"/>
  <c r="F6484" i="1"/>
  <c r="G6484" i="1"/>
  <c r="I6484" i="1"/>
  <c r="J6484" i="1"/>
  <c r="K6485" i="1"/>
  <c r="D6485" i="1"/>
  <c r="F6485" i="1"/>
  <c r="G6485" i="1"/>
  <c r="I6485" i="1"/>
  <c r="J6485" i="1"/>
  <c r="K6486" i="1"/>
  <c r="D6486" i="1"/>
  <c r="F6486" i="1"/>
  <c r="G6486" i="1"/>
  <c r="I6486" i="1"/>
  <c r="J6486" i="1"/>
  <c r="K6487" i="1"/>
  <c r="D6487" i="1"/>
  <c r="F6487" i="1"/>
  <c r="G6487" i="1"/>
  <c r="I6487" i="1"/>
  <c r="J6487" i="1"/>
  <c r="K6488" i="1"/>
  <c r="D6488" i="1"/>
  <c r="F6488" i="1"/>
  <c r="G6488" i="1"/>
  <c r="I6488" i="1"/>
  <c r="J6488" i="1"/>
  <c r="K6489" i="1"/>
  <c r="D6489" i="1"/>
  <c r="F6489" i="1"/>
  <c r="G6489" i="1"/>
  <c r="I6489" i="1"/>
  <c r="J6489" i="1"/>
  <c r="K6490" i="1"/>
  <c r="D6490" i="1"/>
  <c r="F6490" i="1"/>
  <c r="G6490" i="1"/>
  <c r="I6490" i="1"/>
  <c r="J6490" i="1"/>
  <c r="K6491" i="1"/>
  <c r="D6491" i="1"/>
  <c r="F6491" i="1"/>
  <c r="G6491" i="1"/>
  <c r="I6491" i="1"/>
  <c r="J6491" i="1"/>
  <c r="K6492" i="1"/>
  <c r="D6492" i="1"/>
  <c r="F6492" i="1"/>
  <c r="G6492" i="1"/>
  <c r="I6492" i="1"/>
  <c r="J6492" i="1"/>
  <c r="K6493" i="1"/>
  <c r="D6493" i="1"/>
  <c r="F6493" i="1"/>
  <c r="G6493" i="1"/>
  <c r="I6493" i="1"/>
  <c r="J6493" i="1"/>
  <c r="K6494" i="1"/>
  <c r="D6494" i="1"/>
  <c r="F6494" i="1"/>
  <c r="G6494" i="1"/>
  <c r="I6494" i="1"/>
  <c r="J6494" i="1"/>
  <c r="K6495" i="1"/>
  <c r="D6495" i="1"/>
  <c r="F6495" i="1"/>
  <c r="G6495" i="1"/>
  <c r="I6495" i="1"/>
  <c r="J6495" i="1"/>
  <c r="K6496" i="1"/>
  <c r="D6496" i="1"/>
  <c r="F6496" i="1"/>
  <c r="G6496" i="1"/>
  <c r="I6496" i="1"/>
  <c r="J6496" i="1"/>
  <c r="K6497" i="1"/>
  <c r="D6497" i="1"/>
  <c r="F6497" i="1"/>
  <c r="G6497" i="1"/>
  <c r="I6497" i="1"/>
  <c r="J6497" i="1"/>
  <c r="K6498" i="1"/>
  <c r="D6498" i="1"/>
  <c r="F6498" i="1"/>
  <c r="G6498" i="1"/>
  <c r="I6498" i="1"/>
  <c r="J6498" i="1"/>
  <c r="K6499" i="1"/>
  <c r="D6499" i="1"/>
  <c r="F6499" i="1"/>
  <c r="G6499" i="1"/>
  <c r="I6499" i="1"/>
  <c r="J6499" i="1"/>
  <c r="K6500" i="1"/>
  <c r="D6500" i="1"/>
  <c r="F6500" i="1"/>
  <c r="G6500" i="1"/>
  <c r="I6500" i="1"/>
  <c r="J6500" i="1"/>
  <c r="K6501" i="1"/>
  <c r="D6501" i="1"/>
  <c r="F6501" i="1"/>
  <c r="G6501" i="1"/>
  <c r="I6501" i="1"/>
  <c r="J6501" i="1"/>
  <c r="K6502" i="1"/>
  <c r="D6502" i="1"/>
  <c r="F6502" i="1"/>
  <c r="G6502" i="1"/>
  <c r="I6502" i="1"/>
  <c r="J6502" i="1"/>
  <c r="K6503" i="1"/>
  <c r="D6503" i="1"/>
  <c r="F6503" i="1"/>
  <c r="G6503" i="1"/>
  <c r="I6503" i="1"/>
  <c r="J6503" i="1"/>
  <c r="K6504" i="1"/>
  <c r="D6504" i="1"/>
  <c r="F6504" i="1"/>
  <c r="G6504" i="1"/>
  <c r="I6504" i="1"/>
  <c r="J6504" i="1"/>
  <c r="K6505" i="1"/>
  <c r="D6505" i="1"/>
  <c r="F6505" i="1"/>
  <c r="G6505" i="1"/>
  <c r="I6505" i="1"/>
  <c r="J6505" i="1"/>
  <c r="K6506" i="1"/>
  <c r="D6506" i="1"/>
  <c r="F6506" i="1"/>
  <c r="G6506" i="1"/>
  <c r="I6506" i="1"/>
  <c r="J6506" i="1"/>
  <c r="K6507" i="1"/>
  <c r="D6507" i="1"/>
  <c r="F6507" i="1"/>
  <c r="G6507" i="1"/>
  <c r="I6507" i="1"/>
  <c r="J6507" i="1"/>
  <c r="K6508" i="1"/>
  <c r="D6508" i="1"/>
  <c r="F6508" i="1"/>
  <c r="G6508" i="1"/>
  <c r="I6508" i="1"/>
  <c r="J6508" i="1"/>
  <c r="K6509" i="1"/>
  <c r="D6509" i="1"/>
  <c r="F6509" i="1"/>
  <c r="G6509" i="1"/>
  <c r="I6509" i="1"/>
  <c r="J6509" i="1"/>
  <c r="K6510" i="1"/>
  <c r="D6510" i="1"/>
  <c r="F6510" i="1"/>
  <c r="G6510" i="1"/>
  <c r="I6510" i="1"/>
  <c r="J6510" i="1"/>
  <c r="K6511" i="1"/>
  <c r="D6511" i="1"/>
  <c r="F6511" i="1"/>
  <c r="G6511" i="1"/>
  <c r="I6511" i="1"/>
  <c r="J6511" i="1"/>
  <c r="K6512" i="1"/>
  <c r="D6512" i="1"/>
  <c r="F6512" i="1"/>
  <c r="G6512" i="1"/>
  <c r="I6512" i="1"/>
  <c r="J6512" i="1"/>
  <c r="K6513" i="1"/>
  <c r="D6513" i="1"/>
  <c r="F6513" i="1"/>
  <c r="G6513" i="1"/>
  <c r="I6513" i="1"/>
  <c r="J6513" i="1"/>
  <c r="K6514" i="1"/>
  <c r="D6514" i="1"/>
  <c r="F6514" i="1"/>
  <c r="G6514" i="1"/>
  <c r="I6514" i="1"/>
  <c r="J6514" i="1"/>
  <c r="K6515" i="1"/>
  <c r="D6515" i="1"/>
  <c r="F6515" i="1"/>
  <c r="G6515" i="1"/>
  <c r="I6515" i="1"/>
  <c r="J6515" i="1"/>
  <c r="K6516" i="1"/>
  <c r="D6516" i="1"/>
  <c r="F6516" i="1"/>
  <c r="G6516" i="1"/>
  <c r="I6516" i="1"/>
  <c r="J6516" i="1"/>
  <c r="K6517" i="1"/>
  <c r="D6517" i="1"/>
  <c r="F6517" i="1"/>
  <c r="G6517" i="1"/>
  <c r="I6517" i="1"/>
  <c r="J6517" i="1"/>
  <c r="K6518" i="1"/>
  <c r="D6518" i="1"/>
  <c r="F6518" i="1"/>
  <c r="G6518" i="1"/>
  <c r="I6518" i="1"/>
  <c r="J6518" i="1"/>
  <c r="K6519" i="1"/>
  <c r="D6519" i="1"/>
  <c r="F6519" i="1"/>
  <c r="G6519" i="1"/>
  <c r="I6519" i="1"/>
  <c r="J6519" i="1"/>
  <c r="K6520" i="1"/>
  <c r="D6520" i="1"/>
  <c r="F6520" i="1"/>
  <c r="G6520" i="1"/>
  <c r="I6520" i="1"/>
  <c r="J6520" i="1"/>
  <c r="K6521" i="1"/>
  <c r="D6521" i="1"/>
  <c r="F6521" i="1"/>
  <c r="G6521" i="1"/>
  <c r="I6521" i="1"/>
  <c r="J6521" i="1"/>
  <c r="K6522" i="1"/>
  <c r="D6522" i="1"/>
  <c r="F6522" i="1"/>
  <c r="G6522" i="1"/>
  <c r="I6522" i="1"/>
  <c r="J6522" i="1"/>
  <c r="K6523" i="1"/>
  <c r="D6523" i="1"/>
  <c r="F6523" i="1"/>
  <c r="G6523" i="1"/>
  <c r="I6523" i="1"/>
  <c r="J6523" i="1"/>
  <c r="K6524" i="1"/>
  <c r="D6524" i="1"/>
  <c r="F6524" i="1"/>
  <c r="G6524" i="1"/>
  <c r="I6524" i="1"/>
  <c r="J6524" i="1"/>
  <c r="K6525" i="1"/>
  <c r="D6525" i="1"/>
  <c r="F6525" i="1"/>
  <c r="G6525" i="1"/>
  <c r="I6525" i="1"/>
  <c r="J6525" i="1"/>
  <c r="K6526" i="1"/>
  <c r="D6526" i="1"/>
  <c r="F6526" i="1"/>
  <c r="G6526" i="1"/>
  <c r="I6526" i="1"/>
  <c r="J6526" i="1"/>
  <c r="K6527" i="1"/>
  <c r="D6527" i="1"/>
  <c r="F6527" i="1"/>
  <c r="G6527" i="1"/>
  <c r="I6527" i="1"/>
  <c r="J6527" i="1"/>
  <c r="K6528" i="1"/>
  <c r="D6528" i="1"/>
  <c r="F6528" i="1"/>
  <c r="G6528" i="1"/>
  <c r="I6528" i="1"/>
  <c r="J6528" i="1"/>
  <c r="K6529" i="1"/>
  <c r="D6529" i="1"/>
  <c r="F6529" i="1"/>
  <c r="G6529" i="1"/>
  <c r="I6529" i="1"/>
  <c r="J6529" i="1"/>
  <c r="K6530" i="1"/>
  <c r="D6530" i="1"/>
  <c r="F6530" i="1"/>
  <c r="G6530" i="1"/>
  <c r="I6530" i="1"/>
  <c r="J6530" i="1"/>
  <c r="K6531" i="1"/>
  <c r="D6531" i="1"/>
  <c r="F6531" i="1"/>
  <c r="G6531" i="1"/>
  <c r="I6531" i="1"/>
  <c r="J6531" i="1"/>
  <c r="K6532" i="1"/>
  <c r="D6532" i="1"/>
  <c r="F6532" i="1"/>
  <c r="G6532" i="1"/>
  <c r="I6532" i="1"/>
  <c r="J6532" i="1"/>
  <c r="K6533" i="1"/>
  <c r="D6533" i="1"/>
  <c r="F6533" i="1"/>
  <c r="G6533" i="1"/>
  <c r="I6533" i="1"/>
  <c r="J6533" i="1"/>
  <c r="K6534" i="1"/>
  <c r="D6534" i="1"/>
  <c r="F6534" i="1"/>
  <c r="G6534" i="1"/>
  <c r="I6534" i="1"/>
  <c r="J6534" i="1"/>
  <c r="K6535" i="1"/>
  <c r="D6535" i="1"/>
  <c r="F6535" i="1"/>
  <c r="G6535" i="1"/>
  <c r="I6535" i="1"/>
  <c r="J6535" i="1"/>
  <c r="K6536" i="1"/>
  <c r="D6536" i="1"/>
  <c r="F6536" i="1"/>
  <c r="G6536" i="1"/>
  <c r="I6536" i="1"/>
  <c r="J6536" i="1"/>
  <c r="K6537" i="1"/>
  <c r="D6537" i="1"/>
  <c r="F6537" i="1"/>
  <c r="G6537" i="1"/>
  <c r="I6537" i="1"/>
  <c r="J6537" i="1"/>
  <c r="K6538" i="1"/>
  <c r="D6538" i="1"/>
  <c r="F6538" i="1"/>
  <c r="G6538" i="1"/>
  <c r="I6538" i="1"/>
  <c r="J6538" i="1"/>
  <c r="K6539" i="1"/>
  <c r="D6539" i="1"/>
  <c r="F6539" i="1"/>
  <c r="G6539" i="1"/>
  <c r="I6539" i="1"/>
  <c r="J6539" i="1"/>
  <c r="K6540" i="1"/>
  <c r="D6540" i="1"/>
  <c r="F6540" i="1"/>
  <c r="G6540" i="1"/>
  <c r="I6540" i="1"/>
  <c r="J6540" i="1"/>
  <c r="K6541" i="1"/>
  <c r="D6541" i="1"/>
  <c r="F6541" i="1"/>
  <c r="G6541" i="1"/>
  <c r="I6541" i="1"/>
  <c r="J6541" i="1"/>
  <c r="K6542" i="1"/>
  <c r="D6542" i="1"/>
  <c r="F6542" i="1"/>
  <c r="G6542" i="1"/>
  <c r="I6542" i="1"/>
  <c r="J6542" i="1"/>
  <c r="K6543" i="1"/>
  <c r="D6543" i="1"/>
  <c r="F6543" i="1"/>
  <c r="G6543" i="1"/>
  <c r="I6543" i="1"/>
  <c r="J6543" i="1"/>
  <c r="K6544" i="1"/>
  <c r="D6544" i="1"/>
  <c r="F6544" i="1"/>
  <c r="G6544" i="1"/>
  <c r="I6544" i="1"/>
  <c r="J6544" i="1"/>
  <c r="K6545" i="1"/>
  <c r="D6545" i="1"/>
  <c r="F6545" i="1"/>
  <c r="G6545" i="1"/>
  <c r="I6545" i="1"/>
  <c r="J6545" i="1"/>
  <c r="K6546" i="1"/>
  <c r="D6546" i="1"/>
  <c r="F6546" i="1"/>
  <c r="G6546" i="1"/>
  <c r="I6546" i="1"/>
  <c r="J6546" i="1"/>
  <c r="K6547" i="1"/>
  <c r="D6547" i="1"/>
  <c r="F6547" i="1"/>
  <c r="G6547" i="1"/>
  <c r="I6547" i="1"/>
  <c r="J6547" i="1"/>
  <c r="K6548" i="1"/>
  <c r="D6548" i="1"/>
  <c r="F6548" i="1"/>
  <c r="G6548" i="1"/>
  <c r="I6548" i="1"/>
  <c r="J6548" i="1"/>
  <c r="K6549" i="1"/>
  <c r="D6549" i="1"/>
  <c r="F6549" i="1"/>
  <c r="G6549" i="1"/>
  <c r="I6549" i="1"/>
  <c r="J6549" i="1"/>
  <c r="K6550" i="1"/>
  <c r="D6550" i="1"/>
  <c r="F6550" i="1"/>
  <c r="G6550" i="1"/>
  <c r="I6550" i="1"/>
  <c r="J6550" i="1"/>
  <c r="K6551" i="1"/>
  <c r="D6551" i="1"/>
  <c r="F6551" i="1"/>
  <c r="G6551" i="1"/>
  <c r="I6551" i="1"/>
  <c r="J6551" i="1"/>
  <c r="K6552" i="1"/>
  <c r="D6552" i="1"/>
  <c r="F6552" i="1"/>
  <c r="G6552" i="1"/>
  <c r="I6552" i="1"/>
  <c r="J6552" i="1"/>
  <c r="K6553" i="1"/>
  <c r="D6553" i="1"/>
  <c r="F6553" i="1"/>
  <c r="G6553" i="1"/>
  <c r="I6553" i="1"/>
  <c r="J6553" i="1"/>
  <c r="K6554" i="1"/>
  <c r="D6554" i="1"/>
  <c r="F6554" i="1"/>
  <c r="G6554" i="1"/>
  <c r="I6554" i="1"/>
  <c r="J6554" i="1"/>
  <c r="K6555" i="1"/>
  <c r="D6555" i="1"/>
  <c r="F6555" i="1"/>
  <c r="G6555" i="1"/>
  <c r="I6555" i="1"/>
  <c r="J6555" i="1"/>
  <c r="K6556" i="1"/>
  <c r="D6556" i="1"/>
  <c r="F6556" i="1"/>
  <c r="G6556" i="1"/>
  <c r="I6556" i="1"/>
  <c r="J6556" i="1"/>
  <c r="K6557" i="1"/>
  <c r="D6557" i="1"/>
  <c r="F6557" i="1"/>
  <c r="G6557" i="1"/>
  <c r="I6557" i="1"/>
  <c r="J6557" i="1"/>
  <c r="K6558" i="1"/>
  <c r="D6558" i="1"/>
  <c r="F6558" i="1"/>
  <c r="G6558" i="1"/>
  <c r="I6558" i="1"/>
  <c r="J6558" i="1"/>
  <c r="K6559" i="1"/>
  <c r="D6559" i="1"/>
  <c r="F6559" i="1"/>
  <c r="G6559" i="1"/>
  <c r="I6559" i="1"/>
  <c r="J6559" i="1"/>
  <c r="K6560" i="1"/>
  <c r="D6560" i="1"/>
  <c r="F6560" i="1"/>
  <c r="G6560" i="1"/>
  <c r="I6560" i="1"/>
  <c r="J6560" i="1"/>
  <c r="K6561" i="1"/>
  <c r="D6561" i="1"/>
  <c r="F6561" i="1"/>
  <c r="G6561" i="1"/>
  <c r="I6561" i="1"/>
  <c r="J6561" i="1"/>
  <c r="K6562" i="1"/>
  <c r="D6562" i="1"/>
  <c r="F6562" i="1"/>
  <c r="G6562" i="1"/>
  <c r="I6562" i="1"/>
  <c r="J6562" i="1"/>
  <c r="K6563" i="1"/>
  <c r="D6563" i="1"/>
  <c r="F6563" i="1"/>
  <c r="G6563" i="1"/>
  <c r="I6563" i="1"/>
  <c r="J6563" i="1"/>
  <c r="K6564" i="1"/>
  <c r="D6564" i="1"/>
  <c r="F6564" i="1"/>
  <c r="G6564" i="1"/>
  <c r="I6564" i="1"/>
  <c r="J6564" i="1"/>
  <c r="K6565" i="1"/>
  <c r="D6565" i="1"/>
  <c r="F6565" i="1"/>
  <c r="G6565" i="1"/>
  <c r="I6565" i="1"/>
  <c r="J6565" i="1"/>
  <c r="K6566" i="1"/>
  <c r="D6566" i="1"/>
  <c r="F6566" i="1"/>
  <c r="G6566" i="1"/>
  <c r="I6566" i="1"/>
  <c r="J6566" i="1"/>
  <c r="K6567" i="1"/>
  <c r="D6567" i="1"/>
  <c r="F6567" i="1"/>
  <c r="G6567" i="1"/>
  <c r="I6567" i="1"/>
  <c r="J6567" i="1"/>
  <c r="K6568" i="1"/>
  <c r="D6568" i="1"/>
  <c r="F6568" i="1"/>
  <c r="G6568" i="1"/>
  <c r="I6568" i="1"/>
  <c r="J6568" i="1"/>
  <c r="K6569" i="1"/>
  <c r="D6569" i="1"/>
  <c r="F6569" i="1"/>
  <c r="G6569" i="1"/>
  <c r="I6569" i="1"/>
  <c r="J6569" i="1"/>
  <c r="K6570" i="1"/>
  <c r="D6570" i="1"/>
  <c r="F6570" i="1"/>
  <c r="G6570" i="1"/>
  <c r="I6570" i="1"/>
  <c r="J6570" i="1"/>
  <c r="K6571" i="1"/>
  <c r="D6571" i="1"/>
  <c r="F6571" i="1"/>
  <c r="G6571" i="1"/>
  <c r="I6571" i="1"/>
  <c r="J6571" i="1"/>
  <c r="K6572" i="1"/>
  <c r="D6572" i="1"/>
  <c r="F6572" i="1"/>
  <c r="G6572" i="1"/>
  <c r="I6572" i="1"/>
  <c r="J6572" i="1"/>
  <c r="K6573" i="1"/>
  <c r="D6573" i="1"/>
  <c r="F6573" i="1"/>
  <c r="G6573" i="1"/>
  <c r="I6573" i="1"/>
  <c r="J6573" i="1"/>
  <c r="K6574" i="1"/>
  <c r="D6574" i="1"/>
  <c r="F6574" i="1"/>
  <c r="G6574" i="1"/>
  <c r="I6574" i="1"/>
  <c r="J6574" i="1"/>
  <c r="K6575" i="1"/>
  <c r="D6575" i="1"/>
  <c r="F6575" i="1"/>
  <c r="G6575" i="1"/>
  <c r="I6575" i="1"/>
  <c r="J6575" i="1"/>
  <c r="K6576" i="1"/>
  <c r="D6576" i="1"/>
  <c r="F6576" i="1"/>
  <c r="G6576" i="1"/>
  <c r="I6576" i="1"/>
  <c r="J6576" i="1"/>
  <c r="K6577" i="1"/>
  <c r="D6577" i="1"/>
  <c r="F6577" i="1"/>
  <c r="G6577" i="1"/>
  <c r="I6577" i="1"/>
  <c r="J6577" i="1"/>
  <c r="K6578" i="1"/>
  <c r="D6578" i="1"/>
  <c r="F6578" i="1"/>
  <c r="G6578" i="1"/>
  <c r="I6578" i="1"/>
  <c r="J6578" i="1"/>
  <c r="K6579" i="1"/>
  <c r="D6579" i="1"/>
  <c r="F6579" i="1"/>
  <c r="G6579" i="1"/>
  <c r="I6579" i="1"/>
  <c r="J6579" i="1"/>
  <c r="K6580" i="1"/>
  <c r="D6580" i="1"/>
  <c r="F6580" i="1"/>
  <c r="G6580" i="1"/>
  <c r="I6580" i="1"/>
  <c r="J6580" i="1"/>
  <c r="K6581" i="1"/>
  <c r="D6581" i="1"/>
  <c r="F6581" i="1"/>
  <c r="G6581" i="1"/>
  <c r="I6581" i="1"/>
  <c r="J6581" i="1"/>
  <c r="K6582" i="1"/>
  <c r="D6582" i="1"/>
  <c r="F6582" i="1"/>
  <c r="G6582" i="1"/>
  <c r="I6582" i="1"/>
  <c r="J6582" i="1"/>
  <c r="K6583" i="1"/>
  <c r="D6583" i="1"/>
  <c r="F6583" i="1"/>
  <c r="G6583" i="1"/>
  <c r="I6583" i="1"/>
  <c r="J6583" i="1"/>
  <c r="K6584" i="1"/>
  <c r="D6584" i="1"/>
  <c r="F6584" i="1"/>
  <c r="G6584" i="1"/>
  <c r="I6584" i="1"/>
  <c r="J6584" i="1"/>
  <c r="K6585" i="1"/>
  <c r="D6585" i="1"/>
  <c r="F6585" i="1"/>
  <c r="G6585" i="1"/>
  <c r="I6585" i="1"/>
  <c r="J6585" i="1"/>
  <c r="K6586" i="1"/>
  <c r="D6586" i="1"/>
  <c r="F6586" i="1"/>
  <c r="G6586" i="1"/>
  <c r="I6586" i="1"/>
  <c r="J6586" i="1"/>
  <c r="K6587" i="1"/>
  <c r="D6587" i="1"/>
  <c r="F6587" i="1"/>
  <c r="G6587" i="1"/>
  <c r="I6587" i="1"/>
  <c r="J6587" i="1"/>
  <c r="K6588" i="1"/>
  <c r="D6588" i="1"/>
  <c r="F6588" i="1"/>
  <c r="G6588" i="1"/>
  <c r="I6588" i="1"/>
  <c r="J6588" i="1"/>
  <c r="K6589" i="1"/>
  <c r="D6589" i="1"/>
  <c r="F6589" i="1"/>
  <c r="G6589" i="1"/>
  <c r="I6589" i="1"/>
  <c r="J6589" i="1"/>
  <c r="K6590" i="1"/>
  <c r="D6590" i="1"/>
  <c r="F6590" i="1"/>
  <c r="G6590" i="1"/>
  <c r="I6590" i="1"/>
  <c r="J6590" i="1"/>
  <c r="K6591" i="1"/>
  <c r="D6591" i="1"/>
  <c r="F6591" i="1"/>
  <c r="G6591" i="1"/>
  <c r="I6591" i="1"/>
  <c r="J6591" i="1"/>
  <c r="K6592" i="1"/>
  <c r="D6592" i="1"/>
  <c r="F6592" i="1"/>
  <c r="G6592" i="1"/>
  <c r="I6592" i="1"/>
  <c r="J6592" i="1"/>
  <c r="K6593" i="1"/>
  <c r="D6593" i="1"/>
  <c r="F6593" i="1"/>
  <c r="G6593" i="1"/>
  <c r="I6593" i="1"/>
  <c r="J6593" i="1"/>
  <c r="K6594" i="1"/>
  <c r="D6594" i="1"/>
  <c r="F6594" i="1"/>
  <c r="G6594" i="1"/>
  <c r="I6594" i="1"/>
  <c r="J6594" i="1"/>
  <c r="K6595" i="1"/>
  <c r="D6595" i="1"/>
  <c r="F6595" i="1"/>
  <c r="G6595" i="1"/>
  <c r="I6595" i="1"/>
  <c r="J6595" i="1"/>
  <c r="K6596" i="1"/>
  <c r="D6596" i="1"/>
  <c r="F6596" i="1"/>
  <c r="G6596" i="1"/>
  <c r="I6596" i="1"/>
  <c r="J6596" i="1"/>
  <c r="K6597" i="1"/>
  <c r="D6597" i="1"/>
  <c r="F6597" i="1"/>
  <c r="G6597" i="1"/>
  <c r="I6597" i="1"/>
  <c r="J6597" i="1"/>
  <c r="K6598" i="1"/>
  <c r="D6598" i="1"/>
  <c r="F6598" i="1"/>
  <c r="G6598" i="1"/>
  <c r="I6598" i="1"/>
  <c r="J6598" i="1"/>
  <c r="K6599" i="1"/>
  <c r="D6599" i="1"/>
  <c r="F6599" i="1"/>
  <c r="G6599" i="1"/>
  <c r="I6599" i="1"/>
  <c r="J6599" i="1"/>
  <c r="K6600" i="1"/>
  <c r="D6600" i="1"/>
  <c r="F6600" i="1"/>
  <c r="G6600" i="1"/>
  <c r="I6600" i="1"/>
  <c r="J6600" i="1"/>
  <c r="K6601" i="1"/>
  <c r="D6601" i="1"/>
  <c r="F6601" i="1"/>
  <c r="G6601" i="1"/>
  <c r="I6601" i="1"/>
  <c r="J6601" i="1"/>
  <c r="K6602" i="1"/>
  <c r="D6602" i="1"/>
  <c r="F6602" i="1"/>
  <c r="G6602" i="1"/>
  <c r="I6602" i="1"/>
  <c r="J6602" i="1"/>
  <c r="K6603" i="1"/>
  <c r="D6603" i="1"/>
  <c r="F6603" i="1"/>
  <c r="G6603" i="1"/>
  <c r="I6603" i="1"/>
  <c r="J6603" i="1"/>
  <c r="K6604" i="1"/>
  <c r="D6604" i="1"/>
  <c r="F6604" i="1"/>
  <c r="G6604" i="1"/>
  <c r="I6604" i="1"/>
  <c r="J6604" i="1"/>
  <c r="K6605" i="1"/>
  <c r="D6605" i="1"/>
  <c r="F6605" i="1"/>
  <c r="G6605" i="1"/>
  <c r="I6605" i="1"/>
  <c r="J6605" i="1"/>
  <c r="K6606" i="1"/>
  <c r="D6606" i="1"/>
  <c r="F6606" i="1"/>
  <c r="G6606" i="1"/>
  <c r="I6606" i="1"/>
  <c r="J6606" i="1"/>
  <c r="K6607" i="1"/>
  <c r="D6607" i="1"/>
  <c r="F6607" i="1"/>
  <c r="G6607" i="1"/>
  <c r="I6607" i="1"/>
  <c r="J6607" i="1"/>
  <c r="K6608" i="1"/>
  <c r="D6608" i="1"/>
  <c r="F6608" i="1"/>
  <c r="G6608" i="1"/>
  <c r="I6608" i="1"/>
  <c r="J6608" i="1"/>
  <c r="K6609" i="1"/>
  <c r="D6609" i="1"/>
  <c r="F6609" i="1"/>
  <c r="G6609" i="1"/>
  <c r="I6609" i="1"/>
  <c r="J6609" i="1"/>
  <c r="K6610" i="1"/>
  <c r="D6610" i="1"/>
  <c r="F6610" i="1"/>
  <c r="G6610" i="1"/>
  <c r="I6610" i="1"/>
  <c r="J6610" i="1"/>
  <c r="K6611" i="1"/>
  <c r="D6611" i="1"/>
  <c r="F6611" i="1"/>
  <c r="G6611" i="1"/>
  <c r="I6611" i="1"/>
  <c r="J6611" i="1"/>
  <c r="K6612" i="1"/>
  <c r="D6612" i="1"/>
  <c r="F6612" i="1"/>
  <c r="G6612" i="1"/>
  <c r="I6612" i="1"/>
  <c r="J6612" i="1"/>
  <c r="K6613" i="1"/>
  <c r="D6613" i="1"/>
  <c r="F6613" i="1"/>
  <c r="G6613" i="1"/>
  <c r="I6613" i="1"/>
  <c r="J6613" i="1"/>
  <c r="K6614" i="1"/>
  <c r="D6614" i="1"/>
  <c r="F6614" i="1"/>
  <c r="G6614" i="1"/>
  <c r="I6614" i="1"/>
  <c r="J6614" i="1"/>
  <c r="K6615" i="1"/>
  <c r="D6615" i="1"/>
  <c r="F6615" i="1"/>
  <c r="G6615" i="1"/>
  <c r="I6615" i="1"/>
  <c r="J6615" i="1"/>
  <c r="K6616" i="1"/>
  <c r="D6616" i="1"/>
  <c r="F6616" i="1"/>
  <c r="G6616" i="1"/>
  <c r="I6616" i="1"/>
  <c r="J6616" i="1"/>
  <c r="K6617" i="1"/>
  <c r="D6617" i="1"/>
  <c r="F6617" i="1"/>
  <c r="G6617" i="1"/>
  <c r="I6617" i="1"/>
  <c r="J6617" i="1"/>
  <c r="K6618" i="1"/>
  <c r="D6618" i="1"/>
  <c r="F6618" i="1"/>
  <c r="G6618" i="1"/>
  <c r="I6618" i="1"/>
  <c r="J6618" i="1"/>
  <c r="K6619" i="1"/>
  <c r="D6619" i="1"/>
  <c r="F6619" i="1"/>
  <c r="G6619" i="1"/>
  <c r="I6619" i="1"/>
  <c r="J6619" i="1"/>
  <c r="K6620" i="1"/>
  <c r="D6620" i="1"/>
  <c r="F6620" i="1"/>
  <c r="G6620" i="1"/>
  <c r="I6620" i="1"/>
  <c r="J6620" i="1"/>
  <c r="K6621" i="1"/>
  <c r="D6621" i="1"/>
  <c r="F6621" i="1"/>
  <c r="G6621" i="1"/>
  <c r="I6621" i="1"/>
  <c r="J6621" i="1"/>
  <c r="K6622" i="1"/>
  <c r="D6622" i="1"/>
  <c r="F6622" i="1"/>
  <c r="G6622" i="1"/>
  <c r="I6622" i="1"/>
  <c r="J6622" i="1"/>
  <c r="K6623" i="1"/>
  <c r="D6623" i="1"/>
  <c r="F6623" i="1"/>
  <c r="G6623" i="1"/>
  <c r="I6623" i="1"/>
  <c r="J6623" i="1"/>
  <c r="K6624" i="1"/>
  <c r="D6624" i="1"/>
  <c r="F6624" i="1"/>
  <c r="G6624" i="1"/>
  <c r="I6624" i="1"/>
  <c r="J6624" i="1"/>
  <c r="K6625" i="1"/>
  <c r="D6625" i="1"/>
  <c r="F6625" i="1"/>
  <c r="G6625" i="1"/>
  <c r="I6625" i="1"/>
  <c r="J6625" i="1"/>
  <c r="K6626" i="1"/>
  <c r="D6626" i="1"/>
  <c r="F6626" i="1"/>
  <c r="G6626" i="1"/>
  <c r="I6626" i="1"/>
  <c r="J6626" i="1"/>
  <c r="K6627" i="1"/>
  <c r="D6627" i="1"/>
  <c r="F6627" i="1"/>
  <c r="G6627" i="1"/>
  <c r="I6627" i="1"/>
  <c r="J6627" i="1"/>
  <c r="K6628" i="1"/>
  <c r="D6628" i="1"/>
  <c r="F6628" i="1"/>
  <c r="G6628" i="1"/>
  <c r="I6628" i="1"/>
  <c r="J6628" i="1"/>
  <c r="K6629" i="1"/>
  <c r="D6629" i="1"/>
  <c r="F6629" i="1"/>
  <c r="G6629" i="1"/>
  <c r="I6629" i="1"/>
  <c r="J6629" i="1"/>
  <c r="K6630" i="1"/>
  <c r="D6630" i="1"/>
  <c r="F6630" i="1"/>
  <c r="G6630" i="1"/>
  <c r="I6630" i="1"/>
  <c r="J6630" i="1"/>
  <c r="K6631" i="1"/>
  <c r="D6631" i="1"/>
  <c r="F6631" i="1"/>
  <c r="G6631" i="1"/>
  <c r="I6631" i="1"/>
  <c r="J6631" i="1"/>
  <c r="K6632" i="1"/>
  <c r="D6632" i="1"/>
  <c r="F6632" i="1"/>
  <c r="G6632" i="1"/>
  <c r="I6632" i="1"/>
  <c r="J6632" i="1"/>
  <c r="K6633" i="1"/>
  <c r="D6633" i="1"/>
  <c r="F6633" i="1"/>
  <c r="G6633" i="1"/>
  <c r="I6633" i="1"/>
  <c r="J6633" i="1"/>
  <c r="K6634" i="1"/>
  <c r="D6634" i="1"/>
  <c r="F6634" i="1"/>
  <c r="G6634" i="1"/>
  <c r="I6634" i="1"/>
  <c r="J6634" i="1"/>
  <c r="K6635" i="1"/>
  <c r="D6635" i="1"/>
  <c r="F6635" i="1"/>
  <c r="G6635" i="1"/>
  <c r="I6635" i="1"/>
  <c r="J6635" i="1"/>
  <c r="K6636" i="1"/>
  <c r="D6636" i="1"/>
  <c r="F6636" i="1"/>
  <c r="G6636" i="1"/>
  <c r="I6636" i="1"/>
  <c r="J6636" i="1"/>
  <c r="K6637" i="1"/>
  <c r="D6637" i="1"/>
  <c r="F6637" i="1"/>
  <c r="G6637" i="1"/>
  <c r="I6637" i="1"/>
  <c r="J6637" i="1"/>
  <c r="K6638" i="1"/>
  <c r="D6638" i="1"/>
  <c r="F6638" i="1"/>
  <c r="G6638" i="1"/>
  <c r="I6638" i="1"/>
  <c r="J6638" i="1"/>
  <c r="K6639" i="1"/>
  <c r="D6639" i="1"/>
  <c r="F6639" i="1"/>
  <c r="G6639" i="1"/>
  <c r="I6639" i="1"/>
  <c r="J6639" i="1"/>
  <c r="K6640" i="1"/>
  <c r="D6640" i="1"/>
  <c r="F6640" i="1"/>
  <c r="G6640" i="1"/>
  <c r="I6640" i="1"/>
  <c r="J6640" i="1"/>
  <c r="K6641" i="1"/>
  <c r="D6641" i="1"/>
  <c r="F6641" i="1"/>
  <c r="G6641" i="1"/>
  <c r="I6641" i="1"/>
  <c r="J6641" i="1"/>
  <c r="K6642" i="1"/>
  <c r="D6642" i="1"/>
  <c r="F6642" i="1"/>
  <c r="G6642" i="1"/>
  <c r="I6642" i="1"/>
  <c r="J6642" i="1"/>
  <c r="K6643" i="1"/>
  <c r="D6643" i="1"/>
  <c r="F6643" i="1"/>
  <c r="G6643" i="1"/>
  <c r="I6643" i="1"/>
  <c r="J6643" i="1"/>
  <c r="K6644" i="1"/>
  <c r="D6644" i="1"/>
  <c r="F6644" i="1"/>
  <c r="G6644" i="1"/>
  <c r="I6644" i="1"/>
  <c r="J6644" i="1"/>
  <c r="K6645" i="1"/>
  <c r="D6645" i="1"/>
  <c r="F6645" i="1"/>
  <c r="G6645" i="1"/>
  <c r="I6645" i="1"/>
  <c r="J6645" i="1"/>
  <c r="K6646" i="1"/>
  <c r="D6646" i="1"/>
  <c r="F6646" i="1"/>
  <c r="G6646" i="1"/>
  <c r="I6646" i="1"/>
  <c r="J6646" i="1"/>
  <c r="K6647" i="1"/>
  <c r="D6647" i="1"/>
  <c r="F6647" i="1"/>
  <c r="G6647" i="1"/>
  <c r="I6647" i="1"/>
  <c r="J6647" i="1"/>
  <c r="K6648" i="1"/>
  <c r="D6648" i="1"/>
  <c r="F6648" i="1"/>
  <c r="G6648" i="1"/>
  <c r="I6648" i="1"/>
  <c r="J6648" i="1"/>
  <c r="K6649" i="1"/>
  <c r="D6649" i="1"/>
  <c r="F6649" i="1"/>
  <c r="G6649" i="1"/>
  <c r="I6649" i="1"/>
  <c r="J6649" i="1"/>
  <c r="K6650" i="1"/>
  <c r="D6650" i="1"/>
  <c r="F6650" i="1"/>
  <c r="G6650" i="1"/>
  <c r="I6650" i="1"/>
  <c r="J6650" i="1"/>
  <c r="K6651" i="1"/>
  <c r="D6651" i="1"/>
  <c r="F6651" i="1"/>
  <c r="G6651" i="1"/>
  <c r="I6651" i="1"/>
  <c r="J6651" i="1"/>
  <c r="K6652" i="1"/>
  <c r="D6652" i="1"/>
  <c r="F6652" i="1"/>
  <c r="G6652" i="1"/>
  <c r="I6652" i="1"/>
  <c r="J6652" i="1"/>
  <c r="K6653" i="1"/>
  <c r="D6653" i="1"/>
  <c r="F6653" i="1"/>
  <c r="G6653" i="1"/>
  <c r="I6653" i="1"/>
  <c r="J6653" i="1"/>
  <c r="K6654" i="1"/>
  <c r="D6654" i="1"/>
  <c r="F6654" i="1"/>
  <c r="G6654" i="1"/>
  <c r="I6654" i="1"/>
  <c r="J6654" i="1"/>
  <c r="K6655" i="1"/>
  <c r="D6655" i="1"/>
  <c r="F6655" i="1"/>
  <c r="G6655" i="1"/>
  <c r="I6655" i="1"/>
  <c r="J6655" i="1"/>
  <c r="K6656" i="1"/>
  <c r="D6656" i="1"/>
  <c r="F6656" i="1"/>
  <c r="G6656" i="1"/>
  <c r="I6656" i="1"/>
  <c r="J6656" i="1"/>
  <c r="K6657" i="1"/>
  <c r="D6657" i="1"/>
  <c r="F6657" i="1"/>
  <c r="G6657" i="1"/>
  <c r="I6657" i="1"/>
  <c r="J6657" i="1"/>
  <c r="K6658" i="1"/>
  <c r="D6658" i="1"/>
  <c r="F6658" i="1"/>
  <c r="G6658" i="1"/>
  <c r="I6658" i="1"/>
  <c r="J6658" i="1"/>
  <c r="K6659" i="1"/>
  <c r="D6659" i="1"/>
  <c r="F6659" i="1"/>
  <c r="G6659" i="1"/>
  <c r="I6659" i="1"/>
  <c r="J6659" i="1"/>
  <c r="K6660" i="1"/>
  <c r="D6660" i="1"/>
  <c r="F6660" i="1"/>
  <c r="G6660" i="1"/>
  <c r="I6660" i="1"/>
  <c r="J6660" i="1"/>
  <c r="K6661" i="1"/>
  <c r="D6661" i="1"/>
  <c r="F6661" i="1"/>
  <c r="G6661" i="1"/>
  <c r="I6661" i="1"/>
  <c r="J6661" i="1"/>
  <c r="K6662" i="1"/>
  <c r="D6662" i="1"/>
  <c r="F6662" i="1"/>
  <c r="G6662" i="1"/>
  <c r="I6662" i="1"/>
  <c r="J6662" i="1"/>
  <c r="K6663" i="1"/>
  <c r="D6663" i="1"/>
  <c r="F6663" i="1"/>
  <c r="G6663" i="1"/>
  <c r="I6663" i="1"/>
  <c r="J6663" i="1"/>
  <c r="K6664" i="1"/>
  <c r="D6664" i="1"/>
  <c r="F6664" i="1"/>
  <c r="G6664" i="1"/>
  <c r="I6664" i="1"/>
  <c r="J6664" i="1"/>
  <c r="K6665" i="1"/>
  <c r="D6665" i="1"/>
  <c r="F6665" i="1"/>
  <c r="G6665" i="1"/>
  <c r="I6665" i="1"/>
  <c r="J6665" i="1"/>
  <c r="K6666" i="1"/>
  <c r="D6666" i="1"/>
  <c r="F6666" i="1"/>
  <c r="G6666" i="1"/>
  <c r="I6666" i="1"/>
  <c r="J6666" i="1"/>
  <c r="K6667" i="1"/>
  <c r="D6667" i="1"/>
  <c r="F6667" i="1"/>
  <c r="G6667" i="1"/>
  <c r="I6667" i="1"/>
  <c r="J6667" i="1"/>
  <c r="K6668" i="1"/>
  <c r="D6668" i="1"/>
  <c r="F6668" i="1"/>
  <c r="G6668" i="1"/>
  <c r="I6668" i="1"/>
  <c r="J6668" i="1"/>
  <c r="K6669" i="1"/>
  <c r="D6669" i="1"/>
  <c r="F6669" i="1"/>
  <c r="G6669" i="1"/>
  <c r="I6669" i="1"/>
  <c r="J6669" i="1"/>
  <c r="K6670" i="1"/>
  <c r="D6670" i="1"/>
  <c r="F6670" i="1"/>
  <c r="G6670" i="1"/>
  <c r="I6670" i="1"/>
  <c r="J6670" i="1"/>
  <c r="K6671" i="1"/>
  <c r="D6671" i="1"/>
  <c r="F6671" i="1"/>
  <c r="G6671" i="1"/>
  <c r="I6671" i="1"/>
  <c r="J6671" i="1"/>
  <c r="K6672" i="1"/>
  <c r="D6672" i="1"/>
  <c r="F6672" i="1"/>
  <c r="G6672" i="1"/>
  <c r="I6672" i="1"/>
  <c r="J6672" i="1"/>
  <c r="K6673" i="1"/>
  <c r="D6673" i="1"/>
  <c r="F6673" i="1"/>
  <c r="G6673" i="1"/>
  <c r="I6673" i="1"/>
  <c r="J6673" i="1"/>
  <c r="K6674" i="1"/>
  <c r="D6674" i="1"/>
  <c r="F6674" i="1"/>
  <c r="G6674" i="1"/>
  <c r="I6674" i="1"/>
  <c r="J6674" i="1"/>
  <c r="K6675" i="1"/>
  <c r="D6675" i="1"/>
  <c r="F6675" i="1"/>
  <c r="G6675" i="1"/>
  <c r="I6675" i="1"/>
  <c r="J6675" i="1"/>
  <c r="K6676" i="1"/>
  <c r="D6676" i="1"/>
  <c r="F6676" i="1"/>
  <c r="G6676" i="1"/>
  <c r="I6676" i="1"/>
  <c r="J6676" i="1"/>
  <c r="K6677" i="1"/>
  <c r="D6677" i="1"/>
  <c r="F6677" i="1"/>
  <c r="G6677" i="1"/>
  <c r="I6677" i="1"/>
  <c r="J6677" i="1"/>
  <c r="K6678" i="1"/>
  <c r="D6678" i="1"/>
  <c r="F6678" i="1"/>
  <c r="G6678" i="1"/>
  <c r="I6678" i="1"/>
  <c r="J6678" i="1"/>
  <c r="K6679" i="1"/>
  <c r="D6679" i="1"/>
  <c r="F6679" i="1"/>
  <c r="G6679" i="1"/>
  <c r="I6679" i="1"/>
  <c r="J6679" i="1"/>
  <c r="K6680" i="1"/>
  <c r="D6680" i="1"/>
  <c r="F6680" i="1"/>
  <c r="G6680" i="1"/>
  <c r="I6680" i="1"/>
  <c r="J6680" i="1"/>
  <c r="K6681" i="1"/>
  <c r="D6681" i="1"/>
  <c r="F6681" i="1"/>
  <c r="G6681" i="1"/>
  <c r="I6681" i="1"/>
  <c r="J6681" i="1"/>
  <c r="K6682" i="1"/>
  <c r="D6682" i="1"/>
  <c r="F6682" i="1"/>
  <c r="G6682" i="1"/>
  <c r="I6682" i="1"/>
  <c r="J6682" i="1"/>
  <c r="K6683" i="1"/>
  <c r="D6683" i="1"/>
  <c r="F6683" i="1"/>
  <c r="G6683" i="1"/>
  <c r="I6683" i="1"/>
  <c r="J6683" i="1"/>
  <c r="K6684" i="1"/>
  <c r="D6684" i="1"/>
  <c r="F6684" i="1"/>
  <c r="G6684" i="1"/>
  <c r="I6684" i="1"/>
  <c r="J6684" i="1"/>
  <c r="K6685" i="1"/>
  <c r="D6685" i="1"/>
  <c r="F6685" i="1"/>
  <c r="G6685" i="1"/>
  <c r="I6685" i="1"/>
  <c r="J6685" i="1"/>
  <c r="K6686" i="1"/>
  <c r="D6686" i="1"/>
  <c r="F6686" i="1"/>
  <c r="G6686" i="1"/>
  <c r="I6686" i="1"/>
  <c r="J6686" i="1"/>
  <c r="K6687" i="1"/>
  <c r="D6687" i="1"/>
  <c r="F6687" i="1"/>
  <c r="G6687" i="1"/>
  <c r="I6687" i="1"/>
  <c r="J6687" i="1"/>
  <c r="K6688" i="1"/>
  <c r="D6688" i="1"/>
  <c r="F6688" i="1"/>
  <c r="G6688" i="1"/>
  <c r="I6688" i="1"/>
  <c r="J6688" i="1"/>
  <c r="K6689" i="1"/>
  <c r="D6689" i="1"/>
  <c r="F6689" i="1"/>
  <c r="G6689" i="1"/>
  <c r="I6689" i="1"/>
  <c r="J6689" i="1"/>
  <c r="K6690" i="1"/>
  <c r="D6690" i="1"/>
  <c r="F6690" i="1"/>
  <c r="G6690" i="1"/>
  <c r="I6690" i="1"/>
  <c r="J6690" i="1"/>
  <c r="K6691" i="1"/>
  <c r="D6691" i="1"/>
  <c r="F6691" i="1"/>
  <c r="G6691" i="1"/>
  <c r="I6691" i="1"/>
  <c r="J6691" i="1"/>
  <c r="K6692" i="1"/>
  <c r="D6692" i="1"/>
  <c r="F6692" i="1"/>
  <c r="G6692" i="1"/>
  <c r="I6692" i="1"/>
  <c r="J6692" i="1"/>
  <c r="K6693" i="1"/>
  <c r="D6693" i="1"/>
  <c r="F6693" i="1"/>
  <c r="G6693" i="1"/>
  <c r="I6693" i="1"/>
  <c r="J6693" i="1"/>
  <c r="K6694" i="1"/>
  <c r="D6694" i="1"/>
  <c r="F6694" i="1"/>
  <c r="G6694" i="1"/>
  <c r="I6694" i="1"/>
  <c r="J6694" i="1"/>
  <c r="K6695" i="1"/>
  <c r="D6695" i="1"/>
  <c r="F6695" i="1"/>
  <c r="G6695" i="1"/>
  <c r="I6695" i="1"/>
  <c r="J6695" i="1"/>
  <c r="K6696" i="1"/>
  <c r="D6696" i="1"/>
  <c r="F6696" i="1"/>
  <c r="G6696" i="1"/>
  <c r="I6696" i="1"/>
  <c r="J6696" i="1"/>
  <c r="K6697" i="1"/>
  <c r="D6697" i="1"/>
  <c r="F6697" i="1"/>
  <c r="G6697" i="1"/>
  <c r="I6697" i="1"/>
  <c r="J6697" i="1"/>
  <c r="K6698" i="1"/>
  <c r="D6698" i="1"/>
  <c r="F6698" i="1"/>
  <c r="G6698" i="1"/>
  <c r="I6698" i="1"/>
  <c r="J6698" i="1"/>
  <c r="K6699" i="1"/>
  <c r="D6699" i="1"/>
  <c r="F6699" i="1"/>
  <c r="G6699" i="1"/>
  <c r="I6699" i="1"/>
  <c r="J6699" i="1"/>
  <c r="K6700" i="1"/>
  <c r="D6700" i="1"/>
  <c r="F6700" i="1"/>
  <c r="G6700" i="1"/>
  <c r="I6700" i="1"/>
  <c r="J6700" i="1"/>
  <c r="K6701" i="1"/>
  <c r="D6701" i="1"/>
  <c r="F6701" i="1"/>
  <c r="G6701" i="1"/>
  <c r="I6701" i="1"/>
  <c r="J6701" i="1"/>
  <c r="K6702" i="1"/>
  <c r="D6702" i="1"/>
  <c r="F6702" i="1"/>
  <c r="G6702" i="1"/>
  <c r="I6702" i="1"/>
  <c r="J6702" i="1"/>
  <c r="K6703" i="1"/>
  <c r="D6703" i="1"/>
  <c r="F6703" i="1"/>
  <c r="G6703" i="1"/>
  <c r="I6703" i="1"/>
  <c r="J6703" i="1"/>
  <c r="K6704" i="1"/>
  <c r="D6704" i="1"/>
  <c r="F6704" i="1"/>
  <c r="G6704" i="1"/>
  <c r="I6704" i="1"/>
  <c r="J6704" i="1"/>
  <c r="K6705" i="1"/>
  <c r="D6705" i="1"/>
  <c r="F6705" i="1"/>
  <c r="G6705" i="1"/>
  <c r="I6705" i="1"/>
  <c r="J6705" i="1"/>
  <c r="K6706" i="1"/>
  <c r="D6706" i="1"/>
  <c r="F6706" i="1"/>
  <c r="G6706" i="1"/>
  <c r="I6706" i="1"/>
  <c r="J6706" i="1"/>
  <c r="K6707" i="1"/>
  <c r="D6707" i="1"/>
  <c r="F6707" i="1"/>
  <c r="G6707" i="1"/>
  <c r="I6707" i="1"/>
  <c r="J6707" i="1"/>
  <c r="K6708" i="1"/>
  <c r="D6708" i="1"/>
  <c r="F6708" i="1"/>
  <c r="G6708" i="1"/>
  <c r="I6708" i="1"/>
  <c r="J6708" i="1"/>
  <c r="K6709" i="1"/>
  <c r="D6709" i="1"/>
  <c r="F6709" i="1"/>
  <c r="G6709" i="1"/>
  <c r="I6709" i="1"/>
  <c r="J6709" i="1"/>
  <c r="K6710" i="1"/>
  <c r="D6710" i="1"/>
  <c r="F6710" i="1"/>
  <c r="G6710" i="1"/>
  <c r="I6710" i="1"/>
  <c r="J6710" i="1"/>
  <c r="K6711" i="1"/>
  <c r="D6711" i="1"/>
  <c r="F6711" i="1"/>
  <c r="G6711" i="1"/>
  <c r="I6711" i="1"/>
  <c r="J6711" i="1"/>
  <c r="K6712" i="1"/>
  <c r="D6712" i="1"/>
  <c r="F6712" i="1"/>
  <c r="G6712" i="1"/>
  <c r="I6712" i="1"/>
  <c r="J6712" i="1"/>
  <c r="K6713" i="1"/>
  <c r="D6713" i="1"/>
  <c r="F6713" i="1"/>
  <c r="G6713" i="1"/>
  <c r="I6713" i="1"/>
  <c r="J6713" i="1"/>
  <c r="K6714" i="1"/>
  <c r="D6714" i="1"/>
  <c r="F6714" i="1"/>
  <c r="G6714" i="1"/>
  <c r="I6714" i="1"/>
  <c r="J6714" i="1"/>
  <c r="K6715" i="1"/>
  <c r="D6715" i="1"/>
  <c r="F6715" i="1"/>
  <c r="G6715" i="1"/>
  <c r="I6715" i="1"/>
  <c r="J6715" i="1"/>
  <c r="K6716" i="1"/>
  <c r="D6716" i="1"/>
  <c r="F6716" i="1"/>
  <c r="G6716" i="1"/>
  <c r="I6716" i="1"/>
  <c r="J6716" i="1"/>
  <c r="K6717" i="1"/>
  <c r="D6717" i="1"/>
  <c r="F6717" i="1"/>
  <c r="G6717" i="1"/>
  <c r="I6717" i="1"/>
  <c r="J6717" i="1"/>
  <c r="K6718" i="1"/>
  <c r="D6718" i="1"/>
  <c r="F6718" i="1"/>
  <c r="G6718" i="1"/>
  <c r="I6718" i="1"/>
  <c r="J6718" i="1"/>
  <c r="K6719" i="1"/>
  <c r="D6719" i="1"/>
  <c r="F6719" i="1"/>
  <c r="G6719" i="1"/>
  <c r="I6719" i="1"/>
  <c r="J6719" i="1"/>
  <c r="K6720" i="1"/>
  <c r="D6720" i="1"/>
  <c r="F6720" i="1"/>
  <c r="G6720" i="1"/>
  <c r="I6720" i="1"/>
  <c r="J6720" i="1"/>
  <c r="K6721" i="1"/>
  <c r="D6721" i="1"/>
  <c r="F6721" i="1"/>
  <c r="G6721" i="1"/>
  <c r="I6721" i="1"/>
  <c r="J6721" i="1"/>
  <c r="K6722" i="1"/>
  <c r="D6722" i="1"/>
  <c r="F6722" i="1"/>
  <c r="G6722" i="1"/>
  <c r="I6722" i="1"/>
  <c r="J6722" i="1"/>
  <c r="K6723" i="1"/>
  <c r="D6723" i="1"/>
  <c r="F6723" i="1"/>
  <c r="G6723" i="1"/>
  <c r="I6723" i="1"/>
  <c r="J6723" i="1"/>
  <c r="K6724" i="1"/>
  <c r="D6724" i="1"/>
  <c r="F6724" i="1"/>
  <c r="G6724" i="1"/>
  <c r="I6724" i="1"/>
  <c r="J6724" i="1"/>
  <c r="K6725" i="1"/>
  <c r="D6725" i="1"/>
  <c r="F6725" i="1"/>
  <c r="G6725" i="1"/>
  <c r="I6725" i="1"/>
  <c r="J6725" i="1"/>
  <c r="K6726" i="1"/>
  <c r="D6726" i="1"/>
  <c r="F6726" i="1"/>
  <c r="G6726" i="1"/>
  <c r="I6726" i="1"/>
  <c r="J6726" i="1"/>
  <c r="K6727" i="1"/>
  <c r="D6727" i="1"/>
  <c r="F6727" i="1"/>
  <c r="G6727" i="1"/>
  <c r="I6727" i="1"/>
  <c r="J6727" i="1"/>
  <c r="K6728" i="1"/>
  <c r="D6728" i="1"/>
  <c r="F6728" i="1"/>
  <c r="G6728" i="1"/>
  <c r="I6728" i="1"/>
  <c r="J6728" i="1"/>
  <c r="K6729" i="1"/>
  <c r="D6729" i="1"/>
  <c r="F6729" i="1"/>
  <c r="G6729" i="1"/>
  <c r="I6729" i="1"/>
  <c r="J6729" i="1"/>
  <c r="K6730" i="1"/>
  <c r="D6730" i="1"/>
  <c r="F6730" i="1"/>
  <c r="G6730" i="1"/>
  <c r="I6730" i="1"/>
  <c r="J6730" i="1"/>
  <c r="K6731" i="1"/>
  <c r="D6731" i="1"/>
  <c r="F6731" i="1"/>
  <c r="G6731" i="1"/>
  <c r="I6731" i="1"/>
  <c r="J6731" i="1"/>
  <c r="K6732" i="1"/>
  <c r="D6732" i="1"/>
  <c r="F6732" i="1"/>
  <c r="G6732" i="1"/>
  <c r="I6732" i="1"/>
  <c r="J6732" i="1"/>
  <c r="K6733" i="1"/>
  <c r="D6733" i="1"/>
  <c r="F6733" i="1"/>
  <c r="G6733" i="1"/>
  <c r="I6733" i="1"/>
  <c r="J6733" i="1"/>
  <c r="K6734" i="1"/>
  <c r="D6734" i="1"/>
  <c r="F6734" i="1"/>
  <c r="G6734" i="1"/>
  <c r="I6734" i="1"/>
  <c r="J6734" i="1"/>
  <c r="K6735" i="1"/>
  <c r="D6735" i="1"/>
  <c r="F6735" i="1"/>
  <c r="G6735" i="1"/>
  <c r="I6735" i="1"/>
  <c r="J6735" i="1"/>
  <c r="K6736" i="1"/>
  <c r="D6736" i="1"/>
  <c r="F6736" i="1"/>
  <c r="G6736" i="1"/>
  <c r="I6736" i="1"/>
  <c r="J6736" i="1"/>
  <c r="K6737" i="1"/>
  <c r="D6737" i="1"/>
  <c r="F6737" i="1"/>
  <c r="G6737" i="1"/>
  <c r="I6737" i="1"/>
  <c r="J6737" i="1"/>
  <c r="K6738" i="1"/>
  <c r="D6738" i="1"/>
  <c r="F6738" i="1"/>
  <c r="G6738" i="1"/>
  <c r="I6738" i="1"/>
  <c r="J6738" i="1"/>
  <c r="K6739" i="1"/>
  <c r="D6739" i="1"/>
  <c r="F6739" i="1"/>
  <c r="G6739" i="1"/>
  <c r="I6739" i="1"/>
  <c r="J6739" i="1"/>
  <c r="K6740" i="1"/>
  <c r="D6740" i="1"/>
  <c r="F6740" i="1"/>
  <c r="G6740" i="1"/>
  <c r="I6740" i="1"/>
  <c r="J6740" i="1"/>
  <c r="K6741" i="1"/>
  <c r="D6741" i="1"/>
  <c r="F6741" i="1"/>
  <c r="G6741" i="1"/>
  <c r="I6741" i="1"/>
  <c r="J6741" i="1"/>
  <c r="K6742" i="1"/>
  <c r="D6742" i="1"/>
  <c r="F6742" i="1"/>
  <c r="G6742" i="1"/>
  <c r="I6742" i="1"/>
  <c r="J6742" i="1"/>
  <c r="K6743" i="1"/>
  <c r="D6743" i="1"/>
  <c r="F6743" i="1"/>
  <c r="G6743" i="1"/>
  <c r="I6743" i="1"/>
  <c r="J6743" i="1"/>
  <c r="K6744" i="1"/>
  <c r="D6744" i="1"/>
  <c r="F6744" i="1"/>
  <c r="G6744" i="1"/>
  <c r="I6744" i="1"/>
  <c r="J6744" i="1"/>
  <c r="K6745" i="1"/>
  <c r="D6745" i="1"/>
  <c r="F6745" i="1"/>
  <c r="G6745" i="1"/>
  <c r="I6745" i="1"/>
  <c r="J6745" i="1"/>
  <c r="K6746" i="1"/>
  <c r="D6746" i="1"/>
  <c r="F6746" i="1"/>
  <c r="G6746" i="1"/>
  <c r="I6746" i="1"/>
  <c r="J6746" i="1"/>
  <c r="K6747" i="1"/>
  <c r="D6747" i="1"/>
  <c r="F6747" i="1"/>
  <c r="G6747" i="1"/>
  <c r="I6747" i="1"/>
  <c r="J6747" i="1"/>
  <c r="K6748" i="1"/>
  <c r="D6748" i="1"/>
  <c r="F6748" i="1"/>
  <c r="G6748" i="1"/>
  <c r="I6748" i="1"/>
  <c r="J6748" i="1"/>
  <c r="K6749" i="1"/>
  <c r="D6749" i="1"/>
  <c r="F6749" i="1"/>
  <c r="G6749" i="1"/>
  <c r="I6749" i="1"/>
  <c r="J6749" i="1"/>
  <c r="K6750" i="1"/>
  <c r="D6750" i="1"/>
  <c r="F6750" i="1"/>
  <c r="G6750" i="1"/>
  <c r="I6750" i="1"/>
  <c r="J6750" i="1"/>
  <c r="K6751" i="1"/>
  <c r="D6751" i="1"/>
  <c r="F6751" i="1"/>
  <c r="G6751" i="1"/>
  <c r="I6751" i="1"/>
  <c r="J6751" i="1"/>
  <c r="K6752" i="1"/>
  <c r="D6752" i="1"/>
  <c r="F6752" i="1"/>
  <c r="G6752" i="1"/>
  <c r="I6752" i="1"/>
  <c r="J6752" i="1"/>
  <c r="K6753" i="1"/>
  <c r="D6753" i="1"/>
  <c r="F6753" i="1"/>
  <c r="G6753" i="1"/>
  <c r="I6753" i="1"/>
  <c r="J6753" i="1"/>
  <c r="K6754" i="1"/>
  <c r="D6754" i="1"/>
  <c r="F6754" i="1"/>
  <c r="G6754" i="1"/>
  <c r="I6754" i="1"/>
  <c r="J6754" i="1"/>
  <c r="K6755" i="1"/>
  <c r="D6755" i="1"/>
  <c r="F6755" i="1"/>
  <c r="G6755" i="1"/>
  <c r="I6755" i="1"/>
  <c r="J6755" i="1"/>
  <c r="K6756" i="1"/>
  <c r="D6756" i="1"/>
  <c r="F6756" i="1"/>
  <c r="G6756" i="1"/>
  <c r="I6756" i="1"/>
  <c r="J6756" i="1"/>
  <c r="K6757" i="1"/>
  <c r="D6757" i="1"/>
  <c r="F6757" i="1"/>
  <c r="G6757" i="1"/>
  <c r="I6757" i="1"/>
  <c r="J6757" i="1"/>
  <c r="K6758" i="1"/>
  <c r="D6758" i="1"/>
  <c r="F6758" i="1"/>
  <c r="G6758" i="1"/>
  <c r="I6758" i="1"/>
  <c r="J6758" i="1"/>
  <c r="K6759" i="1"/>
  <c r="D6759" i="1"/>
  <c r="F6759" i="1"/>
  <c r="G6759" i="1"/>
  <c r="I6759" i="1"/>
  <c r="J6759" i="1"/>
  <c r="K6760" i="1"/>
  <c r="D6760" i="1"/>
  <c r="F6760" i="1"/>
  <c r="G6760" i="1"/>
  <c r="I6760" i="1"/>
  <c r="J6760" i="1"/>
  <c r="K6761" i="1"/>
  <c r="D6761" i="1"/>
  <c r="F6761" i="1"/>
  <c r="G6761" i="1"/>
  <c r="I6761" i="1"/>
  <c r="J6761" i="1"/>
  <c r="K6762" i="1"/>
  <c r="D6762" i="1"/>
  <c r="F6762" i="1"/>
  <c r="G6762" i="1"/>
  <c r="I6762" i="1"/>
  <c r="J6762" i="1"/>
  <c r="K6763" i="1"/>
  <c r="D6763" i="1"/>
  <c r="F6763" i="1"/>
  <c r="G6763" i="1"/>
  <c r="I6763" i="1"/>
  <c r="J6763" i="1"/>
  <c r="K6764" i="1"/>
  <c r="D6764" i="1"/>
  <c r="F6764" i="1"/>
  <c r="G6764" i="1"/>
  <c r="I6764" i="1"/>
  <c r="J6764" i="1"/>
  <c r="K6765" i="1"/>
  <c r="D6765" i="1"/>
  <c r="F6765" i="1"/>
  <c r="G6765" i="1"/>
  <c r="I6765" i="1"/>
  <c r="J6765" i="1"/>
  <c r="K6766" i="1"/>
  <c r="D6766" i="1"/>
  <c r="F6766" i="1"/>
  <c r="G6766" i="1"/>
  <c r="I6766" i="1"/>
  <c r="J6766" i="1"/>
  <c r="K6767" i="1"/>
  <c r="D6767" i="1"/>
  <c r="F6767" i="1"/>
  <c r="G6767" i="1"/>
  <c r="I6767" i="1"/>
  <c r="J6767" i="1"/>
  <c r="K6768" i="1"/>
  <c r="D6768" i="1"/>
  <c r="F6768" i="1"/>
  <c r="G6768" i="1"/>
  <c r="I6768" i="1"/>
  <c r="J6768" i="1"/>
  <c r="K6769" i="1"/>
  <c r="D6769" i="1"/>
  <c r="F6769" i="1"/>
  <c r="G6769" i="1"/>
  <c r="I6769" i="1"/>
  <c r="J6769" i="1"/>
  <c r="K6770" i="1"/>
  <c r="D6770" i="1"/>
  <c r="F6770" i="1"/>
  <c r="G6770" i="1"/>
  <c r="I6770" i="1"/>
  <c r="J6770" i="1"/>
  <c r="K6771" i="1"/>
  <c r="D6771" i="1"/>
  <c r="F6771" i="1"/>
  <c r="G6771" i="1"/>
  <c r="I6771" i="1"/>
  <c r="J6771" i="1"/>
  <c r="K6772" i="1"/>
  <c r="D6772" i="1"/>
  <c r="F6772" i="1"/>
  <c r="G6772" i="1"/>
  <c r="I6772" i="1"/>
  <c r="J6772" i="1"/>
  <c r="K6773" i="1"/>
  <c r="D6773" i="1"/>
  <c r="F6773" i="1"/>
  <c r="G6773" i="1"/>
  <c r="I6773" i="1"/>
  <c r="J6773" i="1"/>
  <c r="K6774" i="1"/>
  <c r="D6774" i="1"/>
  <c r="F6774" i="1"/>
  <c r="G6774" i="1"/>
  <c r="I6774" i="1"/>
  <c r="J6774" i="1"/>
  <c r="K6775" i="1"/>
  <c r="D6775" i="1"/>
  <c r="F6775" i="1"/>
  <c r="G6775" i="1"/>
  <c r="I6775" i="1"/>
  <c r="J6775" i="1"/>
  <c r="K6776" i="1"/>
  <c r="D6776" i="1"/>
  <c r="F6776" i="1"/>
  <c r="G6776" i="1"/>
  <c r="I6776" i="1"/>
  <c r="J6776" i="1"/>
  <c r="K6777" i="1"/>
  <c r="D6777" i="1"/>
  <c r="F6777" i="1"/>
  <c r="G6777" i="1"/>
  <c r="I6777" i="1"/>
  <c r="J6777" i="1"/>
  <c r="K6778" i="1"/>
  <c r="D6778" i="1"/>
  <c r="F6778" i="1"/>
  <c r="G6778" i="1"/>
  <c r="I6778" i="1"/>
  <c r="J6778" i="1"/>
  <c r="K6779" i="1"/>
  <c r="D6779" i="1"/>
  <c r="F6779" i="1"/>
  <c r="G6779" i="1"/>
  <c r="I6779" i="1"/>
  <c r="J6779" i="1"/>
  <c r="K6780" i="1"/>
  <c r="D6780" i="1"/>
  <c r="F6780" i="1"/>
  <c r="G6780" i="1"/>
  <c r="I6780" i="1"/>
  <c r="J6780" i="1"/>
  <c r="K6781" i="1"/>
  <c r="D6781" i="1"/>
  <c r="F6781" i="1"/>
  <c r="G6781" i="1"/>
  <c r="I6781" i="1"/>
  <c r="J6781" i="1"/>
  <c r="K6782" i="1"/>
  <c r="D6782" i="1"/>
  <c r="F6782" i="1"/>
  <c r="G6782" i="1"/>
  <c r="I6782" i="1"/>
  <c r="J6782" i="1"/>
  <c r="K6783" i="1"/>
  <c r="D6783" i="1"/>
  <c r="F6783" i="1"/>
  <c r="G6783" i="1"/>
  <c r="I6783" i="1"/>
  <c r="J6783" i="1"/>
  <c r="K6784" i="1"/>
  <c r="D6784" i="1"/>
  <c r="F6784" i="1"/>
  <c r="G6784" i="1"/>
  <c r="I6784" i="1"/>
  <c r="J6784" i="1"/>
  <c r="K6785" i="1"/>
  <c r="D6785" i="1"/>
  <c r="F6785" i="1"/>
  <c r="G6785" i="1"/>
  <c r="I6785" i="1"/>
  <c r="J6785" i="1"/>
  <c r="K6786" i="1"/>
  <c r="D6786" i="1"/>
  <c r="F6786" i="1"/>
  <c r="G6786" i="1"/>
  <c r="I6786" i="1"/>
  <c r="J6786" i="1"/>
  <c r="K6787" i="1"/>
  <c r="D6787" i="1"/>
  <c r="F6787" i="1"/>
  <c r="G6787" i="1"/>
  <c r="I6787" i="1"/>
  <c r="J6787" i="1"/>
  <c r="K6788" i="1"/>
  <c r="D6788" i="1"/>
  <c r="F6788" i="1"/>
  <c r="G6788" i="1"/>
  <c r="I6788" i="1"/>
  <c r="J6788" i="1"/>
  <c r="K6789" i="1"/>
  <c r="D6789" i="1"/>
  <c r="F6789" i="1"/>
  <c r="G6789" i="1"/>
  <c r="I6789" i="1"/>
  <c r="J6789" i="1"/>
  <c r="K6790" i="1"/>
  <c r="D6790" i="1"/>
  <c r="F6790" i="1"/>
  <c r="G6790" i="1"/>
  <c r="I6790" i="1"/>
  <c r="J6790" i="1"/>
  <c r="K6791" i="1"/>
  <c r="D6791" i="1"/>
  <c r="F6791" i="1"/>
  <c r="G6791" i="1"/>
  <c r="I6791" i="1"/>
  <c r="J6791" i="1"/>
  <c r="K6792" i="1"/>
  <c r="D6792" i="1"/>
  <c r="F6792" i="1"/>
  <c r="G6792" i="1"/>
  <c r="I6792" i="1"/>
  <c r="J6792" i="1"/>
  <c r="K6793" i="1"/>
  <c r="D6793" i="1"/>
  <c r="F6793" i="1"/>
  <c r="G6793" i="1"/>
  <c r="I6793" i="1"/>
  <c r="J6793" i="1"/>
  <c r="K6794" i="1"/>
  <c r="D6794" i="1"/>
  <c r="F6794" i="1"/>
  <c r="G6794" i="1"/>
  <c r="I6794" i="1"/>
  <c r="J6794" i="1"/>
  <c r="K6795" i="1"/>
  <c r="D6795" i="1"/>
  <c r="F6795" i="1"/>
  <c r="G6795" i="1"/>
  <c r="I6795" i="1"/>
  <c r="J6795" i="1"/>
  <c r="K6796" i="1"/>
  <c r="D6796" i="1"/>
  <c r="F6796" i="1"/>
  <c r="G6796" i="1"/>
  <c r="I6796" i="1"/>
  <c r="J6796" i="1"/>
  <c r="K6797" i="1"/>
  <c r="D6797" i="1"/>
  <c r="F6797" i="1"/>
  <c r="G6797" i="1"/>
  <c r="I6797" i="1"/>
  <c r="J6797" i="1"/>
  <c r="K6798" i="1"/>
  <c r="D6798" i="1"/>
  <c r="F6798" i="1"/>
  <c r="G6798" i="1"/>
  <c r="I6798" i="1"/>
  <c r="J6798" i="1"/>
  <c r="K6799" i="1"/>
  <c r="D6799" i="1"/>
  <c r="F6799" i="1"/>
  <c r="G6799" i="1"/>
  <c r="I6799" i="1"/>
  <c r="J6799" i="1"/>
  <c r="K6800" i="1"/>
  <c r="D6800" i="1"/>
  <c r="F6800" i="1"/>
  <c r="G6800" i="1"/>
  <c r="I6800" i="1"/>
  <c r="J6800" i="1"/>
  <c r="K6801" i="1"/>
  <c r="D6801" i="1"/>
  <c r="F6801" i="1"/>
  <c r="G6801" i="1"/>
  <c r="I6801" i="1"/>
  <c r="J6801" i="1"/>
  <c r="K6802" i="1"/>
  <c r="D6802" i="1"/>
  <c r="F6802" i="1"/>
  <c r="G6802" i="1"/>
  <c r="I6802" i="1"/>
  <c r="J6802" i="1"/>
  <c r="K6803" i="1"/>
  <c r="D6803" i="1"/>
  <c r="F6803" i="1"/>
  <c r="G6803" i="1"/>
  <c r="I6803" i="1"/>
  <c r="J6803" i="1"/>
  <c r="K6804" i="1"/>
  <c r="D6804" i="1"/>
  <c r="F6804" i="1"/>
  <c r="G6804" i="1"/>
  <c r="I6804" i="1"/>
  <c r="J6804" i="1"/>
  <c r="K6805" i="1"/>
  <c r="D6805" i="1"/>
  <c r="F6805" i="1"/>
  <c r="G6805" i="1"/>
  <c r="I6805" i="1"/>
  <c r="J6805" i="1"/>
  <c r="K6806" i="1"/>
  <c r="D6806" i="1"/>
  <c r="F6806" i="1"/>
  <c r="G6806" i="1"/>
  <c r="I6806" i="1"/>
  <c r="J6806" i="1"/>
  <c r="K6807" i="1"/>
  <c r="D6807" i="1"/>
  <c r="F6807" i="1"/>
  <c r="G6807" i="1"/>
  <c r="I6807" i="1"/>
  <c r="J6807" i="1"/>
  <c r="K6808" i="1"/>
  <c r="D6808" i="1"/>
  <c r="F6808" i="1"/>
  <c r="G6808" i="1"/>
  <c r="I6808" i="1"/>
  <c r="J6808" i="1"/>
  <c r="K6809" i="1"/>
  <c r="D6809" i="1"/>
  <c r="F6809" i="1"/>
  <c r="G6809" i="1"/>
  <c r="I6809" i="1"/>
  <c r="J6809" i="1"/>
  <c r="K6810" i="1"/>
  <c r="D6810" i="1"/>
  <c r="F6810" i="1"/>
  <c r="G6810" i="1"/>
  <c r="I6810" i="1"/>
  <c r="J6810" i="1"/>
  <c r="K6811" i="1"/>
  <c r="D6811" i="1"/>
  <c r="F6811" i="1"/>
  <c r="G6811" i="1"/>
  <c r="I6811" i="1"/>
  <c r="J6811" i="1"/>
  <c r="K6812" i="1"/>
  <c r="D6812" i="1"/>
  <c r="F6812" i="1"/>
  <c r="G6812" i="1"/>
  <c r="I6812" i="1"/>
  <c r="J6812" i="1"/>
  <c r="K6813" i="1"/>
  <c r="D6813" i="1"/>
  <c r="F6813" i="1"/>
  <c r="G6813" i="1"/>
  <c r="I6813" i="1"/>
  <c r="J6813" i="1"/>
  <c r="K6814" i="1"/>
  <c r="D6814" i="1"/>
  <c r="F6814" i="1"/>
  <c r="G6814" i="1"/>
  <c r="I6814" i="1"/>
  <c r="J6814" i="1"/>
  <c r="K6815" i="1"/>
  <c r="D6815" i="1"/>
  <c r="F6815" i="1"/>
  <c r="G6815" i="1"/>
  <c r="I6815" i="1"/>
  <c r="J6815" i="1"/>
  <c r="K6816" i="1"/>
  <c r="D6816" i="1"/>
  <c r="F6816" i="1"/>
  <c r="G6816" i="1"/>
  <c r="I6816" i="1"/>
  <c r="J6816" i="1"/>
  <c r="K6817" i="1"/>
  <c r="D6817" i="1"/>
  <c r="F6817" i="1"/>
  <c r="G6817" i="1"/>
  <c r="I6817" i="1"/>
  <c r="J6817" i="1"/>
  <c r="K6818" i="1"/>
  <c r="D6818" i="1"/>
  <c r="F6818" i="1"/>
  <c r="G6818" i="1"/>
  <c r="I6818" i="1"/>
  <c r="J6818" i="1"/>
  <c r="K6819" i="1"/>
  <c r="D6819" i="1"/>
  <c r="F6819" i="1"/>
  <c r="G6819" i="1"/>
  <c r="I6819" i="1"/>
  <c r="J6819" i="1"/>
  <c r="K6820" i="1"/>
  <c r="D6820" i="1"/>
  <c r="F6820" i="1"/>
  <c r="G6820" i="1"/>
  <c r="I6820" i="1"/>
  <c r="J6820" i="1"/>
  <c r="K6821" i="1"/>
  <c r="D6821" i="1"/>
  <c r="F6821" i="1"/>
  <c r="G6821" i="1"/>
  <c r="I6821" i="1"/>
  <c r="J6821" i="1"/>
  <c r="K6822" i="1"/>
  <c r="D6822" i="1"/>
  <c r="F6822" i="1"/>
  <c r="G6822" i="1"/>
  <c r="I6822" i="1"/>
  <c r="J6822" i="1"/>
  <c r="K6823" i="1"/>
  <c r="D6823" i="1"/>
  <c r="F6823" i="1"/>
  <c r="G6823" i="1"/>
  <c r="I6823" i="1"/>
  <c r="J6823" i="1"/>
  <c r="K6824" i="1"/>
  <c r="D6824" i="1"/>
  <c r="F6824" i="1"/>
  <c r="G6824" i="1"/>
  <c r="I6824" i="1"/>
  <c r="J6824" i="1"/>
  <c r="K6825" i="1"/>
  <c r="D6825" i="1"/>
  <c r="F6825" i="1"/>
  <c r="G6825" i="1"/>
  <c r="I6825" i="1"/>
  <c r="J6825" i="1"/>
  <c r="K6826" i="1"/>
  <c r="D6826" i="1"/>
  <c r="F6826" i="1"/>
  <c r="G6826" i="1"/>
  <c r="I6826" i="1"/>
  <c r="J6826" i="1"/>
  <c r="K6827" i="1"/>
  <c r="D6827" i="1"/>
  <c r="F6827" i="1"/>
  <c r="G6827" i="1"/>
  <c r="I6827" i="1"/>
  <c r="J6827" i="1"/>
  <c r="K6828" i="1"/>
  <c r="D6828" i="1"/>
  <c r="F6828" i="1"/>
  <c r="G6828" i="1"/>
  <c r="I6828" i="1"/>
  <c r="J6828" i="1"/>
  <c r="K6829" i="1"/>
  <c r="D6829" i="1"/>
  <c r="F6829" i="1"/>
  <c r="G6829" i="1"/>
  <c r="I6829" i="1"/>
  <c r="J6829" i="1"/>
  <c r="K6830" i="1"/>
  <c r="D6830" i="1"/>
  <c r="F6830" i="1"/>
  <c r="G6830" i="1"/>
  <c r="I6830" i="1"/>
  <c r="J6830" i="1"/>
  <c r="K6831" i="1"/>
  <c r="D6831" i="1"/>
  <c r="F6831" i="1"/>
  <c r="G6831" i="1"/>
  <c r="I6831" i="1"/>
  <c r="J6831" i="1"/>
  <c r="K6832" i="1"/>
  <c r="D6832" i="1"/>
  <c r="F6832" i="1"/>
  <c r="G6832" i="1"/>
  <c r="I6832" i="1"/>
  <c r="J6832" i="1"/>
  <c r="K6833" i="1"/>
  <c r="D6833" i="1"/>
  <c r="F6833" i="1"/>
  <c r="G6833" i="1"/>
  <c r="I6833" i="1"/>
  <c r="J6833" i="1"/>
  <c r="K6834" i="1"/>
  <c r="D6834" i="1"/>
  <c r="F6834" i="1"/>
  <c r="G6834" i="1"/>
  <c r="I6834" i="1"/>
  <c r="J6834" i="1"/>
  <c r="K6835" i="1"/>
  <c r="D6835" i="1"/>
  <c r="F6835" i="1"/>
  <c r="G6835" i="1"/>
  <c r="I6835" i="1"/>
  <c r="J6835" i="1"/>
  <c r="K6836" i="1"/>
  <c r="D6836" i="1"/>
  <c r="F6836" i="1"/>
  <c r="G6836" i="1"/>
  <c r="I6836" i="1"/>
  <c r="J6836" i="1"/>
  <c r="K6837" i="1"/>
  <c r="D6837" i="1"/>
  <c r="F6837" i="1"/>
  <c r="G6837" i="1"/>
  <c r="I6837" i="1"/>
  <c r="J6837" i="1"/>
  <c r="K6838" i="1"/>
  <c r="D6838" i="1"/>
  <c r="F6838" i="1"/>
  <c r="G6838" i="1"/>
  <c r="I6838" i="1"/>
  <c r="J6838" i="1"/>
  <c r="K6839" i="1"/>
  <c r="D6839" i="1"/>
  <c r="F6839" i="1"/>
  <c r="G6839" i="1"/>
  <c r="I6839" i="1"/>
  <c r="J6839" i="1"/>
  <c r="K6840" i="1"/>
  <c r="D6840" i="1"/>
  <c r="F6840" i="1"/>
  <c r="G6840" i="1"/>
  <c r="I6840" i="1"/>
  <c r="J6840" i="1"/>
  <c r="K6841" i="1"/>
  <c r="D6841" i="1"/>
  <c r="F6841" i="1"/>
  <c r="G6841" i="1"/>
  <c r="I6841" i="1"/>
  <c r="J6841" i="1"/>
  <c r="K6842" i="1"/>
  <c r="D6842" i="1"/>
  <c r="F6842" i="1"/>
  <c r="G6842" i="1"/>
  <c r="I6842" i="1"/>
  <c r="J6842" i="1"/>
  <c r="K6843" i="1"/>
  <c r="D6843" i="1"/>
  <c r="F6843" i="1"/>
  <c r="G6843" i="1"/>
  <c r="I6843" i="1"/>
  <c r="J6843" i="1"/>
  <c r="K6844" i="1"/>
  <c r="D6844" i="1"/>
  <c r="F6844" i="1"/>
  <c r="G6844" i="1"/>
  <c r="I6844" i="1"/>
  <c r="J6844" i="1"/>
  <c r="K6845" i="1"/>
  <c r="D6845" i="1"/>
  <c r="F6845" i="1"/>
  <c r="G6845" i="1"/>
  <c r="I6845" i="1"/>
  <c r="J6845" i="1"/>
  <c r="K6846" i="1"/>
  <c r="D6846" i="1"/>
  <c r="F6846" i="1"/>
  <c r="G6846" i="1"/>
  <c r="I6846" i="1"/>
  <c r="J6846" i="1"/>
  <c r="K6847" i="1"/>
  <c r="D6847" i="1"/>
  <c r="F6847" i="1"/>
  <c r="G6847" i="1"/>
  <c r="I6847" i="1"/>
  <c r="J6847" i="1"/>
  <c r="K6848" i="1"/>
  <c r="D6848" i="1"/>
  <c r="F6848" i="1"/>
  <c r="G6848" i="1"/>
  <c r="I6848" i="1"/>
  <c r="J6848" i="1"/>
  <c r="K6849" i="1"/>
  <c r="D6849" i="1"/>
  <c r="F6849" i="1"/>
  <c r="G6849" i="1"/>
  <c r="I6849" i="1"/>
  <c r="J6849" i="1"/>
  <c r="K6850" i="1"/>
  <c r="D6850" i="1"/>
  <c r="F6850" i="1"/>
  <c r="G6850" i="1"/>
  <c r="I6850" i="1"/>
  <c r="J6850" i="1"/>
  <c r="K6851" i="1"/>
  <c r="D6851" i="1"/>
  <c r="F6851" i="1"/>
  <c r="G6851" i="1"/>
  <c r="I6851" i="1"/>
  <c r="J6851" i="1"/>
  <c r="K6852" i="1"/>
  <c r="D6852" i="1"/>
  <c r="F6852" i="1"/>
  <c r="G6852" i="1"/>
  <c r="I6852" i="1"/>
  <c r="J6852" i="1"/>
  <c r="K6853" i="1"/>
  <c r="D6853" i="1"/>
  <c r="F6853" i="1"/>
  <c r="G6853" i="1"/>
  <c r="I6853" i="1"/>
  <c r="J6853" i="1"/>
  <c r="K6854" i="1"/>
  <c r="D6854" i="1"/>
  <c r="F6854" i="1"/>
  <c r="G6854" i="1"/>
  <c r="I6854" i="1"/>
  <c r="J6854" i="1"/>
  <c r="K6855" i="1"/>
  <c r="D6855" i="1"/>
  <c r="F6855" i="1"/>
  <c r="G6855" i="1"/>
  <c r="I6855" i="1"/>
  <c r="J6855" i="1"/>
  <c r="K6856" i="1"/>
  <c r="D6856" i="1"/>
  <c r="F6856" i="1"/>
  <c r="G6856" i="1"/>
  <c r="I6856" i="1"/>
  <c r="J6856" i="1"/>
  <c r="K6857" i="1"/>
  <c r="D6857" i="1"/>
  <c r="F6857" i="1"/>
  <c r="G6857" i="1"/>
  <c r="I6857" i="1"/>
  <c r="J6857" i="1"/>
  <c r="K6858" i="1"/>
  <c r="D6858" i="1"/>
  <c r="F6858" i="1"/>
  <c r="G6858" i="1"/>
  <c r="I6858" i="1"/>
  <c r="J6858" i="1"/>
  <c r="K6859" i="1"/>
  <c r="D6859" i="1"/>
  <c r="F6859" i="1"/>
  <c r="G6859" i="1"/>
  <c r="I6859" i="1"/>
  <c r="J6859" i="1"/>
  <c r="K6860" i="1"/>
  <c r="D6860" i="1"/>
  <c r="F6860" i="1"/>
  <c r="G6860" i="1"/>
  <c r="I6860" i="1"/>
  <c r="J6860" i="1"/>
  <c r="K6861" i="1"/>
  <c r="D6861" i="1"/>
  <c r="F6861" i="1"/>
  <c r="G6861" i="1"/>
  <c r="I6861" i="1"/>
  <c r="J6861" i="1"/>
  <c r="K6862" i="1"/>
  <c r="D6862" i="1"/>
  <c r="F6862" i="1"/>
  <c r="G6862" i="1"/>
  <c r="I6862" i="1"/>
  <c r="J6862" i="1"/>
  <c r="K6863" i="1"/>
  <c r="D6863" i="1"/>
  <c r="F6863" i="1"/>
  <c r="G6863" i="1"/>
  <c r="I6863" i="1"/>
  <c r="J6863" i="1"/>
  <c r="K6864" i="1"/>
  <c r="D6864" i="1"/>
  <c r="F6864" i="1"/>
  <c r="G6864" i="1"/>
  <c r="I6864" i="1"/>
  <c r="J6864" i="1"/>
  <c r="K6865" i="1"/>
  <c r="D6865" i="1"/>
  <c r="F6865" i="1"/>
  <c r="G6865" i="1"/>
  <c r="I6865" i="1"/>
  <c r="J6865" i="1"/>
  <c r="K6866" i="1"/>
  <c r="D6866" i="1"/>
  <c r="F6866" i="1"/>
  <c r="G6866" i="1"/>
  <c r="I6866" i="1"/>
  <c r="J6866" i="1"/>
  <c r="K6867" i="1"/>
  <c r="D6867" i="1"/>
  <c r="F6867" i="1"/>
  <c r="G6867" i="1"/>
  <c r="I6867" i="1"/>
  <c r="J6867" i="1"/>
  <c r="K6868" i="1"/>
  <c r="D6868" i="1"/>
  <c r="F6868" i="1"/>
  <c r="G6868" i="1"/>
  <c r="I6868" i="1"/>
  <c r="J6868" i="1"/>
  <c r="K6869" i="1"/>
  <c r="D6869" i="1"/>
  <c r="F6869" i="1"/>
  <c r="G6869" i="1"/>
  <c r="I6869" i="1"/>
  <c r="J6869" i="1"/>
  <c r="K6870" i="1"/>
  <c r="D6870" i="1"/>
  <c r="F6870" i="1"/>
  <c r="G6870" i="1"/>
  <c r="I6870" i="1"/>
  <c r="J6870" i="1"/>
  <c r="K6871" i="1"/>
  <c r="D6871" i="1"/>
  <c r="F6871" i="1"/>
  <c r="G6871" i="1"/>
  <c r="I6871" i="1"/>
  <c r="J6871" i="1"/>
  <c r="K6872" i="1"/>
  <c r="D6872" i="1"/>
  <c r="F6872" i="1"/>
  <c r="G6872" i="1"/>
  <c r="I6872" i="1"/>
  <c r="J6872" i="1"/>
  <c r="K6873" i="1"/>
  <c r="D6873" i="1"/>
  <c r="F6873" i="1"/>
  <c r="G6873" i="1"/>
  <c r="I6873" i="1"/>
  <c r="J6873" i="1"/>
  <c r="K6874" i="1"/>
  <c r="D6874" i="1"/>
  <c r="F6874" i="1"/>
  <c r="G6874" i="1"/>
  <c r="I6874" i="1"/>
  <c r="J6874" i="1"/>
  <c r="K6875" i="1"/>
  <c r="D6875" i="1"/>
  <c r="F6875" i="1"/>
  <c r="G6875" i="1"/>
  <c r="I6875" i="1"/>
  <c r="J6875" i="1"/>
  <c r="K6876" i="1"/>
  <c r="D6876" i="1"/>
  <c r="F6876" i="1"/>
  <c r="G6876" i="1"/>
  <c r="I6876" i="1"/>
  <c r="J6876" i="1"/>
  <c r="K6877" i="1"/>
  <c r="D6877" i="1"/>
  <c r="F6877" i="1"/>
  <c r="G6877" i="1"/>
  <c r="I6877" i="1"/>
  <c r="J6877" i="1"/>
  <c r="K6878" i="1"/>
  <c r="D6878" i="1"/>
  <c r="F6878" i="1"/>
  <c r="G6878" i="1"/>
  <c r="I6878" i="1"/>
  <c r="J6878" i="1"/>
  <c r="K6879" i="1"/>
  <c r="D6879" i="1"/>
  <c r="F6879" i="1"/>
  <c r="G6879" i="1"/>
  <c r="I6879" i="1"/>
  <c r="J6879" i="1"/>
  <c r="K6880" i="1"/>
  <c r="D6880" i="1"/>
  <c r="F6880" i="1"/>
  <c r="G6880" i="1"/>
  <c r="I6880" i="1"/>
  <c r="J6880" i="1"/>
  <c r="K6881" i="1"/>
  <c r="D6881" i="1"/>
  <c r="F6881" i="1"/>
  <c r="G6881" i="1"/>
  <c r="I6881" i="1"/>
  <c r="J6881" i="1"/>
  <c r="K6882" i="1"/>
  <c r="D6882" i="1"/>
  <c r="F6882" i="1"/>
  <c r="G6882" i="1"/>
  <c r="I6882" i="1"/>
  <c r="J6882" i="1"/>
  <c r="K6883" i="1"/>
  <c r="D6883" i="1"/>
  <c r="F6883" i="1"/>
  <c r="G6883" i="1"/>
  <c r="I6883" i="1"/>
  <c r="J6883" i="1"/>
  <c r="K6884" i="1"/>
  <c r="D6884" i="1"/>
  <c r="F6884" i="1"/>
  <c r="G6884" i="1"/>
  <c r="I6884" i="1"/>
  <c r="J6884" i="1"/>
  <c r="K6885" i="1"/>
  <c r="D6885" i="1"/>
  <c r="F6885" i="1"/>
  <c r="G6885" i="1"/>
  <c r="I6885" i="1"/>
  <c r="J6885" i="1"/>
  <c r="K6886" i="1"/>
  <c r="D6886" i="1"/>
  <c r="F6886" i="1"/>
  <c r="G6886" i="1"/>
  <c r="I6886" i="1"/>
  <c r="J6886" i="1"/>
  <c r="K6887" i="1"/>
  <c r="D6887" i="1"/>
  <c r="F6887" i="1"/>
  <c r="G6887" i="1"/>
  <c r="I6887" i="1"/>
  <c r="J6887" i="1"/>
  <c r="K6888" i="1"/>
  <c r="D6888" i="1"/>
  <c r="F6888" i="1"/>
  <c r="G6888" i="1"/>
  <c r="I6888" i="1"/>
  <c r="J6888" i="1"/>
  <c r="K6889" i="1"/>
  <c r="D6889" i="1"/>
  <c r="F6889" i="1"/>
  <c r="G6889" i="1"/>
  <c r="I6889" i="1"/>
  <c r="J6889" i="1"/>
  <c r="K6890" i="1"/>
  <c r="D6890" i="1"/>
  <c r="F6890" i="1"/>
  <c r="G6890" i="1"/>
  <c r="I6890" i="1"/>
  <c r="J6890" i="1"/>
  <c r="K6891" i="1"/>
  <c r="D6891" i="1"/>
  <c r="F6891" i="1"/>
  <c r="G6891" i="1"/>
  <c r="I6891" i="1"/>
  <c r="J6891" i="1"/>
  <c r="K6892" i="1"/>
  <c r="D6892" i="1"/>
  <c r="F6892" i="1"/>
  <c r="G6892" i="1"/>
  <c r="I6892" i="1"/>
  <c r="J6892" i="1"/>
  <c r="K6893" i="1"/>
  <c r="D6893" i="1"/>
  <c r="F6893" i="1"/>
  <c r="G6893" i="1"/>
  <c r="I6893" i="1"/>
  <c r="J6893" i="1"/>
  <c r="K6894" i="1"/>
  <c r="D6894" i="1"/>
  <c r="F6894" i="1"/>
  <c r="G6894" i="1"/>
  <c r="I6894" i="1"/>
  <c r="J6894" i="1"/>
  <c r="K6895" i="1"/>
  <c r="D6895" i="1"/>
  <c r="F6895" i="1"/>
  <c r="G6895" i="1"/>
  <c r="I6895" i="1"/>
  <c r="J6895" i="1"/>
  <c r="K6896" i="1"/>
  <c r="D6896" i="1"/>
  <c r="F6896" i="1"/>
  <c r="G6896" i="1"/>
  <c r="I6896" i="1"/>
  <c r="J6896" i="1"/>
  <c r="K6897" i="1"/>
  <c r="D6897" i="1"/>
  <c r="F6897" i="1"/>
  <c r="G6897" i="1"/>
  <c r="I6897" i="1"/>
  <c r="J6897" i="1"/>
  <c r="K6898" i="1"/>
  <c r="D6898" i="1"/>
  <c r="F6898" i="1"/>
  <c r="G6898" i="1"/>
  <c r="I6898" i="1"/>
  <c r="J6898" i="1"/>
  <c r="K6899" i="1"/>
  <c r="D6899" i="1"/>
  <c r="F6899" i="1"/>
  <c r="G6899" i="1"/>
  <c r="I6899" i="1"/>
  <c r="J6899" i="1"/>
  <c r="K6900" i="1"/>
  <c r="D6900" i="1"/>
  <c r="F6900" i="1"/>
  <c r="G6900" i="1"/>
  <c r="I6900" i="1"/>
  <c r="J6900" i="1"/>
  <c r="K6901" i="1"/>
  <c r="D6901" i="1"/>
  <c r="F6901" i="1"/>
  <c r="G6901" i="1"/>
  <c r="I6901" i="1"/>
  <c r="J6901" i="1"/>
  <c r="K6902" i="1"/>
  <c r="D6902" i="1"/>
  <c r="F6902" i="1"/>
  <c r="G6902" i="1"/>
  <c r="I6902" i="1"/>
  <c r="J6902" i="1"/>
  <c r="K6903" i="1"/>
  <c r="D6903" i="1"/>
  <c r="F6903" i="1"/>
  <c r="G6903" i="1"/>
  <c r="I6903" i="1"/>
  <c r="J6903" i="1"/>
  <c r="K6904" i="1"/>
  <c r="D6904" i="1"/>
  <c r="F6904" i="1"/>
  <c r="G6904" i="1"/>
  <c r="I6904" i="1"/>
  <c r="J6904" i="1"/>
  <c r="K6905" i="1"/>
  <c r="D6905" i="1"/>
  <c r="F6905" i="1"/>
  <c r="G6905" i="1"/>
  <c r="I6905" i="1"/>
  <c r="J6905" i="1"/>
  <c r="K6906" i="1"/>
  <c r="D6906" i="1"/>
  <c r="F6906" i="1"/>
  <c r="G6906" i="1"/>
  <c r="I6906" i="1"/>
  <c r="J6906" i="1"/>
  <c r="K6907" i="1"/>
  <c r="D6907" i="1"/>
  <c r="F6907" i="1"/>
  <c r="G6907" i="1"/>
  <c r="I6907" i="1"/>
  <c r="J6907" i="1"/>
  <c r="K6908" i="1"/>
  <c r="D6908" i="1"/>
  <c r="F6908" i="1"/>
  <c r="G6908" i="1"/>
  <c r="I6908" i="1"/>
  <c r="J6908" i="1"/>
  <c r="K6909" i="1"/>
  <c r="D6909" i="1"/>
  <c r="F6909" i="1"/>
  <c r="G6909" i="1"/>
  <c r="I6909" i="1"/>
  <c r="J6909" i="1"/>
  <c r="K6910" i="1"/>
  <c r="D6910" i="1"/>
  <c r="F6910" i="1"/>
  <c r="G6910" i="1"/>
  <c r="I6910" i="1"/>
  <c r="J6910" i="1"/>
  <c r="K6911" i="1"/>
  <c r="D6911" i="1"/>
  <c r="F6911" i="1"/>
  <c r="G6911" i="1"/>
  <c r="I6911" i="1"/>
  <c r="J6911" i="1"/>
  <c r="K6912" i="1"/>
  <c r="D6912" i="1"/>
  <c r="F6912" i="1"/>
  <c r="G6912" i="1"/>
  <c r="I6912" i="1"/>
  <c r="J6912" i="1"/>
  <c r="K6913" i="1"/>
  <c r="D6913" i="1"/>
  <c r="F6913" i="1"/>
  <c r="G6913" i="1"/>
  <c r="I6913" i="1"/>
  <c r="J6913" i="1"/>
  <c r="K6914" i="1"/>
  <c r="D6914" i="1"/>
  <c r="F6914" i="1"/>
  <c r="G6914" i="1"/>
  <c r="I6914" i="1"/>
  <c r="J6914" i="1"/>
  <c r="K6915" i="1"/>
  <c r="D6915" i="1"/>
  <c r="F6915" i="1"/>
  <c r="G6915" i="1"/>
  <c r="I6915" i="1"/>
  <c r="J6915" i="1"/>
  <c r="K6916" i="1"/>
  <c r="D6916" i="1"/>
  <c r="F6916" i="1"/>
  <c r="G6916" i="1"/>
  <c r="I6916" i="1"/>
  <c r="J6916" i="1"/>
  <c r="K6917" i="1"/>
  <c r="D6917" i="1"/>
  <c r="F6917" i="1"/>
  <c r="G6917" i="1"/>
  <c r="I6917" i="1"/>
  <c r="J6917" i="1"/>
  <c r="K6918" i="1"/>
  <c r="D6918" i="1"/>
  <c r="F6918" i="1"/>
  <c r="G6918" i="1"/>
  <c r="I6918" i="1"/>
  <c r="J6918" i="1"/>
  <c r="K6919" i="1"/>
  <c r="D6919" i="1"/>
  <c r="F6919" i="1"/>
  <c r="G6919" i="1"/>
  <c r="I6919" i="1"/>
  <c r="J6919" i="1"/>
  <c r="K6920" i="1"/>
  <c r="D6920" i="1"/>
  <c r="F6920" i="1"/>
  <c r="G6920" i="1"/>
  <c r="I6920" i="1"/>
  <c r="J6920" i="1"/>
  <c r="K6921" i="1"/>
  <c r="D6921" i="1"/>
  <c r="F6921" i="1"/>
  <c r="G6921" i="1"/>
  <c r="I6921" i="1"/>
  <c r="J6921" i="1"/>
  <c r="K6922" i="1"/>
  <c r="D6922" i="1"/>
  <c r="F6922" i="1"/>
  <c r="G6922" i="1"/>
  <c r="I6922" i="1"/>
  <c r="J6922" i="1"/>
  <c r="K6923" i="1"/>
  <c r="D6923" i="1"/>
  <c r="F6923" i="1"/>
  <c r="G6923" i="1"/>
  <c r="I6923" i="1"/>
  <c r="J6923" i="1"/>
  <c r="K6924" i="1"/>
  <c r="D6924" i="1"/>
  <c r="F6924" i="1"/>
  <c r="G6924" i="1"/>
  <c r="I6924" i="1"/>
  <c r="J6924" i="1"/>
  <c r="K6925" i="1"/>
  <c r="D6925" i="1"/>
  <c r="F6925" i="1"/>
  <c r="G6925" i="1"/>
  <c r="I6925" i="1"/>
  <c r="J6925" i="1"/>
  <c r="K6926" i="1"/>
  <c r="D6926" i="1"/>
  <c r="F6926" i="1"/>
  <c r="G6926" i="1"/>
  <c r="I6926" i="1"/>
  <c r="J6926" i="1"/>
  <c r="K6927" i="1"/>
  <c r="D6927" i="1"/>
  <c r="F6927" i="1"/>
  <c r="G6927" i="1"/>
  <c r="I6927" i="1"/>
  <c r="J6927" i="1"/>
  <c r="K6928" i="1"/>
  <c r="D6928" i="1"/>
  <c r="F6928" i="1"/>
  <c r="G6928" i="1"/>
  <c r="I6928" i="1"/>
  <c r="J6928" i="1"/>
  <c r="K6929" i="1"/>
  <c r="D6929" i="1"/>
  <c r="F6929" i="1"/>
  <c r="G6929" i="1"/>
  <c r="I6929" i="1"/>
  <c r="J6929" i="1"/>
  <c r="K6930" i="1"/>
  <c r="D6930" i="1"/>
  <c r="F6930" i="1"/>
  <c r="G6930" i="1"/>
  <c r="I6930" i="1"/>
  <c r="J6930" i="1"/>
  <c r="K6931" i="1"/>
  <c r="D6931" i="1"/>
  <c r="F6931" i="1"/>
  <c r="G6931" i="1"/>
  <c r="I6931" i="1"/>
  <c r="J6931" i="1"/>
  <c r="K6932" i="1"/>
  <c r="D6932" i="1"/>
  <c r="F6932" i="1"/>
  <c r="G6932" i="1"/>
  <c r="I6932" i="1"/>
  <c r="J6932" i="1"/>
  <c r="K6933" i="1"/>
  <c r="D6933" i="1"/>
  <c r="F6933" i="1"/>
  <c r="G6933" i="1"/>
  <c r="I6933" i="1"/>
  <c r="J6933" i="1"/>
  <c r="K6934" i="1"/>
  <c r="D6934" i="1"/>
  <c r="F6934" i="1"/>
  <c r="G6934" i="1"/>
  <c r="I6934" i="1"/>
  <c r="J6934" i="1"/>
  <c r="K6935" i="1"/>
  <c r="D6935" i="1"/>
  <c r="F6935" i="1"/>
  <c r="G6935" i="1"/>
  <c r="I6935" i="1"/>
  <c r="J6935" i="1"/>
  <c r="K6936" i="1"/>
  <c r="D6936" i="1"/>
  <c r="F6936" i="1"/>
  <c r="G6936" i="1"/>
  <c r="I6936" i="1"/>
  <c r="J6936" i="1"/>
  <c r="K6937" i="1"/>
  <c r="D6937" i="1"/>
  <c r="F6937" i="1"/>
  <c r="G6937" i="1"/>
  <c r="I6937" i="1"/>
  <c r="J6937" i="1"/>
  <c r="K6938" i="1"/>
  <c r="D6938" i="1"/>
  <c r="F6938" i="1"/>
  <c r="G6938" i="1"/>
  <c r="I6938" i="1"/>
  <c r="J6938" i="1"/>
  <c r="K6939" i="1"/>
  <c r="D6939" i="1"/>
  <c r="F6939" i="1"/>
  <c r="G6939" i="1"/>
  <c r="I6939" i="1"/>
  <c r="J6939" i="1"/>
  <c r="K6940" i="1"/>
  <c r="D6940" i="1"/>
  <c r="F6940" i="1"/>
  <c r="G6940" i="1"/>
  <c r="I6940" i="1"/>
  <c r="J6940" i="1"/>
  <c r="K6941" i="1"/>
  <c r="D6941" i="1"/>
  <c r="F6941" i="1"/>
  <c r="G6941" i="1"/>
  <c r="I6941" i="1"/>
  <c r="J6941" i="1"/>
  <c r="K6942" i="1"/>
  <c r="D6942" i="1"/>
  <c r="F6942" i="1"/>
  <c r="G6942" i="1"/>
  <c r="I6942" i="1"/>
  <c r="J6942" i="1"/>
  <c r="K6943" i="1"/>
  <c r="D6943" i="1"/>
  <c r="F6943" i="1"/>
  <c r="G6943" i="1"/>
  <c r="I6943" i="1"/>
  <c r="J6943" i="1"/>
  <c r="K6944" i="1"/>
  <c r="D6944" i="1"/>
  <c r="F6944" i="1"/>
  <c r="G6944" i="1"/>
  <c r="I6944" i="1"/>
  <c r="J6944" i="1"/>
  <c r="K6945" i="1"/>
  <c r="D6945" i="1"/>
  <c r="F6945" i="1"/>
  <c r="G6945" i="1"/>
  <c r="I6945" i="1"/>
  <c r="J6945" i="1"/>
  <c r="K6946" i="1"/>
  <c r="D6946" i="1"/>
  <c r="F6946" i="1"/>
  <c r="G6946" i="1"/>
  <c r="I6946" i="1"/>
  <c r="J6946" i="1"/>
  <c r="K6947" i="1"/>
  <c r="D6947" i="1"/>
  <c r="F6947" i="1"/>
  <c r="G6947" i="1"/>
  <c r="I6947" i="1"/>
  <c r="J6947" i="1"/>
  <c r="K6948" i="1"/>
  <c r="D6948" i="1"/>
  <c r="F6948" i="1"/>
  <c r="G6948" i="1"/>
  <c r="I6948" i="1"/>
  <c r="J6948" i="1"/>
  <c r="K6949" i="1"/>
  <c r="D6949" i="1"/>
  <c r="F6949" i="1"/>
  <c r="G6949" i="1"/>
  <c r="I6949" i="1"/>
  <c r="J6949" i="1"/>
  <c r="K6950" i="1"/>
  <c r="D6950" i="1"/>
  <c r="F6950" i="1"/>
  <c r="G6950" i="1"/>
  <c r="I6950" i="1"/>
  <c r="J6950" i="1"/>
  <c r="K6951" i="1"/>
  <c r="D6951" i="1"/>
  <c r="F6951" i="1"/>
  <c r="G6951" i="1"/>
  <c r="I6951" i="1"/>
  <c r="J6951" i="1"/>
  <c r="K6952" i="1"/>
  <c r="D6952" i="1"/>
  <c r="F6952" i="1"/>
  <c r="G6952" i="1"/>
  <c r="I6952" i="1"/>
  <c r="J6952" i="1"/>
  <c r="K6953" i="1"/>
  <c r="D6953" i="1"/>
  <c r="F6953" i="1"/>
  <c r="G6953" i="1"/>
  <c r="I6953" i="1"/>
  <c r="J6953" i="1"/>
  <c r="K6954" i="1"/>
  <c r="D6954" i="1"/>
  <c r="F6954" i="1"/>
  <c r="G6954" i="1"/>
  <c r="I6954" i="1"/>
  <c r="J6954" i="1"/>
  <c r="K6955" i="1"/>
  <c r="D6955" i="1"/>
  <c r="F6955" i="1"/>
  <c r="G6955" i="1"/>
  <c r="I6955" i="1"/>
  <c r="J6955" i="1"/>
  <c r="K6956" i="1"/>
  <c r="D6956" i="1"/>
  <c r="F6956" i="1"/>
  <c r="G6956" i="1"/>
  <c r="I6956" i="1"/>
  <c r="J6956" i="1"/>
  <c r="K6957" i="1"/>
  <c r="D6957" i="1"/>
  <c r="F6957" i="1"/>
  <c r="G6957" i="1"/>
  <c r="I6957" i="1"/>
  <c r="J6957" i="1"/>
  <c r="K6958" i="1"/>
  <c r="D6958" i="1"/>
  <c r="F6958" i="1"/>
  <c r="G6958" i="1"/>
  <c r="I6958" i="1"/>
  <c r="J6958" i="1"/>
  <c r="K6959" i="1"/>
  <c r="D6959" i="1"/>
  <c r="F6959" i="1"/>
  <c r="G6959" i="1"/>
  <c r="I6959" i="1"/>
  <c r="J6959" i="1"/>
  <c r="K6960" i="1"/>
  <c r="D6960" i="1"/>
  <c r="F6960" i="1"/>
  <c r="G6960" i="1"/>
  <c r="I6960" i="1"/>
  <c r="J6960" i="1"/>
  <c r="K6961" i="1"/>
  <c r="D6961" i="1"/>
  <c r="F6961" i="1"/>
  <c r="G6961" i="1"/>
  <c r="I6961" i="1"/>
  <c r="J6961" i="1"/>
  <c r="K6962" i="1"/>
  <c r="D6962" i="1"/>
  <c r="F6962" i="1"/>
  <c r="G6962" i="1"/>
  <c r="I6962" i="1"/>
  <c r="J6962" i="1"/>
  <c r="K6963" i="1"/>
  <c r="D6963" i="1"/>
  <c r="F6963" i="1"/>
  <c r="G6963" i="1"/>
  <c r="I6963" i="1"/>
  <c r="J6963" i="1"/>
  <c r="K6964" i="1"/>
  <c r="D6964" i="1"/>
  <c r="F6964" i="1"/>
  <c r="G6964" i="1"/>
  <c r="I6964" i="1"/>
  <c r="J6964" i="1"/>
  <c r="K6965" i="1"/>
  <c r="D6965" i="1"/>
  <c r="F6965" i="1"/>
  <c r="G6965" i="1"/>
  <c r="I6965" i="1"/>
  <c r="J6965" i="1"/>
  <c r="K6966" i="1"/>
  <c r="D6966" i="1"/>
  <c r="F6966" i="1"/>
  <c r="G6966" i="1"/>
  <c r="I6966" i="1"/>
  <c r="J6966" i="1"/>
  <c r="K6967" i="1"/>
  <c r="D6967" i="1"/>
  <c r="F6967" i="1"/>
  <c r="G6967" i="1"/>
  <c r="I6967" i="1"/>
  <c r="J6967" i="1"/>
  <c r="K6968" i="1"/>
  <c r="D6968" i="1"/>
  <c r="F6968" i="1"/>
  <c r="G6968" i="1"/>
  <c r="I6968" i="1"/>
  <c r="J6968" i="1"/>
  <c r="K6969" i="1"/>
  <c r="D6969" i="1"/>
  <c r="F6969" i="1"/>
  <c r="G6969" i="1"/>
  <c r="I6969" i="1"/>
  <c r="J6969" i="1"/>
  <c r="K6970" i="1"/>
  <c r="D6970" i="1"/>
  <c r="F6970" i="1"/>
  <c r="G6970" i="1"/>
  <c r="I6970" i="1"/>
  <c r="J6970" i="1"/>
  <c r="K6971" i="1"/>
  <c r="D6971" i="1"/>
  <c r="F6971" i="1"/>
  <c r="G6971" i="1"/>
  <c r="I6971" i="1"/>
  <c r="J6971" i="1"/>
  <c r="K6972" i="1"/>
  <c r="D6972" i="1"/>
  <c r="F6972" i="1"/>
  <c r="G6972" i="1"/>
  <c r="I6972" i="1"/>
  <c r="J6972" i="1"/>
  <c r="K6973" i="1"/>
  <c r="D6973" i="1"/>
  <c r="F6973" i="1"/>
  <c r="G6973" i="1"/>
  <c r="I6973" i="1"/>
  <c r="J6973" i="1"/>
  <c r="K6974" i="1"/>
  <c r="D6974" i="1"/>
  <c r="F6974" i="1"/>
  <c r="G6974" i="1"/>
  <c r="I6974" i="1"/>
  <c r="J6974" i="1"/>
  <c r="K6975" i="1"/>
  <c r="D6975" i="1"/>
  <c r="F6975" i="1"/>
  <c r="G6975" i="1"/>
  <c r="I6975" i="1"/>
  <c r="J6975" i="1"/>
  <c r="K6976" i="1"/>
  <c r="D6976" i="1"/>
  <c r="F6976" i="1"/>
  <c r="G6976" i="1"/>
  <c r="I6976" i="1"/>
  <c r="J6976" i="1"/>
  <c r="K6977" i="1"/>
  <c r="D6977" i="1"/>
  <c r="F6977" i="1"/>
  <c r="G6977" i="1"/>
  <c r="I6977" i="1"/>
  <c r="J6977" i="1"/>
  <c r="K6978" i="1"/>
  <c r="D6978" i="1"/>
  <c r="F6978" i="1"/>
  <c r="G6978" i="1"/>
  <c r="I6978" i="1"/>
  <c r="J6978" i="1"/>
  <c r="K6979" i="1"/>
  <c r="D6979" i="1"/>
  <c r="F6979" i="1"/>
  <c r="G6979" i="1"/>
  <c r="I6979" i="1"/>
  <c r="J6979" i="1"/>
  <c r="K6980" i="1"/>
  <c r="D6980" i="1"/>
  <c r="F6980" i="1"/>
  <c r="G6980" i="1"/>
  <c r="I6980" i="1"/>
  <c r="J6980" i="1"/>
  <c r="K6981" i="1"/>
  <c r="D6981" i="1"/>
  <c r="F6981" i="1"/>
  <c r="G6981" i="1"/>
  <c r="I6981" i="1"/>
  <c r="J6981" i="1"/>
  <c r="K6982" i="1"/>
  <c r="D6982" i="1"/>
  <c r="F6982" i="1"/>
  <c r="G6982" i="1"/>
  <c r="I6982" i="1"/>
  <c r="J6982" i="1"/>
  <c r="K6983" i="1"/>
  <c r="D6983" i="1"/>
  <c r="F6983" i="1"/>
  <c r="G6983" i="1"/>
  <c r="I6983" i="1"/>
  <c r="J6983" i="1"/>
  <c r="K6984" i="1"/>
  <c r="D6984" i="1"/>
  <c r="F6984" i="1"/>
  <c r="G6984" i="1"/>
  <c r="I6984" i="1"/>
  <c r="J6984" i="1"/>
  <c r="K6985" i="1"/>
  <c r="D6985" i="1"/>
  <c r="F6985" i="1"/>
  <c r="G6985" i="1"/>
  <c r="I6985" i="1"/>
  <c r="J6985" i="1"/>
  <c r="K6986" i="1"/>
  <c r="D6986" i="1"/>
  <c r="F6986" i="1"/>
  <c r="G6986" i="1"/>
  <c r="I6986" i="1"/>
  <c r="J6986" i="1"/>
  <c r="K6987" i="1"/>
  <c r="D6987" i="1"/>
  <c r="F6987" i="1"/>
  <c r="G6987" i="1"/>
  <c r="I6987" i="1"/>
  <c r="J6987" i="1"/>
  <c r="K6988" i="1"/>
  <c r="D6988" i="1"/>
  <c r="F6988" i="1"/>
  <c r="G6988" i="1"/>
  <c r="I6988" i="1"/>
  <c r="J6988" i="1"/>
  <c r="K6989" i="1"/>
  <c r="D6989" i="1"/>
  <c r="F6989" i="1"/>
  <c r="G6989" i="1"/>
  <c r="I6989" i="1"/>
  <c r="J6989" i="1"/>
  <c r="K6990" i="1"/>
  <c r="D6990" i="1"/>
  <c r="F6990" i="1"/>
  <c r="G6990" i="1"/>
  <c r="I6990" i="1"/>
  <c r="J6990" i="1"/>
  <c r="K6991" i="1"/>
  <c r="D6991" i="1"/>
  <c r="F6991" i="1"/>
  <c r="G6991" i="1"/>
  <c r="I6991" i="1"/>
  <c r="J6991" i="1"/>
  <c r="K6992" i="1"/>
  <c r="D6992" i="1"/>
  <c r="F6992" i="1"/>
  <c r="G6992" i="1"/>
  <c r="I6992" i="1"/>
  <c r="J6992" i="1"/>
  <c r="K6993" i="1"/>
  <c r="D6993" i="1"/>
  <c r="F6993" i="1"/>
  <c r="G6993" i="1"/>
  <c r="I6993" i="1"/>
  <c r="J6993" i="1"/>
  <c r="K6994" i="1"/>
  <c r="D6994" i="1"/>
  <c r="F6994" i="1"/>
  <c r="G6994" i="1"/>
  <c r="I6994" i="1"/>
  <c r="J6994" i="1"/>
  <c r="K6995" i="1"/>
  <c r="D6995" i="1"/>
  <c r="F6995" i="1"/>
  <c r="G6995" i="1"/>
  <c r="I6995" i="1"/>
  <c r="J6995" i="1"/>
  <c r="K6996" i="1"/>
  <c r="D6996" i="1"/>
  <c r="F6996" i="1"/>
  <c r="G6996" i="1"/>
  <c r="I6996" i="1"/>
  <c r="J6996" i="1"/>
  <c r="K6997" i="1"/>
  <c r="D6997" i="1"/>
  <c r="F6997" i="1"/>
  <c r="G6997" i="1"/>
  <c r="I6997" i="1"/>
  <c r="J6997" i="1"/>
  <c r="K6998" i="1"/>
  <c r="D6998" i="1"/>
  <c r="F6998" i="1"/>
  <c r="G6998" i="1"/>
  <c r="I6998" i="1"/>
  <c r="J6998" i="1"/>
  <c r="K6999" i="1"/>
  <c r="D6999" i="1"/>
  <c r="F6999" i="1"/>
  <c r="G6999" i="1"/>
  <c r="I6999" i="1"/>
  <c r="J6999" i="1"/>
  <c r="K7000" i="1"/>
  <c r="D7000" i="1"/>
  <c r="F7000" i="1"/>
  <c r="G7000" i="1"/>
  <c r="I7000" i="1"/>
  <c r="J7000" i="1"/>
  <c r="K7001" i="1"/>
  <c r="D7001" i="1"/>
  <c r="F7001" i="1"/>
  <c r="G7001" i="1"/>
  <c r="I7001" i="1"/>
  <c r="J7001" i="1"/>
  <c r="K7002" i="1"/>
  <c r="D7002" i="1"/>
  <c r="F7002" i="1"/>
  <c r="G7002" i="1"/>
  <c r="I7002" i="1"/>
  <c r="J7002" i="1"/>
  <c r="K7003" i="1"/>
  <c r="D7003" i="1"/>
  <c r="F7003" i="1"/>
  <c r="G7003" i="1"/>
  <c r="I7003" i="1"/>
  <c r="J7003" i="1"/>
  <c r="K7004" i="1"/>
  <c r="D7004" i="1"/>
  <c r="F7004" i="1"/>
  <c r="G7004" i="1"/>
  <c r="I7004" i="1"/>
  <c r="J7004" i="1"/>
  <c r="K7005" i="1"/>
  <c r="D7005" i="1"/>
  <c r="F7005" i="1"/>
  <c r="G7005" i="1"/>
  <c r="I7005" i="1"/>
  <c r="J7005" i="1"/>
  <c r="K7006" i="1"/>
  <c r="D7006" i="1"/>
  <c r="F7006" i="1"/>
  <c r="G7006" i="1"/>
  <c r="I7006" i="1"/>
  <c r="J7006" i="1"/>
  <c r="K7007" i="1"/>
  <c r="D7007" i="1"/>
  <c r="F7007" i="1"/>
  <c r="G7007" i="1"/>
  <c r="I7007" i="1"/>
  <c r="J7007" i="1"/>
  <c r="K7008" i="1"/>
  <c r="D7008" i="1"/>
  <c r="F7008" i="1"/>
  <c r="G7008" i="1"/>
  <c r="I7008" i="1"/>
  <c r="J7008" i="1"/>
  <c r="K7009" i="1"/>
  <c r="D7009" i="1"/>
  <c r="F7009" i="1"/>
  <c r="G7009" i="1"/>
  <c r="I7009" i="1"/>
  <c r="J7009" i="1"/>
  <c r="K7010" i="1"/>
  <c r="D7010" i="1"/>
  <c r="F7010" i="1"/>
  <c r="G7010" i="1"/>
  <c r="I7010" i="1"/>
  <c r="J7010" i="1"/>
  <c r="K7011" i="1"/>
  <c r="D7011" i="1"/>
  <c r="F7011" i="1"/>
  <c r="G7011" i="1"/>
  <c r="I7011" i="1"/>
  <c r="J7011" i="1"/>
  <c r="K7012" i="1"/>
  <c r="D7012" i="1"/>
  <c r="F7012" i="1"/>
  <c r="G7012" i="1"/>
  <c r="I7012" i="1"/>
  <c r="J7012" i="1"/>
  <c r="K7013" i="1"/>
  <c r="D7013" i="1"/>
  <c r="F7013" i="1"/>
  <c r="G7013" i="1"/>
  <c r="I7013" i="1"/>
  <c r="J7013" i="1"/>
  <c r="K7014" i="1"/>
  <c r="D7014" i="1"/>
  <c r="F7014" i="1"/>
  <c r="G7014" i="1"/>
  <c r="I7014" i="1"/>
  <c r="J7014" i="1"/>
  <c r="K7015" i="1"/>
  <c r="D7015" i="1"/>
  <c r="F7015" i="1"/>
  <c r="G7015" i="1"/>
  <c r="I7015" i="1"/>
  <c r="J7015" i="1"/>
  <c r="K7016" i="1"/>
  <c r="D7016" i="1"/>
  <c r="F7016" i="1"/>
  <c r="G7016" i="1"/>
  <c r="I7016" i="1"/>
  <c r="J7016" i="1"/>
  <c r="K7017" i="1"/>
  <c r="D7017" i="1"/>
  <c r="F7017" i="1"/>
  <c r="G7017" i="1"/>
  <c r="I7017" i="1"/>
  <c r="J7017" i="1"/>
  <c r="K7018" i="1"/>
  <c r="D7018" i="1"/>
  <c r="F7018" i="1"/>
  <c r="G7018" i="1"/>
  <c r="I7018" i="1"/>
  <c r="J7018" i="1"/>
  <c r="K7019" i="1"/>
  <c r="D7019" i="1"/>
  <c r="F7019" i="1"/>
  <c r="G7019" i="1"/>
  <c r="I7019" i="1"/>
  <c r="J7019" i="1"/>
  <c r="K7020" i="1"/>
  <c r="D7020" i="1"/>
  <c r="F7020" i="1"/>
  <c r="G7020" i="1"/>
  <c r="I7020" i="1"/>
  <c r="J7020" i="1"/>
  <c r="K7021" i="1"/>
  <c r="D7021" i="1"/>
  <c r="F7021" i="1"/>
  <c r="G7021" i="1"/>
  <c r="I7021" i="1"/>
  <c r="J7021" i="1"/>
  <c r="K7022" i="1"/>
  <c r="D7022" i="1"/>
  <c r="F7022" i="1"/>
  <c r="G7022" i="1"/>
  <c r="I7022" i="1"/>
  <c r="J7022" i="1"/>
  <c r="K7023" i="1"/>
  <c r="D7023" i="1"/>
  <c r="F7023" i="1"/>
  <c r="G7023" i="1"/>
  <c r="I7023" i="1"/>
  <c r="J7023" i="1"/>
  <c r="K7024" i="1"/>
  <c r="D7024" i="1"/>
  <c r="F7024" i="1"/>
  <c r="G7024" i="1"/>
  <c r="I7024" i="1"/>
  <c r="J7024" i="1"/>
  <c r="K7025" i="1"/>
  <c r="D7025" i="1"/>
  <c r="F7025" i="1"/>
  <c r="G7025" i="1"/>
  <c r="I7025" i="1"/>
  <c r="J7025" i="1"/>
  <c r="K7026" i="1"/>
  <c r="D7026" i="1"/>
  <c r="F7026" i="1"/>
  <c r="G7026" i="1"/>
  <c r="I7026" i="1"/>
  <c r="J7026" i="1"/>
  <c r="K7027" i="1"/>
  <c r="D7027" i="1"/>
  <c r="F7027" i="1"/>
  <c r="G7027" i="1"/>
  <c r="I7027" i="1"/>
  <c r="J7027" i="1"/>
  <c r="K7028" i="1"/>
  <c r="D7028" i="1"/>
  <c r="F7028" i="1"/>
  <c r="G7028" i="1"/>
  <c r="I7028" i="1"/>
  <c r="J7028" i="1"/>
  <c r="K7029" i="1"/>
  <c r="D7029" i="1"/>
  <c r="F7029" i="1"/>
  <c r="G7029" i="1"/>
  <c r="I7029" i="1"/>
  <c r="J7029" i="1"/>
  <c r="K7030" i="1"/>
  <c r="D7030" i="1"/>
  <c r="F7030" i="1"/>
  <c r="G7030" i="1"/>
  <c r="I7030" i="1"/>
  <c r="J7030" i="1"/>
  <c r="K7031" i="1"/>
  <c r="D7031" i="1"/>
  <c r="F7031" i="1"/>
  <c r="G7031" i="1"/>
  <c r="I7031" i="1"/>
  <c r="J7031" i="1"/>
  <c r="K7032" i="1"/>
  <c r="D7032" i="1"/>
  <c r="F7032" i="1"/>
  <c r="G7032" i="1"/>
  <c r="I7032" i="1"/>
  <c r="J7032" i="1"/>
  <c r="K7033" i="1"/>
  <c r="D7033" i="1"/>
  <c r="F7033" i="1"/>
  <c r="G7033" i="1"/>
  <c r="I7033" i="1"/>
  <c r="J7033" i="1"/>
  <c r="K7034" i="1"/>
  <c r="D7034" i="1"/>
  <c r="F7034" i="1"/>
  <c r="G7034" i="1"/>
  <c r="I7034" i="1"/>
  <c r="J7034" i="1"/>
  <c r="K7035" i="1"/>
  <c r="D7035" i="1"/>
  <c r="F7035" i="1"/>
  <c r="G7035" i="1"/>
  <c r="I7035" i="1"/>
  <c r="J7035" i="1"/>
  <c r="K7036" i="1"/>
  <c r="D7036" i="1"/>
  <c r="F7036" i="1"/>
  <c r="G7036" i="1"/>
  <c r="I7036" i="1"/>
  <c r="J7036" i="1"/>
  <c r="K7037" i="1"/>
  <c r="D7037" i="1"/>
  <c r="F7037" i="1"/>
  <c r="G7037" i="1"/>
  <c r="I7037" i="1"/>
  <c r="J7037" i="1"/>
  <c r="K7038" i="1"/>
  <c r="D7038" i="1"/>
  <c r="F7038" i="1"/>
  <c r="G7038" i="1"/>
  <c r="I7038" i="1"/>
  <c r="J7038" i="1"/>
  <c r="K7039" i="1"/>
  <c r="D7039" i="1"/>
  <c r="F7039" i="1"/>
  <c r="G7039" i="1"/>
  <c r="I7039" i="1"/>
  <c r="J7039" i="1"/>
  <c r="K7040" i="1"/>
  <c r="D7040" i="1"/>
  <c r="F7040" i="1"/>
  <c r="G7040" i="1"/>
  <c r="I7040" i="1"/>
  <c r="J7040" i="1"/>
  <c r="K7041" i="1"/>
  <c r="D7041" i="1"/>
  <c r="F7041" i="1"/>
  <c r="G7041" i="1"/>
  <c r="I7041" i="1"/>
  <c r="J7041" i="1"/>
  <c r="K7042" i="1"/>
  <c r="D7042" i="1"/>
  <c r="F7042" i="1"/>
  <c r="G7042" i="1"/>
  <c r="I7042" i="1"/>
  <c r="J7042" i="1"/>
  <c r="K7043" i="1"/>
  <c r="D7043" i="1"/>
  <c r="F7043" i="1"/>
  <c r="G7043" i="1"/>
  <c r="I7043" i="1"/>
  <c r="J7043" i="1"/>
  <c r="K7044" i="1"/>
  <c r="D7044" i="1"/>
  <c r="F7044" i="1"/>
  <c r="G7044" i="1"/>
  <c r="I7044" i="1"/>
  <c r="J7044" i="1"/>
  <c r="K7045" i="1"/>
  <c r="D7045" i="1"/>
  <c r="F7045" i="1"/>
  <c r="G7045" i="1"/>
  <c r="I7045" i="1"/>
  <c r="J7045" i="1"/>
  <c r="K7046" i="1"/>
  <c r="D7046" i="1"/>
  <c r="F7046" i="1"/>
  <c r="G7046" i="1"/>
  <c r="I7046" i="1"/>
  <c r="J7046" i="1"/>
  <c r="K7047" i="1"/>
  <c r="D7047" i="1"/>
  <c r="F7047" i="1"/>
  <c r="G7047" i="1"/>
  <c r="I7047" i="1"/>
  <c r="J7047" i="1"/>
  <c r="K7048" i="1"/>
  <c r="D7048" i="1"/>
  <c r="F7048" i="1"/>
  <c r="G7048" i="1"/>
  <c r="I7048" i="1"/>
  <c r="J7048" i="1"/>
  <c r="K7049" i="1"/>
  <c r="D7049" i="1"/>
  <c r="F7049" i="1"/>
  <c r="G7049" i="1"/>
  <c r="I7049" i="1"/>
  <c r="J7049" i="1"/>
  <c r="K7050" i="1"/>
  <c r="D7050" i="1"/>
  <c r="F7050" i="1"/>
  <c r="G7050" i="1"/>
  <c r="I7050" i="1"/>
  <c r="J7050" i="1"/>
  <c r="K7051" i="1"/>
  <c r="D7051" i="1"/>
  <c r="F7051" i="1"/>
  <c r="G7051" i="1"/>
  <c r="I7051" i="1"/>
  <c r="J7051" i="1"/>
  <c r="K7052" i="1"/>
  <c r="D7052" i="1"/>
  <c r="F7052" i="1"/>
  <c r="G7052" i="1"/>
  <c r="I7052" i="1"/>
  <c r="J7052" i="1"/>
  <c r="K7053" i="1"/>
  <c r="D7053" i="1"/>
  <c r="F7053" i="1"/>
  <c r="G7053" i="1"/>
  <c r="I7053" i="1"/>
  <c r="J7053" i="1"/>
  <c r="K7054" i="1"/>
  <c r="D7054" i="1"/>
  <c r="F7054" i="1"/>
  <c r="G7054" i="1"/>
  <c r="I7054" i="1"/>
  <c r="J7054" i="1"/>
  <c r="K7055" i="1"/>
  <c r="D7055" i="1"/>
  <c r="F7055" i="1"/>
  <c r="G7055" i="1"/>
  <c r="I7055" i="1"/>
  <c r="J7055" i="1"/>
  <c r="K7056" i="1"/>
  <c r="D7056" i="1"/>
  <c r="F7056" i="1"/>
  <c r="G7056" i="1"/>
  <c r="I7056" i="1"/>
  <c r="J7056" i="1"/>
  <c r="K7057" i="1"/>
  <c r="D7057" i="1"/>
  <c r="F7057" i="1"/>
  <c r="G7057" i="1"/>
  <c r="I7057" i="1"/>
  <c r="J7057" i="1"/>
  <c r="K7058" i="1"/>
  <c r="D7058" i="1"/>
  <c r="F7058" i="1"/>
  <c r="G7058" i="1"/>
  <c r="I7058" i="1"/>
  <c r="J7058" i="1"/>
  <c r="K7059" i="1"/>
  <c r="D7059" i="1"/>
  <c r="F7059" i="1"/>
  <c r="G7059" i="1"/>
  <c r="I7059" i="1"/>
  <c r="J7059" i="1"/>
  <c r="K7060" i="1"/>
  <c r="D7060" i="1"/>
  <c r="F7060" i="1"/>
  <c r="G7060" i="1"/>
  <c r="I7060" i="1"/>
  <c r="J7060" i="1"/>
  <c r="K7061" i="1"/>
  <c r="D7061" i="1"/>
  <c r="F7061" i="1"/>
  <c r="G7061" i="1"/>
  <c r="I7061" i="1"/>
  <c r="J7061" i="1"/>
  <c r="K7062" i="1"/>
  <c r="D7062" i="1"/>
  <c r="F7062" i="1"/>
  <c r="G7062" i="1"/>
  <c r="I7062" i="1"/>
  <c r="J7062" i="1"/>
  <c r="K7063" i="1"/>
  <c r="D7063" i="1"/>
  <c r="F7063" i="1"/>
  <c r="G7063" i="1"/>
  <c r="I7063" i="1"/>
  <c r="J7063" i="1"/>
  <c r="K7064" i="1"/>
  <c r="D7064" i="1"/>
  <c r="F7064" i="1"/>
  <c r="G7064" i="1"/>
  <c r="I7064" i="1"/>
  <c r="J7064" i="1"/>
  <c r="K7065" i="1"/>
  <c r="D7065" i="1"/>
  <c r="F7065" i="1"/>
  <c r="G7065" i="1"/>
  <c r="I7065" i="1"/>
  <c r="J7065" i="1"/>
  <c r="K7066" i="1"/>
  <c r="D7066" i="1"/>
  <c r="F7066" i="1"/>
  <c r="G7066" i="1"/>
  <c r="I7066" i="1"/>
  <c r="J7066" i="1"/>
  <c r="K7067" i="1"/>
  <c r="D7067" i="1"/>
  <c r="F7067" i="1"/>
  <c r="G7067" i="1"/>
  <c r="I7067" i="1"/>
  <c r="J7067" i="1"/>
  <c r="K7068" i="1"/>
  <c r="D7068" i="1"/>
  <c r="F7068" i="1"/>
  <c r="G7068" i="1"/>
  <c r="I7068" i="1"/>
  <c r="J7068" i="1"/>
  <c r="K7069" i="1"/>
  <c r="D7069" i="1"/>
  <c r="F7069" i="1"/>
  <c r="G7069" i="1"/>
  <c r="I7069" i="1"/>
  <c r="J7069" i="1"/>
  <c r="K7070" i="1"/>
  <c r="D7070" i="1"/>
  <c r="F7070" i="1"/>
  <c r="G7070" i="1"/>
  <c r="I7070" i="1"/>
  <c r="J7070" i="1"/>
  <c r="K7071" i="1"/>
  <c r="D7071" i="1"/>
  <c r="F7071" i="1"/>
  <c r="G7071" i="1"/>
  <c r="I7071" i="1"/>
  <c r="J7071" i="1"/>
  <c r="K7072" i="1"/>
  <c r="D7072" i="1"/>
  <c r="F7072" i="1"/>
  <c r="G7072" i="1"/>
  <c r="I7072" i="1"/>
  <c r="J7072" i="1"/>
  <c r="K7073" i="1"/>
  <c r="D7073" i="1"/>
  <c r="F7073" i="1"/>
  <c r="G7073" i="1"/>
  <c r="I7073" i="1"/>
  <c r="J7073" i="1"/>
  <c r="K7074" i="1"/>
  <c r="D7074" i="1"/>
  <c r="F7074" i="1"/>
  <c r="G7074" i="1"/>
  <c r="I7074" i="1"/>
  <c r="J7074" i="1"/>
  <c r="K7075" i="1"/>
  <c r="D7075" i="1"/>
  <c r="F7075" i="1"/>
  <c r="G7075" i="1"/>
  <c r="I7075" i="1"/>
  <c r="J7075" i="1"/>
  <c r="K7076" i="1"/>
  <c r="D7076" i="1"/>
  <c r="F7076" i="1"/>
  <c r="G7076" i="1"/>
  <c r="I7076" i="1"/>
  <c r="J7076" i="1"/>
  <c r="K7077" i="1"/>
  <c r="D7077" i="1"/>
  <c r="F7077" i="1"/>
  <c r="G7077" i="1"/>
  <c r="I7077" i="1"/>
  <c r="J7077" i="1"/>
  <c r="K7078" i="1"/>
  <c r="D7078" i="1"/>
  <c r="F7078" i="1"/>
  <c r="G7078" i="1"/>
  <c r="I7078" i="1"/>
  <c r="J7078" i="1"/>
  <c r="K7079" i="1"/>
  <c r="D7079" i="1"/>
  <c r="F7079" i="1"/>
  <c r="G7079" i="1"/>
  <c r="I7079" i="1"/>
  <c r="J7079" i="1"/>
  <c r="K7080" i="1"/>
  <c r="D7080" i="1"/>
  <c r="F7080" i="1"/>
  <c r="G7080" i="1"/>
  <c r="I7080" i="1"/>
  <c r="J7080" i="1"/>
  <c r="K7081" i="1"/>
  <c r="D7081" i="1"/>
  <c r="F7081" i="1"/>
  <c r="G7081" i="1"/>
  <c r="I7081" i="1"/>
  <c r="J7081" i="1"/>
  <c r="K7082" i="1"/>
  <c r="D7082" i="1"/>
  <c r="F7082" i="1"/>
  <c r="G7082" i="1"/>
  <c r="I7082" i="1"/>
  <c r="J7082" i="1"/>
  <c r="K7083" i="1"/>
  <c r="D7083" i="1"/>
  <c r="F7083" i="1"/>
  <c r="G7083" i="1"/>
  <c r="I7083" i="1"/>
  <c r="J7083" i="1"/>
  <c r="K7084" i="1"/>
  <c r="D7084" i="1"/>
  <c r="F7084" i="1"/>
  <c r="G7084" i="1"/>
  <c r="I7084" i="1"/>
  <c r="J7084" i="1"/>
  <c r="K7085" i="1"/>
  <c r="D7085" i="1"/>
  <c r="F7085" i="1"/>
  <c r="G7085" i="1"/>
  <c r="I7085" i="1"/>
  <c r="J7085" i="1"/>
  <c r="K7086" i="1"/>
  <c r="D7086" i="1"/>
  <c r="F7086" i="1"/>
  <c r="G7086" i="1"/>
  <c r="I7086" i="1"/>
  <c r="J7086" i="1"/>
  <c r="K7087" i="1"/>
  <c r="D7087" i="1"/>
  <c r="F7087" i="1"/>
  <c r="G7087" i="1"/>
  <c r="I7087" i="1"/>
  <c r="J7087" i="1"/>
  <c r="K7088" i="1"/>
  <c r="D7088" i="1"/>
  <c r="F7088" i="1"/>
  <c r="G7088" i="1"/>
  <c r="I7088" i="1"/>
  <c r="J7088" i="1"/>
  <c r="K7089" i="1"/>
  <c r="D7089" i="1"/>
  <c r="F7089" i="1"/>
  <c r="G7089" i="1"/>
  <c r="I7089" i="1"/>
  <c r="J7089" i="1"/>
  <c r="K7090" i="1"/>
  <c r="D7090" i="1"/>
  <c r="F7090" i="1"/>
  <c r="G7090" i="1"/>
  <c r="I7090" i="1"/>
  <c r="J7090" i="1"/>
  <c r="K7091" i="1"/>
  <c r="D7091" i="1"/>
  <c r="F7091" i="1"/>
  <c r="G7091" i="1"/>
  <c r="I7091" i="1"/>
  <c r="J7091" i="1"/>
  <c r="K7092" i="1"/>
  <c r="D7092" i="1"/>
  <c r="F7092" i="1"/>
  <c r="G7092" i="1"/>
  <c r="I7092" i="1"/>
  <c r="J7092" i="1"/>
  <c r="K7093" i="1"/>
  <c r="D7093" i="1"/>
  <c r="F7093" i="1"/>
  <c r="G7093" i="1"/>
  <c r="I7093" i="1"/>
  <c r="J7093" i="1"/>
  <c r="K7094" i="1"/>
  <c r="D7094" i="1"/>
  <c r="F7094" i="1"/>
  <c r="G7094" i="1"/>
  <c r="I7094" i="1"/>
  <c r="J7094" i="1"/>
  <c r="K7095" i="1"/>
  <c r="D7095" i="1"/>
  <c r="F7095" i="1"/>
  <c r="G7095" i="1"/>
  <c r="I7095" i="1"/>
  <c r="J7095" i="1"/>
  <c r="K7096" i="1"/>
  <c r="D7096" i="1"/>
  <c r="F7096" i="1"/>
  <c r="G7096" i="1"/>
  <c r="I7096" i="1"/>
  <c r="J7096" i="1"/>
  <c r="K7097" i="1"/>
  <c r="D7097" i="1"/>
  <c r="F7097" i="1"/>
  <c r="G7097" i="1"/>
  <c r="I7097" i="1"/>
  <c r="J7097" i="1"/>
  <c r="K7098" i="1"/>
  <c r="D7098" i="1"/>
  <c r="F7098" i="1"/>
  <c r="G7098" i="1"/>
  <c r="I7098" i="1"/>
  <c r="J7098" i="1"/>
  <c r="K7099" i="1"/>
  <c r="D7099" i="1"/>
  <c r="F7099" i="1"/>
  <c r="G7099" i="1"/>
  <c r="I7099" i="1"/>
  <c r="J7099" i="1"/>
  <c r="K7100" i="1"/>
  <c r="D7100" i="1"/>
  <c r="F7100" i="1"/>
  <c r="G7100" i="1"/>
  <c r="I7100" i="1"/>
  <c r="J7100" i="1"/>
  <c r="K7101" i="1"/>
  <c r="D7101" i="1"/>
  <c r="F7101" i="1"/>
  <c r="G7101" i="1"/>
  <c r="I7101" i="1"/>
  <c r="J7101" i="1"/>
  <c r="K7102" i="1"/>
  <c r="D7102" i="1"/>
  <c r="F7102" i="1"/>
  <c r="G7102" i="1"/>
  <c r="I7102" i="1"/>
  <c r="J7102" i="1"/>
  <c r="K7103" i="1"/>
  <c r="D7103" i="1"/>
  <c r="F7103" i="1"/>
  <c r="G7103" i="1"/>
  <c r="I7103" i="1"/>
  <c r="J7103" i="1"/>
  <c r="K7104" i="1"/>
  <c r="D7104" i="1"/>
  <c r="F7104" i="1"/>
  <c r="G7104" i="1"/>
  <c r="I7104" i="1"/>
  <c r="J7104" i="1"/>
  <c r="K7105" i="1"/>
  <c r="D7105" i="1"/>
  <c r="F7105" i="1"/>
  <c r="G7105" i="1"/>
  <c r="I7105" i="1"/>
  <c r="J7105" i="1"/>
  <c r="K7106" i="1"/>
  <c r="D7106" i="1"/>
  <c r="F7106" i="1"/>
  <c r="G7106" i="1"/>
  <c r="I7106" i="1"/>
  <c r="J7106" i="1"/>
  <c r="K7107" i="1"/>
  <c r="D7107" i="1"/>
  <c r="F7107" i="1"/>
  <c r="G7107" i="1"/>
  <c r="I7107" i="1"/>
  <c r="J7107" i="1"/>
  <c r="K7108" i="1"/>
  <c r="D7108" i="1"/>
  <c r="F7108" i="1"/>
  <c r="G7108" i="1"/>
  <c r="I7108" i="1"/>
  <c r="J7108" i="1"/>
  <c r="K7109" i="1"/>
  <c r="D7109" i="1"/>
  <c r="F7109" i="1"/>
  <c r="G7109" i="1"/>
  <c r="I7109" i="1"/>
  <c r="J7109" i="1"/>
  <c r="K7110" i="1"/>
  <c r="D7110" i="1"/>
  <c r="F7110" i="1"/>
  <c r="G7110" i="1"/>
  <c r="I7110" i="1"/>
  <c r="J7110" i="1"/>
  <c r="K7111" i="1"/>
  <c r="D7111" i="1"/>
  <c r="F7111" i="1"/>
  <c r="G7111" i="1"/>
  <c r="I7111" i="1"/>
  <c r="J7111" i="1"/>
  <c r="K7112" i="1"/>
  <c r="D7112" i="1"/>
  <c r="F7112" i="1"/>
  <c r="G7112" i="1"/>
  <c r="I7112" i="1"/>
  <c r="J7112" i="1"/>
  <c r="K7113" i="1"/>
  <c r="D7113" i="1"/>
  <c r="F7113" i="1"/>
  <c r="G7113" i="1"/>
  <c r="I7113" i="1"/>
  <c r="J7113" i="1"/>
  <c r="K7114" i="1"/>
  <c r="D7114" i="1"/>
  <c r="F7114" i="1"/>
  <c r="G7114" i="1"/>
  <c r="I7114" i="1"/>
  <c r="J7114" i="1"/>
  <c r="K7115" i="1"/>
  <c r="D7115" i="1"/>
  <c r="F7115" i="1"/>
  <c r="G7115" i="1"/>
  <c r="I7115" i="1"/>
  <c r="J7115" i="1"/>
  <c r="K7116" i="1"/>
  <c r="D7116" i="1"/>
  <c r="F7116" i="1"/>
  <c r="G7116" i="1"/>
  <c r="I7116" i="1"/>
  <c r="J7116" i="1"/>
  <c r="K7117" i="1"/>
  <c r="D7117" i="1"/>
  <c r="F7117" i="1"/>
  <c r="G7117" i="1"/>
  <c r="I7117" i="1"/>
  <c r="J7117" i="1"/>
  <c r="K7118" i="1"/>
  <c r="D7118" i="1"/>
  <c r="F7118" i="1"/>
  <c r="G7118" i="1"/>
  <c r="I7118" i="1"/>
  <c r="J7118" i="1"/>
  <c r="K7119" i="1"/>
  <c r="D7119" i="1"/>
  <c r="F7119" i="1"/>
  <c r="G7119" i="1"/>
  <c r="I7119" i="1"/>
  <c r="J7119" i="1"/>
  <c r="K7120" i="1"/>
  <c r="D7120" i="1"/>
  <c r="F7120" i="1"/>
  <c r="G7120" i="1"/>
  <c r="I7120" i="1"/>
  <c r="J7120" i="1"/>
  <c r="K7121" i="1"/>
  <c r="D7121" i="1"/>
  <c r="F7121" i="1"/>
  <c r="G7121" i="1"/>
  <c r="I7121" i="1"/>
  <c r="J7121" i="1"/>
  <c r="K7122" i="1"/>
  <c r="D7122" i="1"/>
  <c r="F7122" i="1"/>
  <c r="G7122" i="1"/>
  <c r="I7122" i="1"/>
  <c r="J7122" i="1"/>
  <c r="K7123" i="1"/>
  <c r="D7123" i="1"/>
  <c r="F7123" i="1"/>
  <c r="G7123" i="1"/>
  <c r="I7123" i="1"/>
  <c r="J7123" i="1"/>
  <c r="K7124" i="1"/>
  <c r="D7124" i="1"/>
  <c r="F7124" i="1"/>
  <c r="G7124" i="1"/>
  <c r="I7124" i="1"/>
  <c r="J7124" i="1"/>
  <c r="K7125" i="1"/>
  <c r="D7125" i="1"/>
  <c r="F7125" i="1"/>
  <c r="G7125" i="1"/>
  <c r="I7125" i="1"/>
  <c r="J7125" i="1"/>
  <c r="K7126" i="1"/>
  <c r="D7126" i="1"/>
  <c r="F7126" i="1"/>
  <c r="G7126" i="1"/>
  <c r="I7126" i="1"/>
  <c r="J7126" i="1"/>
  <c r="K7127" i="1"/>
  <c r="D7127" i="1"/>
  <c r="F7127" i="1"/>
  <c r="G7127" i="1"/>
  <c r="I7127" i="1"/>
  <c r="J7127" i="1"/>
  <c r="K7128" i="1"/>
  <c r="D7128" i="1"/>
  <c r="F7128" i="1"/>
  <c r="G7128" i="1"/>
  <c r="I7128" i="1"/>
  <c r="J7128" i="1"/>
  <c r="K7129" i="1"/>
  <c r="D7129" i="1"/>
  <c r="F7129" i="1"/>
  <c r="G7129" i="1"/>
  <c r="I7129" i="1"/>
  <c r="J7129" i="1"/>
  <c r="K7130" i="1"/>
  <c r="D7130" i="1"/>
  <c r="F7130" i="1"/>
  <c r="G7130" i="1"/>
  <c r="I7130" i="1"/>
  <c r="J7130" i="1"/>
  <c r="K7131" i="1"/>
  <c r="D7131" i="1"/>
  <c r="F7131" i="1"/>
  <c r="G7131" i="1"/>
  <c r="I7131" i="1"/>
  <c r="J7131" i="1"/>
  <c r="K7132" i="1"/>
  <c r="D7132" i="1"/>
  <c r="F7132" i="1"/>
  <c r="G7132" i="1"/>
  <c r="I7132" i="1"/>
  <c r="J7132" i="1"/>
  <c r="K7133" i="1"/>
  <c r="D7133" i="1"/>
  <c r="F7133" i="1"/>
  <c r="G7133" i="1"/>
  <c r="I7133" i="1"/>
  <c r="J7133" i="1"/>
  <c r="K7134" i="1"/>
  <c r="D7134" i="1"/>
  <c r="F7134" i="1"/>
  <c r="G7134" i="1"/>
  <c r="I7134" i="1"/>
  <c r="J7134" i="1"/>
  <c r="K7135" i="1"/>
  <c r="D7135" i="1"/>
  <c r="F7135" i="1"/>
  <c r="G7135" i="1"/>
  <c r="I7135" i="1"/>
  <c r="J7135" i="1"/>
  <c r="K7136" i="1"/>
  <c r="D7136" i="1"/>
  <c r="F7136" i="1"/>
  <c r="G7136" i="1"/>
  <c r="I7136" i="1"/>
  <c r="J7136" i="1"/>
  <c r="K7137" i="1"/>
  <c r="D7137" i="1"/>
  <c r="F7137" i="1"/>
  <c r="G7137" i="1"/>
  <c r="I7137" i="1"/>
  <c r="J7137" i="1"/>
  <c r="K7138" i="1"/>
  <c r="D7138" i="1"/>
  <c r="F7138" i="1"/>
  <c r="G7138" i="1"/>
  <c r="I7138" i="1"/>
  <c r="J7138" i="1"/>
  <c r="K7139" i="1"/>
  <c r="D7139" i="1"/>
  <c r="F7139" i="1"/>
  <c r="G7139" i="1"/>
  <c r="I7139" i="1"/>
  <c r="J7139" i="1"/>
  <c r="K7140" i="1"/>
  <c r="D7140" i="1"/>
  <c r="F7140" i="1"/>
  <c r="G7140" i="1"/>
  <c r="I7140" i="1"/>
  <c r="J7140" i="1"/>
  <c r="K7141" i="1"/>
  <c r="D7141" i="1"/>
  <c r="F7141" i="1"/>
  <c r="G7141" i="1"/>
  <c r="I7141" i="1"/>
  <c r="J7141" i="1"/>
  <c r="K7142" i="1"/>
  <c r="D7142" i="1"/>
  <c r="F7142" i="1"/>
  <c r="G7142" i="1"/>
  <c r="I7142" i="1"/>
  <c r="J7142" i="1"/>
  <c r="K7143" i="1"/>
  <c r="D7143" i="1"/>
  <c r="F7143" i="1"/>
  <c r="G7143" i="1"/>
  <c r="I7143" i="1"/>
  <c r="J7143" i="1"/>
  <c r="K7144" i="1"/>
  <c r="D7144" i="1"/>
  <c r="F7144" i="1"/>
  <c r="G7144" i="1"/>
  <c r="I7144" i="1"/>
  <c r="J7144" i="1"/>
  <c r="K7145" i="1"/>
  <c r="D7145" i="1"/>
  <c r="F7145" i="1"/>
  <c r="G7145" i="1"/>
  <c r="I7145" i="1"/>
  <c r="J7145" i="1"/>
  <c r="K7146" i="1"/>
  <c r="D7146" i="1"/>
  <c r="F7146" i="1"/>
  <c r="G7146" i="1"/>
  <c r="I7146" i="1"/>
  <c r="J7146" i="1"/>
  <c r="K7147" i="1"/>
  <c r="D7147" i="1"/>
  <c r="F7147" i="1"/>
  <c r="G7147" i="1"/>
  <c r="I7147" i="1"/>
  <c r="J7147" i="1"/>
  <c r="K7148" i="1"/>
  <c r="D7148" i="1"/>
  <c r="F7148" i="1"/>
  <c r="G7148" i="1"/>
  <c r="I7148" i="1"/>
  <c r="J7148" i="1"/>
  <c r="K7149" i="1"/>
  <c r="D7149" i="1"/>
  <c r="F7149" i="1"/>
  <c r="G7149" i="1"/>
  <c r="I7149" i="1"/>
  <c r="J7149" i="1"/>
  <c r="K7150" i="1"/>
  <c r="D7150" i="1"/>
  <c r="F7150" i="1"/>
  <c r="G7150" i="1"/>
  <c r="I7150" i="1"/>
  <c r="J7150" i="1"/>
  <c r="K7151" i="1"/>
  <c r="D7151" i="1"/>
  <c r="F7151" i="1"/>
  <c r="G7151" i="1"/>
  <c r="I7151" i="1"/>
  <c r="J7151" i="1"/>
  <c r="K7152" i="1"/>
  <c r="D7152" i="1"/>
  <c r="F7152" i="1"/>
  <c r="G7152" i="1"/>
  <c r="I7152" i="1"/>
  <c r="J7152" i="1"/>
  <c r="K7153" i="1"/>
  <c r="D7153" i="1"/>
  <c r="F7153" i="1"/>
  <c r="G7153" i="1"/>
  <c r="I7153" i="1"/>
  <c r="J7153" i="1"/>
  <c r="K7154" i="1"/>
  <c r="D7154" i="1"/>
  <c r="F7154" i="1"/>
  <c r="G7154" i="1"/>
  <c r="I7154" i="1"/>
  <c r="J7154" i="1"/>
  <c r="K7155" i="1"/>
  <c r="D7155" i="1"/>
  <c r="F7155" i="1"/>
  <c r="G7155" i="1"/>
  <c r="I7155" i="1"/>
  <c r="J7155" i="1"/>
  <c r="K7156" i="1"/>
  <c r="D7156" i="1"/>
  <c r="F7156" i="1"/>
  <c r="G7156" i="1"/>
  <c r="I7156" i="1"/>
  <c r="J7156" i="1"/>
  <c r="K7157" i="1"/>
  <c r="D7157" i="1"/>
  <c r="F7157" i="1"/>
  <c r="G7157" i="1"/>
  <c r="I7157" i="1"/>
  <c r="J7157" i="1"/>
  <c r="K7158" i="1"/>
  <c r="D7158" i="1"/>
  <c r="F7158" i="1"/>
  <c r="G7158" i="1"/>
  <c r="I7158" i="1"/>
  <c r="J7158" i="1"/>
  <c r="K7159" i="1"/>
  <c r="D7159" i="1"/>
  <c r="F7159" i="1"/>
  <c r="G7159" i="1"/>
  <c r="I7159" i="1"/>
  <c r="J7159" i="1"/>
  <c r="K7160" i="1"/>
  <c r="D7160" i="1"/>
  <c r="F7160" i="1"/>
  <c r="G7160" i="1"/>
  <c r="I7160" i="1"/>
  <c r="J7160" i="1"/>
  <c r="K7161" i="1"/>
  <c r="D7161" i="1"/>
  <c r="F7161" i="1"/>
  <c r="G7161" i="1"/>
  <c r="I7161" i="1"/>
  <c r="J7161" i="1"/>
  <c r="K7162" i="1"/>
  <c r="D7162" i="1"/>
  <c r="F7162" i="1"/>
  <c r="G7162" i="1"/>
  <c r="I7162" i="1"/>
  <c r="J7162" i="1"/>
  <c r="K7163" i="1"/>
  <c r="D7163" i="1"/>
  <c r="F7163" i="1"/>
  <c r="G7163" i="1"/>
  <c r="I7163" i="1"/>
  <c r="J7163" i="1"/>
  <c r="K7164" i="1"/>
  <c r="D7164" i="1"/>
  <c r="F7164" i="1"/>
  <c r="G7164" i="1"/>
  <c r="I7164" i="1"/>
  <c r="J7164" i="1"/>
  <c r="K7165" i="1"/>
  <c r="D7165" i="1"/>
  <c r="F7165" i="1"/>
  <c r="G7165" i="1"/>
  <c r="I7165" i="1"/>
  <c r="J7165" i="1"/>
  <c r="K7166" i="1"/>
  <c r="D7166" i="1"/>
  <c r="F7166" i="1"/>
  <c r="G7166" i="1"/>
  <c r="I7166" i="1"/>
  <c r="J7166" i="1"/>
  <c r="K7167" i="1"/>
  <c r="D7167" i="1"/>
  <c r="F7167" i="1"/>
  <c r="G7167" i="1"/>
  <c r="I7167" i="1"/>
  <c r="J7167" i="1"/>
  <c r="K7168" i="1"/>
  <c r="D7168" i="1"/>
  <c r="F7168" i="1"/>
  <c r="G7168" i="1"/>
  <c r="I7168" i="1"/>
  <c r="J7168" i="1"/>
  <c r="K7169" i="1"/>
  <c r="D7169" i="1"/>
  <c r="F7169" i="1"/>
  <c r="G7169" i="1"/>
  <c r="I7169" i="1"/>
  <c r="J7169" i="1"/>
  <c r="K7170" i="1"/>
  <c r="D7170" i="1"/>
  <c r="F7170" i="1"/>
  <c r="G7170" i="1"/>
  <c r="I7170" i="1"/>
  <c r="J7170" i="1"/>
  <c r="K7171" i="1"/>
  <c r="D7171" i="1"/>
  <c r="F7171" i="1"/>
  <c r="G7171" i="1"/>
  <c r="I7171" i="1"/>
  <c r="J7171" i="1"/>
  <c r="K7172" i="1"/>
  <c r="D7172" i="1"/>
  <c r="F7172" i="1"/>
  <c r="G7172" i="1"/>
  <c r="I7172" i="1"/>
  <c r="J7172" i="1"/>
  <c r="K7173" i="1"/>
  <c r="D7173" i="1"/>
  <c r="F7173" i="1"/>
  <c r="G7173" i="1"/>
  <c r="I7173" i="1"/>
  <c r="J7173" i="1"/>
  <c r="K7174" i="1"/>
  <c r="D7174" i="1"/>
  <c r="F7174" i="1"/>
  <c r="G7174" i="1"/>
  <c r="I7174" i="1"/>
  <c r="J7174" i="1"/>
  <c r="K7175" i="1"/>
  <c r="D7175" i="1"/>
  <c r="F7175" i="1"/>
  <c r="G7175" i="1"/>
  <c r="I7175" i="1"/>
  <c r="J7175" i="1"/>
  <c r="K7176" i="1"/>
  <c r="D7176" i="1"/>
  <c r="F7176" i="1"/>
  <c r="G7176" i="1"/>
  <c r="I7176" i="1"/>
  <c r="J7176" i="1"/>
  <c r="K7177" i="1"/>
  <c r="D7177" i="1"/>
  <c r="F7177" i="1"/>
  <c r="G7177" i="1"/>
  <c r="I7177" i="1"/>
  <c r="J7177" i="1"/>
  <c r="K7178" i="1"/>
  <c r="D7178" i="1"/>
  <c r="F7178" i="1"/>
  <c r="G7178" i="1"/>
  <c r="I7178" i="1"/>
  <c r="J7178" i="1"/>
  <c r="K7179" i="1"/>
  <c r="D7179" i="1"/>
  <c r="F7179" i="1"/>
  <c r="G7179" i="1"/>
  <c r="I7179" i="1"/>
  <c r="J7179" i="1"/>
  <c r="K7180" i="1"/>
  <c r="D7180" i="1"/>
  <c r="F7180" i="1"/>
  <c r="G7180" i="1"/>
  <c r="I7180" i="1"/>
  <c r="J7180" i="1"/>
  <c r="K7181" i="1"/>
  <c r="D7181" i="1"/>
  <c r="F7181" i="1"/>
  <c r="G7181" i="1"/>
  <c r="I7181" i="1"/>
  <c r="J7181" i="1"/>
  <c r="K7182" i="1"/>
  <c r="D7182" i="1"/>
  <c r="F7182" i="1"/>
  <c r="G7182" i="1"/>
  <c r="I7182" i="1"/>
  <c r="J7182" i="1"/>
  <c r="K7183" i="1"/>
  <c r="D7183" i="1"/>
  <c r="F7183" i="1"/>
  <c r="G7183" i="1"/>
  <c r="I7183" i="1"/>
  <c r="J7183" i="1"/>
  <c r="K7184" i="1"/>
  <c r="D7184" i="1"/>
  <c r="F7184" i="1"/>
  <c r="G7184" i="1"/>
  <c r="I7184" i="1"/>
  <c r="J7184" i="1"/>
  <c r="K7185" i="1"/>
  <c r="D7185" i="1"/>
  <c r="F7185" i="1"/>
  <c r="G7185" i="1"/>
  <c r="I7185" i="1"/>
  <c r="J7185" i="1"/>
  <c r="K7186" i="1"/>
  <c r="D7186" i="1"/>
  <c r="F7186" i="1"/>
  <c r="G7186" i="1"/>
  <c r="I7186" i="1"/>
  <c r="J7186" i="1"/>
  <c r="K7187" i="1"/>
  <c r="D7187" i="1"/>
  <c r="F7187" i="1"/>
  <c r="G7187" i="1"/>
  <c r="I7187" i="1"/>
  <c r="J7187" i="1"/>
  <c r="K7188" i="1"/>
  <c r="D7188" i="1"/>
  <c r="F7188" i="1"/>
  <c r="G7188" i="1"/>
  <c r="I7188" i="1"/>
  <c r="J7188" i="1"/>
  <c r="K7189" i="1"/>
  <c r="D7189" i="1"/>
  <c r="F7189" i="1"/>
  <c r="G7189" i="1"/>
  <c r="I7189" i="1"/>
  <c r="J7189" i="1"/>
  <c r="K7190" i="1"/>
  <c r="D7190" i="1"/>
  <c r="F7190" i="1"/>
  <c r="G7190" i="1"/>
  <c r="I7190" i="1"/>
  <c r="J7190" i="1"/>
  <c r="K7191" i="1"/>
  <c r="D7191" i="1"/>
  <c r="F7191" i="1"/>
  <c r="G7191" i="1"/>
  <c r="I7191" i="1"/>
  <c r="J7191" i="1"/>
  <c r="K7192" i="1"/>
  <c r="D7192" i="1"/>
  <c r="F7192" i="1"/>
  <c r="G7192" i="1"/>
  <c r="I7192" i="1"/>
  <c r="J7192" i="1"/>
  <c r="K7193" i="1"/>
  <c r="D7193" i="1"/>
  <c r="F7193" i="1"/>
  <c r="G7193" i="1"/>
  <c r="I7193" i="1"/>
  <c r="J7193" i="1"/>
  <c r="K7194" i="1"/>
  <c r="D7194" i="1"/>
  <c r="F7194" i="1"/>
  <c r="G7194" i="1"/>
  <c r="I7194" i="1"/>
  <c r="J7194" i="1"/>
  <c r="K7195" i="1"/>
  <c r="D7195" i="1"/>
  <c r="F7195" i="1"/>
  <c r="G7195" i="1"/>
  <c r="I7195" i="1"/>
  <c r="J7195" i="1"/>
  <c r="K7196" i="1"/>
  <c r="D7196" i="1"/>
  <c r="F7196" i="1"/>
  <c r="G7196" i="1"/>
  <c r="I7196" i="1"/>
  <c r="J7196" i="1"/>
  <c r="K7197" i="1"/>
  <c r="D7197" i="1"/>
  <c r="F7197" i="1"/>
  <c r="G7197" i="1"/>
  <c r="I7197" i="1"/>
  <c r="J7197" i="1"/>
  <c r="K7198" i="1"/>
  <c r="D7198" i="1"/>
  <c r="F7198" i="1"/>
  <c r="G7198" i="1"/>
  <c r="I7198" i="1"/>
  <c r="J7198" i="1"/>
  <c r="K7199" i="1"/>
  <c r="D7199" i="1"/>
  <c r="F7199" i="1"/>
  <c r="G7199" i="1"/>
  <c r="I7199" i="1"/>
  <c r="J7199" i="1"/>
  <c r="K7200" i="1"/>
  <c r="D7200" i="1"/>
  <c r="F7200" i="1"/>
  <c r="G7200" i="1"/>
  <c r="I7200" i="1"/>
  <c r="J7200" i="1"/>
  <c r="K7201" i="1"/>
  <c r="D7201" i="1"/>
  <c r="F7201" i="1"/>
  <c r="G7201" i="1"/>
  <c r="I7201" i="1"/>
  <c r="J7201" i="1"/>
  <c r="K7202" i="1"/>
  <c r="D7202" i="1"/>
  <c r="F7202" i="1"/>
  <c r="G7202" i="1"/>
  <c r="I7202" i="1"/>
  <c r="J7202" i="1"/>
  <c r="K7203" i="1"/>
  <c r="D7203" i="1"/>
  <c r="F7203" i="1"/>
  <c r="G7203" i="1"/>
  <c r="I7203" i="1"/>
  <c r="J7203" i="1"/>
  <c r="K7204" i="1"/>
  <c r="D7204" i="1"/>
  <c r="F7204" i="1"/>
  <c r="G7204" i="1"/>
  <c r="I7204" i="1"/>
  <c r="J7204" i="1"/>
  <c r="K7205" i="1"/>
  <c r="D7205" i="1"/>
  <c r="F7205" i="1"/>
  <c r="G7205" i="1"/>
  <c r="I7205" i="1"/>
  <c r="J7205" i="1"/>
  <c r="K7206" i="1"/>
  <c r="D7206" i="1"/>
  <c r="F7206" i="1"/>
  <c r="G7206" i="1"/>
  <c r="I7206" i="1"/>
  <c r="J7206" i="1"/>
  <c r="K7207" i="1"/>
  <c r="D7207" i="1"/>
  <c r="F7207" i="1"/>
  <c r="G7207" i="1"/>
  <c r="I7207" i="1"/>
  <c r="J7207" i="1"/>
  <c r="K7208" i="1"/>
  <c r="D7208" i="1"/>
  <c r="F7208" i="1"/>
  <c r="G7208" i="1"/>
  <c r="I7208" i="1"/>
  <c r="J7208" i="1"/>
  <c r="K7209" i="1"/>
  <c r="D7209" i="1"/>
  <c r="F7209" i="1"/>
  <c r="G7209" i="1"/>
  <c r="I7209" i="1"/>
  <c r="J7209" i="1"/>
  <c r="K7210" i="1"/>
  <c r="D7210" i="1"/>
  <c r="F7210" i="1"/>
  <c r="G7210" i="1"/>
  <c r="I7210" i="1"/>
  <c r="J7210" i="1"/>
  <c r="K7211" i="1"/>
  <c r="D7211" i="1"/>
  <c r="F7211" i="1"/>
  <c r="G7211" i="1"/>
  <c r="I7211" i="1"/>
  <c r="J7211" i="1"/>
  <c r="K7212" i="1"/>
  <c r="D7212" i="1"/>
  <c r="F7212" i="1"/>
  <c r="G7212" i="1"/>
  <c r="I7212" i="1"/>
  <c r="J7212" i="1"/>
  <c r="K7213" i="1"/>
  <c r="D7213" i="1"/>
  <c r="F7213" i="1"/>
  <c r="G7213" i="1"/>
  <c r="I7213" i="1"/>
  <c r="J7213" i="1"/>
  <c r="K7214" i="1"/>
  <c r="D7214" i="1"/>
  <c r="F7214" i="1"/>
  <c r="G7214" i="1"/>
  <c r="I7214" i="1"/>
  <c r="J7214" i="1"/>
  <c r="K7215" i="1"/>
  <c r="D7215" i="1"/>
  <c r="F7215" i="1"/>
  <c r="G7215" i="1"/>
  <c r="I7215" i="1"/>
  <c r="J7215" i="1"/>
  <c r="K7216" i="1"/>
  <c r="D7216" i="1"/>
  <c r="F7216" i="1"/>
  <c r="G7216" i="1"/>
  <c r="I7216" i="1"/>
  <c r="J7216" i="1"/>
  <c r="K7217" i="1"/>
  <c r="D7217" i="1"/>
  <c r="F7217" i="1"/>
  <c r="G7217" i="1"/>
  <c r="I7217" i="1"/>
  <c r="J7217" i="1"/>
  <c r="K7218" i="1"/>
  <c r="D7218" i="1"/>
  <c r="F7218" i="1"/>
  <c r="G7218" i="1"/>
  <c r="I7218" i="1"/>
  <c r="J7218" i="1"/>
  <c r="K7219" i="1"/>
  <c r="D7219" i="1"/>
  <c r="F7219" i="1"/>
  <c r="G7219" i="1"/>
  <c r="I7219" i="1"/>
  <c r="J7219" i="1"/>
  <c r="K7220" i="1"/>
  <c r="D7220" i="1"/>
  <c r="F7220" i="1"/>
  <c r="G7220" i="1"/>
  <c r="I7220" i="1"/>
  <c r="J7220" i="1"/>
  <c r="K7221" i="1"/>
  <c r="D7221" i="1"/>
  <c r="F7221" i="1"/>
  <c r="G7221" i="1"/>
  <c r="I7221" i="1"/>
  <c r="J7221" i="1"/>
  <c r="K7222" i="1"/>
  <c r="D7222" i="1"/>
  <c r="F7222" i="1"/>
  <c r="G7222" i="1"/>
  <c r="I7222" i="1"/>
  <c r="J7222" i="1"/>
  <c r="K7223" i="1"/>
  <c r="D7223" i="1"/>
  <c r="F7223" i="1"/>
  <c r="G7223" i="1"/>
  <c r="I7223" i="1"/>
  <c r="J7223" i="1"/>
  <c r="K7224" i="1"/>
  <c r="D7224" i="1"/>
  <c r="F7224" i="1"/>
  <c r="G7224" i="1"/>
  <c r="I7224" i="1"/>
  <c r="J7224" i="1"/>
  <c r="K7225" i="1"/>
  <c r="D7225" i="1"/>
  <c r="F7225" i="1"/>
  <c r="G7225" i="1"/>
  <c r="I7225" i="1"/>
  <c r="J7225" i="1"/>
  <c r="K7226" i="1"/>
  <c r="D7226" i="1"/>
  <c r="F7226" i="1"/>
  <c r="G7226" i="1"/>
  <c r="I7226" i="1"/>
  <c r="J7226" i="1"/>
  <c r="K7227" i="1"/>
  <c r="D7227" i="1"/>
  <c r="F7227" i="1"/>
  <c r="G7227" i="1"/>
  <c r="I7227" i="1"/>
  <c r="J7227" i="1"/>
  <c r="K7228" i="1"/>
  <c r="D7228" i="1"/>
  <c r="F7228" i="1"/>
  <c r="G7228" i="1"/>
  <c r="I7228" i="1"/>
  <c r="J7228" i="1"/>
  <c r="K7229" i="1"/>
  <c r="D7229" i="1"/>
  <c r="F7229" i="1"/>
  <c r="G7229" i="1"/>
  <c r="I7229" i="1"/>
  <c r="J7229" i="1"/>
  <c r="K7230" i="1"/>
  <c r="D7230" i="1"/>
  <c r="F7230" i="1"/>
  <c r="G7230" i="1"/>
  <c r="I7230" i="1"/>
  <c r="J7230" i="1"/>
  <c r="K7231" i="1"/>
  <c r="D7231" i="1"/>
  <c r="F7231" i="1"/>
  <c r="G7231" i="1"/>
  <c r="I7231" i="1"/>
  <c r="J7231" i="1"/>
  <c r="K7232" i="1"/>
  <c r="D7232" i="1"/>
  <c r="F7232" i="1"/>
  <c r="G7232" i="1"/>
  <c r="I7232" i="1"/>
  <c r="J7232" i="1"/>
  <c r="K7233" i="1"/>
  <c r="D7233" i="1"/>
  <c r="F7233" i="1"/>
  <c r="G7233" i="1"/>
  <c r="I7233" i="1"/>
  <c r="J7233" i="1"/>
  <c r="K7234" i="1"/>
  <c r="D7234" i="1"/>
  <c r="F7234" i="1"/>
  <c r="G7234" i="1"/>
  <c r="I7234" i="1"/>
  <c r="J7234" i="1"/>
  <c r="K7235" i="1"/>
  <c r="D7235" i="1"/>
  <c r="F7235" i="1"/>
  <c r="G7235" i="1"/>
  <c r="I7235" i="1"/>
  <c r="J7235" i="1"/>
  <c r="K7236" i="1"/>
  <c r="D7236" i="1"/>
  <c r="F7236" i="1"/>
  <c r="G7236" i="1"/>
  <c r="I7236" i="1"/>
  <c r="J7236" i="1"/>
  <c r="K7237" i="1"/>
  <c r="D7237" i="1"/>
  <c r="F7237" i="1"/>
  <c r="G7237" i="1"/>
  <c r="I7237" i="1"/>
  <c r="J7237" i="1"/>
  <c r="K7238" i="1"/>
  <c r="D7238" i="1"/>
  <c r="F7238" i="1"/>
  <c r="G7238" i="1"/>
  <c r="I7238" i="1"/>
  <c r="J7238" i="1"/>
  <c r="K7239" i="1"/>
  <c r="D7239" i="1"/>
  <c r="F7239" i="1"/>
  <c r="G7239" i="1"/>
  <c r="I7239" i="1"/>
  <c r="J7239" i="1"/>
  <c r="K7240" i="1"/>
  <c r="D7240" i="1"/>
  <c r="F7240" i="1"/>
  <c r="G7240" i="1"/>
  <c r="I7240" i="1"/>
  <c r="J7240" i="1"/>
  <c r="K7241" i="1"/>
  <c r="D7241" i="1"/>
  <c r="F7241" i="1"/>
  <c r="G7241" i="1"/>
  <c r="I7241" i="1"/>
  <c r="J7241" i="1"/>
  <c r="K7242" i="1"/>
  <c r="D7242" i="1"/>
  <c r="F7242" i="1"/>
  <c r="G7242" i="1"/>
  <c r="I7242" i="1"/>
  <c r="J7242" i="1"/>
  <c r="K7243" i="1"/>
  <c r="D7243" i="1"/>
  <c r="F7243" i="1"/>
  <c r="G7243" i="1"/>
  <c r="I7243" i="1"/>
  <c r="J7243" i="1"/>
  <c r="K7244" i="1"/>
  <c r="D7244" i="1"/>
  <c r="F7244" i="1"/>
  <c r="G7244" i="1"/>
  <c r="I7244" i="1"/>
  <c r="J7244" i="1"/>
  <c r="K7245" i="1"/>
  <c r="D7245" i="1"/>
  <c r="F7245" i="1"/>
  <c r="G7245" i="1"/>
  <c r="I7245" i="1"/>
  <c r="J7245" i="1"/>
  <c r="K7246" i="1"/>
  <c r="D7246" i="1"/>
  <c r="F7246" i="1"/>
  <c r="G7246" i="1"/>
  <c r="I7246" i="1"/>
  <c r="J7246" i="1"/>
  <c r="K7247" i="1"/>
  <c r="D7247" i="1"/>
  <c r="F7247" i="1"/>
  <c r="G7247" i="1"/>
  <c r="I7247" i="1"/>
  <c r="J7247" i="1"/>
  <c r="K7248" i="1"/>
  <c r="D7248" i="1"/>
  <c r="F7248" i="1"/>
  <c r="G7248" i="1"/>
  <c r="I7248" i="1"/>
  <c r="J7248" i="1"/>
  <c r="K7249" i="1"/>
  <c r="D7249" i="1"/>
  <c r="F7249" i="1"/>
  <c r="G7249" i="1"/>
  <c r="I7249" i="1"/>
  <c r="J7249" i="1"/>
  <c r="K7250" i="1"/>
  <c r="D7250" i="1"/>
  <c r="F7250" i="1"/>
  <c r="G7250" i="1"/>
  <c r="I7250" i="1"/>
  <c r="J7250" i="1"/>
  <c r="K7251" i="1"/>
  <c r="D7251" i="1"/>
  <c r="F7251" i="1"/>
  <c r="G7251" i="1"/>
  <c r="I7251" i="1"/>
  <c r="J7251" i="1"/>
  <c r="K7252" i="1"/>
  <c r="D7252" i="1"/>
  <c r="F7252" i="1"/>
  <c r="G7252" i="1"/>
  <c r="I7252" i="1"/>
  <c r="J7252" i="1"/>
  <c r="K7253" i="1"/>
  <c r="D7253" i="1"/>
  <c r="F7253" i="1"/>
  <c r="G7253" i="1"/>
  <c r="I7253" i="1"/>
  <c r="J7253" i="1"/>
  <c r="K7254" i="1"/>
  <c r="D7254" i="1"/>
  <c r="F7254" i="1"/>
  <c r="G7254" i="1"/>
  <c r="I7254" i="1"/>
  <c r="J7254" i="1"/>
  <c r="K7255" i="1"/>
  <c r="D7255" i="1"/>
  <c r="F7255" i="1"/>
  <c r="G7255" i="1"/>
  <c r="I7255" i="1"/>
  <c r="J7255" i="1"/>
  <c r="K7256" i="1"/>
  <c r="D7256" i="1"/>
  <c r="F7256" i="1"/>
  <c r="G7256" i="1"/>
  <c r="I7256" i="1"/>
  <c r="J7256" i="1"/>
  <c r="K7257" i="1"/>
  <c r="D7257" i="1"/>
  <c r="F7257" i="1"/>
  <c r="G7257" i="1"/>
  <c r="I7257" i="1"/>
  <c r="J7257" i="1"/>
  <c r="K7258" i="1"/>
  <c r="D7258" i="1"/>
  <c r="F7258" i="1"/>
  <c r="G7258" i="1"/>
  <c r="I7258" i="1"/>
  <c r="J7258" i="1"/>
  <c r="K7259" i="1"/>
  <c r="D7259" i="1"/>
  <c r="F7259" i="1"/>
  <c r="G7259" i="1"/>
  <c r="I7259" i="1"/>
  <c r="J7259" i="1"/>
  <c r="K7260" i="1"/>
  <c r="D7260" i="1"/>
  <c r="F7260" i="1"/>
  <c r="G7260" i="1"/>
  <c r="I7260" i="1"/>
  <c r="J7260" i="1"/>
  <c r="K7261" i="1"/>
  <c r="D7261" i="1"/>
  <c r="F7261" i="1"/>
  <c r="G7261" i="1"/>
  <c r="I7261" i="1"/>
  <c r="J7261" i="1"/>
  <c r="K7262" i="1"/>
  <c r="D7262" i="1"/>
  <c r="F7262" i="1"/>
  <c r="G7262" i="1"/>
  <c r="I7262" i="1"/>
  <c r="J7262" i="1"/>
  <c r="K7263" i="1"/>
  <c r="D7263" i="1"/>
  <c r="F7263" i="1"/>
  <c r="G7263" i="1"/>
  <c r="I7263" i="1"/>
  <c r="J7263" i="1"/>
  <c r="K7264" i="1"/>
  <c r="D7264" i="1"/>
  <c r="F7264" i="1"/>
  <c r="G7264" i="1"/>
  <c r="I7264" i="1"/>
  <c r="J7264" i="1"/>
  <c r="K7265" i="1"/>
  <c r="D7265" i="1"/>
  <c r="F7265" i="1"/>
  <c r="G7265" i="1"/>
  <c r="I7265" i="1"/>
  <c r="J7265" i="1"/>
  <c r="K7266" i="1"/>
  <c r="D7266" i="1"/>
  <c r="F7266" i="1"/>
  <c r="G7266" i="1"/>
  <c r="I7266" i="1"/>
  <c r="J7266" i="1"/>
  <c r="K7267" i="1"/>
  <c r="D7267" i="1"/>
  <c r="F7267" i="1"/>
  <c r="G7267" i="1"/>
  <c r="I7267" i="1"/>
  <c r="J7267" i="1"/>
  <c r="K7268" i="1"/>
  <c r="D7268" i="1"/>
  <c r="F7268" i="1"/>
  <c r="G7268" i="1"/>
  <c r="I7268" i="1"/>
  <c r="J7268" i="1"/>
  <c r="K7269" i="1"/>
  <c r="D7269" i="1"/>
  <c r="F7269" i="1"/>
  <c r="G7269" i="1"/>
  <c r="I7269" i="1"/>
  <c r="J7269" i="1"/>
  <c r="K7270" i="1"/>
  <c r="D7270" i="1"/>
  <c r="F7270" i="1"/>
  <c r="G7270" i="1"/>
  <c r="I7270" i="1"/>
  <c r="J7270" i="1"/>
  <c r="K7271" i="1"/>
  <c r="D7271" i="1"/>
  <c r="F7271" i="1"/>
  <c r="G7271" i="1"/>
  <c r="I7271" i="1"/>
  <c r="J7271" i="1"/>
  <c r="K7272" i="1"/>
  <c r="D7272" i="1"/>
  <c r="F7272" i="1"/>
  <c r="G7272" i="1"/>
  <c r="I7272" i="1"/>
  <c r="J7272" i="1"/>
  <c r="K7273" i="1"/>
  <c r="D7273" i="1"/>
  <c r="F7273" i="1"/>
  <c r="G7273" i="1"/>
  <c r="I7273" i="1"/>
  <c r="J7273" i="1"/>
  <c r="K7274" i="1"/>
  <c r="D7274" i="1"/>
  <c r="F7274" i="1"/>
  <c r="G7274" i="1"/>
  <c r="I7274" i="1"/>
  <c r="J7274" i="1"/>
  <c r="K7275" i="1"/>
  <c r="D7275" i="1"/>
  <c r="F7275" i="1"/>
  <c r="G7275" i="1"/>
  <c r="I7275" i="1"/>
  <c r="J7275" i="1"/>
  <c r="K7276" i="1"/>
  <c r="D7276" i="1"/>
  <c r="F7276" i="1"/>
  <c r="G7276" i="1"/>
  <c r="I7276" i="1"/>
  <c r="J7276" i="1"/>
  <c r="K7277" i="1"/>
  <c r="D7277" i="1"/>
  <c r="F7277" i="1"/>
  <c r="G7277" i="1"/>
  <c r="I7277" i="1"/>
  <c r="J7277" i="1"/>
  <c r="K7278" i="1"/>
  <c r="D7278" i="1"/>
  <c r="F7278" i="1"/>
  <c r="G7278" i="1"/>
  <c r="I7278" i="1"/>
  <c r="J7278" i="1"/>
  <c r="K7279" i="1"/>
  <c r="D7279" i="1"/>
  <c r="F7279" i="1"/>
  <c r="G7279" i="1"/>
  <c r="I7279" i="1"/>
  <c r="J7279" i="1"/>
  <c r="K7280" i="1"/>
  <c r="D7280" i="1"/>
  <c r="F7280" i="1"/>
  <c r="G7280" i="1"/>
  <c r="I7280" i="1"/>
  <c r="J7280" i="1"/>
  <c r="K7281" i="1"/>
  <c r="D7281" i="1"/>
  <c r="F7281" i="1"/>
  <c r="G7281" i="1"/>
  <c r="I7281" i="1"/>
  <c r="J7281" i="1"/>
  <c r="K7282" i="1"/>
  <c r="D7282" i="1"/>
  <c r="F7282" i="1"/>
  <c r="G7282" i="1"/>
  <c r="I7282" i="1"/>
  <c r="J7282" i="1"/>
  <c r="K7283" i="1"/>
  <c r="D7283" i="1"/>
  <c r="F7283" i="1"/>
  <c r="G7283" i="1"/>
  <c r="I7283" i="1"/>
  <c r="J7283" i="1"/>
  <c r="K7284" i="1"/>
  <c r="D7284" i="1"/>
  <c r="F7284" i="1"/>
  <c r="G7284" i="1"/>
  <c r="I7284" i="1"/>
  <c r="J7284" i="1"/>
  <c r="K7285" i="1"/>
  <c r="D7285" i="1"/>
  <c r="F7285" i="1"/>
  <c r="G7285" i="1"/>
  <c r="I7285" i="1"/>
  <c r="J7285" i="1"/>
  <c r="K7286" i="1"/>
  <c r="D7286" i="1"/>
  <c r="F7286" i="1"/>
  <c r="G7286" i="1"/>
  <c r="I7286" i="1"/>
  <c r="J7286" i="1"/>
  <c r="K7287" i="1"/>
  <c r="D7287" i="1"/>
  <c r="F7287" i="1"/>
  <c r="G7287" i="1"/>
  <c r="I7287" i="1"/>
  <c r="J7287" i="1"/>
  <c r="K7288" i="1"/>
  <c r="D7288" i="1"/>
  <c r="F7288" i="1"/>
  <c r="G7288" i="1"/>
  <c r="I7288" i="1"/>
  <c r="J7288" i="1"/>
  <c r="K7289" i="1"/>
  <c r="D7289" i="1"/>
  <c r="F7289" i="1"/>
  <c r="G7289" i="1"/>
  <c r="I7289" i="1"/>
  <c r="J7289" i="1"/>
  <c r="K7290" i="1"/>
  <c r="D7290" i="1"/>
  <c r="F7290" i="1"/>
  <c r="G7290" i="1"/>
  <c r="I7290" i="1"/>
  <c r="J7290" i="1"/>
  <c r="K7291" i="1"/>
  <c r="D7291" i="1"/>
  <c r="F7291" i="1"/>
  <c r="G7291" i="1"/>
  <c r="I7291" i="1"/>
  <c r="J7291" i="1"/>
  <c r="K7292" i="1"/>
  <c r="D7292" i="1"/>
  <c r="F7292" i="1"/>
  <c r="G7292" i="1"/>
  <c r="I7292" i="1"/>
  <c r="J7292" i="1"/>
  <c r="K7293" i="1"/>
  <c r="D7293" i="1"/>
  <c r="F7293" i="1"/>
  <c r="G7293" i="1"/>
  <c r="I7293" i="1"/>
  <c r="J7293" i="1"/>
  <c r="K7294" i="1"/>
  <c r="D7294" i="1"/>
  <c r="F7294" i="1"/>
  <c r="G7294" i="1"/>
  <c r="I7294" i="1"/>
  <c r="J7294" i="1"/>
  <c r="K7295" i="1"/>
  <c r="D7295" i="1"/>
  <c r="F7295" i="1"/>
  <c r="G7295" i="1"/>
  <c r="I7295" i="1"/>
  <c r="J7295" i="1"/>
  <c r="K7296" i="1"/>
  <c r="D7296" i="1"/>
  <c r="F7296" i="1"/>
  <c r="G7296" i="1"/>
  <c r="I7296" i="1"/>
  <c r="J7296" i="1"/>
  <c r="K7297" i="1"/>
  <c r="D7297" i="1"/>
  <c r="F7297" i="1"/>
  <c r="G7297" i="1"/>
  <c r="I7297" i="1"/>
  <c r="J7297" i="1"/>
  <c r="K7298" i="1"/>
  <c r="D7298" i="1"/>
  <c r="F7298" i="1"/>
  <c r="G7298" i="1"/>
  <c r="I7298" i="1"/>
  <c r="J7298" i="1"/>
  <c r="K7299" i="1"/>
  <c r="D7299" i="1"/>
  <c r="F7299" i="1"/>
  <c r="G7299" i="1"/>
  <c r="I7299" i="1"/>
  <c r="J7299" i="1"/>
  <c r="K7300" i="1"/>
  <c r="D7300" i="1"/>
  <c r="F7300" i="1"/>
  <c r="G7300" i="1"/>
  <c r="I7300" i="1"/>
  <c r="J7300" i="1"/>
  <c r="K7301" i="1"/>
  <c r="D7301" i="1"/>
  <c r="F7301" i="1"/>
  <c r="G7301" i="1"/>
  <c r="I7301" i="1"/>
  <c r="J7301" i="1"/>
  <c r="K7302" i="1"/>
  <c r="D7302" i="1"/>
  <c r="F7302" i="1"/>
  <c r="G7302" i="1"/>
  <c r="I7302" i="1"/>
  <c r="J7302" i="1"/>
  <c r="K7303" i="1"/>
  <c r="D7303" i="1"/>
  <c r="F7303" i="1"/>
  <c r="G7303" i="1"/>
  <c r="I7303" i="1"/>
  <c r="J7303" i="1"/>
  <c r="K7304" i="1"/>
  <c r="D7304" i="1"/>
  <c r="F7304" i="1"/>
  <c r="G7304" i="1"/>
  <c r="I7304" i="1"/>
  <c r="J7304" i="1"/>
  <c r="K7305" i="1"/>
  <c r="D7305" i="1"/>
  <c r="F7305" i="1"/>
  <c r="G7305" i="1"/>
  <c r="I7305" i="1"/>
  <c r="J7305" i="1"/>
  <c r="K7306" i="1"/>
  <c r="D7306" i="1"/>
  <c r="F7306" i="1"/>
  <c r="G7306" i="1"/>
  <c r="I7306" i="1"/>
  <c r="J7306" i="1"/>
  <c r="K7307" i="1"/>
  <c r="D7307" i="1"/>
  <c r="F7307" i="1"/>
  <c r="G7307" i="1"/>
  <c r="I7307" i="1"/>
  <c r="J7307" i="1"/>
  <c r="K7308" i="1"/>
  <c r="D7308" i="1"/>
  <c r="F7308" i="1"/>
  <c r="G7308" i="1"/>
  <c r="I7308" i="1"/>
  <c r="J7308" i="1"/>
  <c r="K7309" i="1"/>
  <c r="D7309" i="1"/>
  <c r="F7309" i="1"/>
  <c r="G7309" i="1"/>
  <c r="I7309" i="1"/>
  <c r="J7309" i="1"/>
  <c r="K7310" i="1"/>
  <c r="D7310" i="1"/>
  <c r="F7310" i="1"/>
  <c r="G7310" i="1"/>
  <c r="I7310" i="1"/>
  <c r="J7310" i="1"/>
  <c r="K7311" i="1"/>
  <c r="D7311" i="1"/>
  <c r="F7311" i="1"/>
  <c r="G7311" i="1"/>
  <c r="I7311" i="1"/>
  <c r="J7311" i="1"/>
  <c r="K7312" i="1"/>
  <c r="D7312" i="1"/>
  <c r="F7312" i="1"/>
  <c r="G7312" i="1"/>
  <c r="I7312" i="1"/>
  <c r="J7312" i="1"/>
  <c r="K7313" i="1"/>
  <c r="D7313" i="1"/>
  <c r="F7313" i="1"/>
  <c r="G7313" i="1"/>
  <c r="I7313" i="1"/>
  <c r="J7313" i="1"/>
  <c r="K7314" i="1"/>
  <c r="D7314" i="1"/>
  <c r="F7314" i="1"/>
  <c r="G7314" i="1"/>
  <c r="I7314" i="1"/>
  <c r="J7314" i="1"/>
  <c r="K7315" i="1"/>
  <c r="D7315" i="1"/>
  <c r="F7315" i="1"/>
  <c r="G7315" i="1"/>
  <c r="I7315" i="1"/>
  <c r="J7315" i="1"/>
  <c r="K7316" i="1"/>
  <c r="D7316" i="1"/>
  <c r="F7316" i="1"/>
  <c r="G7316" i="1"/>
  <c r="I7316" i="1"/>
  <c r="J7316" i="1"/>
  <c r="K7317" i="1"/>
  <c r="D7317" i="1"/>
  <c r="F7317" i="1"/>
  <c r="G7317" i="1"/>
  <c r="I7317" i="1"/>
  <c r="J7317" i="1"/>
  <c r="K7318" i="1"/>
  <c r="D7318" i="1"/>
  <c r="F7318" i="1"/>
  <c r="G7318" i="1"/>
  <c r="I7318" i="1"/>
  <c r="J7318" i="1"/>
  <c r="K7319" i="1"/>
  <c r="D7319" i="1"/>
  <c r="F7319" i="1"/>
  <c r="G7319" i="1"/>
  <c r="I7319" i="1"/>
  <c r="J7319" i="1"/>
  <c r="K7320" i="1"/>
  <c r="D7320" i="1"/>
  <c r="F7320" i="1"/>
  <c r="G7320" i="1"/>
  <c r="I7320" i="1"/>
  <c r="J7320" i="1"/>
  <c r="K7321" i="1"/>
  <c r="D7321" i="1"/>
  <c r="F7321" i="1"/>
  <c r="G7321" i="1"/>
  <c r="I7321" i="1"/>
  <c r="J7321" i="1"/>
  <c r="K7322" i="1"/>
  <c r="D7322" i="1"/>
  <c r="F7322" i="1"/>
  <c r="G7322" i="1"/>
  <c r="I7322" i="1"/>
  <c r="J7322" i="1"/>
  <c r="K7323" i="1"/>
  <c r="D7323" i="1"/>
  <c r="F7323" i="1"/>
  <c r="G7323" i="1"/>
  <c r="I7323" i="1"/>
  <c r="J7323" i="1"/>
  <c r="K7324" i="1"/>
  <c r="D7324" i="1"/>
  <c r="F7324" i="1"/>
  <c r="G7324" i="1"/>
  <c r="I7324" i="1"/>
  <c r="J7324" i="1"/>
  <c r="K7325" i="1"/>
  <c r="D7325" i="1"/>
  <c r="F7325" i="1"/>
  <c r="G7325" i="1"/>
  <c r="I7325" i="1"/>
  <c r="J7325" i="1"/>
  <c r="K7326" i="1"/>
  <c r="D7326" i="1"/>
  <c r="F7326" i="1"/>
  <c r="G7326" i="1"/>
  <c r="I7326" i="1"/>
  <c r="J7326" i="1"/>
  <c r="K7327" i="1"/>
  <c r="D7327" i="1"/>
  <c r="F7327" i="1"/>
  <c r="G7327" i="1"/>
  <c r="I7327" i="1"/>
  <c r="J7327" i="1"/>
  <c r="K7328" i="1"/>
  <c r="D7328" i="1"/>
  <c r="F7328" i="1"/>
  <c r="G7328" i="1"/>
  <c r="I7328" i="1"/>
  <c r="J7328" i="1"/>
  <c r="K7329" i="1"/>
  <c r="D7329" i="1"/>
  <c r="F7329" i="1"/>
  <c r="G7329" i="1"/>
  <c r="I7329" i="1"/>
  <c r="J7329" i="1"/>
  <c r="K7330" i="1"/>
  <c r="D7330" i="1"/>
  <c r="F7330" i="1"/>
  <c r="G7330" i="1"/>
  <c r="I7330" i="1"/>
  <c r="J7330" i="1"/>
  <c r="K7331" i="1"/>
  <c r="D7331" i="1"/>
  <c r="F7331" i="1"/>
  <c r="G7331" i="1"/>
  <c r="I7331" i="1"/>
  <c r="J7331" i="1"/>
  <c r="K7332" i="1"/>
  <c r="D7332" i="1"/>
  <c r="F7332" i="1"/>
  <c r="G7332" i="1"/>
  <c r="I7332" i="1"/>
  <c r="J7332" i="1"/>
  <c r="K7333" i="1"/>
  <c r="D7333" i="1"/>
  <c r="F7333" i="1"/>
  <c r="G7333" i="1"/>
  <c r="I7333" i="1"/>
  <c r="J7333" i="1"/>
  <c r="K7334" i="1"/>
  <c r="D7334" i="1"/>
  <c r="F7334" i="1"/>
  <c r="G7334" i="1"/>
  <c r="I7334" i="1"/>
  <c r="J7334" i="1"/>
  <c r="K7335" i="1"/>
  <c r="D7335" i="1"/>
  <c r="F7335" i="1"/>
  <c r="G7335" i="1"/>
  <c r="I7335" i="1"/>
  <c r="J7335" i="1"/>
  <c r="K7336" i="1"/>
  <c r="D7336" i="1"/>
  <c r="F7336" i="1"/>
  <c r="G7336" i="1"/>
  <c r="I7336" i="1"/>
  <c r="J7336" i="1"/>
  <c r="K7337" i="1"/>
  <c r="D7337" i="1"/>
  <c r="F7337" i="1"/>
  <c r="G7337" i="1"/>
  <c r="I7337" i="1"/>
  <c r="J7337" i="1"/>
  <c r="K7338" i="1"/>
  <c r="D7338" i="1"/>
  <c r="F7338" i="1"/>
  <c r="G7338" i="1"/>
  <c r="I7338" i="1"/>
  <c r="J7338" i="1"/>
  <c r="K7339" i="1"/>
  <c r="D7339" i="1"/>
  <c r="F7339" i="1"/>
  <c r="G7339" i="1"/>
  <c r="I7339" i="1"/>
  <c r="J7339" i="1"/>
  <c r="K7340" i="1"/>
  <c r="D7340" i="1"/>
  <c r="F7340" i="1"/>
  <c r="G7340" i="1"/>
  <c r="I7340" i="1"/>
  <c r="J7340" i="1"/>
  <c r="K7341" i="1"/>
  <c r="D7341" i="1"/>
  <c r="F7341" i="1"/>
  <c r="G7341" i="1"/>
  <c r="I7341" i="1"/>
  <c r="J7341" i="1"/>
  <c r="K7342" i="1"/>
  <c r="D7342" i="1"/>
  <c r="F7342" i="1"/>
  <c r="G7342" i="1"/>
  <c r="I7342" i="1"/>
  <c r="J7342" i="1"/>
  <c r="K7343" i="1"/>
  <c r="D7343" i="1"/>
  <c r="F7343" i="1"/>
  <c r="G7343" i="1"/>
  <c r="I7343" i="1"/>
  <c r="J7343" i="1"/>
  <c r="K7344" i="1"/>
  <c r="D7344" i="1"/>
  <c r="F7344" i="1"/>
  <c r="G7344" i="1"/>
  <c r="I7344" i="1"/>
  <c r="J7344" i="1"/>
  <c r="K7345" i="1"/>
  <c r="D7345" i="1"/>
  <c r="F7345" i="1"/>
  <c r="G7345" i="1"/>
  <c r="I7345" i="1"/>
  <c r="J7345" i="1"/>
  <c r="K7346" i="1"/>
  <c r="D7346" i="1"/>
  <c r="F7346" i="1"/>
  <c r="G7346" i="1"/>
  <c r="I7346" i="1"/>
  <c r="J7346" i="1"/>
  <c r="K7347" i="1"/>
  <c r="D7347" i="1"/>
  <c r="F7347" i="1"/>
  <c r="G7347" i="1"/>
  <c r="I7347" i="1"/>
  <c r="J7347" i="1"/>
  <c r="K7348" i="1"/>
  <c r="D7348" i="1"/>
  <c r="F7348" i="1"/>
  <c r="G7348" i="1"/>
  <c r="I7348" i="1"/>
  <c r="J7348" i="1"/>
  <c r="K7349" i="1"/>
  <c r="D7349" i="1"/>
  <c r="F7349" i="1"/>
  <c r="G7349" i="1"/>
  <c r="I7349" i="1"/>
  <c r="J7349" i="1"/>
  <c r="K7350" i="1"/>
  <c r="D7350" i="1"/>
  <c r="F7350" i="1"/>
  <c r="G7350" i="1"/>
  <c r="I7350" i="1"/>
  <c r="J7350" i="1"/>
  <c r="K7351" i="1"/>
  <c r="D7351" i="1"/>
  <c r="F7351" i="1"/>
  <c r="G7351" i="1"/>
  <c r="I7351" i="1"/>
  <c r="J7351" i="1"/>
  <c r="K7352" i="1"/>
  <c r="D7352" i="1"/>
  <c r="F7352" i="1"/>
  <c r="G7352" i="1"/>
  <c r="I7352" i="1"/>
  <c r="J7352" i="1"/>
  <c r="K7353" i="1"/>
  <c r="D7353" i="1"/>
  <c r="F7353" i="1"/>
  <c r="G7353" i="1"/>
  <c r="I7353" i="1"/>
  <c r="J7353" i="1"/>
  <c r="K7354" i="1"/>
  <c r="D7354" i="1"/>
  <c r="F7354" i="1"/>
  <c r="G7354" i="1"/>
  <c r="I7354" i="1"/>
  <c r="J7354" i="1"/>
  <c r="K7355" i="1"/>
  <c r="D7355" i="1"/>
  <c r="F7355" i="1"/>
  <c r="G7355" i="1"/>
  <c r="I7355" i="1"/>
  <c r="J7355" i="1"/>
  <c r="K7356" i="1"/>
  <c r="D7356" i="1"/>
  <c r="F7356" i="1"/>
  <c r="G7356" i="1"/>
  <c r="I7356" i="1"/>
  <c r="J7356" i="1"/>
  <c r="K7357" i="1"/>
  <c r="D7357" i="1"/>
  <c r="F7357" i="1"/>
  <c r="G7357" i="1"/>
  <c r="I7357" i="1"/>
  <c r="J7357" i="1"/>
  <c r="K7358" i="1"/>
  <c r="D7358" i="1"/>
  <c r="F7358" i="1"/>
  <c r="G7358" i="1"/>
  <c r="I7358" i="1"/>
  <c r="J7358" i="1"/>
  <c r="K7359" i="1"/>
  <c r="D7359" i="1"/>
  <c r="F7359" i="1"/>
  <c r="G7359" i="1"/>
  <c r="I7359" i="1"/>
  <c r="J7359" i="1"/>
  <c r="K7360" i="1"/>
  <c r="D7360" i="1"/>
  <c r="F7360" i="1"/>
  <c r="G7360" i="1"/>
  <c r="I7360" i="1"/>
  <c r="J7360" i="1"/>
  <c r="K7361" i="1"/>
  <c r="D7361" i="1"/>
  <c r="F7361" i="1"/>
  <c r="G7361" i="1"/>
  <c r="I7361" i="1"/>
  <c r="J7361" i="1"/>
  <c r="K7362" i="1"/>
  <c r="D7362" i="1"/>
  <c r="F7362" i="1"/>
  <c r="G7362" i="1"/>
  <c r="I7362" i="1"/>
  <c r="J7362" i="1"/>
  <c r="K7363" i="1"/>
  <c r="D7363" i="1"/>
  <c r="F7363" i="1"/>
  <c r="G7363" i="1"/>
  <c r="I7363" i="1"/>
  <c r="J7363" i="1"/>
  <c r="K7364" i="1"/>
  <c r="D7364" i="1"/>
  <c r="F7364" i="1"/>
  <c r="G7364" i="1"/>
  <c r="I7364" i="1"/>
  <c r="J7364" i="1"/>
  <c r="K7365" i="1"/>
  <c r="D7365" i="1"/>
  <c r="F7365" i="1"/>
  <c r="G7365" i="1"/>
  <c r="I7365" i="1"/>
  <c r="J7365" i="1"/>
  <c r="K7366" i="1"/>
  <c r="D7366" i="1"/>
  <c r="F7366" i="1"/>
  <c r="G7366" i="1"/>
  <c r="I7366" i="1"/>
  <c r="J7366" i="1"/>
  <c r="K7367" i="1"/>
  <c r="D7367" i="1"/>
  <c r="F7367" i="1"/>
  <c r="G7367" i="1"/>
  <c r="I7367" i="1"/>
  <c r="J7367" i="1"/>
  <c r="K7368" i="1"/>
  <c r="D7368" i="1"/>
  <c r="F7368" i="1"/>
  <c r="G7368" i="1"/>
  <c r="I7368" i="1"/>
  <c r="J7368" i="1"/>
  <c r="K7369" i="1"/>
  <c r="D7369" i="1"/>
  <c r="F7369" i="1"/>
  <c r="G7369" i="1"/>
  <c r="I7369" i="1"/>
  <c r="J7369" i="1"/>
  <c r="K7370" i="1"/>
  <c r="D7370" i="1"/>
  <c r="F7370" i="1"/>
  <c r="G7370" i="1"/>
  <c r="I7370" i="1"/>
  <c r="J7370" i="1"/>
  <c r="K7371" i="1"/>
  <c r="D7371" i="1"/>
  <c r="F7371" i="1"/>
  <c r="G7371" i="1"/>
  <c r="I7371" i="1"/>
  <c r="J7371" i="1"/>
  <c r="K7372" i="1"/>
  <c r="D7372" i="1"/>
  <c r="F7372" i="1"/>
  <c r="G7372" i="1"/>
  <c r="I7372" i="1"/>
  <c r="J7372" i="1"/>
  <c r="K7373" i="1"/>
  <c r="D7373" i="1"/>
  <c r="F7373" i="1"/>
  <c r="G7373" i="1"/>
  <c r="I7373" i="1"/>
  <c r="J7373" i="1"/>
  <c r="K7374" i="1"/>
  <c r="D7374" i="1"/>
  <c r="F7374" i="1"/>
  <c r="G7374" i="1"/>
  <c r="I7374" i="1"/>
  <c r="J7374" i="1"/>
  <c r="K7375" i="1"/>
  <c r="D7375" i="1"/>
  <c r="F7375" i="1"/>
  <c r="G7375" i="1"/>
  <c r="I7375" i="1"/>
  <c r="J7375" i="1"/>
  <c r="K7376" i="1"/>
  <c r="D7376" i="1"/>
  <c r="F7376" i="1"/>
  <c r="G7376" i="1"/>
  <c r="I7376" i="1"/>
  <c r="J7376" i="1"/>
  <c r="K7377" i="1"/>
  <c r="D7377" i="1"/>
  <c r="F7377" i="1"/>
  <c r="G7377" i="1"/>
  <c r="I7377" i="1"/>
  <c r="J7377" i="1"/>
  <c r="K7378" i="1"/>
  <c r="D7378" i="1"/>
  <c r="F7378" i="1"/>
  <c r="G7378" i="1"/>
  <c r="I7378" i="1"/>
  <c r="J7378" i="1"/>
  <c r="K7379" i="1"/>
  <c r="D7379" i="1"/>
  <c r="F7379" i="1"/>
  <c r="G7379" i="1"/>
  <c r="I7379" i="1"/>
  <c r="J7379" i="1"/>
  <c r="K7380" i="1"/>
  <c r="D7380" i="1"/>
  <c r="F7380" i="1"/>
  <c r="G7380" i="1"/>
  <c r="I7380" i="1"/>
  <c r="J7380" i="1"/>
  <c r="K7381" i="1"/>
  <c r="D7381" i="1"/>
  <c r="F7381" i="1"/>
  <c r="G7381" i="1"/>
  <c r="I7381" i="1"/>
  <c r="J7381" i="1"/>
  <c r="K7382" i="1"/>
  <c r="D7382" i="1"/>
  <c r="F7382" i="1"/>
  <c r="G7382" i="1"/>
  <c r="I7382" i="1"/>
  <c r="J7382" i="1"/>
  <c r="K7383" i="1"/>
  <c r="D7383" i="1"/>
  <c r="F7383" i="1"/>
  <c r="G7383" i="1"/>
  <c r="I7383" i="1"/>
  <c r="J7383" i="1"/>
  <c r="K7384" i="1"/>
  <c r="D7384" i="1"/>
  <c r="F7384" i="1"/>
  <c r="G7384" i="1"/>
  <c r="I7384" i="1"/>
  <c r="J7384" i="1"/>
  <c r="K7385" i="1"/>
  <c r="D7385" i="1"/>
  <c r="F7385" i="1"/>
  <c r="G7385" i="1"/>
  <c r="I7385" i="1"/>
  <c r="J7385" i="1"/>
  <c r="K7386" i="1"/>
  <c r="D7386" i="1"/>
  <c r="F7386" i="1"/>
  <c r="G7386" i="1"/>
  <c r="I7386" i="1"/>
  <c r="J7386" i="1"/>
  <c r="K7387" i="1"/>
  <c r="D7387" i="1"/>
  <c r="F7387" i="1"/>
  <c r="G7387" i="1"/>
  <c r="I7387" i="1"/>
  <c r="J7387" i="1"/>
  <c r="K7388" i="1"/>
  <c r="D7388" i="1"/>
  <c r="F7388" i="1"/>
  <c r="G7388" i="1"/>
  <c r="I7388" i="1"/>
  <c r="J7388" i="1"/>
  <c r="K7389" i="1"/>
  <c r="D7389" i="1"/>
  <c r="F7389" i="1"/>
  <c r="G7389" i="1"/>
  <c r="I7389" i="1"/>
  <c r="J7389" i="1"/>
  <c r="K7390" i="1"/>
  <c r="D7390" i="1"/>
  <c r="F7390" i="1"/>
  <c r="G7390" i="1"/>
  <c r="I7390" i="1"/>
  <c r="J7390" i="1"/>
  <c r="K7391" i="1"/>
  <c r="D7391" i="1"/>
  <c r="F7391" i="1"/>
  <c r="G7391" i="1"/>
  <c r="I7391" i="1"/>
  <c r="J7391" i="1"/>
  <c r="K7392" i="1"/>
  <c r="D7392" i="1"/>
  <c r="F7392" i="1"/>
  <c r="G7392" i="1"/>
  <c r="I7392" i="1"/>
  <c r="J7392" i="1"/>
  <c r="K7393" i="1"/>
  <c r="D7393" i="1"/>
  <c r="F7393" i="1"/>
  <c r="G7393" i="1"/>
  <c r="I7393" i="1"/>
  <c r="J7393" i="1"/>
  <c r="K7394" i="1"/>
  <c r="D7394" i="1"/>
  <c r="F7394" i="1"/>
  <c r="G7394" i="1"/>
  <c r="I7394" i="1"/>
  <c r="J7394" i="1"/>
  <c r="K7395" i="1"/>
  <c r="D7395" i="1"/>
  <c r="F7395" i="1"/>
  <c r="G7395" i="1"/>
  <c r="I7395" i="1"/>
  <c r="J7395" i="1"/>
  <c r="K7396" i="1"/>
  <c r="D7396" i="1"/>
  <c r="F7396" i="1"/>
  <c r="G7396" i="1"/>
  <c r="I7396" i="1"/>
  <c r="J7396" i="1"/>
  <c r="K7397" i="1"/>
  <c r="D7397" i="1"/>
  <c r="F7397" i="1"/>
  <c r="G7397" i="1"/>
  <c r="I7397" i="1"/>
  <c r="J7397" i="1"/>
  <c r="K7398" i="1"/>
  <c r="D7398" i="1"/>
  <c r="F7398" i="1"/>
  <c r="G7398" i="1"/>
  <c r="I7398" i="1"/>
  <c r="J7398" i="1"/>
  <c r="K7399" i="1"/>
  <c r="D7399" i="1"/>
  <c r="F7399" i="1"/>
  <c r="G7399" i="1"/>
  <c r="I7399" i="1"/>
  <c r="J7399" i="1"/>
  <c r="K7400" i="1"/>
  <c r="D7400" i="1"/>
  <c r="F7400" i="1"/>
  <c r="G7400" i="1"/>
  <c r="I7400" i="1"/>
  <c r="J7400" i="1"/>
  <c r="K7401" i="1"/>
  <c r="D7401" i="1"/>
  <c r="F7401" i="1"/>
  <c r="G7401" i="1"/>
  <c r="I7401" i="1"/>
  <c r="J7401" i="1"/>
  <c r="K7402" i="1"/>
  <c r="D7402" i="1"/>
  <c r="F7402" i="1"/>
  <c r="G7402" i="1"/>
  <c r="I7402" i="1"/>
  <c r="J7402" i="1"/>
  <c r="K7403" i="1"/>
  <c r="D7403" i="1"/>
  <c r="F7403" i="1"/>
  <c r="G7403" i="1"/>
  <c r="I7403" i="1"/>
  <c r="J7403" i="1"/>
  <c r="K7404" i="1"/>
  <c r="D7404" i="1"/>
  <c r="F7404" i="1"/>
  <c r="G7404" i="1"/>
  <c r="I7404" i="1"/>
  <c r="J7404" i="1"/>
  <c r="K7405" i="1"/>
  <c r="D7405" i="1"/>
  <c r="F7405" i="1"/>
  <c r="G7405" i="1"/>
  <c r="I7405" i="1"/>
  <c r="J7405" i="1"/>
  <c r="K7406" i="1"/>
  <c r="D7406" i="1"/>
  <c r="F7406" i="1"/>
  <c r="G7406" i="1"/>
  <c r="I7406" i="1"/>
  <c r="J7406" i="1"/>
  <c r="K7407" i="1"/>
  <c r="D7407" i="1"/>
  <c r="F7407" i="1"/>
  <c r="G7407" i="1"/>
  <c r="I7407" i="1"/>
  <c r="J7407" i="1"/>
  <c r="K7408" i="1"/>
  <c r="D7408" i="1"/>
  <c r="F7408" i="1"/>
  <c r="G7408" i="1"/>
  <c r="I7408" i="1"/>
  <c r="J7408" i="1"/>
  <c r="K7409" i="1"/>
  <c r="D7409" i="1"/>
  <c r="F7409" i="1"/>
  <c r="G7409" i="1"/>
  <c r="I7409" i="1"/>
  <c r="J7409" i="1"/>
  <c r="K7410" i="1"/>
  <c r="D7410" i="1"/>
  <c r="F7410" i="1"/>
  <c r="G7410" i="1"/>
  <c r="I7410" i="1"/>
  <c r="J7410" i="1"/>
  <c r="K7411" i="1"/>
  <c r="D7411" i="1"/>
  <c r="F7411" i="1"/>
  <c r="G7411" i="1"/>
  <c r="I7411" i="1"/>
  <c r="J7411" i="1"/>
  <c r="K7412" i="1"/>
  <c r="D7412" i="1"/>
  <c r="F7412" i="1"/>
  <c r="G7412" i="1"/>
  <c r="I7412" i="1"/>
  <c r="J7412" i="1"/>
  <c r="K7413" i="1"/>
  <c r="D7413" i="1"/>
  <c r="F7413" i="1"/>
  <c r="G7413" i="1"/>
  <c r="I7413" i="1"/>
  <c r="J7413" i="1"/>
  <c r="K7414" i="1"/>
  <c r="D7414" i="1"/>
  <c r="F7414" i="1"/>
  <c r="G7414" i="1"/>
  <c r="I7414" i="1"/>
  <c r="J7414" i="1"/>
  <c r="K7415" i="1"/>
  <c r="D7415" i="1"/>
  <c r="F7415" i="1"/>
  <c r="G7415" i="1"/>
  <c r="I7415" i="1"/>
  <c r="J7415" i="1"/>
  <c r="K7416" i="1"/>
  <c r="D7416" i="1"/>
  <c r="F7416" i="1"/>
  <c r="G7416" i="1"/>
  <c r="I7416" i="1"/>
  <c r="J7416" i="1"/>
  <c r="K7417" i="1"/>
  <c r="D7417" i="1"/>
  <c r="F7417" i="1"/>
  <c r="G7417" i="1"/>
  <c r="I7417" i="1"/>
  <c r="J7417" i="1"/>
  <c r="K7418" i="1"/>
  <c r="D7418" i="1"/>
  <c r="F7418" i="1"/>
  <c r="G7418" i="1"/>
  <c r="I7418" i="1"/>
  <c r="J7418" i="1"/>
  <c r="K7419" i="1"/>
  <c r="D7419" i="1"/>
  <c r="F7419" i="1"/>
  <c r="G7419" i="1"/>
  <c r="I7419" i="1"/>
  <c r="J7419" i="1"/>
  <c r="K7420" i="1"/>
  <c r="D7420" i="1"/>
  <c r="F7420" i="1"/>
  <c r="G7420" i="1"/>
  <c r="I7420" i="1"/>
  <c r="J7420" i="1"/>
  <c r="K7421" i="1"/>
  <c r="D7421" i="1"/>
  <c r="F7421" i="1"/>
  <c r="G7421" i="1"/>
  <c r="I7421" i="1"/>
  <c r="J7421" i="1"/>
  <c r="K7422" i="1"/>
  <c r="D7422" i="1"/>
  <c r="F7422" i="1"/>
  <c r="G7422" i="1"/>
  <c r="I7422" i="1"/>
  <c r="J7422" i="1"/>
  <c r="K7423" i="1"/>
  <c r="D7423" i="1"/>
  <c r="F7423" i="1"/>
  <c r="G7423" i="1"/>
  <c r="I7423" i="1"/>
  <c r="J7423" i="1"/>
  <c r="K7424" i="1"/>
  <c r="D7424" i="1"/>
  <c r="F7424" i="1"/>
  <c r="G7424" i="1"/>
  <c r="I7424" i="1"/>
  <c r="J7424" i="1"/>
  <c r="K7425" i="1"/>
  <c r="D7425" i="1"/>
  <c r="F7425" i="1"/>
  <c r="G7425" i="1"/>
  <c r="I7425" i="1"/>
  <c r="J7425" i="1"/>
  <c r="K7426" i="1"/>
  <c r="D7426" i="1"/>
  <c r="F7426" i="1"/>
  <c r="G7426" i="1"/>
  <c r="I7426" i="1"/>
  <c r="J7426" i="1"/>
  <c r="K7427" i="1"/>
  <c r="D7427" i="1"/>
  <c r="F7427" i="1"/>
  <c r="G7427" i="1"/>
  <c r="I7427" i="1"/>
  <c r="J7427" i="1"/>
  <c r="K7428" i="1"/>
  <c r="D7428" i="1"/>
  <c r="F7428" i="1"/>
  <c r="G7428" i="1"/>
  <c r="I7428" i="1"/>
  <c r="J7428" i="1"/>
  <c r="K7429" i="1"/>
  <c r="D7429" i="1"/>
  <c r="F7429" i="1"/>
  <c r="G7429" i="1"/>
  <c r="I7429" i="1"/>
  <c r="J7429" i="1"/>
  <c r="K7430" i="1"/>
  <c r="D7430" i="1"/>
  <c r="F7430" i="1"/>
  <c r="G7430" i="1"/>
  <c r="I7430" i="1"/>
  <c r="J7430" i="1"/>
  <c r="K7431" i="1"/>
  <c r="D7431" i="1"/>
  <c r="F7431" i="1"/>
  <c r="G7431" i="1"/>
  <c r="I7431" i="1"/>
  <c r="J7431" i="1"/>
  <c r="K7432" i="1"/>
  <c r="D7432" i="1"/>
  <c r="F7432" i="1"/>
  <c r="G7432" i="1"/>
  <c r="I7432" i="1"/>
  <c r="J7432" i="1"/>
  <c r="K7433" i="1"/>
  <c r="D7433" i="1"/>
  <c r="F7433" i="1"/>
  <c r="G7433" i="1"/>
  <c r="I7433" i="1"/>
  <c r="J7433" i="1"/>
  <c r="K7434" i="1"/>
  <c r="D7434" i="1"/>
  <c r="F7434" i="1"/>
  <c r="G7434" i="1"/>
  <c r="I7434" i="1"/>
  <c r="J7434" i="1"/>
  <c r="K7435" i="1"/>
  <c r="D7435" i="1"/>
  <c r="F7435" i="1"/>
  <c r="G7435" i="1"/>
  <c r="I7435" i="1"/>
  <c r="J7435" i="1"/>
  <c r="K7436" i="1"/>
  <c r="D7436" i="1"/>
  <c r="F7436" i="1"/>
  <c r="G7436" i="1"/>
  <c r="I7436" i="1"/>
  <c r="J7436" i="1"/>
  <c r="K7437" i="1"/>
  <c r="D7437" i="1"/>
  <c r="F7437" i="1"/>
  <c r="G7437" i="1"/>
  <c r="I7437" i="1"/>
  <c r="J7437" i="1"/>
  <c r="K7438" i="1"/>
  <c r="D7438" i="1"/>
  <c r="F7438" i="1"/>
  <c r="G7438" i="1"/>
  <c r="I7438" i="1"/>
  <c r="J7438" i="1"/>
  <c r="K7439" i="1"/>
  <c r="D7439" i="1"/>
  <c r="F7439" i="1"/>
  <c r="G7439" i="1"/>
  <c r="I7439" i="1"/>
  <c r="J7439" i="1"/>
  <c r="K7440" i="1"/>
  <c r="D7440" i="1"/>
  <c r="F7440" i="1"/>
  <c r="G7440" i="1"/>
  <c r="I7440" i="1"/>
  <c r="J7440" i="1"/>
  <c r="K7441" i="1"/>
  <c r="D7441" i="1"/>
  <c r="F7441" i="1"/>
  <c r="G7441" i="1"/>
  <c r="I7441" i="1"/>
  <c r="J7441" i="1"/>
  <c r="K7442" i="1"/>
  <c r="D7442" i="1"/>
  <c r="F7442" i="1"/>
  <c r="G7442" i="1"/>
  <c r="I7442" i="1"/>
  <c r="J7442" i="1"/>
  <c r="K7443" i="1"/>
  <c r="D7443" i="1"/>
  <c r="F7443" i="1"/>
  <c r="G7443" i="1"/>
  <c r="I7443" i="1"/>
  <c r="J7443" i="1"/>
  <c r="K7444" i="1"/>
  <c r="D7444" i="1"/>
  <c r="F7444" i="1"/>
  <c r="G7444" i="1"/>
  <c r="I7444" i="1"/>
  <c r="J7444" i="1"/>
  <c r="K7445" i="1"/>
  <c r="D7445" i="1"/>
  <c r="F7445" i="1"/>
  <c r="G7445" i="1"/>
  <c r="I7445" i="1"/>
  <c r="J7445" i="1"/>
  <c r="K7446" i="1"/>
  <c r="D7446" i="1"/>
  <c r="F7446" i="1"/>
  <c r="G7446" i="1"/>
  <c r="I7446" i="1"/>
  <c r="J7446" i="1"/>
  <c r="K7447" i="1"/>
  <c r="D7447" i="1"/>
  <c r="F7447" i="1"/>
  <c r="G7447" i="1"/>
  <c r="I7447" i="1"/>
  <c r="J7447" i="1"/>
  <c r="K7448" i="1"/>
  <c r="D7448" i="1"/>
  <c r="F7448" i="1"/>
  <c r="G7448" i="1"/>
  <c r="I7448" i="1"/>
  <c r="J7448" i="1"/>
  <c r="K7449" i="1"/>
  <c r="D7449" i="1"/>
  <c r="F7449" i="1"/>
  <c r="G7449" i="1"/>
  <c r="I7449" i="1"/>
  <c r="J7449" i="1"/>
  <c r="K7450" i="1"/>
  <c r="D7450" i="1"/>
  <c r="F7450" i="1"/>
  <c r="G7450" i="1"/>
  <c r="I7450" i="1"/>
  <c r="J7450" i="1"/>
  <c r="K7451" i="1"/>
  <c r="D7451" i="1"/>
  <c r="F7451" i="1"/>
  <c r="G7451" i="1"/>
  <c r="I7451" i="1"/>
  <c r="J7451" i="1"/>
  <c r="K7452" i="1"/>
  <c r="D7452" i="1"/>
  <c r="F7452" i="1"/>
  <c r="G7452" i="1"/>
  <c r="I7452" i="1"/>
  <c r="J7452" i="1"/>
  <c r="K7453" i="1"/>
  <c r="D7453" i="1"/>
  <c r="F7453" i="1"/>
  <c r="G7453" i="1"/>
  <c r="I7453" i="1"/>
  <c r="J7453" i="1"/>
  <c r="K7454" i="1"/>
  <c r="D7454" i="1"/>
  <c r="F7454" i="1"/>
  <c r="G7454" i="1"/>
  <c r="I7454" i="1"/>
  <c r="J7454" i="1"/>
  <c r="K7455" i="1"/>
  <c r="D7455" i="1"/>
  <c r="F7455" i="1"/>
  <c r="G7455" i="1"/>
  <c r="I7455" i="1"/>
  <c r="J7455" i="1"/>
  <c r="K7456" i="1"/>
  <c r="D7456" i="1"/>
  <c r="F7456" i="1"/>
  <c r="G7456" i="1"/>
  <c r="I7456" i="1"/>
  <c r="J7456" i="1"/>
  <c r="K7457" i="1"/>
  <c r="D7457" i="1"/>
  <c r="F7457" i="1"/>
  <c r="G7457" i="1"/>
  <c r="I7457" i="1"/>
  <c r="J7457" i="1"/>
  <c r="K7458" i="1"/>
  <c r="D7458" i="1"/>
  <c r="F7458" i="1"/>
  <c r="G7458" i="1"/>
  <c r="I7458" i="1"/>
  <c r="J7458" i="1"/>
  <c r="K7459" i="1"/>
  <c r="D7459" i="1"/>
  <c r="F7459" i="1"/>
  <c r="G7459" i="1"/>
  <c r="I7459" i="1"/>
  <c r="J7459" i="1"/>
  <c r="K7460" i="1"/>
  <c r="D7460" i="1"/>
  <c r="F7460" i="1"/>
  <c r="G7460" i="1"/>
  <c r="I7460" i="1"/>
  <c r="J7460" i="1"/>
  <c r="K7461" i="1"/>
  <c r="D7461" i="1"/>
  <c r="F7461" i="1"/>
  <c r="G7461" i="1"/>
  <c r="I7461" i="1"/>
  <c r="J7461" i="1"/>
  <c r="K7462" i="1"/>
  <c r="D7462" i="1"/>
  <c r="F7462" i="1"/>
  <c r="G7462" i="1"/>
  <c r="I7462" i="1"/>
  <c r="J7462" i="1"/>
  <c r="K7463" i="1"/>
  <c r="D7463" i="1"/>
  <c r="F7463" i="1"/>
  <c r="G7463" i="1"/>
  <c r="I7463" i="1"/>
  <c r="J7463" i="1"/>
  <c r="K7464" i="1"/>
  <c r="D7464" i="1"/>
  <c r="F7464" i="1"/>
  <c r="G7464" i="1"/>
  <c r="I7464" i="1"/>
  <c r="J7464" i="1"/>
  <c r="K7465" i="1"/>
  <c r="D7465" i="1"/>
  <c r="F7465" i="1"/>
  <c r="G7465" i="1"/>
  <c r="I7465" i="1"/>
  <c r="J7465" i="1"/>
  <c r="K7466" i="1"/>
  <c r="D7466" i="1"/>
  <c r="F7466" i="1"/>
  <c r="G7466" i="1"/>
  <c r="I7466" i="1"/>
  <c r="J7466" i="1"/>
  <c r="K7467" i="1"/>
  <c r="D7467" i="1"/>
  <c r="F7467" i="1"/>
  <c r="G7467" i="1"/>
  <c r="I7467" i="1"/>
  <c r="J7467" i="1"/>
  <c r="K7468" i="1"/>
  <c r="D7468" i="1"/>
  <c r="F7468" i="1"/>
  <c r="G7468" i="1"/>
  <c r="I7468" i="1"/>
  <c r="J7468" i="1"/>
  <c r="K7469" i="1"/>
  <c r="D7469" i="1"/>
  <c r="F7469" i="1"/>
  <c r="G7469" i="1"/>
  <c r="I7469" i="1"/>
  <c r="J7469" i="1"/>
  <c r="K7470" i="1"/>
  <c r="D7470" i="1"/>
  <c r="F7470" i="1"/>
  <c r="G7470" i="1"/>
  <c r="I7470" i="1"/>
  <c r="J7470" i="1"/>
  <c r="K7471" i="1"/>
  <c r="D7471" i="1"/>
  <c r="F7471" i="1"/>
  <c r="G7471" i="1"/>
  <c r="I7471" i="1"/>
  <c r="J7471" i="1"/>
  <c r="K7472" i="1"/>
  <c r="D7472" i="1"/>
  <c r="F7472" i="1"/>
  <c r="G7472" i="1"/>
  <c r="I7472" i="1"/>
  <c r="J7472" i="1"/>
  <c r="K7473" i="1"/>
  <c r="D7473" i="1"/>
  <c r="F7473" i="1"/>
  <c r="G7473" i="1"/>
  <c r="I7473" i="1"/>
  <c r="J7473" i="1"/>
  <c r="K7474" i="1"/>
  <c r="D7474" i="1"/>
  <c r="F7474" i="1"/>
  <c r="G7474" i="1"/>
  <c r="I7474" i="1"/>
  <c r="J7474" i="1"/>
  <c r="K7475" i="1"/>
  <c r="D7475" i="1"/>
  <c r="F7475" i="1"/>
  <c r="G7475" i="1"/>
  <c r="I7475" i="1"/>
  <c r="J7475" i="1"/>
  <c r="K7476" i="1"/>
  <c r="D7476" i="1"/>
  <c r="F7476" i="1"/>
  <c r="G7476" i="1"/>
  <c r="I7476" i="1"/>
  <c r="J7476" i="1"/>
  <c r="K7477" i="1"/>
  <c r="D7477" i="1"/>
  <c r="F7477" i="1"/>
  <c r="G7477" i="1"/>
  <c r="I7477" i="1"/>
  <c r="J7477" i="1"/>
  <c r="K7478" i="1"/>
  <c r="D7478" i="1"/>
  <c r="F7478" i="1"/>
  <c r="G7478" i="1"/>
  <c r="I7478" i="1"/>
  <c r="J7478" i="1"/>
  <c r="K7479" i="1"/>
  <c r="D7479" i="1"/>
  <c r="F7479" i="1"/>
  <c r="G7479" i="1"/>
  <c r="I7479" i="1"/>
  <c r="J7479" i="1"/>
  <c r="K7480" i="1"/>
  <c r="D7480" i="1"/>
  <c r="F7480" i="1"/>
  <c r="G7480" i="1"/>
  <c r="I7480" i="1"/>
  <c r="J7480" i="1"/>
  <c r="K7481" i="1"/>
  <c r="D7481" i="1"/>
  <c r="F7481" i="1"/>
  <c r="G7481" i="1"/>
  <c r="I7481" i="1"/>
  <c r="J7481" i="1"/>
  <c r="K7482" i="1"/>
  <c r="D7482" i="1"/>
  <c r="F7482" i="1"/>
  <c r="G7482" i="1"/>
  <c r="I7482" i="1"/>
  <c r="J7482" i="1"/>
  <c r="K7483" i="1"/>
  <c r="D7483" i="1"/>
  <c r="F7483" i="1"/>
  <c r="G7483" i="1"/>
  <c r="I7483" i="1"/>
  <c r="J7483" i="1"/>
  <c r="K7484" i="1"/>
  <c r="D7484" i="1"/>
  <c r="F7484" i="1"/>
  <c r="G7484" i="1"/>
  <c r="I7484" i="1"/>
  <c r="J7484" i="1"/>
  <c r="K7485" i="1"/>
  <c r="D7485" i="1"/>
  <c r="F7485" i="1"/>
  <c r="G7485" i="1"/>
  <c r="I7485" i="1"/>
  <c r="J7485" i="1"/>
  <c r="K7486" i="1"/>
  <c r="D7486" i="1"/>
  <c r="F7486" i="1"/>
  <c r="G7486" i="1"/>
  <c r="I7486" i="1"/>
  <c r="J7486" i="1"/>
  <c r="K7487" i="1"/>
  <c r="D7487" i="1"/>
  <c r="F7487" i="1"/>
  <c r="G7487" i="1"/>
  <c r="I7487" i="1"/>
  <c r="J7487" i="1"/>
  <c r="K7488" i="1"/>
  <c r="D7488" i="1"/>
  <c r="F7488" i="1"/>
  <c r="G7488" i="1"/>
  <c r="I7488" i="1"/>
  <c r="J7488" i="1"/>
  <c r="K7489" i="1"/>
  <c r="D7489" i="1"/>
  <c r="F7489" i="1"/>
  <c r="G7489" i="1"/>
  <c r="I7489" i="1"/>
  <c r="J7489" i="1"/>
  <c r="K7490" i="1"/>
  <c r="D7490" i="1"/>
  <c r="F7490" i="1"/>
  <c r="G7490" i="1"/>
  <c r="I7490" i="1"/>
  <c r="J7490" i="1"/>
  <c r="K7491" i="1"/>
  <c r="D7491" i="1"/>
  <c r="F7491" i="1"/>
  <c r="G7491" i="1"/>
  <c r="I7491" i="1"/>
  <c r="J7491" i="1"/>
  <c r="K7492" i="1"/>
  <c r="D7492" i="1"/>
  <c r="F7492" i="1"/>
  <c r="G7492" i="1"/>
  <c r="I7492" i="1"/>
  <c r="J7492" i="1"/>
  <c r="K7493" i="1"/>
  <c r="D7493" i="1"/>
  <c r="F7493" i="1"/>
  <c r="G7493" i="1"/>
  <c r="I7493" i="1"/>
  <c r="J7493" i="1"/>
  <c r="K7494" i="1"/>
  <c r="D7494" i="1"/>
  <c r="F7494" i="1"/>
  <c r="G7494" i="1"/>
  <c r="I7494" i="1"/>
  <c r="J7494" i="1"/>
  <c r="K7495" i="1"/>
  <c r="D7495" i="1"/>
  <c r="F7495" i="1"/>
  <c r="G7495" i="1"/>
  <c r="I7495" i="1"/>
  <c r="J7495" i="1"/>
  <c r="K7496" i="1"/>
  <c r="D7496" i="1"/>
  <c r="F7496" i="1"/>
  <c r="G7496" i="1"/>
  <c r="I7496" i="1"/>
  <c r="J7496" i="1"/>
  <c r="K7497" i="1"/>
  <c r="D7497" i="1"/>
  <c r="F7497" i="1"/>
  <c r="G7497" i="1"/>
  <c r="I7497" i="1"/>
  <c r="J7497" i="1"/>
  <c r="K7498" i="1"/>
  <c r="D7498" i="1"/>
  <c r="F7498" i="1"/>
  <c r="G7498" i="1"/>
  <c r="I7498" i="1"/>
  <c r="J7498" i="1"/>
  <c r="K7499" i="1"/>
  <c r="D7499" i="1"/>
  <c r="F7499" i="1"/>
  <c r="G7499" i="1"/>
  <c r="I7499" i="1"/>
  <c r="J7499" i="1"/>
  <c r="K7500" i="1"/>
  <c r="D7500" i="1"/>
  <c r="F7500" i="1"/>
  <c r="G7500" i="1"/>
  <c r="I7500" i="1"/>
  <c r="J7500" i="1"/>
  <c r="K7501" i="1"/>
  <c r="D7501" i="1"/>
  <c r="F7501" i="1"/>
  <c r="G7501" i="1"/>
  <c r="I7501" i="1"/>
  <c r="J7501" i="1"/>
  <c r="K7502" i="1"/>
  <c r="D7502" i="1"/>
  <c r="F7502" i="1"/>
  <c r="G7502" i="1"/>
  <c r="I7502" i="1"/>
  <c r="J7502" i="1"/>
  <c r="K7503" i="1"/>
  <c r="D7503" i="1"/>
  <c r="F7503" i="1"/>
  <c r="G7503" i="1"/>
  <c r="I7503" i="1"/>
  <c r="J7503" i="1"/>
  <c r="K7504" i="1"/>
  <c r="D7504" i="1"/>
  <c r="F7504" i="1"/>
  <c r="G7504" i="1"/>
  <c r="I7504" i="1"/>
  <c r="J7504" i="1"/>
  <c r="K7505" i="1"/>
  <c r="D7505" i="1"/>
  <c r="F7505" i="1"/>
  <c r="G7505" i="1"/>
  <c r="I7505" i="1"/>
  <c r="J7505" i="1"/>
  <c r="K7506" i="1"/>
  <c r="D7506" i="1"/>
  <c r="F7506" i="1"/>
  <c r="G7506" i="1"/>
  <c r="I7506" i="1"/>
  <c r="J7506" i="1"/>
  <c r="K7507" i="1"/>
  <c r="D7507" i="1"/>
  <c r="F7507" i="1"/>
  <c r="G7507" i="1"/>
  <c r="I7507" i="1"/>
  <c r="J7507" i="1"/>
  <c r="K7508" i="1"/>
  <c r="D7508" i="1"/>
  <c r="F7508" i="1"/>
  <c r="G7508" i="1"/>
  <c r="I7508" i="1"/>
  <c r="J7508" i="1"/>
  <c r="K7509" i="1"/>
  <c r="D7509" i="1"/>
  <c r="F7509" i="1"/>
  <c r="G7509" i="1"/>
  <c r="I7509" i="1"/>
  <c r="J7509" i="1"/>
  <c r="K7510" i="1"/>
  <c r="D7510" i="1"/>
  <c r="F7510" i="1"/>
  <c r="G7510" i="1"/>
  <c r="I7510" i="1"/>
  <c r="J7510" i="1"/>
  <c r="K7511" i="1"/>
  <c r="D7511" i="1"/>
  <c r="F7511" i="1"/>
  <c r="G7511" i="1"/>
  <c r="I7511" i="1"/>
  <c r="J7511" i="1"/>
  <c r="K7512" i="1"/>
  <c r="D7512" i="1"/>
  <c r="F7512" i="1"/>
  <c r="G7512" i="1"/>
  <c r="I7512" i="1"/>
  <c r="J7512" i="1"/>
  <c r="K7513" i="1"/>
  <c r="D7513" i="1"/>
  <c r="F7513" i="1"/>
  <c r="G7513" i="1"/>
  <c r="I7513" i="1"/>
  <c r="J7513" i="1"/>
  <c r="K7514" i="1"/>
  <c r="D7514" i="1"/>
  <c r="F7514" i="1"/>
  <c r="G7514" i="1"/>
  <c r="I7514" i="1"/>
  <c r="J7514" i="1"/>
  <c r="K7515" i="1"/>
  <c r="D7515" i="1"/>
  <c r="F7515" i="1"/>
  <c r="G7515" i="1"/>
  <c r="I7515" i="1"/>
  <c r="J7515" i="1"/>
  <c r="K7516" i="1"/>
  <c r="D7516" i="1"/>
  <c r="F7516" i="1"/>
  <c r="G7516" i="1"/>
  <c r="I7516" i="1"/>
  <c r="J7516" i="1"/>
  <c r="K7517" i="1"/>
  <c r="D7517" i="1"/>
  <c r="F7517" i="1"/>
  <c r="G7517" i="1"/>
  <c r="I7517" i="1"/>
  <c r="J7517" i="1"/>
  <c r="K7518" i="1"/>
  <c r="D7518" i="1"/>
  <c r="F7518" i="1"/>
  <c r="G7518" i="1"/>
  <c r="I7518" i="1"/>
  <c r="J7518" i="1"/>
  <c r="K7519" i="1"/>
  <c r="D7519" i="1"/>
  <c r="F7519" i="1"/>
  <c r="G7519" i="1"/>
  <c r="I7519" i="1"/>
  <c r="J7519" i="1"/>
  <c r="K7520" i="1"/>
  <c r="D7520" i="1"/>
  <c r="F7520" i="1"/>
  <c r="G7520" i="1"/>
  <c r="I7520" i="1"/>
  <c r="J7520" i="1"/>
  <c r="K7521" i="1"/>
  <c r="D7521" i="1"/>
  <c r="F7521" i="1"/>
  <c r="G7521" i="1"/>
  <c r="I7521" i="1"/>
  <c r="J7521" i="1"/>
  <c r="K7522" i="1"/>
  <c r="D7522" i="1"/>
  <c r="F7522" i="1"/>
  <c r="G7522" i="1"/>
  <c r="I7522" i="1"/>
  <c r="J7522" i="1"/>
  <c r="K7523" i="1"/>
  <c r="D7523" i="1"/>
  <c r="F7523" i="1"/>
  <c r="G7523" i="1"/>
  <c r="I7523" i="1"/>
  <c r="J7523" i="1"/>
  <c r="K7524" i="1"/>
  <c r="D7524" i="1"/>
  <c r="F7524" i="1"/>
  <c r="G7524" i="1"/>
  <c r="I7524" i="1"/>
  <c r="J7524" i="1"/>
  <c r="K7525" i="1"/>
  <c r="D7525" i="1"/>
  <c r="F7525" i="1"/>
  <c r="G7525" i="1"/>
  <c r="I7525" i="1"/>
  <c r="J7525" i="1"/>
  <c r="K7526" i="1"/>
  <c r="D7526" i="1"/>
  <c r="F7526" i="1"/>
  <c r="G7526" i="1"/>
  <c r="I7526" i="1"/>
  <c r="J7526" i="1"/>
  <c r="K7527" i="1"/>
  <c r="D7527" i="1"/>
  <c r="F7527" i="1"/>
  <c r="G7527" i="1"/>
  <c r="I7527" i="1"/>
  <c r="J7527" i="1"/>
  <c r="K7528" i="1"/>
  <c r="D7528" i="1"/>
  <c r="F7528" i="1"/>
  <c r="G7528" i="1"/>
  <c r="I7528" i="1"/>
  <c r="J7528" i="1"/>
  <c r="K7529" i="1"/>
  <c r="D7529" i="1"/>
  <c r="F7529" i="1"/>
  <c r="G7529" i="1"/>
  <c r="I7529" i="1"/>
  <c r="J7529" i="1"/>
  <c r="K7530" i="1"/>
  <c r="D7530" i="1"/>
  <c r="F7530" i="1"/>
  <c r="G7530" i="1"/>
  <c r="I7530" i="1"/>
  <c r="J7530" i="1"/>
  <c r="K7531" i="1"/>
  <c r="D7531" i="1"/>
  <c r="F7531" i="1"/>
  <c r="G7531" i="1"/>
  <c r="I7531" i="1"/>
  <c r="J7531" i="1"/>
  <c r="K7532" i="1"/>
  <c r="D7532" i="1"/>
  <c r="F7532" i="1"/>
  <c r="G7532" i="1"/>
  <c r="I7532" i="1"/>
  <c r="J7532" i="1"/>
  <c r="K7533" i="1"/>
  <c r="D7533" i="1"/>
  <c r="F7533" i="1"/>
  <c r="G7533" i="1"/>
  <c r="I7533" i="1"/>
  <c r="J7533" i="1"/>
  <c r="K7534" i="1"/>
  <c r="D7534" i="1"/>
  <c r="F7534" i="1"/>
  <c r="G7534" i="1"/>
  <c r="I7534" i="1"/>
  <c r="J7534" i="1"/>
  <c r="K7535" i="1"/>
  <c r="D7535" i="1"/>
  <c r="F7535" i="1"/>
  <c r="G7535" i="1"/>
  <c r="I7535" i="1"/>
  <c r="J7535" i="1"/>
  <c r="K7536" i="1"/>
  <c r="D7536" i="1"/>
  <c r="F7536" i="1"/>
  <c r="G7536" i="1"/>
  <c r="I7536" i="1"/>
  <c r="J7536" i="1"/>
  <c r="K7537" i="1"/>
  <c r="D7537" i="1"/>
  <c r="F7537" i="1"/>
  <c r="G7537" i="1"/>
  <c r="I7537" i="1"/>
  <c r="J7537" i="1"/>
  <c r="K7538" i="1"/>
  <c r="D7538" i="1"/>
  <c r="F7538" i="1"/>
  <c r="G7538" i="1"/>
  <c r="I7538" i="1"/>
  <c r="J7538" i="1"/>
  <c r="K7539" i="1"/>
  <c r="D7539" i="1"/>
  <c r="F7539" i="1"/>
  <c r="G7539" i="1"/>
  <c r="I7539" i="1"/>
  <c r="J7539" i="1"/>
  <c r="K7540" i="1"/>
  <c r="D7540" i="1"/>
  <c r="F7540" i="1"/>
  <c r="G7540" i="1"/>
  <c r="I7540" i="1"/>
  <c r="J7540" i="1"/>
  <c r="K7541" i="1"/>
  <c r="D7541" i="1"/>
  <c r="F7541" i="1"/>
  <c r="G7541" i="1"/>
  <c r="I7541" i="1"/>
  <c r="J7541" i="1"/>
  <c r="K7542" i="1"/>
  <c r="D7542" i="1"/>
  <c r="F7542" i="1"/>
  <c r="G7542" i="1"/>
  <c r="I7542" i="1"/>
  <c r="J7542" i="1"/>
  <c r="K7543" i="1"/>
  <c r="D7543" i="1"/>
  <c r="F7543" i="1"/>
  <c r="G7543" i="1"/>
  <c r="I7543" i="1"/>
  <c r="J7543" i="1"/>
  <c r="K7544" i="1"/>
  <c r="D7544" i="1"/>
  <c r="F7544" i="1"/>
  <c r="G7544" i="1"/>
  <c r="I7544" i="1"/>
  <c r="J7544" i="1"/>
  <c r="K7545" i="1"/>
  <c r="D7545" i="1"/>
  <c r="F7545" i="1"/>
  <c r="G7545" i="1"/>
  <c r="I7545" i="1"/>
  <c r="J7545" i="1"/>
  <c r="K7546" i="1"/>
  <c r="D7546" i="1"/>
  <c r="F7546" i="1"/>
  <c r="G7546" i="1"/>
  <c r="I7546" i="1"/>
  <c r="J7546" i="1"/>
  <c r="K7547" i="1"/>
  <c r="D7547" i="1"/>
  <c r="F7547" i="1"/>
  <c r="G7547" i="1"/>
  <c r="I7547" i="1"/>
  <c r="J7547" i="1"/>
  <c r="K7548" i="1"/>
  <c r="D7548" i="1"/>
  <c r="F7548" i="1"/>
  <c r="G7548" i="1"/>
  <c r="I7548" i="1"/>
  <c r="J7548" i="1"/>
  <c r="K7549" i="1"/>
  <c r="D7549" i="1"/>
  <c r="F7549" i="1"/>
  <c r="G7549" i="1"/>
  <c r="I7549" i="1"/>
  <c r="J7549" i="1"/>
  <c r="K7550" i="1"/>
  <c r="D7550" i="1"/>
  <c r="F7550" i="1"/>
  <c r="G7550" i="1"/>
  <c r="I7550" i="1"/>
  <c r="J7550" i="1"/>
  <c r="K7551" i="1"/>
  <c r="D7551" i="1"/>
  <c r="F7551" i="1"/>
  <c r="G7551" i="1"/>
  <c r="I7551" i="1"/>
  <c r="J7551" i="1"/>
  <c r="K7552" i="1"/>
  <c r="D7552" i="1"/>
  <c r="F7552" i="1"/>
  <c r="G7552" i="1"/>
  <c r="I7552" i="1"/>
  <c r="J7552" i="1"/>
  <c r="K7553" i="1"/>
  <c r="D7553" i="1"/>
  <c r="F7553" i="1"/>
  <c r="G7553" i="1"/>
  <c r="I7553" i="1"/>
  <c r="J7553" i="1"/>
  <c r="K7554" i="1"/>
  <c r="D7554" i="1"/>
  <c r="F7554" i="1"/>
  <c r="G7554" i="1"/>
  <c r="I7554" i="1"/>
  <c r="J7554" i="1"/>
  <c r="K7555" i="1"/>
  <c r="D7555" i="1"/>
  <c r="F7555" i="1"/>
  <c r="G7555" i="1"/>
  <c r="I7555" i="1"/>
  <c r="J7555" i="1"/>
  <c r="K7556" i="1"/>
  <c r="D7556" i="1"/>
  <c r="F7556" i="1"/>
  <c r="G7556" i="1"/>
  <c r="I7556" i="1"/>
  <c r="J7556" i="1"/>
  <c r="K7557" i="1"/>
  <c r="D7557" i="1"/>
  <c r="F7557" i="1"/>
  <c r="G7557" i="1"/>
  <c r="I7557" i="1"/>
  <c r="J7557" i="1"/>
  <c r="K7558" i="1"/>
  <c r="D7558" i="1"/>
  <c r="F7558" i="1"/>
  <c r="G7558" i="1"/>
  <c r="I7558" i="1"/>
  <c r="J7558" i="1"/>
  <c r="K7559" i="1"/>
  <c r="D7559" i="1"/>
  <c r="F7559" i="1"/>
  <c r="G7559" i="1"/>
  <c r="I7559" i="1"/>
  <c r="J7559" i="1"/>
  <c r="K7560" i="1"/>
  <c r="D7560" i="1"/>
  <c r="F7560" i="1"/>
  <c r="G7560" i="1"/>
  <c r="I7560" i="1"/>
  <c r="J7560" i="1"/>
  <c r="K7561" i="1"/>
  <c r="D7561" i="1"/>
  <c r="F7561" i="1"/>
  <c r="G7561" i="1"/>
  <c r="I7561" i="1"/>
  <c r="J7561" i="1"/>
  <c r="K7562" i="1"/>
  <c r="D7562" i="1"/>
  <c r="F7562" i="1"/>
  <c r="G7562" i="1"/>
  <c r="I7562" i="1"/>
  <c r="J7562" i="1"/>
  <c r="K7563" i="1"/>
  <c r="D7563" i="1"/>
  <c r="F7563" i="1"/>
  <c r="G7563" i="1"/>
  <c r="I7563" i="1"/>
  <c r="J7563" i="1"/>
  <c r="K7564" i="1"/>
  <c r="D7564" i="1"/>
  <c r="F7564" i="1"/>
  <c r="G7564" i="1"/>
  <c r="I7564" i="1"/>
  <c r="J7564" i="1"/>
  <c r="K7565" i="1"/>
  <c r="D7565" i="1"/>
  <c r="F7565" i="1"/>
  <c r="G7565" i="1"/>
  <c r="I7565" i="1"/>
  <c r="J7565" i="1"/>
  <c r="K7566" i="1"/>
  <c r="D7566" i="1"/>
  <c r="F7566" i="1"/>
  <c r="G7566" i="1"/>
  <c r="I7566" i="1"/>
  <c r="J7566" i="1"/>
  <c r="K7567" i="1"/>
  <c r="D7567" i="1"/>
  <c r="F7567" i="1"/>
  <c r="G7567" i="1"/>
  <c r="I7567" i="1"/>
  <c r="J7567" i="1"/>
  <c r="K7568" i="1"/>
  <c r="D7568" i="1"/>
  <c r="F7568" i="1"/>
  <c r="G7568" i="1"/>
  <c r="I7568" i="1"/>
  <c r="J7568" i="1"/>
  <c r="K7569" i="1"/>
  <c r="D7569" i="1"/>
  <c r="F7569" i="1"/>
  <c r="G7569" i="1"/>
  <c r="I7569" i="1"/>
  <c r="J7569" i="1"/>
  <c r="K7570" i="1"/>
  <c r="D7570" i="1"/>
  <c r="F7570" i="1"/>
  <c r="G7570" i="1"/>
  <c r="I7570" i="1"/>
  <c r="J7570" i="1"/>
  <c r="K7571" i="1"/>
  <c r="D7571" i="1"/>
  <c r="F7571" i="1"/>
  <c r="G7571" i="1"/>
  <c r="I7571" i="1"/>
  <c r="J7571" i="1"/>
  <c r="K7572" i="1"/>
  <c r="D7572" i="1"/>
  <c r="F7572" i="1"/>
  <c r="G7572" i="1"/>
  <c r="I7572" i="1"/>
  <c r="J7572" i="1"/>
  <c r="K7573" i="1"/>
  <c r="D7573" i="1"/>
  <c r="F7573" i="1"/>
  <c r="G7573" i="1"/>
  <c r="I7573" i="1"/>
  <c r="J7573" i="1"/>
  <c r="K7574" i="1"/>
  <c r="D7574" i="1"/>
  <c r="F7574" i="1"/>
  <c r="G7574" i="1"/>
  <c r="I7574" i="1"/>
  <c r="J7574" i="1"/>
  <c r="K7575" i="1"/>
  <c r="D7575" i="1"/>
  <c r="F7575" i="1"/>
  <c r="G7575" i="1"/>
  <c r="I7575" i="1"/>
  <c r="J7575" i="1"/>
  <c r="K7576" i="1"/>
  <c r="D7576" i="1"/>
  <c r="F7576" i="1"/>
  <c r="G7576" i="1"/>
  <c r="I7576" i="1"/>
  <c r="J7576" i="1"/>
  <c r="K7577" i="1"/>
  <c r="D7577" i="1"/>
  <c r="F7577" i="1"/>
  <c r="G7577" i="1"/>
  <c r="I7577" i="1"/>
  <c r="J7577" i="1"/>
  <c r="K7578" i="1"/>
  <c r="D7578" i="1"/>
  <c r="F7578" i="1"/>
  <c r="G7578" i="1"/>
  <c r="I7578" i="1"/>
  <c r="J7578" i="1"/>
  <c r="K7579" i="1"/>
  <c r="D7579" i="1"/>
  <c r="F7579" i="1"/>
  <c r="G7579" i="1"/>
  <c r="I7579" i="1"/>
  <c r="J7579" i="1"/>
  <c r="K7580" i="1"/>
  <c r="D7580" i="1"/>
  <c r="F7580" i="1"/>
  <c r="G7580" i="1"/>
  <c r="I7580" i="1"/>
  <c r="J7580" i="1"/>
  <c r="K7581" i="1"/>
  <c r="D7581" i="1"/>
  <c r="F7581" i="1"/>
  <c r="G7581" i="1"/>
  <c r="I7581" i="1"/>
  <c r="J7581" i="1"/>
  <c r="K7582" i="1"/>
  <c r="D7582" i="1"/>
  <c r="F7582" i="1"/>
  <c r="G7582" i="1"/>
  <c r="I7582" i="1"/>
  <c r="J7582" i="1"/>
  <c r="K7583" i="1"/>
  <c r="D7583" i="1"/>
  <c r="F7583" i="1"/>
  <c r="G7583" i="1"/>
  <c r="I7583" i="1"/>
  <c r="J7583" i="1"/>
  <c r="K7584" i="1"/>
  <c r="D7584" i="1"/>
  <c r="F7584" i="1"/>
  <c r="G7584" i="1"/>
  <c r="I7584" i="1"/>
  <c r="J7584" i="1"/>
  <c r="K7585" i="1"/>
  <c r="D7585" i="1"/>
  <c r="F7585" i="1"/>
  <c r="G7585" i="1"/>
  <c r="I7585" i="1"/>
  <c r="J7585" i="1"/>
  <c r="K7586" i="1"/>
  <c r="D7586" i="1"/>
  <c r="F7586" i="1"/>
  <c r="G7586" i="1"/>
  <c r="I7586" i="1"/>
  <c r="J7586" i="1"/>
  <c r="K7587" i="1"/>
  <c r="D7587" i="1"/>
  <c r="F7587" i="1"/>
  <c r="G7587" i="1"/>
  <c r="I7587" i="1"/>
  <c r="J7587" i="1"/>
  <c r="K7588" i="1"/>
  <c r="D7588" i="1"/>
  <c r="F7588" i="1"/>
  <c r="G7588" i="1"/>
  <c r="I7588" i="1"/>
  <c r="J7588" i="1"/>
  <c r="K7589" i="1"/>
  <c r="D7589" i="1"/>
  <c r="F7589" i="1"/>
  <c r="G7589" i="1"/>
  <c r="I7589" i="1"/>
  <c r="J7589" i="1"/>
  <c r="K7590" i="1"/>
  <c r="D7590" i="1"/>
  <c r="F7590" i="1"/>
  <c r="G7590" i="1"/>
  <c r="I7590" i="1"/>
  <c r="J7590" i="1"/>
  <c r="K7591" i="1"/>
  <c r="D7591" i="1"/>
  <c r="F7591" i="1"/>
  <c r="G7591" i="1"/>
  <c r="I7591" i="1"/>
  <c r="J7591" i="1"/>
  <c r="K7592" i="1"/>
  <c r="D7592" i="1"/>
  <c r="F7592" i="1"/>
  <c r="G7592" i="1"/>
  <c r="I7592" i="1"/>
  <c r="J7592" i="1"/>
  <c r="K7593" i="1"/>
  <c r="D7593" i="1"/>
  <c r="F7593" i="1"/>
  <c r="G7593" i="1"/>
  <c r="I7593" i="1"/>
  <c r="J7593" i="1"/>
  <c r="K7594" i="1"/>
  <c r="D7594" i="1"/>
  <c r="F7594" i="1"/>
  <c r="G7594" i="1"/>
  <c r="I7594" i="1"/>
  <c r="J7594" i="1"/>
  <c r="K7595" i="1"/>
  <c r="D7595" i="1"/>
  <c r="F7595" i="1"/>
  <c r="G7595" i="1"/>
  <c r="I7595" i="1"/>
  <c r="J7595" i="1"/>
  <c r="K7596" i="1"/>
  <c r="D7596" i="1"/>
  <c r="F7596" i="1"/>
  <c r="G7596" i="1"/>
  <c r="I7596" i="1"/>
  <c r="J7596" i="1"/>
  <c r="K7597" i="1"/>
  <c r="D7597" i="1"/>
  <c r="F7597" i="1"/>
  <c r="G7597" i="1"/>
  <c r="I7597" i="1"/>
  <c r="J7597" i="1"/>
  <c r="K7598" i="1"/>
  <c r="D7598" i="1"/>
  <c r="F7598" i="1"/>
  <c r="G7598" i="1"/>
  <c r="I7598" i="1"/>
  <c r="J7598" i="1"/>
  <c r="K7599" i="1"/>
  <c r="D7599" i="1"/>
  <c r="F7599" i="1"/>
  <c r="G7599" i="1"/>
  <c r="I7599" i="1"/>
  <c r="J7599" i="1"/>
  <c r="K7600" i="1"/>
  <c r="D7600" i="1"/>
  <c r="F7600" i="1"/>
  <c r="G7600" i="1"/>
  <c r="I7600" i="1"/>
  <c r="J7600" i="1"/>
  <c r="K7601" i="1"/>
  <c r="D7601" i="1"/>
  <c r="F7601" i="1"/>
  <c r="G7601" i="1"/>
  <c r="I7601" i="1"/>
  <c r="J7601" i="1"/>
  <c r="K7602" i="1"/>
  <c r="D7602" i="1"/>
  <c r="F7602" i="1"/>
  <c r="G7602" i="1"/>
  <c r="I7602" i="1"/>
  <c r="J7602" i="1"/>
  <c r="K7603" i="1"/>
  <c r="D7603" i="1"/>
  <c r="F7603" i="1"/>
  <c r="G7603" i="1"/>
  <c r="I7603" i="1"/>
  <c r="J7603" i="1"/>
  <c r="K7604" i="1"/>
  <c r="D7604" i="1"/>
  <c r="F7604" i="1"/>
  <c r="G7604" i="1"/>
  <c r="I7604" i="1"/>
  <c r="J7604" i="1"/>
  <c r="K7605" i="1"/>
  <c r="D7605" i="1"/>
  <c r="F7605" i="1"/>
  <c r="G7605" i="1"/>
  <c r="I7605" i="1"/>
  <c r="J7605" i="1"/>
  <c r="K7606" i="1"/>
  <c r="D7606" i="1"/>
  <c r="F7606" i="1"/>
  <c r="G7606" i="1"/>
  <c r="I7606" i="1"/>
  <c r="J7606" i="1"/>
  <c r="K7607" i="1"/>
  <c r="D7607" i="1"/>
  <c r="F7607" i="1"/>
  <c r="G7607" i="1"/>
  <c r="I7607" i="1"/>
  <c r="J7607" i="1"/>
  <c r="K7608" i="1"/>
  <c r="D7608" i="1"/>
  <c r="F7608" i="1"/>
  <c r="G7608" i="1"/>
  <c r="I7608" i="1"/>
  <c r="J7608" i="1"/>
  <c r="K7609" i="1"/>
  <c r="D7609" i="1"/>
  <c r="F7609" i="1"/>
  <c r="G7609" i="1"/>
  <c r="I7609" i="1"/>
  <c r="J7609" i="1"/>
  <c r="K7610" i="1"/>
  <c r="D7610" i="1"/>
  <c r="F7610" i="1"/>
  <c r="G7610" i="1"/>
  <c r="I7610" i="1"/>
  <c r="J7610" i="1"/>
  <c r="K7611" i="1"/>
  <c r="D7611" i="1"/>
  <c r="F7611" i="1"/>
  <c r="G7611" i="1"/>
  <c r="I7611" i="1"/>
  <c r="J7611" i="1"/>
  <c r="K7612" i="1"/>
  <c r="D7612" i="1"/>
  <c r="F7612" i="1"/>
  <c r="G7612" i="1"/>
  <c r="I7612" i="1"/>
  <c r="J7612" i="1"/>
  <c r="K7613" i="1"/>
  <c r="D7613" i="1"/>
  <c r="F7613" i="1"/>
  <c r="G7613" i="1"/>
  <c r="I7613" i="1"/>
  <c r="J7613" i="1"/>
  <c r="K7614" i="1"/>
  <c r="D7614" i="1"/>
  <c r="F7614" i="1"/>
  <c r="G7614" i="1"/>
  <c r="I7614" i="1"/>
  <c r="J7614" i="1"/>
  <c r="K7615" i="1"/>
  <c r="D7615" i="1"/>
  <c r="F7615" i="1"/>
  <c r="G7615" i="1"/>
  <c r="I7615" i="1"/>
  <c r="J7615" i="1"/>
  <c r="K7616" i="1"/>
  <c r="D7616" i="1"/>
  <c r="F7616" i="1"/>
  <c r="G7616" i="1"/>
  <c r="I7616" i="1"/>
  <c r="J7616" i="1"/>
  <c r="K7617" i="1"/>
  <c r="D7617" i="1"/>
  <c r="F7617" i="1"/>
  <c r="G7617" i="1"/>
  <c r="I7617" i="1"/>
  <c r="J7617" i="1"/>
  <c r="K7618" i="1"/>
  <c r="D7618" i="1"/>
  <c r="F7618" i="1"/>
  <c r="G7618" i="1"/>
  <c r="I7618" i="1"/>
  <c r="J7618" i="1"/>
  <c r="K7619" i="1"/>
  <c r="D7619" i="1"/>
  <c r="F7619" i="1"/>
  <c r="G7619" i="1"/>
  <c r="I7619" i="1"/>
  <c r="J7619" i="1"/>
  <c r="K7620" i="1"/>
  <c r="D7620" i="1"/>
  <c r="F7620" i="1"/>
  <c r="G7620" i="1"/>
  <c r="I7620" i="1"/>
  <c r="J7620" i="1"/>
  <c r="K7621" i="1"/>
  <c r="D7621" i="1"/>
  <c r="F7621" i="1"/>
  <c r="G7621" i="1"/>
  <c r="I7621" i="1"/>
  <c r="J7621" i="1"/>
  <c r="K7622" i="1"/>
  <c r="D7622" i="1"/>
  <c r="F7622" i="1"/>
  <c r="G7622" i="1"/>
  <c r="I7622" i="1"/>
  <c r="J7622" i="1"/>
  <c r="K7623" i="1"/>
  <c r="D7623" i="1"/>
  <c r="F7623" i="1"/>
  <c r="G7623" i="1"/>
  <c r="I7623" i="1"/>
  <c r="J7623" i="1"/>
  <c r="K7624" i="1"/>
  <c r="D7624" i="1"/>
  <c r="F7624" i="1"/>
  <c r="G7624" i="1"/>
  <c r="I7624" i="1"/>
  <c r="J7624" i="1"/>
  <c r="K7625" i="1"/>
  <c r="D7625" i="1"/>
  <c r="F7625" i="1"/>
  <c r="G7625" i="1"/>
  <c r="I7625" i="1"/>
  <c r="J7625" i="1"/>
  <c r="K7626" i="1"/>
  <c r="D7626" i="1"/>
  <c r="F7626" i="1"/>
  <c r="G7626" i="1"/>
  <c r="I7626" i="1"/>
  <c r="J7626" i="1"/>
  <c r="K7627" i="1"/>
  <c r="D7627" i="1"/>
  <c r="F7627" i="1"/>
  <c r="G7627" i="1"/>
  <c r="I7627" i="1"/>
  <c r="J7627" i="1"/>
  <c r="K7628" i="1"/>
  <c r="D7628" i="1"/>
  <c r="F7628" i="1"/>
  <c r="G7628" i="1"/>
  <c r="I7628" i="1"/>
  <c r="J7628" i="1"/>
  <c r="K7629" i="1"/>
  <c r="D7629" i="1"/>
  <c r="F7629" i="1"/>
  <c r="G7629" i="1"/>
  <c r="I7629" i="1"/>
  <c r="J7629" i="1"/>
  <c r="K7630" i="1"/>
  <c r="D7630" i="1"/>
  <c r="F7630" i="1"/>
  <c r="G7630" i="1"/>
  <c r="I7630" i="1"/>
  <c r="J7630" i="1"/>
  <c r="K7631" i="1"/>
  <c r="D7631" i="1"/>
  <c r="F7631" i="1"/>
  <c r="G7631" i="1"/>
  <c r="I7631" i="1"/>
  <c r="J7631" i="1"/>
  <c r="K7632" i="1"/>
  <c r="D7632" i="1"/>
  <c r="F7632" i="1"/>
  <c r="G7632" i="1"/>
  <c r="I7632" i="1"/>
  <c r="J7632" i="1"/>
  <c r="K7633" i="1"/>
  <c r="D7633" i="1"/>
  <c r="F7633" i="1"/>
  <c r="G7633" i="1"/>
  <c r="I7633" i="1"/>
  <c r="J7633" i="1"/>
  <c r="K7634" i="1"/>
  <c r="D7634" i="1"/>
  <c r="F7634" i="1"/>
  <c r="G7634" i="1"/>
  <c r="I7634" i="1"/>
  <c r="J7634" i="1"/>
  <c r="K7635" i="1"/>
  <c r="D7635" i="1"/>
  <c r="F7635" i="1"/>
  <c r="G7635" i="1"/>
  <c r="I7635" i="1"/>
  <c r="J7635" i="1"/>
  <c r="K7636" i="1"/>
  <c r="D7636" i="1"/>
  <c r="F7636" i="1"/>
  <c r="G7636" i="1"/>
  <c r="I7636" i="1"/>
  <c r="J7636" i="1"/>
  <c r="K7637" i="1"/>
  <c r="D7637" i="1"/>
  <c r="F7637" i="1"/>
  <c r="G7637" i="1"/>
  <c r="I7637" i="1"/>
  <c r="J7637" i="1"/>
  <c r="K7638" i="1"/>
  <c r="D7638" i="1"/>
  <c r="F7638" i="1"/>
  <c r="G7638" i="1"/>
  <c r="I7638" i="1"/>
  <c r="J7638" i="1"/>
  <c r="K7639" i="1"/>
  <c r="D7639" i="1"/>
  <c r="F7639" i="1"/>
  <c r="G7639" i="1"/>
  <c r="I7639" i="1"/>
  <c r="J7639" i="1"/>
  <c r="K7640" i="1"/>
  <c r="D7640" i="1"/>
  <c r="F7640" i="1"/>
  <c r="G7640" i="1"/>
  <c r="I7640" i="1"/>
  <c r="J7640" i="1"/>
  <c r="K7641" i="1"/>
  <c r="D7641" i="1"/>
  <c r="F7641" i="1"/>
  <c r="G7641" i="1"/>
  <c r="I7641" i="1"/>
  <c r="J7641" i="1"/>
  <c r="K7642" i="1"/>
  <c r="D7642" i="1"/>
  <c r="F7642" i="1"/>
  <c r="G7642" i="1"/>
  <c r="I7642" i="1"/>
  <c r="J7642" i="1"/>
  <c r="K7643" i="1"/>
  <c r="D7643" i="1"/>
  <c r="F7643" i="1"/>
  <c r="G7643" i="1"/>
  <c r="I7643" i="1"/>
  <c r="J7643" i="1"/>
  <c r="K7644" i="1"/>
  <c r="D7644" i="1"/>
  <c r="F7644" i="1"/>
  <c r="G7644" i="1"/>
  <c r="I7644" i="1"/>
  <c r="J7644" i="1"/>
  <c r="K7645" i="1"/>
  <c r="D7645" i="1"/>
  <c r="F7645" i="1"/>
  <c r="G7645" i="1"/>
  <c r="I7645" i="1"/>
  <c r="J7645" i="1"/>
  <c r="K7646" i="1"/>
  <c r="D7646" i="1"/>
  <c r="F7646" i="1"/>
  <c r="G7646" i="1"/>
  <c r="I7646" i="1"/>
  <c r="J7646" i="1"/>
  <c r="K7647" i="1"/>
  <c r="D7647" i="1"/>
  <c r="F7647" i="1"/>
  <c r="G7647" i="1"/>
  <c r="I7647" i="1"/>
  <c r="J7647" i="1"/>
  <c r="K7648" i="1"/>
  <c r="D7648" i="1"/>
  <c r="F7648" i="1"/>
  <c r="G7648" i="1"/>
  <c r="I7648" i="1"/>
  <c r="J7648" i="1"/>
  <c r="K7649" i="1"/>
  <c r="D7649" i="1"/>
  <c r="F7649" i="1"/>
  <c r="G7649" i="1"/>
  <c r="I7649" i="1"/>
  <c r="J7649" i="1"/>
  <c r="K7650" i="1"/>
  <c r="D7650" i="1"/>
  <c r="F7650" i="1"/>
  <c r="G7650" i="1"/>
  <c r="I7650" i="1"/>
  <c r="J7650" i="1"/>
  <c r="K7651" i="1"/>
  <c r="D7651" i="1"/>
  <c r="F7651" i="1"/>
  <c r="G7651" i="1"/>
  <c r="I7651" i="1"/>
  <c r="J7651" i="1"/>
  <c r="K7652" i="1"/>
  <c r="D7652" i="1"/>
  <c r="F7652" i="1"/>
  <c r="G7652" i="1"/>
  <c r="I7652" i="1"/>
  <c r="J7652" i="1"/>
  <c r="K7653" i="1"/>
  <c r="D7653" i="1"/>
  <c r="F7653" i="1"/>
  <c r="G7653" i="1"/>
  <c r="I7653" i="1"/>
  <c r="J7653" i="1"/>
  <c r="K7654" i="1"/>
  <c r="D7654" i="1"/>
  <c r="F7654" i="1"/>
  <c r="G7654" i="1"/>
  <c r="I7654" i="1"/>
  <c r="J7654" i="1"/>
  <c r="K7655" i="1"/>
  <c r="D7655" i="1"/>
  <c r="F7655" i="1"/>
  <c r="G7655" i="1"/>
  <c r="I7655" i="1"/>
  <c r="J7655" i="1"/>
  <c r="K7656" i="1"/>
  <c r="D7656" i="1"/>
  <c r="F7656" i="1"/>
  <c r="G7656" i="1"/>
  <c r="I7656" i="1"/>
  <c r="J7656" i="1"/>
  <c r="K7657" i="1"/>
  <c r="D7657" i="1"/>
  <c r="F7657" i="1"/>
  <c r="G7657" i="1"/>
  <c r="I7657" i="1"/>
  <c r="J7657" i="1"/>
  <c r="K7658" i="1"/>
  <c r="D7658" i="1"/>
  <c r="F7658" i="1"/>
  <c r="G7658" i="1"/>
  <c r="I7658" i="1"/>
  <c r="J7658" i="1"/>
  <c r="K7659" i="1"/>
  <c r="D7659" i="1"/>
  <c r="F7659" i="1"/>
  <c r="G7659" i="1"/>
  <c r="I7659" i="1"/>
  <c r="J7659" i="1"/>
  <c r="K7660" i="1"/>
  <c r="D7660" i="1"/>
  <c r="F7660" i="1"/>
  <c r="G7660" i="1"/>
  <c r="I7660" i="1"/>
  <c r="J7660" i="1"/>
  <c r="K7661" i="1"/>
  <c r="D7661" i="1"/>
  <c r="F7661" i="1"/>
  <c r="G7661" i="1"/>
  <c r="I7661" i="1"/>
  <c r="J7661" i="1"/>
  <c r="K7662" i="1"/>
  <c r="D7662" i="1"/>
  <c r="F7662" i="1"/>
  <c r="G7662" i="1"/>
  <c r="I7662" i="1"/>
  <c r="J7662" i="1"/>
  <c r="K7663" i="1"/>
  <c r="D7663" i="1"/>
  <c r="F7663" i="1"/>
  <c r="G7663" i="1"/>
  <c r="I7663" i="1"/>
  <c r="J7663" i="1"/>
  <c r="K7664" i="1"/>
  <c r="D7664" i="1"/>
  <c r="F7664" i="1"/>
  <c r="G7664" i="1"/>
  <c r="I7664" i="1"/>
  <c r="J7664" i="1"/>
  <c r="K7665" i="1"/>
  <c r="D7665" i="1"/>
  <c r="F7665" i="1"/>
  <c r="G7665" i="1"/>
  <c r="I7665" i="1"/>
  <c r="J7665" i="1"/>
  <c r="K7666" i="1"/>
  <c r="D7666" i="1"/>
  <c r="F7666" i="1"/>
  <c r="G7666" i="1"/>
  <c r="I7666" i="1"/>
  <c r="J7666" i="1"/>
  <c r="K7667" i="1"/>
  <c r="D7667" i="1"/>
  <c r="F7667" i="1"/>
  <c r="G7667" i="1"/>
  <c r="I7667" i="1"/>
  <c r="J7667" i="1"/>
  <c r="K7668" i="1"/>
  <c r="D7668" i="1"/>
  <c r="F7668" i="1"/>
  <c r="G7668" i="1"/>
  <c r="I7668" i="1"/>
  <c r="J7668" i="1"/>
  <c r="K7669" i="1"/>
  <c r="D7669" i="1"/>
  <c r="F7669" i="1"/>
  <c r="G7669" i="1"/>
  <c r="I7669" i="1"/>
  <c r="J7669" i="1"/>
  <c r="K7670" i="1"/>
  <c r="D7670" i="1"/>
  <c r="F7670" i="1"/>
  <c r="G7670" i="1"/>
  <c r="I7670" i="1"/>
  <c r="J7670" i="1"/>
  <c r="K7671" i="1"/>
  <c r="D7671" i="1"/>
  <c r="F7671" i="1"/>
  <c r="G7671" i="1"/>
  <c r="I7671" i="1"/>
  <c r="J7671" i="1"/>
  <c r="K7672" i="1"/>
  <c r="D7672" i="1"/>
  <c r="F7672" i="1"/>
  <c r="G7672" i="1"/>
  <c r="I7672" i="1"/>
  <c r="J7672" i="1"/>
  <c r="K7673" i="1"/>
  <c r="D7673" i="1"/>
  <c r="F7673" i="1"/>
  <c r="G7673" i="1"/>
  <c r="I7673" i="1"/>
  <c r="J7673" i="1"/>
  <c r="K7674" i="1"/>
  <c r="D7674" i="1"/>
  <c r="F7674" i="1"/>
  <c r="G7674" i="1"/>
  <c r="I7674" i="1"/>
  <c r="J7674" i="1"/>
  <c r="K7675" i="1"/>
  <c r="D7675" i="1"/>
  <c r="F7675" i="1"/>
  <c r="G7675" i="1"/>
  <c r="I7675" i="1"/>
  <c r="J7675" i="1"/>
  <c r="K7676" i="1"/>
  <c r="D7676" i="1"/>
  <c r="F7676" i="1"/>
  <c r="G7676" i="1"/>
  <c r="I7676" i="1"/>
  <c r="J7676" i="1"/>
  <c r="K7677" i="1"/>
  <c r="D7677" i="1"/>
  <c r="F7677" i="1"/>
  <c r="G7677" i="1"/>
  <c r="I7677" i="1"/>
  <c r="J7677" i="1"/>
  <c r="K7678" i="1"/>
  <c r="D7678" i="1"/>
  <c r="F7678" i="1"/>
  <c r="G7678" i="1"/>
  <c r="I7678" i="1"/>
  <c r="J7678" i="1"/>
  <c r="K7679" i="1"/>
  <c r="D7679" i="1"/>
  <c r="F7679" i="1"/>
  <c r="G7679" i="1"/>
  <c r="I7679" i="1"/>
  <c r="J7679" i="1"/>
  <c r="K7680" i="1"/>
  <c r="D7680" i="1"/>
  <c r="F7680" i="1"/>
  <c r="G7680" i="1"/>
  <c r="I7680" i="1"/>
  <c r="J7680" i="1"/>
  <c r="K7681" i="1"/>
  <c r="D7681" i="1"/>
  <c r="F7681" i="1"/>
  <c r="G7681" i="1"/>
  <c r="I7681" i="1"/>
  <c r="J7681" i="1"/>
  <c r="K7682" i="1"/>
  <c r="D7682" i="1"/>
  <c r="F7682" i="1"/>
  <c r="G7682" i="1"/>
  <c r="I7682" i="1"/>
  <c r="J7682" i="1"/>
  <c r="K7683" i="1"/>
  <c r="D7683" i="1"/>
  <c r="F7683" i="1"/>
  <c r="G7683" i="1"/>
  <c r="I7683" i="1"/>
  <c r="J7683" i="1"/>
  <c r="K7684" i="1"/>
  <c r="D7684" i="1"/>
  <c r="F7684" i="1"/>
  <c r="G7684" i="1"/>
  <c r="I7684" i="1"/>
  <c r="J7684" i="1"/>
  <c r="K7685" i="1"/>
  <c r="D7685" i="1"/>
  <c r="F7685" i="1"/>
  <c r="G7685" i="1"/>
  <c r="I7685" i="1"/>
  <c r="J7685" i="1"/>
  <c r="K7686" i="1"/>
  <c r="D7686" i="1"/>
  <c r="F7686" i="1"/>
  <c r="G7686" i="1"/>
  <c r="I7686" i="1"/>
  <c r="J7686" i="1"/>
  <c r="K7687" i="1"/>
  <c r="D7687" i="1"/>
  <c r="F7687" i="1"/>
  <c r="G7687" i="1"/>
  <c r="I7687" i="1"/>
  <c r="J7687" i="1"/>
  <c r="K7688" i="1"/>
  <c r="D7688" i="1"/>
  <c r="F7688" i="1"/>
  <c r="G7688" i="1"/>
  <c r="I7688" i="1"/>
  <c r="J7688" i="1"/>
  <c r="K7689" i="1"/>
  <c r="D7689" i="1"/>
  <c r="F7689" i="1"/>
  <c r="G7689" i="1"/>
  <c r="I7689" i="1"/>
  <c r="J7689" i="1"/>
  <c r="K7690" i="1"/>
  <c r="D7690" i="1"/>
  <c r="F7690" i="1"/>
  <c r="G7690" i="1"/>
  <c r="I7690" i="1"/>
  <c r="J7690" i="1"/>
  <c r="K7691" i="1"/>
  <c r="D7691" i="1"/>
  <c r="F7691" i="1"/>
  <c r="G7691" i="1"/>
  <c r="I7691" i="1"/>
  <c r="J7691" i="1"/>
  <c r="K7692" i="1"/>
  <c r="D7692" i="1"/>
  <c r="F7692" i="1"/>
  <c r="G7692" i="1"/>
  <c r="I7692" i="1"/>
  <c r="J7692" i="1"/>
  <c r="K7693" i="1"/>
  <c r="D7693" i="1"/>
  <c r="F7693" i="1"/>
  <c r="G7693" i="1"/>
  <c r="I7693" i="1"/>
  <c r="J7693" i="1"/>
  <c r="K7694" i="1"/>
  <c r="D7694" i="1"/>
  <c r="F7694" i="1"/>
  <c r="G7694" i="1"/>
  <c r="I7694" i="1"/>
  <c r="J7694" i="1"/>
  <c r="K7695" i="1"/>
  <c r="D7695" i="1"/>
  <c r="F7695" i="1"/>
  <c r="G7695" i="1"/>
  <c r="I7695" i="1"/>
  <c r="J7695" i="1"/>
  <c r="K7696" i="1"/>
  <c r="D7696" i="1"/>
  <c r="F7696" i="1"/>
  <c r="G7696" i="1"/>
  <c r="I7696" i="1"/>
  <c r="J7696" i="1"/>
  <c r="K7697" i="1"/>
  <c r="D7697" i="1"/>
  <c r="F7697" i="1"/>
  <c r="G7697" i="1"/>
  <c r="I7697" i="1"/>
  <c r="J7697" i="1"/>
  <c r="K7698" i="1"/>
  <c r="D7698" i="1"/>
  <c r="F7698" i="1"/>
  <c r="G7698" i="1"/>
  <c r="I7698" i="1"/>
  <c r="J7698" i="1"/>
  <c r="K7699" i="1"/>
  <c r="D7699" i="1"/>
  <c r="F7699" i="1"/>
  <c r="G7699" i="1"/>
  <c r="I7699" i="1"/>
  <c r="J7699" i="1"/>
  <c r="K7700" i="1"/>
  <c r="D7700" i="1"/>
  <c r="F7700" i="1"/>
  <c r="G7700" i="1"/>
  <c r="I7700" i="1"/>
  <c r="J7700" i="1"/>
  <c r="K7701" i="1"/>
  <c r="D7701" i="1"/>
  <c r="F7701" i="1"/>
  <c r="G7701" i="1"/>
  <c r="I7701" i="1"/>
  <c r="J7701" i="1"/>
  <c r="K7702" i="1"/>
  <c r="D7702" i="1"/>
  <c r="F7702" i="1"/>
  <c r="G7702" i="1"/>
  <c r="I7702" i="1"/>
  <c r="J7702" i="1"/>
  <c r="K7703" i="1"/>
  <c r="D7703" i="1"/>
  <c r="F7703" i="1"/>
  <c r="G7703" i="1"/>
  <c r="I7703" i="1"/>
  <c r="J7703" i="1"/>
  <c r="K7704" i="1"/>
  <c r="D7704" i="1"/>
  <c r="F7704" i="1"/>
  <c r="G7704" i="1"/>
  <c r="I7704" i="1"/>
  <c r="J7704" i="1"/>
  <c r="K7705" i="1"/>
  <c r="D7705" i="1"/>
  <c r="F7705" i="1"/>
  <c r="G7705" i="1"/>
  <c r="I7705" i="1"/>
  <c r="J7705" i="1"/>
  <c r="K7706" i="1"/>
  <c r="D7706" i="1"/>
  <c r="F7706" i="1"/>
  <c r="G7706" i="1"/>
  <c r="I7706" i="1"/>
  <c r="J7706" i="1"/>
  <c r="K7707" i="1"/>
  <c r="D7707" i="1"/>
  <c r="F7707" i="1"/>
  <c r="G7707" i="1"/>
  <c r="I7707" i="1"/>
  <c r="J7707" i="1"/>
  <c r="K7708" i="1"/>
  <c r="D7708" i="1"/>
  <c r="F7708" i="1"/>
  <c r="G7708" i="1"/>
  <c r="I7708" i="1"/>
  <c r="J7708" i="1"/>
  <c r="K7709" i="1"/>
  <c r="D7709" i="1"/>
  <c r="F7709" i="1"/>
  <c r="G7709" i="1"/>
  <c r="I7709" i="1"/>
  <c r="J7709" i="1"/>
  <c r="K7710" i="1"/>
  <c r="D7710" i="1"/>
  <c r="F7710" i="1"/>
  <c r="G7710" i="1"/>
  <c r="I7710" i="1"/>
  <c r="J7710" i="1"/>
  <c r="K7711" i="1"/>
  <c r="D7711" i="1"/>
  <c r="F7711" i="1"/>
  <c r="G7711" i="1"/>
  <c r="I7711" i="1"/>
  <c r="J7711" i="1"/>
  <c r="K7712" i="1"/>
  <c r="D7712" i="1"/>
  <c r="F7712" i="1"/>
  <c r="G7712" i="1"/>
  <c r="I7712" i="1"/>
  <c r="J7712" i="1"/>
  <c r="K7713" i="1"/>
  <c r="D7713" i="1"/>
  <c r="F7713" i="1"/>
  <c r="G7713" i="1"/>
  <c r="I7713" i="1"/>
  <c r="J7713" i="1"/>
  <c r="K7714" i="1"/>
  <c r="D7714" i="1"/>
  <c r="F7714" i="1"/>
  <c r="G7714" i="1"/>
  <c r="I7714" i="1"/>
  <c r="J7714" i="1"/>
  <c r="K7715" i="1"/>
  <c r="D7715" i="1"/>
  <c r="F7715" i="1"/>
  <c r="G7715" i="1"/>
  <c r="I7715" i="1"/>
  <c r="J7715" i="1"/>
  <c r="K7716" i="1"/>
  <c r="D7716" i="1"/>
  <c r="F7716" i="1"/>
  <c r="G7716" i="1"/>
  <c r="I7716" i="1"/>
  <c r="J7716" i="1"/>
  <c r="K7717" i="1"/>
  <c r="D7717" i="1"/>
  <c r="F7717" i="1"/>
  <c r="G7717" i="1"/>
  <c r="I7717" i="1"/>
  <c r="J7717" i="1"/>
  <c r="K7718" i="1"/>
  <c r="D7718" i="1"/>
  <c r="F7718" i="1"/>
  <c r="G7718" i="1"/>
  <c r="I7718" i="1"/>
  <c r="J7718" i="1"/>
  <c r="K7719" i="1"/>
  <c r="D7719" i="1"/>
  <c r="F7719" i="1"/>
  <c r="G7719" i="1"/>
  <c r="I7719" i="1"/>
  <c r="J7719" i="1"/>
  <c r="K7720" i="1"/>
  <c r="D7720" i="1"/>
  <c r="F7720" i="1"/>
  <c r="G7720" i="1"/>
  <c r="I7720" i="1"/>
  <c r="J7720" i="1"/>
  <c r="K7721" i="1"/>
  <c r="D7721" i="1"/>
  <c r="F7721" i="1"/>
  <c r="G7721" i="1"/>
  <c r="I7721" i="1"/>
  <c r="J7721" i="1"/>
  <c r="K7722" i="1"/>
  <c r="D7722" i="1"/>
  <c r="F7722" i="1"/>
  <c r="G7722" i="1"/>
  <c r="I7722" i="1"/>
  <c r="J7722" i="1"/>
  <c r="K7723" i="1"/>
  <c r="D7723" i="1"/>
  <c r="F7723" i="1"/>
  <c r="G7723" i="1"/>
  <c r="I7723" i="1"/>
  <c r="J7723" i="1"/>
  <c r="K7724" i="1"/>
  <c r="D7724" i="1"/>
  <c r="F7724" i="1"/>
  <c r="G7724" i="1"/>
  <c r="I7724" i="1"/>
  <c r="J7724" i="1"/>
  <c r="K7725" i="1"/>
  <c r="D7725" i="1"/>
  <c r="F7725" i="1"/>
  <c r="G7725" i="1"/>
  <c r="I7725" i="1"/>
  <c r="J7725" i="1"/>
  <c r="K7726" i="1"/>
  <c r="D7726" i="1"/>
  <c r="F7726" i="1"/>
  <c r="G7726" i="1"/>
  <c r="I7726" i="1"/>
  <c r="J7726" i="1"/>
  <c r="K7727" i="1"/>
  <c r="D7727" i="1"/>
  <c r="F7727" i="1"/>
  <c r="G7727" i="1"/>
  <c r="I7727" i="1"/>
  <c r="J7727" i="1"/>
  <c r="K7728" i="1"/>
  <c r="D7728" i="1"/>
  <c r="F7728" i="1"/>
  <c r="G7728" i="1"/>
  <c r="I7728" i="1"/>
  <c r="J7728" i="1"/>
  <c r="K7729" i="1"/>
  <c r="D7729" i="1"/>
  <c r="F7729" i="1"/>
  <c r="G7729" i="1"/>
  <c r="I7729" i="1"/>
  <c r="J7729" i="1"/>
  <c r="K7730" i="1"/>
  <c r="D7730" i="1"/>
  <c r="F7730" i="1"/>
  <c r="G7730" i="1"/>
  <c r="I7730" i="1"/>
  <c r="J7730" i="1"/>
  <c r="K7731" i="1"/>
  <c r="D7731" i="1"/>
  <c r="F7731" i="1"/>
  <c r="G7731" i="1"/>
  <c r="I7731" i="1"/>
  <c r="J7731" i="1"/>
  <c r="K7732" i="1"/>
  <c r="D7732" i="1"/>
  <c r="F7732" i="1"/>
  <c r="G7732" i="1"/>
  <c r="I7732" i="1"/>
  <c r="J7732" i="1"/>
  <c r="K7733" i="1"/>
  <c r="D7733" i="1"/>
  <c r="F7733" i="1"/>
  <c r="G7733" i="1"/>
  <c r="I7733" i="1"/>
  <c r="J7733" i="1"/>
  <c r="K7734" i="1"/>
  <c r="D7734" i="1"/>
  <c r="F7734" i="1"/>
  <c r="G7734" i="1"/>
  <c r="I7734" i="1"/>
  <c r="J7734" i="1"/>
  <c r="K7735" i="1"/>
  <c r="D7735" i="1"/>
  <c r="F7735" i="1"/>
  <c r="G7735" i="1"/>
  <c r="I7735" i="1"/>
  <c r="J7735" i="1"/>
  <c r="K7736" i="1"/>
  <c r="D7736" i="1"/>
  <c r="F7736" i="1"/>
  <c r="G7736" i="1"/>
  <c r="I7736" i="1"/>
  <c r="J7736" i="1"/>
  <c r="K7737" i="1"/>
  <c r="D7737" i="1"/>
  <c r="F7737" i="1"/>
  <c r="G7737" i="1"/>
  <c r="I7737" i="1"/>
  <c r="J7737" i="1"/>
  <c r="K7738" i="1"/>
  <c r="D7738" i="1"/>
  <c r="F7738" i="1"/>
  <c r="G7738" i="1"/>
  <c r="I7738" i="1"/>
  <c r="J7738" i="1"/>
  <c r="K7739" i="1"/>
  <c r="D7739" i="1"/>
  <c r="F7739" i="1"/>
  <c r="G7739" i="1"/>
  <c r="I7739" i="1"/>
  <c r="J7739" i="1"/>
  <c r="K7740" i="1"/>
  <c r="D7740" i="1"/>
  <c r="F7740" i="1"/>
  <c r="G7740" i="1"/>
  <c r="I7740" i="1"/>
  <c r="J7740" i="1"/>
  <c r="K7741" i="1"/>
  <c r="D7741" i="1"/>
  <c r="F7741" i="1"/>
  <c r="G7741" i="1"/>
  <c r="I7741" i="1"/>
  <c r="J7741" i="1"/>
  <c r="K7742" i="1"/>
  <c r="D7742" i="1"/>
  <c r="F7742" i="1"/>
  <c r="G7742" i="1"/>
  <c r="I7742" i="1"/>
  <c r="J7742" i="1"/>
  <c r="K7743" i="1"/>
  <c r="D7743" i="1"/>
  <c r="F7743" i="1"/>
  <c r="G7743" i="1"/>
  <c r="I7743" i="1"/>
  <c r="J7743" i="1"/>
  <c r="K7744" i="1"/>
  <c r="D7744" i="1"/>
  <c r="F7744" i="1"/>
  <c r="G7744" i="1"/>
  <c r="I7744" i="1"/>
  <c r="J7744" i="1"/>
  <c r="K7745" i="1"/>
  <c r="D7745" i="1"/>
  <c r="F7745" i="1"/>
  <c r="G7745" i="1"/>
  <c r="I7745" i="1"/>
  <c r="J7745" i="1"/>
  <c r="K7746" i="1"/>
  <c r="D7746" i="1"/>
  <c r="F7746" i="1"/>
  <c r="G7746" i="1"/>
  <c r="I7746" i="1"/>
  <c r="J7746" i="1"/>
  <c r="K7747" i="1"/>
  <c r="D7747" i="1"/>
  <c r="F7747" i="1"/>
  <c r="G7747" i="1"/>
  <c r="I7747" i="1"/>
  <c r="J7747" i="1"/>
  <c r="K7748" i="1"/>
  <c r="D7748" i="1"/>
  <c r="F7748" i="1"/>
  <c r="G7748" i="1"/>
  <c r="I7748" i="1"/>
  <c r="J7748" i="1"/>
  <c r="K7749" i="1"/>
  <c r="D7749" i="1"/>
  <c r="F7749" i="1"/>
  <c r="G7749" i="1"/>
  <c r="I7749" i="1"/>
  <c r="J7749" i="1"/>
  <c r="K7750" i="1"/>
  <c r="D7750" i="1"/>
  <c r="F7750" i="1"/>
  <c r="G7750" i="1"/>
  <c r="I7750" i="1"/>
  <c r="J7750" i="1"/>
  <c r="K7751" i="1"/>
  <c r="D7751" i="1"/>
  <c r="F7751" i="1"/>
  <c r="G7751" i="1"/>
  <c r="I7751" i="1"/>
  <c r="J7751" i="1"/>
  <c r="K7752" i="1"/>
  <c r="D7752" i="1"/>
  <c r="F7752" i="1"/>
  <c r="G7752" i="1"/>
  <c r="I7752" i="1"/>
  <c r="J7752" i="1"/>
  <c r="K7753" i="1"/>
  <c r="D7753" i="1"/>
  <c r="F7753" i="1"/>
  <c r="G7753" i="1"/>
  <c r="I7753" i="1"/>
  <c r="J7753" i="1"/>
  <c r="K7754" i="1"/>
  <c r="D7754" i="1"/>
  <c r="F7754" i="1"/>
  <c r="G7754" i="1"/>
  <c r="I7754" i="1"/>
  <c r="J7754" i="1"/>
  <c r="K7755" i="1"/>
  <c r="D7755" i="1"/>
  <c r="F7755" i="1"/>
  <c r="G7755" i="1"/>
  <c r="I7755" i="1"/>
  <c r="J7755" i="1"/>
  <c r="K7756" i="1"/>
  <c r="D7756" i="1"/>
  <c r="F7756" i="1"/>
  <c r="G7756" i="1"/>
  <c r="I7756" i="1"/>
  <c r="J7756" i="1"/>
  <c r="K7757" i="1"/>
  <c r="D7757" i="1"/>
  <c r="F7757" i="1"/>
  <c r="G7757" i="1"/>
  <c r="I7757" i="1"/>
  <c r="J7757" i="1"/>
  <c r="K7758" i="1"/>
  <c r="D7758" i="1"/>
  <c r="F7758" i="1"/>
  <c r="G7758" i="1"/>
  <c r="I7758" i="1"/>
  <c r="J7758" i="1"/>
  <c r="K7759" i="1"/>
  <c r="D7759" i="1"/>
  <c r="F7759" i="1"/>
  <c r="G7759" i="1"/>
  <c r="I7759" i="1"/>
  <c r="J7759" i="1"/>
  <c r="K7760" i="1"/>
  <c r="D7760" i="1"/>
  <c r="F7760" i="1"/>
  <c r="G7760" i="1"/>
  <c r="I7760" i="1"/>
  <c r="J7760" i="1"/>
  <c r="K7761" i="1"/>
  <c r="D7761" i="1"/>
  <c r="F7761" i="1"/>
  <c r="G7761" i="1"/>
  <c r="I7761" i="1"/>
  <c r="J7761" i="1"/>
  <c r="K7762" i="1"/>
  <c r="D7762" i="1"/>
  <c r="F7762" i="1"/>
  <c r="G7762" i="1"/>
  <c r="I7762" i="1"/>
  <c r="J7762" i="1"/>
  <c r="K7763" i="1"/>
  <c r="D7763" i="1"/>
  <c r="F7763" i="1"/>
  <c r="G7763" i="1"/>
  <c r="I7763" i="1"/>
  <c r="J7763" i="1"/>
  <c r="K7764" i="1"/>
  <c r="D7764" i="1"/>
  <c r="F7764" i="1"/>
  <c r="G7764" i="1"/>
  <c r="I7764" i="1"/>
  <c r="J7764" i="1"/>
  <c r="K7765" i="1"/>
  <c r="D7765" i="1"/>
  <c r="F7765" i="1"/>
  <c r="G7765" i="1"/>
  <c r="I7765" i="1"/>
  <c r="J7765" i="1"/>
  <c r="K7766" i="1"/>
  <c r="D7766" i="1"/>
  <c r="F7766" i="1"/>
  <c r="G7766" i="1"/>
  <c r="I7766" i="1"/>
  <c r="J7766" i="1"/>
  <c r="K7767" i="1"/>
  <c r="D7767" i="1"/>
  <c r="F7767" i="1"/>
  <c r="G7767" i="1"/>
  <c r="I7767" i="1"/>
  <c r="J7767" i="1"/>
  <c r="K7768" i="1"/>
  <c r="D7768" i="1"/>
  <c r="F7768" i="1"/>
  <c r="G7768" i="1"/>
  <c r="I7768" i="1"/>
  <c r="J7768" i="1"/>
  <c r="K7769" i="1"/>
  <c r="D7769" i="1"/>
  <c r="F7769" i="1"/>
  <c r="G7769" i="1"/>
  <c r="I7769" i="1"/>
  <c r="J7769" i="1"/>
  <c r="K7770" i="1"/>
  <c r="D7770" i="1"/>
  <c r="F7770" i="1"/>
  <c r="G7770" i="1"/>
  <c r="I7770" i="1"/>
  <c r="J7770" i="1"/>
  <c r="K7771" i="1"/>
  <c r="D7771" i="1"/>
  <c r="F7771" i="1"/>
  <c r="G7771" i="1"/>
  <c r="I7771" i="1"/>
  <c r="J7771" i="1"/>
  <c r="K7772" i="1"/>
  <c r="D7772" i="1"/>
  <c r="F7772" i="1"/>
  <c r="G7772" i="1"/>
  <c r="I7772" i="1"/>
  <c r="J7772" i="1"/>
  <c r="K7773" i="1"/>
  <c r="D7773" i="1"/>
  <c r="F7773" i="1"/>
  <c r="G7773" i="1"/>
  <c r="I7773" i="1"/>
  <c r="J7773" i="1"/>
  <c r="K7774" i="1"/>
  <c r="D7774" i="1"/>
  <c r="F7774" i="1"/>
  <c r="G7774" i="1"/>
  <c r="I7774" i="1"/>
  <c r="J7774" i="1"/>
  <c r="K7775" i="1"/>
  <c r="D7775" i="1"/>
  <c r="F7775" i="1"/>
  <c r="G7775" i="1"/>
  <c r="I7775" i="1"/>
  <c r="J7775" i="1"/>
  <c r="K7776" i="1"/>
  <c r="D7776" i="1"/>
  <c r="F7776" i="1"/>
  <c r="G7776" i="1"/>
  <c r="I7776" i="1"/>
  <c r="J7776" i="1"/>
  <c r="K7777" i="1"/>
  <c r="D7777" i="1"/>
  <c r="F7777" i="1"/>
  <c r="G7777" i="1"/>
  <c r="I7777" i="1"/>
  <c r="J7777" i="1"/>
  <c r="K7778" i="1"/>
  <c r="D7778" i="1"/>
  <c r="F7778" i="1"/>
  <c r="G7778" i="1"/>
  <c r="I7778" i="1"/>
  <c r="J7778" i="1"/>
  <c r="K7779" i="1"/>
  <c r="D7779" i="1"/>
  <c r="F7779" i="1"/>
  <c r="G7779" i="1"/>
  <c r="I7779" i="1"/>
  <c r="J7779" i="1"/>
  <c r="K7780" i="1"/>
  <c r="D7780" i="1"/>
  <c r="F7780" i="1"/>
  <c r="G7780" i="1"/>
  <c r="I7780" i="1"/>
  <c r="J7780" i="1"/>
  <c r="K7781" i="1"/>
  <c r="D7781" i="1"/>
  <c r="F7781" i="1"/>
  <c r="G7781" i="1"/>
  <c r="I7781" i="1"/>
  <c r="J7781" i="1"/>
  <c r="K7782" i="1"/>
  <c r="D7782" i="1"/>
  <c r="F7782" i="1"/>
  <c r="G7782" i="1"/>
  <c r="I7782" i="1"/>
  <c r="J7782" i="1"/>
  <c r="K7783" i="1"/>
  <c r="D7783" i="1"/>
  <c r="F7783" i="1"/>
  <c r="G7783" i="1"/>
  <c r="I7783" i="1"/>
  <c r="J7783" i="1"/>
  <c r="K7784" i="1"/>
  <c r="D7784" i="1"/>
  <c r="F7784" i="1"/>
  <c r="G7784" i="1"/>
  <c r="I7784" i="1"/>
  <c r="J7784" i="1"/>
  <c r="K7785" i="1"/>
  <c r="D7785" i="1"/>
  <c r="F7785" i="1"/>
  <c r="G7785" i="1"/>
  <c r="I7785" i="1"/>
  <c r="J7785" i="1"/>
  <c r="K7786" i="1"/>
  <c r="D7786" i="1"/>
  <c r="F7786" i="1"/>
  <c r="G7786" i="1"/>
  <c r="I7786" i="1"/>
  <c r="J7786" i="1"/>
  <c r="K7787" i="1"/>
  <c r="D7787" i="1"/>
  <c r="F7787" i="1"/>
  <c r="G7787" i="1"/>
  <c r="I7787" i="1"/>
  <c r="J7787" i="1"/>
  <c r="K7788" i="1"/>
  <c r="D7788" i="1"/>
  <c r="F7788" i="1"/>
  <c r="G7788" i="1"/>
  <c r="I7788" i="1"/>
  <c r="J7788" i="1"/>
  <c r="K7789" i="1"/>
  <c r="D7789" i="1"/>
  <c r="F7789" i="1"/>
  <c r="G7789" i="1"/>
  <c r="I7789" i="1"/>
  <c r="J7789" i="1"/>
  <c r="K7790" i="1"/>
  <c r="D7790" i="1"/>
  <c r="F7790" i="1"/>
  <c r="G7790" i="1"/>
  <c r="I7790" i="1"/>
  <c r="J7790" i="1"/>
  <c r="K7791" i="1"/>
  <c r="D7791" i="1"/>
  <c r="F7791" i="1"/>
  <c r="G7791" i="1"/>
  <c r="I7791" i="1"/>
  <c r="J7791" i="1"/>
  <c r="K7792" i="1"/>
  <c r="D7792" i="1"/>
  <c r="F7792" i="1"/>
  <c r="G7792" i="1"/>
  <c r="I7792" i="1"/>
  <c r="J7792" i="1"/>
  <c r="K7793" i="1"/>
  <c r="D7793" i="1"/>
  <c r="F7793" i="1"/>
  <c r="G7793" i="1"/>
  <c r="I7793" i="1"/>
  <c r="J7793" i="1"/>
  <c r="K7794" i="1"/>
  <c r="D7794" i="1"/>
  <c r="F7794" i="1"/>
  <c r="G7794" i="1"/>
  <c r="I7794" i="1"/>
  <c r="J7794" i="1"/>
  <c r="K7795" i="1"/>
  <c r="D7795" i="1"/>
  <c r="F7795" i="1"/>
  <c r="G7795" i="1"/>
  <c r="I7795" i="1"/>
  <c r="J7795" i="1"/>
  <c r="K7796" i="1"/>
  <c r="D7796" i="1"/>
  <c r="F7796" i="1"/>
  <c r="G7796" i="1"/>
  <c r="I7796" i="1"/>
  <c r="J7796" i="1"/>
  <c r="K7797" i="1"/>
  <c r="D7797" i="1"/>
  <c r="F7797" i="1"/>
  <c r="G7797" i="1"/>
  <c r="I7797" i="1"/>
  <c r="J7797" i="1"/>
  <c r="K7798" i="1"/>
  <c r="D7798" i="1"/>
  <c r="F7798" i="1"/>
  <c r="G7798" i="1"/>
  <c r="I7798" i="1"/>
  <c r="J7798" i="1"/>
  <c r="K7799" i="1"/>
  <c r="D7799" i="1"/>
  <c r="F7799" i="1"/>
  <c r="G7799" i="1"/>
  <c r="I7799" i="1"/>
  <c r="J7799" i="1"/>
  <c r="K7800" i="1"/>
  <c r="D7800" i="1"/>
  <c r="F7800" i="1"/>
  <c r="G7800" i="1"/>
  <c r="I7800" i="1"/>
  <c r="J7800" i="1"/>
  <c r="K7801" i="1"/>
  <c r="D7801" i="1"/>
  <c r="F7801" i="1"/>
  <c r="G7801" i="1"/>
  <c r="I7801" i="1"/>
  <c r="J7801" i="1"/>
  <c r="K7802" i="1"/>
  <c r="D7802" i="1"/>
  <c r="F7802" i="1"/>
  <c r="G7802" i="1"/>
  <c r="I7802" i="1"/>
  <c r="J7802" i="1"/>
  <c r="K7803" i="1"/>
  <c r="D7803" i="1"/>
  <c r="F7803" i="1"/>
  <c r="G7803" i="1"/>
  <c r="I7803" i="1"/>
  <c r="J7803" i="1"/>
  <c r="K7804" i="1"/>
  <c r="D7804" i="1"/>
  <c r="F7804" i="1"/>
  <c r="G7804" i="1"/>
  <c r="I7804" i="1"/>
  <c r="J7804" i="1"/>
  <c r="K7805" i="1"/>
  <c r="D7805" i="1"/>
  <c r="F7805" i="1"/>
  <c r="G7805" i="1"/>
  <c r="I7805" i="1"/>
  <c r="J7805" i="1"/>
  <c r="K7806" i="1"/>
  <c r="D7806" i="1"/>
  <c r="F7806" i="1"/>
  <c r="G7806" i="1"/>
  <c r="I7806" i="1"/>
  <c r="J7806" i="1"/>
  <c r="K7807" i="1"/>
  <c r="D7807" i="1"/>
  <c r="F7807" i="1"/>
  <c r="G7807" i="1"/>
  <c r="I7807" i="1"/>
  <c r="J7807" i="1"/>
  <c r="K7808" i="1"/>
  <c r="D7808" i="1"/>
  <c r="F7808" i="1"/>
  <c r="G7808" i="1"/>
  <c r="I7808" i="1"/>
  <c r="J7808" i="1"/>
  <c r="K7809" i="1"/>
  <c r="D7809" i="1"/>
  <c r="F7809" i="1"/>
  <c r="G7809" i="1"/>
  <c r="I7809" i="1"/>
  <c r="J7809" i="1"/>
  <c r="K7810" i="1"/>
  <c r="D7810" i="1"/>
  <c r="F7810" i="1"/>
  <c r="G7810" i="1"/>
  <c r="I7810" i="1"/>
  <c r="J7810" i="1"/>
  <c r="K7811" i="1"/>
  <c r="D7811" i="1"/>
  <c r="F7811" i="1"/>
  <c r="G7811" i="1"/>
  <c r="I7811" i="1"/>
  <c r="J7811" i="1"/>
  <c r="K7812" i="1"/>
  <c r="D7812" i="1"/>
  <c r="F7812" i="1"/>
  <c r="G7812" i="1"/>
  <c r="I7812" i="1"/>
  <c r="J7812" i="1"/>
  <c r="K7813" i="1"/>
  <c r="D7813" i="1"/>
  <c r="F7813" i="1"/>
  <c r="G7813" i="1"/>
  <c r="I7813" i="1"/>
  <c r="J7813" i="1"/>
  <c r="K7814" i="1"/>
  <c r="D7814" i="1"/>
  <c r="F7814" i="1"/>
  <c r="G7814" i="1"/>
  <c r="I7814" i="1"/>
  <c r="J7814" i="1"/>
  <c r="K7815" i="1"/>
  <c r="D7815" i="1"/>
  <c r="F7815" i="1"/>
  <c r="G7815" i="1"/>
  <c r="I7815" i="1"/>
  <c r="J7815" i="1"/>
  <c r="K7816" i="1"/>
  <c r="D7816" i="1"/>
  <c r="F7816" i="1"/>
  <c r="G7816" i="1"/>
  <c r="I7816" i="1"/>
  <c r="J7816" i="1"/>
  <c r="K7817" i="1"/>
  <c r="D7817" i="1"/>
  <c r="F7817" i="1"/>
  <c r="G7817" i="1"/>
  <c r="I7817" i="1"/>
  <c r="J7817" i="1"/>
  <c r="K7818" i="1"/>
  <c r="D7818" i="1"/>
  <c r="F7818" i="1"/>
  <c r="G7818" i="1"/>
  <c r="I7818" i="1"/>
  <c r="J7818" i="1"/>
  <c r="K7819" i="1"/>
  <c r="D7819" i="1"/>
  <c r="F7819" i="1"/>
  <c r="G7819" i="1"/>
  <c r="I7819" i="1"/>
  <c r="J7819" i="1"/>
  <c r="K7820" i="1"/>
  <c r="D7820" i="1"/>
  <c r="F7820" i="1"/>
  <c r="G7820" i="1"/>
  <c r="I7820" i="1"/>
  <c r="J7820" i="1"/>
  <c r="K7821" i="1"/>
  <c r="D7821" i="1"/>
  <c r="F7821" i="1"/>
  <c r="G7821" i="1"/>
  <c r="I7821" i="1"/>
  <c r="J7821" i="1"/>
  <c r="K7822" i="1"/>
  <c r="D7822" i="1"/>
  <c r="F7822" i="1"/>
  <c r="G7822" i="1"/>
  <c r="I7822" i="1"/>
  <c r="J7822" i="1"/>
  <c r="K7823" i="1"/>
  <c r="D7823" i="1"/>
  <c r="F7823" i="1"/>
  <c r="G7823" i="1"/>
  <c r="I7823" i="1"/>
  <c r="J7823" i="1"/>
  <c r="K7824" i="1"/>
  <c r="D7824" i="1"/>
  <c r="F7824" i="1"/>
  <c r="G7824" i="1"/>
  <c r="I7824" i="1"/>
  <c r="J7824" i="1"/>
  <c r="K7825" i="1"/>
  <c r="D7825" i="1"/>
  <c r="F7825" i="1"/>
  <c r="G7825" i="1"/>
  <c r="I7825" i="1"/>
  <c r="J7825" i="1"/>
  <c r="K7826" i="1"/>
  <c r="D7826" i="1"/>
  <c r="F7826" i="1"/>
  <c r="G7826" i="1"/>
  <c r="I7826" i="1"/>
  <c r="J7826" i="1"/>
  <c r="K7827" i="1"/>
  <c r="D7827" i="1"/>
  <c r="F7827" i="1"/>
  <c r="G7827" i="1"/>
  <c r="I7827" i="1"/>
  <c r="J7827" i="1"/>
  <c r="K7828" i="1"/>
  <c r="D7828" i="1"/>
  <c r="F7828" i="1"/>
  <c r="G7828" i="1"/>
  <c r="I7828" i="1"/>
  <c r="J7828" i="1"/>
  <c r="K7829" i="1"/>
  <c r="D7829" i="1"/>
  <c r="F7829" i="1"/>
  <c r="G7829" i="1"/>
  <c r="I7829" i="1"/>
  <c r="J7829" i="1"/>
  <c r="K7830" i="1"/>
  <c r="D7830" i="1"/>
  <c r="F7830" i="1"/>
  <c r="G7830" i="1"/>
  <c r="I7830" i="1"/>
  <c r="J7830" i="1"/>
  <c r="K7831" i="1"/>
  <c r="D7831" i="1"/>
  <c r="F7831" i="1"/>
  <c r="G7831" i="1"/>
  <c r="I7831" i="1"/>
  <c r="J7831" i="1"/>
  <c r="K7832" i="1"/>
  <c r="D7832" i="1"/>
  <c r="F7832" i="1"/>
  <c r="G7832" i="1"/>
  <c r="I7832" i="1"/>
  <c r="J7832" i="1"/>
  <c r="K7833" i="1"/>
  <c r="D7833" i="1"/>
  <c r="F7833" i="1"/>
  <c r="G7833" i="1"/>
  <c r="I7833" i="1"/>
  <c r="J7833" i="1"/>
  <c r="K7834" i="1"/>
  <c r="D7834" i="1"/>
  <c r="F7834" i="1"/>
  <c r="G7834" i="1"/>
  <c r="I7834" i="1"/>
  <c r="J7834" i="1"/>
  <c r="K7835" i="1"/>
  <c r="D7835" i="1"/>
  <c r="F7835" i="1"/>
  <c r="G7835" i="1"/>
  <c r="I7835" i="1"/>
  <c r="J7835" i="1"/>
  <c r="K7836" i="1"/>
  <c r="D7836" i="1"/>
  <c r="F7836" i="1"/>
  <c r="G7836" i="1"/>
  <c r="I7836" i="1"/>
  <c r="J7836" i="1"/>
  <c r="K7837" i="1"/>
  <c r="D7837" i="1"/>
  <c r="F7837" i="1"/>
  <c r="G7837" i="1"/>
  <c r="I7837" i="1"/>
  <c r="J7837" i="1"/>
  <c r="K7838" i="1"/>
  <c r="D7838" i="1"/>
  <c r="F7838" i="1"/>
  <c r="G7838" i="1"/>
  <c r="I7838" i="1"/>
  <c r="J7838" i="1"/>
  <c r="K7839" i="1"/>
  <c r="D7839" i="1"/>
  <c r="F7839" i="1"/>
  <c r="G7839" i="1"/>
  <c r="I7839" i="1"/>
  <c r="J7839" i="1"/>
  <c r="K7840" i="1"/>
  <c r="D7840" i="1"/>
  <c r="F7840" i="1"/>
  <c r="G7840" i="1"/>
  <c r="I7840" i="1"/>
  <c r="J7840" i="1"/>
  <c r="K7841" i="1"/>
  <c r="D7841" i="1"/>
  <c r="F7841" i="1"/>
  <c r="G7841" i="1"/>
  <c r="I7841" i="1"/>
  <c r="J7841" i="1"/>
  <c r="K7842" i="1"/>
  <c r="D7842" i="1"/>
  <c r="F7842" i="1"/>
  <c r="G7842" i="1"/>
  <c r="I7842" i="1"/>
  <c r="J7842" i="1"/>
  <c r="K7843" i="1"/>
  <c r="D7843" i="1"/>
  <c r="F7843" i="1"/>
  <c r="G7843" i="1"/>
  <c r="I7843" i="1"/>
  <c r="J7843" i="1"/>
  <c r="K7844" i="1"/>
  <c r="D7844" i="1"/>
  <c r="F7844" i="1"/>
  <c r="G7844" i="1"/>
  <c r="I7844" i="1"/>
  <c r="J7844" i="1"/>
  <c r="K7845" i="1"/>
  <c r="D7845" i="1"/>
  <c r="F7845" i="1"/>
  <c r="G7845" i="1"/>
  <c r="I7845" i="1"/>
  <c r="J7845" i="1"/>
  <c r="K7846" i="1"/>
  <c r="D7846" i="1"/>
  <c r="F7846" i="1"/>
  <c r="G7846" i="1"/>
  <c r="I7846" i="1"/>
  <c r="J7846" i="1"/>
  <c r="K7847" i="1"/>
  <c r="D7847" i="1"/>
  <c r="F7847" i="1"/>
  <c r="G7847" i="1"/>
  <c r="I7847" i="1"/>
  <c r="J7847" i="1"/>
  <c r="K7848" i="1"/>
  <c r="D7848" i="1"/>
  <c r="F7848" i="1"/>
  <c r="G7848" i="1"/>
  <c r="I7848" i="1"/>
  <c r="J7848" i="1"/>
  <c r="K7849" i="1"/>
  <c r="D7849" i="1"/>
  <c r="F7849" i="1"/>
  <c r="G7849" i="1"/>
  <c r="I7849" i="1"/>
  <c r="J7849" i="1"/>
  <c r="K7850" i="1"/>
  <c r="D7850" i="1"/>
  <c r="F7850" i="1"/>
  <c r="G7850" i="1"/>
  <c r="I7850" i="1"/>
  <c r="J7850" i="1"/>
  <c r="K7851" i="1"/>
  <c r="D7851" i="1"/>
  <c r="F7851" i="1"/>
  <c r="G7851" i="1"/>
  <c r="I7851" i="1"/>
  <c r="J7851" i="1"/>
  <c r="K7852" i="1"/>
  <c r="D7852" i="1"/>
  <c r="F7852" i="1"/>
  <c r="G7852" i="1"/>
  <c r="I7852" i="1"/>
  <c r="J7852" i="1"/>
  <c r="K7853" i="1"/>
  <c r="D7853" i="1"/>
  <c r="F7853" i="1"/>
  <c r="G7853" i="1"/>
  <c r="I7853" i="1"/>
  <c r="J7853" i="1"/>
  <c r="K7854" i="1"/>
  <c r="D7854" i="1"/>
  <c r="F7854" i="1"/>
  <c r="G7854" i="1"/>
  <c r="I7854" i="1"/>
  <c r="J7854" i="1"/>
  <c r="K7855" i="1"/>
  <c r="D7855" i="1"/>
  <c r="F7855" i="1"/>
  <c r="G7855" i="1"/>
  <c r="I7855" i="1"/>
  <c r="J7855" i="1"/>
  <c r="K7856" i="1"/>
  <c r="D7856" i="1"/>
  <c r="F7856" i="1"/>
  <c r="G7856" i="1"/>
  <c r="I7856" i="1"/>
  <c r="J7856" i="1"/>
  <c r="K7857" i="1"/>
  <c r="D7857" i="1"/>
  <c r="F7857" i="1"/>
  <c r="G7857" i="1"/>
  <c r="I7857" i="1"/>
  <c r="J7857" i="1"/>
  <c r="K7858" i="1"/>
  <c r="D7858" i="1"/>
  <c r="F7858" i="1"/>
  <c r="G7858" i="1"/>
  <c r="I7858" i="1"/>
  <c r="J7858" i="1"/>
  <c r="K7859" i="1"/>
  <c r="D7859" i="1"/>
  <c r="F7859" i="1"/>
  <c r="G7859" i="1"/>
  <c r="I7859" i="1"/>
  <c r="J7859" i="1"/>
  <c r="K7860" i="1"/>
  <c r="D7860" i="1"/>
  <c r="F7860" i="1"/>
  <c r="G7860" i="1"/>
  <c r="I7860" i="1"/>
  <c r="J7860" i="1"/>
  <c r="K7861" i="1"/>
  <c r="D7861" i="1"/>
  <c r="F7861" i="1"/>
  <c r="G7861" i="1"/>
  <c r="I7861" i="1"/>
  <c r="J7861" i="1"/>
  <c r="K7862" i="1"/>
  <c r="D7862" i="1"/>
  <c r="F7862" i="1"/>
  <c r="G7862" i="1"/>
  <c r="I7862" i="1"/>
  <c r="J7862" i="1"/>
  <c r="K7863" i="1"/>
  <c r="D7863" i="1"/>
  <c r="F7863" i="1"/>
  <c r="G7863" i="1"/>
  <c r="I7863" i="1"/>
  <c r="J7863" i="1"/>
  <c r="K7864" i="1"/>
  <c r="D7864" i="1"/>
  <c r="F7864" i="1"/>
  <c r="G7864" i="1"/>
  <c r="I7864" i="1"/>
  <c r="J7864" i="1"/>
  <c r="K7865" i="1"/>
  <c r="D7865" i="1"/>
  <c r="F7865" i="1"/>
  <c r="G7865" i="1"/>
  <c r="I7865" i="1"/>
  <c r="J7865" i="1"/>
  <c r="K7866" i="1"/>
  <c r="D7866" i="1"/>
  <c r="F7866" i="1"/>
  <c r="G7866" i="1"/>
  <c r="I7866" i="1"/>
  <c r="J7866" i="1"/>
  <c r="K7867" i="1"/>
  <c r="D7867" i="1"/>
  <c r="F7867" i="1"/>
  <c r="G7867" i="1"/>
  <c r="I7867" i="1"/>
  <c r="J7867" i="1"/>
  <c r="K7868" i="1"/>
  <c r="D7868" i="1"/>
  <c r="F7868" i="1"/>
  <c r="G7868" i="1"/>
  <c r="I7868" i="1"/>
  <c r="J7868" i="1"/>
  <c r="K7869" i="1"/>
  <c r="D7869" i="1"/>
  <c r="F7869" i="1"/>
  <c r="G7869" i="1"/>
  <c r="I7869" i="1"/>
  <c r="J7869" i="1"/>
  <c r="K7870" i="1"/>
  <c r="D7870" i="1"/>
  <c r="F7870" i="1"/>
  <c r="G7870" i="1"/>
  <c r="I7870" i="1"/>
  <c r="J7870" i="1"/>
  <c r="K7871" i="1"/>
  <c r="D7871" i="1"/>
  <c r="F7871" i="1"/>
  <c r="G7871" i="1"/>
  <c r="I7871" i="1"/>
  <c r="J7871" i="1"/>
  <c r="K7872" i="1"/>
  <c r="D7872" i="1"/>
  <c r="F7872" i="1"/>
  <c r="G7872" i="1"/>
  <c r="I7872" i="1"/>
  <c r="J7872" i="1"/>
  <c r="K7873" i="1"/>
  <c r="D7873" i="1"/>
  <c r="F7873" i="1"/>
  <c r="G7873" i="1"/>
  <c r="I7873" i="1"/>
  <c r="J7873" i="1"/>
  <c r="K7874" i="1"/>
  <c r="D7874" i="1"/>
  <c r="F7874" i="1"/>
  <c r="G7874" i="1"/>
  <c r="I7874" i="1"/>
  <c r="J7874" i="1"/>
  <c r="K7875" i="1"/>
  <c r="D7875" i="1"/>
  <c r="F7875" i="1"/>
  <c r="G7875" i="1"/>
  <c r="I7875" i="1"/>
  <c r="J7875" i="1"/>
  <c r="K7876" i="1"/>
  <c r="D7876" i="1"/>
  <c r="F7876" i="1"/>
  <c r="G7876" i="1"/>
  <c r="I7876" i="1"/>
  <c r="J7876" i="1"/>
  <c r="K7877" i="1"/>
  <c r="D7877" i="1"/>
  <c r="F7877" i="1"/>
  <c r="G7877" i="1"/>
  <c r="I7877" i="1"/>
  <c r="J7877" i="1"/>
  <c r="K7878" i="1"/>
  <c r="D7878" i="1"/>
  <c r="F7878" i="1"/>
  <c r="G7878" i="1"/>
  <c r="I7878" i="1"/>
  <c r="J7878" i="1"/>
  <c r="K7879" i="1"/>
  <c r="D7879" i="1"/>
  <c r="F7879" i="1"/>
  <c r="G7879" i="1"/>
  <c r="I7879" i="1"/>
  <c r="J7879" i="1"/>
  <c r="K7880" i="1"/>
  <c r="D7880" i="1"/>
  <c r="F7880" i="1"/>
  <c r="G7880" i="1"/>
  <c r="I7880" i="1"/>
  <c r="J7880" i="1"/>
  <c r="K7881" i="1"/>
  <c r="D7881" i="1"/>
  <c r="F7881" i="1"/>
  <c r="G7881" i="1"/>
  <c r="I7881" i="1"/>
  <c r="J7881" i="1"/>
  <c r="K7882" i="1"/>
  <c r="D7882" i="1"/>
  <c r="F7882" i="1"/>
  <c r="G7882" i="1"/>
  <c r="I7882" i="1"/>
  <c r="J7882" i="1"/>
  <c r="K7883" i="1"/>
  <c r="D7883" i="1"/>
  <c r="F7883" i="1"/>
  <c r="G7883" i="1"/>
  <c r="I7883" i="1"/>
  <c r="J7883" i="1"/>
  <c r="K7884" i="1"/>
  <c r="D7884" i="1"/>
  <c r="F7884" i="1"/>
  <c r="G7884" i="1"/>
  <c r="I7884" i="1"/>
  <c r="J7884" i="1"/>
  <c r="K7885" i="1"/>
  <c r="D7885" i="1"/>
  <c r="F7885" i="1"/>
  <c r="G7885" i="1"/>
  <c r="I7885" i="1"/>
  <c r="J7885" i="1"/>
  <c r="K7886" i="1"/>
  <c r="D7886" i="1"/>
  <c r="F7886" i="1"/>
  <c r="G7886" i="1"/>
  <c r="I7886" i="1"/>
  <c r="J7886" i="1"/>
  <c r="K7887" i="1"/>
  <c r="D7887" i="1"/>
  <c r="F7887" i="1"/>
  <c r="G7887" i="1"/>
  <c r="I7887" i="1"/>
  <c r="J7887" i="1"/>
  <c r="K7888" i="1"/>
  <c r="D7888" i="1"/>
  <c r="F7888" i="1"/>
  <c r="G7888" i="1"/>
  <c r="I7888" i="1"/>
  <c r="J7888" i="1"/>
  <c r="K7889" i="1"/>
  <c r="D7889" i="1"/>
  <c r="F7889" i="1"/>
  <c r="G7889" i="1"/>
  <c r="I7889" i="1"/>
  <c r="J7889" i="1"/>
  <c r="K7890" i="1"/>
  <c r="D7890" i="1"/>
  <c r="F7890" i="1"/>
  <c r="G7890" i="1"/>
  <c r="I7890" i="1"/>
  <c r="J7890" i="1"/>
  <c r="K7891" i="1"/>
  <c r="D7891" i="1"/>
  <c r="F7891" i="1"/>
  <c r="G7891" i="1"/>
  <c r="I7891" i="1"/>
  <c r="J7891" i="1"/>
  <c r="K7892" i="1"/>
  <c r="D7892" i="1"/>
  <c r="F7892" i="1"/>
  <c r="G7892" i="1"/>
  <c r="I7892" i="1"/>
  <c r="J7892" i="1"/>
  <c r="K7893" i="1"/>
  <c r="D7893" i="1"/>
  <c r="F7893" i="1"/>
  <c r="G7893" i="1"/>
  <c r="I7893" i="1"/>
  <c r="J7893" i="1"/>
  <c r="K7894" i="1"/>
  <c r="D7894" i="1"/>
  <c r="F7894" i="1"/>
  <c r="G7894" i="1"/>
  <c r="I7894" i="1"/>
  <c r="J7894" i="1"/>
  <c r="K7895" i="1"/>
  <c r="D7895" i="1"/>
  <c r="F7895" i="1"/>
  <c r="G7895" i="1"/>
  <c r="I7895" i="1"/>
  <c r="J7895" i="1"/>
  <c r="K7896" i="1"/>
  <c r="D7896" i="1"/>
  <c r="F7896" i="1"/>
  <c r="G7896" i="1"/>
  <c r="I7896" i="1"/>
  <c r="J7896" i="1"/>
  <c r="K7897" i="1"/>
  <c r="D7897" i="1"/>
  <c r="F7897" i="1"/>
  <c r="G7897" i="1"/>
  <c r="I7897" i="1"/>
  <c r="J7897" i="1"/>
  <c r="K7898" i="1"/>
  <c r="D7898" i="1"/>
  <c r="F7898" i="1"/>
  <c r="G7898" i="1"/>
  <c r="I7898" i="1"/>
  <c r="J7898" i="1"/>
  <c r="K7899" i="1"/>
  <c r="D7899" i="1"/>
  <c r="F7899" i="1"/>
  <c r="G7899" i="1"/>
  <c r="I7899" i="1"/>
  <c r="J7899" i="1"/>
  <c r="K7900" i="1"/>
  <c r="D7900" i="1"/>
  <c r="F7900" i="1"/>
  <c r="G7900" i="1"/>
  <c r="I7900" i="1"/>
  <c r="J7900" i="1"/>
  <c r="K7901" i="1"/>
  <c r="D7901" i="1"/>
  <c r="F7901" i="1"/>
  <c r="G7901" i="1"/>
  <c r="I7901" i="1"/>
  <c r="J7901" i="1"/>
  <c r="K7902" i="1"/>
  <c r="D7902" i="1"/>
  <c r="F7902" i="1"/>
  <c r="G7902" i="1"/>
  <c r="I7902" i="1"/>
  <c r="J7902" i="1"/>
  <c r="K7903" i="1"/>
  <c r="D7903" i="1"/>
  <c r="F7903" i="1"/>
  <c r="G7903" i="1"/>
  <c r="I7903" i="1"/>
  <c r="J7903" i="1"/>
  <c r="K7904" i="1"/>
  <c r="D7904" i="1"/>
  <c r="F7904" i="1"/>
  <c r="G7904" i="1"/>
  <c r="I7904" i="1"/>
  <c r="J7904" i="1"/>
  <c r="K7905" i="1"/>
  <c r="D7905" i="1"/>
  <c r="F7905" i="1"/>
  <c r="G7905" i="1"/>
  <c r="I7905" i="1"/>
  <c r="J7905" i="1"/>
  <c r="K7906" i="1"/>
  <c r="D7906" i="1"/>
  <c r="F7906" i="1"/>
  <c r="G7906" i="1"/>
  <c r="I7906" i="1"/>
  <c r="J7906" i="1"/>
  <c r="K7907" i="1"/>
  <c r="D7907" i="1"/>
  <c r="F7907" i="1"/>
  <c r="G7907" i="1"/>
  <c r="I7907" i="1"/>
  <c r="J7907" i="1"/>
  <c r="K7908" i="1"/>
  <c r="D7908" i="1"/>
  <c r="F7908" i="1"/>
  <c r="G7908" i="1"/>
  <c r="I7908" i="1"/>
  <c r="J7908" i="1"/>
  <c r="K7909" i="1"/>
  <c r="D7909" i="1"/>
  <c r="F7909" i="1"/>
  <c r="G7909" i="1"/>
  <c r="I7909" i="1"/>
  <c r="J7909" i="1"/>
  <c r="K7910" i="1"/>
  <c r="D7910" i="1"/>
  <c r="F7910" i="1"/>
  <c r="G7910" i="1"/>
  <c r="I7910" i="1"/>
  <c r="J7910" i="1"/>
  <c r="K7911" i="1"/>
  <c r="D7911" i="1"/>
  <c r="F7911" i="1"/>
  <c r="G7911" i="1"/>
  <c r="I7911" i="1"/>
  <c r="J7911" i="1"/>
  <c r="K7912" i="1"/>
  <c r="D7912" i="1"/>
  <c r="F7912" i="1"/>
  <c r="G7912" i="1"/>
  <c r="I7912" i="1"/>
  <c r="J7912" i="1"/>
  <c r="K7913" i="1"/>
  <c r="D7913" i="1"/>
  <c r="F7913" i="1"/>
  <c r="G7913" i="1"/>
  <c r="I7913" i="1"/>
  <c r="J7913" i="1"/>
  <c r="K7914" i="1"/>
  <c r="D7914" i="1"/>
  <c r="F7914" i="1"/>
  <c r="G7914" i="1"/>
  <c r="I7914" i="1"/>
  <c r="J7914" i="1"/>
  <c r="K7915" i="1"/>
  <c r="D7915" i="1"/>
  <c r="F7915" i="1"/>
  <c r="G7915" i="1"/>
  <c r="I7915" i="1"/>
  <c r="J7915" i="1"/>
  <c r="K7916" i="1"/>
  <c r="D7916" i="1"/>
  <c r="F7916" i="1"/>
  <c r="G7916" i="1"/>
  <c r="I7916" i="1"/>
  <c r="J7916" i="1"/>
  <c r="K7917" i="1"/>
  <c r="D7917" i="1"/>
  <c r="F7917" i="1"/>
  <c r="G7917" i="1"/>
  <c r="I7917" i="1"/>
  <c r="J7917" i="1"/>
  <c r="K7918" i="1"/>
  <c r="D7918" i="1"/>
  <c r="F7918" i="1"/>
  <c r="G7918" i="1"/>
  <c r="I7918" i="1"/>
  <c r="J7918" i="1"/>
  <c r="K7919" i="1"/>
  <c r="D7919" i="1"/>
  <c r="F7919" i="1"/>
  <c r="G7919" i="1"/>
  <c r="I7919" i="1"/>
  <c r="J7919" i="1"/>
  <c r="K7920" i="1"/>
  <c r="D7920" i="1"/>
  <c r="F7920" i="1"/>
  <c r="G7920" i="1"/>
  <c r="I7920" i="1"/>
  <c r="J7920" i="1"/>
  <c r="K7921" i="1"/>
  <c r="D7921" i="1"/>
  <c r="F7921" i="1"/>
  <c r="G7921" i="1"/>
  <c r="I7921" i="1"/>
  <c r="J7921" i="1"/>
  <c r="K7922" i="1"/>
  <c r="D7922" i="1"/>
  <c r="F7922" i="1"/>
  <c r="G7922" i="1"/>
  <c r="I7922" i="1"/>
  <c r="J7922" i="1"/>
  <c r="K7923" i="1"/>
  <c r="D7923" i="1"/>
  <c r="F7923" i="1"/>
  <c r="G7923" i="1"/>
  <c r="I7923" i="1"/>
  <c r="J7923" i="1"/>
  <c r="K7924" i="1"/>
  <c r="D7924" i="1"/>
  <c r="F7924" i="1"/>
  <c r="G7924" i="1"/>
  <c r="I7924" i="1"/>
  <c r="J7924" i="1"/>
  <c r="K7925" i="1"/>
  <c r="D7925" i="1"/>
  <c r="F7925" i="1"/>
  <c r="G7925" i="1"/>
  <c r="I7925" i="1"/>
  <c r="J7925" i="1"/>
  <c r="K7926" i="1"/>
  <c r="D7926" i="1"/>
  <c r="F7926" i="1"/>
  <c r="G7926" i="1"/>
  <c r="I7926" i="1"/>
  <c r="J7926" i="1"/>
  <c r="K7927" i="1"/>
  <c r="D7927" i="1"/>
  <c r="F7927" i="1"/>
  <c r="G7927" i="1"/>
  <c r="I7927" i="1"/>
  <c r="J7927" i="1"/>
  <c r="K7928" i="1"/>
  <c r="D7928" i="1"/>
  <c r="F7928" i="1"/>
  <c r="G7928" i="1"/>
  <c r="I7928" i="1"/>
  <c r="J7928" i="1"/>
  <c r="K7929" i="1"/>
  <c r="D7929" i="1"/>
  <c r="F7929" i="1"/>
  <c r="G7929" i="1"/>
  <c r="I7929" i="1"/>
  <c r="J7929" i="1"/>
  <c r="K7930" i="1"/>
  <c r="D7930" i="1"/>
  <c r="F7930" i="1"/>
  <c r="G7930" i="1"/>
  <c r="I7930" i="1"/>
  <c r="J7930" i="1"/>
  <c r="K7931" i="1"/>
  <c r="D7931" i="1"/>
  <c r="F7931" i="1"/>
  <c r="G7931" i="1"/>
  <c r="I7931" i="1"/>
  <c r="J7931" i="1"/>
  <c r="K7932" i="1"/>
  <c r="D7932" i="1"/>
  <c r="F7932" i="1"/>
  <c r="G7932" i="1"/>
  <c r="I7932" i="1"/>
  <c r="J7932" i="1"/>
  <c r="K7933" i="1"/>
  <c r="D7933" i="1"/>
  <c r="F7933" i="1"/>
  <c r="G7933" i="1"/>
  <c r="I7933" i="1"/>
  <c r="J7933" i="1"/>
  <c r="K7934" i="1"/>
  <c r="D7934" i="1"/>
  <c r="F7934" i="1"/>
  <c r="G7934" i="1"/>
  <c r="I7934" i="1"/>
  <c r="J7934" i="1"/>
  <c r="K7935" i="1"/>
  <c r="D7935" i="1"/>
  <c r="F7935" i="1"/>
  <c r="G7935" i="1"/>
  <c r="I7935" i="1"/>
  <c r="J7935" i="1"/>
  <c r="K7936" i="1"/>
  <c r="D7936" i="1"/>
  <c r="F7936" i="1"/>
  <c r="G7936" i="1"/>
  <c r="I7936" i="1"/>
  <c r="J7936" i="1"/>
  <c r="K7937" i="1"/>
  <c r="D7937" i="1"/>
  <c r="F7937" i="1"/>
  <c r="G7937" i="1"/>
  <c r="I7937" i="1"/>
  <c r="J7937" i="1"/>
  <c r="K7938" i="1"/>
  <c r="D7938" i="1"/>
  <c r="F7938" i="1"/>
  <c r="G7938" i="1"/>
  <c r="I7938" i="1"/>
  <c r="J7938" i="1"/>
  <c r="K7939" i="1"/>
  <c r="D7939" i="1"/>
  <c r="F7939" i="1"/>
  <c r="G7939" i="1"/>
  <c r="I7939" i="1"/>
  <c r="J7939" i="1"/>
  <c r="K7940" i="1"/>
  <c r="D7940" i="1"/>
  <c r="F7940" i="1"/>
  <c r="G7940" i="1"/>
  <c r="I7940" i="1"/>
  <c r="J7940" i="1"/>
  <c r="K7941" i="1"/>
  <c r="D7941" i="1"/>
  <c r="F7941" i="1"/>
  <c r="G7941" i="1"/>
  <c r="I7941" i="1"/>
  <c r="J7941" i="1"/>
  <c r="K7942" i="1"/>
  <c r="D7942" i="1"/>
  <c r="F7942" i="1"/>
  <c r="G7942" i="1"/>
  <c r="I7942" i="1"/>
  <c r="J7942" i="1"/>
  <c r="K7943" i="1"/>
  <c r="D7943" i="1"/>
  <c r="F7943" i="1"/>
  <c r="G7943" i="1"/>
  <c r="I7943" i="1"/>
  <c r="J7943" i="1"/>
  <c r="K7944" i="1"/>
  <c r="D7944" i="1"/>
  <c r="F7944" i="1"/>
  <c r="G7944" i="1"/>
  <c r="I7944" i="1"/>
  <c r="J7944" i="1"/>
  <c r="K7945" i="1"/>
  <c r="D7945" i="1"/>
  <c r="F7945" i="1"/>
  <c r="G7945" i="1"/>
  <c r="I7945" i="1"/>
  <c r="J7945" i="1"/>
  <c r="K7946" i="1"/>
  <c r="D7946" i="1"/>
  <c r="F7946" i="1"/>
  <c r="G7946" i="1"/>
  <c r="I7946" i="1"/>
  <c r="J7946" i="1"/>
  <c r="K7947" i="1"/>
  <c r="D7947" i="1"/>
  <c r="F7947" i="1"/>
  <c r="G7947" i="1"/>
  <c r="I7947" i="1"/>
  <c r="J7947" i="1"/>
  <c r="K7948" i="1"/>
  <c r="D7948" i="1"/>
  <c r="F7948" i="1"/>
  <c r="G7948" i="1"/>
  <c r="I7948" i="1"/>
  <c r="J7948" i="1"/>
  <c r="K7949" i="1"/>
  <c r="D7949" i="1"/>
  <c r="F7949" i="1"/>
  <c r="G7949" i="1"/>
  <c r="I7949" i="1"/>
  <c r="J7949" i="1"/>
  <c r="K7950" i="1"/>
  <c r="D7950" i="1"/>
  <c r="F7950" i="1"/>
  <c r="G7950" i="1"/>
  <c r="I7950" i="1"/>
  <c r="J7950" i="1"/>
  <c r="K7951" i="1"/>
  <c r="D7951" i="1"/>
  <c r="F7951" i="1"/>
  <c r="G7951" i="1"/>
  <c r="I7951" i="1"/>
  <c r="J7951" i="1"/>
  <c r="K7952" i="1"/>
  <c r="D7952" i="1"/>
  <c r="F7952" i="1"/>
  <c r="G7952" i="1"/>
  <c r="I7952" i="1"/>
  <c r="J7952" i="1"/>
  <c r="K7953" i="1"/>
  <c r="D7953" i="1"/>
  <c r="F7953" i="1"/>
  <c r="G7953" i="1"/>
  <c r="I7953" i="1"/>
  <c r="J7953" i="1"/>
  <c r="K7954" i="1"/>
  <c r="D7954" i="1"/>
  <c r="F7954" i="1"/>
  <c r="G7954" i="1"/>
  <c r="I7954" i="1"/>
  <c r="J7954" i="1"/>
  <c r="K7955" i="1"/>
  <c r="D7955" i="1"/>
  <c r="F7955" i="1"/>
  <c r="G7955" i="1"/>
  <c r="I7955" i="1"/>
  <c r="J7955" i="1"/>
  <c r="K7956" i="1"/>
  <c r="D7956" i="1"/>
  <c r="F7956" i="1"/>
  <c r="G7956" i="1"/>
  <c r="I7956" i="1"/>
  <c r="J7956" i="1"/>
  <c r="K7957" i="1"/>
  <c r="D7957" i="1"/>
  <c r="F7957" i="1"/>
  <c r="G7957" i="1"/>
  <c r="I7957" i="1"/>
  <c r="J7957" i="1"/>
  <c r="K7958" i="1"/>
  <c r="D7958" i="1"/>
  <c r="F7958" i="1"/>
  <c r="G7958" i="1"/>
  <c r="I7958" i="1"/>
  <c r="J7958" i="1"/>
  <c r="K7959" i="1"/>
  <c r="D7959" i="1"/>
  <c r="F7959" i="1"/>
  <c r="G7959" i="1"/>
  <c r="I7959" i="1"/>
  <c r="J7959" i="1"/>
  <c r="K7960" i="1"/>
  <c r="D7960" i="1"/>
  <c r="F7960" i="1"/>
  <c r="G7960" i="1"/>
  <c r="I7960" i="1"/>
  <c r="J7960" i="1"/>
  <c r="K7961" i="1"/>
  <c r="D7961" i="1"/>
  <c r="F7961" i="1"/>
  <c r="G7961" i="1"/>
  <c r="I7961" i="1"/>
  <c r="J7961" i="1"/>
  <c r="K7962" i="1"/>
  <c r="D7962" i="1"/>
  <c r="F7962" i="1"/>
  <c r="G7962" i="1"/>
  <c r="I7962" i="1"/>
  <c r="J7962" i="1"/>
  <c r="K7963" i="1"/>
  <c r="D7963" i="1"/>
  <c r="F7963" i="1"/>
  <c r="G7963" i="1"/>
  <c r="I7963" i="1"/>
  <c r="J7963" i="1"/>
  <c r="K7964" i="1"/>
  <c r="D7964" i="1"/>
  <c r="F7964" i="1"/>
  <c r="G7964" i="1"/>
  <c r="I7964" i="1"/>
  <c r="J7964" i="1"/>
  <c r="K7965" i="1"/>
  <c r="D7965" i="1"/>
  <c r="F7965" i="1"/>
  <c r="G7965" i="1"/>
  <c r="I7965" i="1"/>
  <c r="J7965" i="1"/>
  <c r="K7966" i="1"/>
  <c r="D7966" i="1"/>
  <c r="F7966" i="1"/>
  <c r="G7966" i="1"/>
  <c r="I7966" i="1"/>
  <c r="J7966" i="1"/>
  <c r="K7967" i="1"/>
  <c r="D7967" i="1"/>
  <c r="F7967" i="1"/>
  <c r="G7967" i="1"/>
  <c r="I7967" i="1"/>
  <c r="J7967" i="1"/>
  <c r="K7968" i="1"/>
  <c r="D7968" i="1"/>
  <c r="F7968" i="1"/>
  <c r="G7968" i="1"/>
  <c r="I7968" i="1"/>
  <c r="J7968" i="1"/>
  <c r="K7969" i="1"/>
  <c r="D7969" i="1"/>
  <c r="F7969" i="1"/>
  <c r="G7969" i="1"/>
  <c r="I7969" i="1"/>
  <c r="J7969" i="1"/>
  <c r="K7970" i="1"/>
  <c r="D7970" i="1"/>
  <c r="F7970" i="1"/>
  <c r="G7970" i="1"/>
  <c r="I7970" i="1"/>
  <c r="J7970" i="1"/>
  <c r="K7971" i="1"/>
  <c r="D7971" i="1"/>
  <c r="F7971" i="1"/>
  <c r="G7971" i="1"/>
  <c r="I7971" i="1"/>
  <c r="J7971" i="1"/>
  <c r="K7972" i="1"/>
  <c r="D7972" i="1"/>
  <c r="F7972" i="1"/>
  <c r="G7972" i="1"/>
  <c r="I7972" i="1"/>
  <c r="J7972" i="1"/>
  <c r="K7973" i="1"/>
  <c r="D7973" i="1"/>
  <c r="F7973" i="1"/>
  <c r="G7973" i="1"/>
  <c r="I7973" i="1"/>
  <c r="J7973" i="1"/>
  <c r="K7974" i="1"/>
  <c r="D7974" i="1"/>
  <c r="F7974" i="1"/>
  <c r="G7974" i="1"/>
  <c r="I7974" i="1"/>
  <c r="J7974" i="1"/>
  <c r="K7975" i="1"/>
  <c r="D7975" i="1"/>
  <c r="F7975" i="1"/>
  <c r="G7975" i="1"/>
  <c r="I7975" i="1"/>
  <c r="J7975" i="1"/>
  <c r="K7976" i="1"/>
  <c r="D7976" i="1"/>
  <c r="F7976" i="1"/>
  <c r="G7976" i="1"/>
  <c r="I7976" i="1"/>
  <c r="J7976" i="1"/>
  <c r="K7977" i="1"/>
  <c r="D7977" i="1"/>
  <c r="F7977" i="1"/>
  <c r="G7977" i="1"/>
  <c r="I7977" i="1"/>
  <c r="J7977" i="1"/>
  <c r="K7978" i="1"/>
  <c r="D7978" i="1"/>
  <c r="F7978" i="1"/>
  <c r="G7978" i="1"/>
  <c r="I7978" i="1"/>
  <c r="J7978" i="1"/>
  <c r="K7979" i="1"/>
  <c r="D7979" i="1"/>
  <c r="F7979" i="1"/>
  <c r="G7979" i="1"/>
  <c r="I7979" i="1"/>
  <c r="J7979" i="1"/>
  <c r="K7980" i="1"/>
  <c r="D7980" i="1"/>
  <c r="F7980" i="1"/>
  <c r="G7980" i="1"/>
  <c r="I7980" i="1"/>
  <c r="J7980" i="1"/>
  <c r="K7981" i="1"/>
  <c r="D7981" i="1"/>
  <c r="F7981" i="1"/>
  <c r="G7981" i="1"/>
  <c r="I7981" i="1"/>
  <c r="J7981" i="1"/>
  <c r="K7982" i="1"/>
  <c r="D7982" i="1"/>
  <c r="F7982" i="1"/>
  <c r="G7982" i="1"/>
  <c r="I7982" i="1"/>
  <c r="J7982" i="1"/>
  <c r="K7983" i="1"/>
  <c r="D7983" i="1"/>
  <c r="F7983" i="1"/>
  <c r="G7983" i="1"/>
  <c r="I7983" i="1"/>
  <c r="J7983" i="1"/>
  <c r="K7984" i="1"/>
  <c r="D7984" i="1"/>
  <c r="F7984" i="1"/>
  <c r="G7984" i="1"/>
  <c r="I7984" i="1"/>
  <c r="J7984" i="1"/>
  <c r="K7985" i="1"/>
  <c r="D7985" i="1"/>
  <c r="F7985" i="1"/>
  <c r="G7985" i="1"/>
  <c r="I7985" i="1"/>
  <c r="J7985" i="1"/>
  <c r="K7986" i="1"/>
  <c r="D7986" i="1"/>
  <c r="F7986" i="1"/>
  <c r="G7986" i="1"/>
  <c r="I7986" i="1"/>
  <c r="J7986" i="1"/>
  <c r="K7987" i="1"/>
  <c r="D7987" i="1"/>
  <c r="F7987" i="1"/>
  <c r="G7987" i="1"/>
  <c r="I7987" i="1"/>
  <c r="J7987" i="1"/>
  <c r="K7988" i="1"/>
  <c r="D7988" i="1"/>
  <c r="F7988" i="1"/>
  <c r="G7988" i="1"/>
  <c r="I7988" i="1"/>
  <c r="J7988" i="1"/>
  <c r="K7989" i="1"/>
  <c r="D7989" i="1"/>
  <c r="F7989" i="1"/>
  <c r="G7989" i="1"/>
  <c r="I7989" i="1"/>
  <c r="J7989" i="1"/>
  <c r="K7990" i="1"/>
  <c r="D7990" i="1"/>
  <c r="F7990" i="1"/>
  <c r="G7990" i="1"/>
  <c r="I7990" i="1"/>
  <c r="J7990" i="1"/>
  <c r="K7991" i="1"/>
  <c r="D7991" i="1"/>
  <c r="F7991" i="1"/>
  <c r="G7991" i="1"/>
  <c r="I7991" i="1"/>
  <c r="J7991" i="1"/>
  <c r="K7992" i="1"/>
  <c r="D7992" i="1"/>
  <c r="F7992" i="1"/>
  <c r="G7992" i="1"/>
  <c r="I7992" i="1"/>
  <c r="J7992" i="1"/>
  <c r="K7993" i="1"/>
  <c r="D7993" i="1"/>
  <c r="F7993" i="1"/>
  <c r="G7993" i="1"/>
  <c r="I7993" i="1"/>
  <c r="J7993" i="1"/>
  <c r="K7994" i="1"/>
  <c r="D7994" i="1"/>
  <c r="F7994" i="1"/>
  <c r="G7994" i="1"/>
  <c r="I7994" i="1"/>
  <c r="J7994" i="1"/>
  <c r="K7995" i="1"/>
  <c r="D7995" i="1"/>
  <c r="F7995" i="1"/>
  <c r="G7995" i="1"/>
  <c r="I7995" i="1"/>
  <c r="J7995" i="1"/>
  <c r="K7996" i="1"/>
  <c r="D7996" i="1"/>
  <c r="F7996" i="1"/>
  <c r="G7996" i="1"/>
  <c r="I7996" i="1"/>
  <c r="J7996" i="1"/>
  <c r="K7997" i="1"/>
  <c r="D7997" i="1"/>
  <c r="F7997" i="1"/>
  <c r="G7997" i="1"/>
  <c r="I7997" i="1"/>
  <c r="J7997" i="1"/>
  <c r="K7998" i="1"/>
  <c r="D7998" i="1"/>
  <c r="F7998" i="1"/>
  <c r="G7998" i="1"/>
  <c r="I7998" i="1"/>
  <c r="J7998" i="1"/>
  <c r="K7999" i="1"/>
  <c r="D7999" i="1"/>
  <c r="F7999" i="1"/>
  <c r="G7999" i="1"/>
  <c r="I7999" i="1"/>
  <c r="J7999" i="1"/>
  <c r="K8000" i="1"/>
  <c r="D8000" i="1"/>
  <c r="F8000" i="1"/>
  <c r="G8000" i="1"/>
  <c r="I8000" i="1"/>
  <c r="J8000" i="1"/>
  <c r="K8001" i="1"/>
  <c r="D8001" i="1"/>
  <c r="F8001" i="1"/>
  <c r="G8001" i="1"/>
  <c r="I8001" i="1"/>
  <c r="J8001" i="1"/>
  <c r="K8002" i="1"/>
  <c r="D8002" i="1"/>
  <c r="F8002" i="1"/>
  <c r="G8002" i="1"/>
  <c r="I8002" i="1"/>
  <c r="J8002" i="1"/>
  <c r="K8003" i="1"/>
  <c r="D8003" i="1"/>
  <c r="F8003" i="1"/>
  <c r="G8003" i="1"/>
  <c r="I8003" i="1"/>
  <c r="J8003" i="1"/>
  <c r="K8004" i="1"/>
  <c r="D8004" i="1"/>
  <c r="F8004" i="1"/>
  <c r="G8004" i="1"/>
  <c r="I8004" i="1"/>
  <c r="J8004" i="1"/>
  <c r="K8005" i="1"/>
  <c r="D8005" i="1"/>
  <c r="F8005" i="1"/>
  <c r="G8005" i="1"/>
  <c r="I8005" i="1"/>
  <c r="J8005" i="1"/>
  <c r="K8006" i="1"/>
  <c r="D8006" i="1"/>
  <c r="F8006" i="1"/>
  <c r="G8006" i="1"/>
  <c r="I8006" i="1"/>
  <c r="J8006" i="1"/>
  <c r="K8007" i="1"/>
  <c r="D8007" i="1"/>
  <c r="F8007" i="1"/>
  <c r="G8007" i="1"/>
  <c r="I8007" i="1"/>
  <c r="J8007" i="1"/>
  <c r="K8008" i="1"/>
  <c r="D8008" i="1"/>
  <c r="F8008" i="1"/>
  <c r="G8008" i="1"/>
  <c r="I8008" i="1"/>
  <c r="J8008" i="1"/>
  <c r="K8009" i="1"/>
  <c r="D8009" i="1"/>
  <c r="F8009" i="1"/>
  <c r="G8009" i="1"/>
  <c r="I8009" i="1"/>
  <c r="J8009" i="1"/>
  <c r="K8010" i="1"/>
  <c r="D8010" i="1"/>
  <c r="F8010" i="1"/>
  <c r="G8010" i="1"/>
  <c r="I8010" i="1"/>
  <c r="J8010" i="1"/>
  <c r="K8011" i="1"/>
  <c r="D8011" i="1"/>
  <c r="F8011" i="1"/>
  <c r="G8011" i="1"/>
  <c r="I8011" i="1"/>
  <c r="J8011" i="1"/>
  <c r="K8012" i="1"/>
  <c r="D8012" i="1"/>
  <c r="F8012" i="1"/>
  <c r="G8012" i="1"/>
  <c r="I8012" i="1"/>
  <c r="J8012" i="1"/>
  <c r="K8013" i="1"/>
  <c r="D8013" i="1"/>
  <c r="F8013" i="1"/>
  <c r="G8013" i="1"/>
  <c r="I8013" i="1"/>
  <c r="J8013" i="1"/>
  <c r="K8014" i="1"/>
  <c r="D8014" i="1"/>
  <c r="F8014" i="1"/>
  <c r="G8014" i="1"/>
  <c r="I8014" i="1"/>
  <c r="J8014" i="1"/>
  <c r="K8015" i="1"/>
  <c r="D8015" i="1"/>
  <c r="F8015" i="1"/>
  <c r="G8015" i="1"/>
  <c r="I8015" i="1"/>
  <c r="J8015" i="1"/>
  <c r="K8016" i="1"/>
  <c r="D8016" i="1"/>
  <c r="F8016" i="1"/>
  <c r="G8016" i="1"/>
  <c r="I8016" i="1"/>
  <c r="J8016" i="1"/>
  <c r="K8017" i="1"/>
  <c r="D8017" i="1"/>
  <c r="F8017" i="1"/>
  <c r="G8017" i="1"/>
  <c r="I8017" i="1"/>
  <c r="J8017" i="1"/>
  <c r="K8018" i="1"/>
  <c r="D8018" i="1"/>
  <c r="F8018" i="1"/>
  <c r="G8018" i="1"/>
  <c r="I8018" i="1"/>
  <c r="J8018" i="1"/>
  <c r="K8019" i="1"/>
  <c r="D8019" i="1"/>
  <c r="F8019" i="1"/>
  <c r="G8019" i="1"/>
  <c r="I8019" i="1"/>
  <c r="J8019" i="1"/>
  <c r="K8020" i="1"/>
  <c r="D8020" i="1"/>
  <c r="F8020" i="1"/>
  <c r="G8020" i="1"/>
  <c r="I8020" i="1"/>
  <c r="J8020" i="1"/>
  <c r="K8021" i="1"/>
  <c r="D8021" i="1"/>
  <c r="F8021" i="1"/>
  <c r="G8021" i="1"/>
  <c r="I8021" i="1"/>
  <c r="J8021" i="1"/>
  <c r="K8022" i="1"/>
  <c r="D8022" i="1"/>
  <c r="F8022" i="1"/>
  <c r="G8022" i="1"/>
  <c r="I8022" i="1"/>
  <c r="J8022" i="1"/>
  <c r="K8023" i="1"/>
  <c r="D8023" i="1"/>
  <c r="F8023" i="1"/>
  <c r="G8023" i="1"/>
  <c r="I8023" i="1"/>
  <c r="J8023" i="1"/>
  <c r="K8024" i="1"/>
  <c r="D8024" i="1"/>
  <c r="F8024" i="1"/>
  <c r="G8024" i="1"/>
  <c r="I8024" i="1"/>
  <c r="J8024" i="1"/>
  <c r="K8025" i="1"/>
  <c r="D8025" i="1"/>
  <c r="F8025" i="1"/>
  <c r="G8025" i="1"/>
  <c r="I8025" i="1"/>
  <c r="J8025" i="1"/>
  <c r="K8026" i="1"/>
  <c r="D8026" i="1"/>
  <c r="F8026" i="1"/>
  <c r="G8026" i="1"/>
  <c r="I8026" i="1"/>
  <c r="J8026" i="1"/>
  <c r="K8027" i="1"/>
  <c r="D8027" i="1"/>
  <c r="F8027" i="1"/>
  <c r="G8027" i="1"/>
  <c r="I8027" i="1"/>
  <c r="J8027" i="1"/>
  <c r="K8028" i="1"/>
  <c r="D8028" i="1"/>
  <c r="F8028" i="1"/>
  <c r="G8028" i="1"/>
  <c r="I8028" i="1"/>
  <c r="J8028" i="1"/>
  <c r="K8029" i="1"/>
  <c r="D8029" i="1"/>
  <c r="F8029" i="1"/>
  <c r="G8029" i="1"/>
  <c r="I8029" i="1"/>
  <c r="J8029" i="1"/>
  <c r="K8030" i="1"/>
  <c r="D8030" i="1"/>
  <c r="F8030" i="1"/>
  <c r="G8030" i="1"/>
  <c r="I8030" i="1"/>
  <c r="J8030" i="1"/>
  <c r="K8031" i="1"/>
  <c r="D8031" i="1"/>
  <c r="F8031" i="1"/>
  <c r="G8031" i="1"/>
  <c r="I8031" i="1"/>
  <c r="J8031" i="1"/>
  <c r="K8032" i="1"/>
  <c r="D8032" i="1"/>
  <c r="F8032" i="1"/>
  <c r="G8032" i="1"/>
  <c r="I8032" i="1"/>
  <c r="J8032" i="1"/>
  <c r="K8033" i="1"/>
  <c r="D8033" i="1"/>
  <c r="F8033" i="1"/>
  <c r="G8033" i="1"/>
  <c r="I8033" i="1"/>
  <c r="J8033" i="1"/>
  <c r="K8034" i="1"/>
  <c r="D8034" i="1"/>
  <c r="F8034" i="1"/>
  <c r="G8034" i="1"/>
  <c r="I8034" i="1"/>
  <c r="J8034" i="1"/>
  <c r="K8035" i="1"/>
  <c r="D8035" i="1"/>
  <c r="F8035" i="1"/>
  <c r="G8035" i="1"/>
  <c r="I8035" i="1"/>
  <c r="J8035" i="1"/>
  <c r="K8036" i="1"/>
  <c r="D8036" i="1"/>
  <c r="F8036" i="1"/>
  <c r="G8036" i="1"/>
  <c r="I8036" i="1"/>
  <c r="J8036" i="1"/>
  <c r="K8037" i="1"/>
  <c r="D8037" i="1"/>
  <c r="F8037" i="1"/>
  <c r="G8037" i="1"/>
  <c r="I8037" i="1"/>
  <c r="J8037" i="1"/>
  <c r="K8038" i="1"/>
  <c r="D8038" i="1"/>
  <c r="F8038" i="1"/>
  <c r="G8038" i="1"/>
  <c r="I8038" i="1"/>
  <c r="J8038" i="1"/>
  <c r="K8039" i="1"/>
  <c r="D8039" i="1"/>
  <c r="F8039" i="1"/>
  <c r="G8039" i="1"/>
  <c r="I8039" i="1"/>
  <c r="J8039" i="1"/>
  <c r="K8040" i="1"/>
  <c r="D8040" i="1"/>
  <c r="F8040" i="1"/>
  <c r="G8040" i="1"/>
  <c r="I8040" i="1"/>
  <c r="J8040" i="1"/>
  <c r="K8041" i="1"/>
  <c r="D8041" i="1"/>
  <c r="F8041" i="1"/>
  <c r="G8041" i="1"/>
  <c r="I8041" i="1"/>
  <c r="J8041" i="1"/>
  <c r="K8042" i="1"/>
  <c r="D8042" i="1"/>
  <c r="F8042" i="1"/>
  <c r="G8042" i="1"/>
  <c r="I8042" i="1"/>
  <c r="J8042" i="1"/>
  <c r="K8043" i="1"/>
  <c r="D8043" i="1"/>
  <c r="F8043" i="1"/>
  <c r="G8043" i="1"/>
  <c r="I8043" i="1"/>
  <c r="J8043" i="1"/>
  <c r="K8044" i="1"/>
  <c r="D8044" i="1"/>
  <c r="F8044" i="1"/>
  <c r="G8044" i="1"/>
  <c r="I8044" i="1"/>
  <c r="J8044" i="1"/>
  <c r="K8045" i="1"/>
  <c r="D8045" i="1"/>
  <c r="F8045" i="1"/>
  <c r="G8045" i="1"/>
  <c r="I8045" i="1"/>
  <c r="J8045" i="1"/>
  <c r="K8046" i="1"/>
  <c r="D8046" i="1"/>
  <c r="F8046" i="1"/>
  <c r="G8046" i="1"/>
  <c r="I8046" i="1"/>
  <c r="J8046" i="1"/>
  <c r="K8047" i="1"/>
  <c r="D8047" i="1"/>
  <c r="F8047" i="1"/>
  <c r="G8047" i="1"/>
  <c r="I8047" i="1"/>
  <c r="J8047" i="1"/>
  <c r="K8048" i="1"/>
  <c r="D8048" i="1"/>
  <c r="F8048" i="1"/>
  <c r="G8048" i="1"/>
  <c r="I8048" i="1"/>
  <c r="J8048" i="1"/>
  <c r="K8049" i="1"/>
  <c r="D8049" i="1"/>
  <c r="F8049" i="1"/>
  <c r="G8049" i="1"/>
  <c r="I8049" i="1"/>
  <c r="J8049" i="1"/>
  <c r="K8050" i="1"/>
  <c r="D8050" i="1"/>
  <c r="F8050" i="1"/>
  <c r="G8050" i="1"/>
  <c r="I8050" i="1"/>
  <c r="J8050" i="1"/>
  <c r="K8051" i="1"/>
  <c r="D8051" i="1"/>
  <c r="F8051" i="1"/>
  <c r="G8051" i="1"/>
  <c r="I8051" i="1"/>
  <c r="J8051" i="1"/>
  <c r="K8052" i="1"/>
  <c r="D8052" i="1"/>
  <c r="F8052" i="1"/>
  <c r="G8052" i="1"/>
  <c r="I8052" i="1"/>
  <c r="J8052" i="1"/>
  <c r="K8053" i="1"/>
  <c r="D8053" i="1"/>
  <c r="F8053" i="1"/>
  <c r="G8053" i="1"/>
  <c r="I8053" i="1"/>
  <c r="J8053" i="1"/>
  <c r="K8054" i="1"/>
  <c r="D8054" i="1"/>
  <c r="F8054" i="1"/>
  <c r="G8054" i="1"/>
  <c r="I8054" i="1"/>
  <c r="J8054" i="1"/>
  <c r="K8055" i="1"/>
  <c r="D8055" i="1"/>
  <c r="F8055" i="1"/>
  <c r="G8055" i="1"/>
  <c r="I8055" i="1"/>
  <c r="J8055" i="1"/>
  <c r="K8056" i="1"/>
  <c r="D8056" i="1"/>
  <c r="F8056" i="1"/>
  <c r="G8056" i="1"/>
  <c r="I8056" i="1"/>
  <c r="J8056" i="1"/>
  <c r="K8057" i="1"/>
  <c r="D8057" i="1"/>
  <c r="F8057" i="1"/>
  <c r="G8057" i="1"/>
  <c r="I8057" i="1"/>
  <c r="J8057" i="1"/>
  <c r="K8058" i="1"/>
  <c r="D8058" i="1"/>
  <c r="F8058" i="1"/>
  <c r="G8058" i="1"/>
  <c r="I8058" i="1"/>
  <c r="J8058" i="1"/>
  <c r="K8059" i="1"/>
  <c r="D8059" i="1"/>
  <c r="F8059" i="1"/>
  <c r="G8059" i="1"/>
  <c r="I8059" i="1"/>
  <c r="J8059" i="1"/>
  <c r="K8060" i="1"/>
  <c r="D8060" i="1"/>
  <c r="F8060" i="1"/>
  <c r="G8060" i="1"/>
  <c r="I8060" i="1"/>
  <c r="J8060" i="1"/>
  <c r="K8061" i="1"/>
  <c r="D8061" i="1"/>
  <c r="F8061" i="1"/>
  <c r="G8061" i="1"/>
  <c r="I8061" i="1"/>
  <c r="J8061" i="1"/>
  <c r="K8062" i="1"/>
  <c r="D8062" i="1"/>
  <c r="F8062" i="1"/>
  <c r="G8062" i="1"/>
  <c r="I8062" i="1"/>
  <c r="J8062" i="1"/>
  <c r="K8063" i="1"/>
  <c r="D8063" i="1"/>
  <c r="F8063" i="1"/>
  <c r="G8063" i="1"/>
  <c r="I8063" i="1"/>
  <c r="J8063" i="1"/>
  <c r="K8064" i="1"/>
  <c r="D8064" i="1"/>
  <c r="F8064" i="1"/>
  <c r="G8064" i="1"/>
  <c r="I8064" i="1"/>
  <c r="J8064" i="1"/>
  <c r="K8065" i="1"/>
  <c r="D8065" i="1"/>
  <c r="F8065" i="1"/>
  <c r="G8065" i="1"/>
  <c r="I8065" i="1"/>
  <c r="J8065" i="1"/>
  <c r="K8066" i="1"/>
  <c r="D8066" i="1"/>
  <c r="F8066" i="1"/>
  <c r="G8066" i="1"/>
  <c r="I8066" i="1"/>
  <c r="J8066" i="1"/>
  <c r="K8067" i="1"/>
  <c r="D8067" i="1"/>
  <c r="F8067" i="1"/>
  <c r="G8067" i="1"/>
  <c r="I8067" i="1"/>
  <c r="J8067" i="1"/>
  <c r="K8068" i="1"/>
  <c r="D8068" i="1"/>
  <c r="F8068" i="1"/>
  <c r="G8068" i="1"/>
  <c r="I8068" i="1"/>
  <c r="J8068" i="1"/>
  <c r="K8069" i="1"/>
  <c r="D8069" i="1"/>
  <c r="F8069" i="1"/>
  <c r="G8069" i="1"/>
  <c r="I8069" i="1"/>
  <c r="J8069" i="1"/>
  <c r="K8070" i="1"/>
  <c r="D8070" i="1"/>
  <c r="F8070" i="1"/>
  <c r="G8070" i="1"/>
  <c r="I8070" i="1"/>
  <c r="J8070" i="1"/>
  <c r="K8071" i="1"/>
  <c r="D8071" i="1"/>
  <c r="F8071" i="1"/>
  <c r="G8071" i="1"/>
  <c r="I8071" i="1"/>
  <c r="J8071" i="1"/>
  <c r="K8072" i="1"/>
  <c r="D8072" i="1"/>
  <c r="F8072" i="1"/>
  <c r="G8072" i="1"/>
  <c r="I8072" i="1"/>
  <c r="J8072" i="1"/>
  <c r="K8073" i="1"/>
  <c r="D8073" i="1"/>
  <c r="F8073" i="1"/>
  <c r="G8073" i="1"/>
  <c r="I8073" i="1"/>
  <c r="J8073" i="1"/>
  <c r="K8074" i="1"/>
  <c r="D8074" i="1"/>
  <c r="F8074" i="1"/>
  <c r="G8074" i="1"/>
  <c r="I8074" i="1"/>
  <c r="J8074" i="1"/>
  <c r="K8075" i="1"/>
  <c r="D8075" i="1"/>
  <c r="F8075" i="1"/>
  <c r="G8075" i="1"/>
  <c r="I8075" i="1"/>
  <c r="J8075" i="1"/>
  <c r="K8076" i="1"/>
  <c r="D8076" i="1"/>
  <c r="F8076" i="1"/>
  <c r="G8076" i="1"/>
  <c r="I8076" i="1"/>
  <c r="J8076" i="1"/>
  <c r="K8077" i="1"/>
  <c r="D8077" i="1"/>
  <c r="F8077" i="1"/>
  <c r="G8077" i="1"/>
  <c r="I8077" i="1"/>
  <c r="J8077" i="1"/>
  <c r="K8078" i="1"/>
  <c r="D8078" i="1"/>
  <c r="F8078" i="1"/>
  <c r="G8078" i="1"/>
  <c r="I8078" i="1"/>
  <c r="J8078" i="1"/>
  <c r="K8079" i="1"/>
  <c r="D8079" i="1"/>
  <c r="F8079" i="1"/>
  <c r="G8079" i="1"/>
  <c r="I8079" i="1"/>
  <c r="J8079" i="1"/>
  <c r="K8080" i="1"/>
  <c r="D8080" i="1"/>
  <c r="F8080" i="1"/>
  <c r="G8080" i="1"/>
  <c r="I8080" i="1"/>
  <c r="J8080" i="1"/>
  <c r="K8081" i="1"/>
  <c r="D8081" i="1"/>
  <c r="F8081" i="1"/>
  <c r="G8081" i="1"/>
  <c r="I8081" i="1"/>
  <c r="J8081" i="1"/>
  <c r="K8082" i="1"/>
  <c r="D8082" i="1"/>
  <c r="F8082" i="1"/>
  <c r="G8082" i="1"/>
  <c r="I8082" i="1"/>
  <c r="J8082" i="1"/>
  <c r="K8083" i="1"/>
  <c r="D8083" i="1"/>
  <c r="F8083" i="1"/>
  <c r="G8083" i="1"/>
  <c r="I8083" i="1"/>
  <c r="J8083" i="1"/>
  <c r="K8084" i="1"/>
  <c r="D8084" i="1"/>
  <c r="F8084" i="1"/>
  <c r="G8084" i="1"/>
  <c r="I8084" i="1"/>
  <c r="J8084" i="1"/>
  <c r="K8085" i="1"/>
  <c r="D8085" i="1"/>
  <c r="F8085" i="1"/>
  <c r="G8085" i="1"/>
  <c r="I8085" i="1"/>
  <c r="J8085" i="1"/>
  <c r="K8086" i="1"/>
  <c r="D8086" i="1"/>
  <c r="F8086" i="1"/>
  <c r="G8086" i="1"/>
  <c r="I8086" i="1"/>
  <c r="J8086" i="1"/>
  <c r="K8087" i="1"/>
  <c r="D8087" i="1"/>
  <c r="F8087" i="1"/>
  <c r="G8087" i="1"/>
  <c r="I8087" i="1"/>
  <c r="J8087" i="1"/>
  <c r="K8088" i="1"/>
  <c r="D8088" i="1"/>
  <c r="F8088" i="1"/>
  <c r="G8088" i="1"/>
  <c r="I8088" i="1"/>
  <c r="J8088" i="1"/>
  <c r="K8089" i="1"/>
  <c r="D8089" i="1"/>
  <c r="F8089" i="1"/>
  <c r="G8089" i="1"/>
  <c r="I8089" i="1"/>
  <c r="J8089" i="1"/>
  <c r="K8090" i="1"/>
  <c r="D8090" i="1"/>
  <c r="F8090" i="1"/>
  <c r="G8090" i="1"/>
  <c r="I8090" i="1"/>
  <c r="J8090" i="1"/>
  <c r="K8091" i="1"/>
  <c r="D8091" i="1"/>
  <c r="F8091" i="1"/>
  <c r="G8091" i="1"/>
  <c r="I8091" i="1"/>
  <c r="J8091" i="1"/>
  <c r="K8092" i="1"/>
  <c r="D8092" i="1"/>
  <c r="F8092" i="1"/>
  <c r="G8092" i="1"/>
  <c r="I8092" i="1"/>
  <c r="J8092" i="1"/>
  <c r="K8093" i="1"/>
  <c r="D8093" i="1"/>
  <c r="F8093" i="1"/>
  <c r="G8093" i="1"/>
  <c r="I8093" i="1"/>
  <c r="J8093" i="1"/>
  <c r="K8094" i="1"/>
  <c r="D8094" i="1"/>
  <c r="F8094" i="1"/>
  <c r="G8094" i="1"/>
  <c r="I8094" i="1"/>
  <c r="J8094" i="1"/>
  <c r="K8095" i="1"/>
  <c r="D8095" i="1"/>
  <c r="F8095" i="1"/>
  <c r="G8095" i="1"/>
  <c r="I8095" i="1"/>
  <c r="J8095" i="1"/>
  <c r="K8096" i="1"/>
  <c r="D8096" i="1"/>
  <c r="F8096" i="1"/>
  <c r="G8096" i="1"/>
  <c r="I8096" i="1"/>
  <c r="J8096" i="1"/>
  <c r="K8097" i="1"/>
  <c r="D8097" i="1"/>
  <c r="F8097" i="1"/>
  <c r="G8097" i="1"/>
  <c r="I8097" i="1"/>
  <c r="J8097" i="1"/>
  <c r="K8098" i="1"/>
  <c r="D8098" i="1"/>
  <c r="F8098" i="1"/>
  <c r="G8098" i="1"/>
  <c r="I8098" i="1"/>
  <c r="J8098" i="1"/>
  <c r="K8099" i="1"/>
  <c r="D8099" i="1"/>
  <c r="F8099" i="1"/>
  <c r="G8099" i="1"/>
  <c r="I8099" i="1"/>
  <c r="J8099" i="1"/>
  <c r="K8100" i="1"/>
  <c r="D8100" i="1"/>
  <c r="F8100" i="1"/>
  <c r="G8100" i="1"/>
  <c r="I8100" i="1"/>
  <c r="J8100" i="1"/>
  <c r="K8101" i="1"/>
  <c r="D8101" i="1"/>
  <c r="F8101" i="1"/>
  <c r="G8101" i="1"/>
  <c r="I8101" i="1"/>
  <c r="J8101" i="1"/>
  <c r="K8102" i="1"/>
  <c r="D8102" i="1"/>
  <c r="F8102" i="1"/>
  <c r="G8102" i="1"/>
  <c r="I8102" i="1"/>
  <c r="J8102" i="1"/>
  <c r="K8103" i="1"/>
  <c r="D8103" i="1"/>
  <c r="F8103" i="1"/>
  <c r="G8103" i="1"/>
  <c r="I8103" i="1"/>
  <c r="J8103" i="1"/>
  <c r="K8104" i="1"/>
  <c r="D8104" i="1"/>
  <c r="F8104" i="1"/>
  <c r="G8104" i="1"/>
  <c r="I8104" i="1"/>
  <c r="J8104" i="1"/>
  <c r="K8105" i="1"/>
  <c r="D8105" i="1"/>
  <c r="F8105" i="1"/>
  <c r="G8105" i="1"/>
  <c r="I8105" i="1"/>
  <c r="J8105" i="1"/>
  <c r="K8106" i="1"/>
  <c r="D8106" i="1"/>
  <c r="F8106" i="1"/>
  <c r="G8106" i="1"/>
  <c r="I8106" i="1"/>
  <c r="J8106" i="1"/>
  <c r="K8107" i="1"/>
  <c r="D8107" i="1"/>
  <c r="F8107" i="1"/>
  <c r="G8107" i="1"/>
  <c r="I8107" i="1"/>
  <c r="J8107" i="1"/>
  <c r="K8108" i="1"/>
  <c r="D8108" i="1"/>
  <c r="F8108" i="1"/>
  <c r="G8108" i="1"/>
  <c r="I8108" i="1"/>
  <c r="J8108" i="1"/>
  <c r="K8109" i="1"/>
  <c r="D8109" i="1"/>
  <c r="F8109" i="1"/>
  <c r="G8109" i="1"/>
  <c r="I8109" i="1"/>
  <c r="J8109" i="1"/>
  <c r="K8110" i="1"/>
  <c r="D8110" i="1"/>
  <c r="F8110" i="1"/>
  <c r="G8110" i="1"/>
  <c r="I8110" i="1"/>
  <c r="J8110" i="1"/>
  <c r="K8111" i="1"/>
  <c r="D8111" i="1"/>
  <c r="F8111" i="1"/>
  <c r="G8111" i="1"/>
  <c r="I8111" i="1"/>
  <c r="J8111" i="1"/>
  <c r="K8112" i="1"/>
  <c r="D8112" i="1"/>
  <c r="F8112" i="1"/>
  <c r="G8112" i="1"/>
  <c r="I8112" i="1"/>
  <c r="J8112" i="1"/>
  <c r="K8113" i="1"/>
  <c r="D8113" i="1"/>
  <c r="F8113" i="1"/>
  <c r="G8113" i="1"/>
  <c r="I8113" i="1"/>
  <c r="J8113" i="1"/>
  <c r="K8114" i="1"/>
  <c r="D8114" i="1"/>
  <c r="F8114" i="1"/>
  <c r="G8114" i="1"/>
  <c r="I8114" i="1"/>
  <c r="J8114" i="1"/>
  <c r="K8115" i="1"/>
  <c r="D8115" i="1"/>
  <c r="F8115" i="1"/>
  <c r="G8115" i="1"/>
  <c r="I8115" i="1"/>
  <c r="J8115" i="1"/>
  <c r="K8116" i="1"/>
  <c r="D8116" i="1"/>
  <c r="F8116" i="1"/>
  <c r="G8116" i="1"/>
  <c r="I8116" i="1"/>
  <c r="J8116" i="1"/>
  <c r="K8117" i="1"/>
  <c r="D8117" i="1"/>
  <c r="F8117" i="1"/>
  <c r="G8117" i="1"/>
  <c r="I8117" i="1"/>
  <c r="J8117" i="1"/>
  <c r="K8118" i="1"/>
  <c r="D8118" i="1"/>
  <c r="F8118" i="1"/>
  <c r="G8118" i="1"/>
  <c r="I8118" i="1"/>
  <c r="J8118" i="1"/>
  <c r="K8119" i="1"/>
  <c r="D8119" i="1"/>
  <c r="F8119" i="1"/>
  <c r="G8119" i="1"/>
  <c r="I8119" i="1"/>
  <c r="J8119" i="1"/>
  <c r="K8120" i="1"/>
  <c r="D8120" i="1"/>
  <c r="F8120" i="1"/>
  <c r="G8120" i="1"/>
  <c r="I8120" i="1"/>
  <c r="J8120" i="1"/>
  <c r="K8121" i="1"/>
  <c r="D8121" i="1"/>
  <c r="F8121" i="1"/>
  <c r="G8121" i="1"/>
  <c r="I8121" i="1"/>
  <c r="J8121" i="1"/>
  <c r="K8122" i="1"/>
  <c r="D8122" i="1"/>
  <c r="F8122" i="1"/>
  <c r="G8122" i="1"/>
  <c r="I8122" i="1"/>
  <c r="J8122" i="1"/>
  <c r="K8123" i="1"/>
  <c r="D8123" i="1"/>
  <c r="F8123" i="1"/>
  <c r="G8123" i="1"/>
  <c r="I8123" i="1"/>
  <c r="J8123" i="1"/>
  <c r="K8124" i="1"/>
  <c r="D8124" i="1"/>
  <c r="F8124" i="1"/>
  <c r="G8124" i="1"/>
  <c r="I8124" i="1"/>
  <c r="J8124" i="1"/>
  <c r="K8125" i="1"/>
  <c r="D8125" i="1"/>
  <c r="F8125" i="1"/>
  <c r="G8125" i="1"/>
  <c r="I8125" i="1"/>
  <c r="J8125" i="1"/>
  <c r="K8126" i="1"/>
  <c r="D8126" i="1"/>
  <c r="F8126" i="1"/>
  <c r="G8126" i="1"/>
  <c r="I8126" i="1"/>
  <c r="J8126" i="1"/>
  <c r="K8127" i="1"/>
  <c r="D8127" i="1"/>
  <c r="F8127" i="1"/>
  <c r="G8127" i="1"/>
  <c r="I8127" i="1"/>
  <c r="J8127" i="1"/>
  <c r="K8128" i="1"/>
  <c r="D8128" i="1"/>
  <c r="F8128" i="1"/>
  <c r="G8128" i="1"/>
  <c r="I8128" i="1"/>
  <c r="J8128" i="1"/>
  <c r="K8129" i="1"/>
  <c r="D8129" i="1"/>
  <c r="F8129" i="1"/>
  <c r="G8129" i="1"/>
  <c r="I8129" i="1"/>
  <c r="J8129" i="1"/>
  <c r="K8130" i="1"/>
  <c r="D8130" i="1"/>
  <c r="F8130" i="1"/>
  <c r="G8130" i="1"/>
  <c r="I8130" i="1"/>
  <c r="J8130" i="1"/>
  <c r="K8131" i="1"/>
  <c r="D8131" i="1"/>
  <c r="F8131" i="1"/>
  <c r="G8131" i="1"/>
  <c r="I8131" i="1"/>
  <c r="J8131" i="1"/>
  <c r="K8132" i="1"/>
  <c r="D8132" i="1"/>
  <c r="F8132" i="1"/>
  <c r="G8132" i="1"/>
  <c r="I8132" i="1"/>
  <c r="J8132" i="1"/>
  <c r="K8133" i="1"/>
  <c r="D8133" i="1"/>
  <c r="F8133" i="1"/>
  <c r="G8133" i="1"/>
  <c r="I8133" i="1"/>
  <c r="J8133" i="1"/>
  <c r="K8134" i="1"/>
  <c r="D8134" i="1"/>
  <c r="F8134" i="1"/>
  <c r="G8134" i="1"/>
  <c r="I8134" i="1"/>
  <c r="J8134" i="1"/>
  <c r="K8135" i="1"/>
  <c r="D8135" i="1"/>
  <c r="F8135" i="1"/>
  <c r="G8135" i="1"/>
  <c r="I8135" i="1"/>
  <c r="J8135" i="1"/>
  <c r="K8136" i="1"/>
  <c r="D8136" i="1"/>
  <c r="F8136" i="1"/>
  <c r="G8136" i="1"/>
  <c r="I8136" i="1"/>
  <c r="J8136" i="1"/>
  <c r="K8137" i="1"/>
  <c r="D8137" i="1"/>
  <c r="F8137" i="1"/>
  <c r="G8137" i="1"/>
  <c r="I8137" i="1"/>
  <c r="J8137" i="1"/>
  <c r="K8138" i="1"/>
  <c r="D8138" i="1"/>
  <c r="F8138" i="1"/>
  <c r="G8138" i="1"/>
  <c r="I8138" i="1"/>
  <c r="J8138" i="1"/>
  <c r="K8139" i="1"/>
  <c r="D8139" i="1"/>
  <c r="F8139" i="1"/>
  <c r="G8139" i="1"/>
  <c r="I8139" i="1"/>
  <c r="J8139" i="1"/>
  <c r="K8140" i="1"/>
  <c r="D8140" i="1"/>
  <c r="F8140" i="1"/>
  <c r="G8140" i="1"/>
  <c r="I8140" i="1"/>
  <c r="J8140" i="1"/>
  <c r="K8141" i="1"/>
  <c r="D8141" i="1"/>
  <c r="F8141" i="1"/>
  <c r="G8141" i="1"/>
  <c r="I8141" i="1"/>
  <c r="J8141" i="1"/>
  <c r="K8142" i="1"/>
  <c r="D8142" i="1"/>
  <c r="F8142" i="1"/>
  <c r="G8142" i="1"/>
  <c r="I8142" i="1"/>
  <c r="J8142" i="1"/>
  <c r="K8143" i="1"/>
  <c r="D8143" i="1"/>
  <c r="F8143" i="1"/>
  <c r="G8143" i="1"/>
  <c r="I8143" i="1"/>
  <c r="J8143" i="1"/>
  <c r="K8144" i="1"/>
  <c r="D8144" i="1"/>
  <c r="F8144" i="1"/>
  <c r="G8144" i="1"/>
  <c r="I8144" i="1"/>
  <c r="J8144" i="1"/>
  <c r="K8145" i="1"/>
  <c r="D8145" i="1"/>
  <c r="F8145" i="1"/>
  <c r="G8145" i="1"/>
  <c r="I8145" i="1"/>
  <c r="J8145" i="1"/>
  <c r="K8146" i="1"/>
  <c r="D8146" i="1"/>
  <c r="F8146" i="1"/>
  <c r="G8146" i="1"/>
  <c r="I8146" i="1"/>
  <c r="J8146" i="1"/>
  <c r="K8147" i="1"/>
  <c r="D8147" i="1"/>
  <c r="F8147" i="1"/>
  <c r="G8147" i="1"/>
  <c r="I8147" i="1"/>
  <c r="J8147" i="1"/>
  <c r="K8148" i="1"/>
  <c r="D8148" i="1"/>
  <c r="F8148" i="1"/>
  <c r="G8148" i="1"/>
  <c r="I8148" i="1"/>
  <c r="J8148" i="1"/>
  <c r="K8149" i="1"/>
  <c r="D8149" i="1"/>
  <c r="F8149" i="1"/>
  <c r="G8149" i="1"/>
  <c r="I8149" i="1"/>
  <c r="J8149" i="1"/>
  <c r="K8150" i="1"/>
  <c r="D8150" i="1"/>
  <c r="F8150" i="1"/>
  <c r="G8150" i="1"/>
  <c r="I8150" i="1"/>
  <c r="J8150" i="1"/>
  <c r="K8151" i="1"/>
  <c r="D8151" i="1"/>
  <c r="F8151" i="1"/>
  <c r="G8151" i="1"/>
  <c r="I8151" i="1"/>
  <c r="J8151" i="1"/>
  <c r="K8152" i="1"/>
  <c r="D8152" i="1"/>
  <c r="F8152" i="1"/>
  <c r="G8152" i="1"/>
  <c r="I8152" i="1"/>
  <c r="J8152" i="1"/>
  <c r="K8153" i="1"/>
  <c r="D8153" i="1"/>
  <c r="F8153" i="1"/>
  <c r="G8153" i="1"/>
  <c r="I8153" i="1"/>
  <c r="J8153" i="1"/>
  <c r="K8154" i="1"/>
  <c r="D8154" i="1"/>
  <c r="F8154" i="1"/>
  <c r="G8154" i="1"/>
  <c r="I8154" i="1"/>
  <c r="J8154" i="1"/>
  <c r="K8155" i="1"/>
  <c r="D8155" i="1"/>
  <c r="F8155" i="1"/>
  <c r="G8155" i="1"/>
  <c r="I8155" i="1"/>
  <c r="J8155" i="1"/>
  <c r="K8156" i="1"/>
  <c r="D8156" i="1"/>
  <c r="F8156" i="1"/>
  <c r="G8156" i="1"/>
  <c r="I8156" i="1"/>
  <c r="J8156" i="1"/>
  <c r="K8157" i="1"/>
  <c r="D8157" i="1"/>
  <c r="F8157" i="1"/>
  <c r="G8157" i="1"/>
  <c r="I8157" i="1"/>
  <c r="J8157" i="1"/>
  <c r="K8158" i="1"/>
  <c r="D8158" i="1"/>
  <c r="F8158" i="1"/>
  <c r="G8158" i="1"/>
  <c r="I8158" i="1"/>
  <c r="J8158" i="1"/>
  <c r="K8159" i="1"/>
  <c r="D8159" i="1"/>
  <c r="F8159" i="1"/>
  <c r="G8159" i="1"/>
  <c r="I8159" i="1"/>
  <c r="J8159" i="1"/>
  <c r="K8160" i="1"/>
  <c r="D8160" i="1"/>
  <c r="F8160" i="1"/>
  <c r="G8160" i="1"/>
  <c r="I8160" i="1"/>
  <c r="J8160" i="1"/>
  <c r="K8161" i="1"/>
  <c r="D8161" i="1"/>
  <c r="F8161" i="1"/>
  <c r="G8161" i="1"/>
  <c r="I8161" i="1"/>
  <c r="J8161" i="1"/>
  <c r="K8162" i="1"/>
  <c r="D8162" i="1"/>
  <c r="F8162" i="1"/>
  <c r="G8162" i="1"/>
  <c r="I8162" i="1"/>
  <c r="J8162" i="1"/>
  <c r="K8163" i="1"/>
  <c r="D8163" i="1"/>
  <c r="F8163" i="1"/>
  <c r="G8163" i="1"/>
  <c r="I8163" i="1"/>
  <c r="J8163" i="1"/>
  <c r="K8164" i="1"/>
  <c r="D8164" i="1"/>
  <c r="F8164" i="1"/>
  <c r="G8164" i="1"/>
  <c r="I8164" i="1"/>
  <c r="J8164" i="1"/>
  <c r="K8165" i="1"/>
  <c r="D8165" i="1"/>
  <c r="F8165" i="1"/>
  <c r="G8165" i="1"/>
  <c r="I8165" i="1"/>
  <c r="J8165" i="1"/>
  <c r="K8166" i="1"/>
  <c r="D8166" i="1"/>
  <c r="F8166" i="1"/>
  <c r="G8166" i="1"/>
  <c r="I8166" i="1"/>
  <c r="J8166" i="1"/>
  <c r="K8167" i="1"/>
  <c r="D8167" i="1"/>
  <c r="F8167" i="1"/>
  <c r="G8167" i="1"/>
  <c r="I8167" i="1"/>
  <c r="J8167" i="1"/>
  <c r="K8168" i="1"/>
  <c r="D8168" i="1"/>
  <c r="F8168" i="1"/>
  <c r="G8168" i="1"/>
  <c r="I8168" i="1"/>
  <c r="J8168" i="1"/>
  <c r="K8169" i="1"/>
  <c r="D8169" i="1"/>
  <c r="F8169" i="1"/>
  <c r="G8169" i="1"/>
  <c r="I8169" i="1"/>
  <c r="J8169" i="1"/>
  <c r="K8170" i="1"/>
  <c r="D8170" i="1"/>
  <c r="F8170" i="1"/>
  <c r="G8170" i="1"/>
  <c r="I8170" i="1"/>
  <c r="J8170" i="1"/>
  <c r="K8171" i="1"/>
  <c r="D8171" i="1"/>
  <c r="F8171" i="1"/>
  <c r="G8171" i="1"/>
  <c r="I8171" i="1"/>
  <c r="J8171" i="1"/>
  <c r="K8172" i="1"/>
  <c r="D8172" i="1"/>
  <c r="F8172" i="1"/>
  <c r="G8172" i="1"/>
  <c r="I8172" i="1"/>
  <c r="J8172" i="1"/>
  <c r="K8173" i="1"/>
  <c r="D8173" i="1"/>
  <c r="F8173" i="1"/>
  <c r="G8173" i="1"/>
  <c r="I8173" i="1"/>
  <c r="J8173" i="1"/>
  <c r="K8174" i="1"/>
  <c r="D8174" i="1"/>
  <c r="F8174" i="1"/>
  <c r="G8174" i="1"/>
  <c r="I8174" i="1"/>
  <c r="J8174" i="1"/>
  <c r="K8175" i="1"/>
  <c r="D8175" i="1"/>
  <c r="F8175" i="1"/>
  <c r="G8175" i="1"/>
  <c r="I8175" i="1"/>
  <c r="J8175" i="1"/>
  <c r="K8176" i="1"/>
  <c r="D8176" i="1"/>
  <c r="F8176" i="1"/>
  <c r="G8176" i="1"/>
  <c r="I8176" i="1"/>
  <c r="J8176" i="1"/>
  <c r="K8177" i="1"/>
  <c r="D8177" i="1"/>
  <c r="F8177" i="1"/>
  <c r="G8177" i="1"/>
  <c r="I8177" i="1"/>
  <c r="J8177" i="1"/>
  <c r="K8178" i="1"/>
  <c r="D8178" i="1"/>
  <c r="F8178" i="1"/>
  <c r="G8178" i="1"/>
  <c r="I8178" i="1"/>
  <c r="J8178" i="1"/>
  <c r="K8179" i="1"/>
  <c r="D8179" i="1"/>
  <c r="F8179" i="1"/>
  <c r="G8179" i="1"/>
  <c r="I8179" i="1"/>
  <c r="J8179" i="1"/>
  <c r="K8180" i="1"/>
  <c r="D8180" i="1"/>
  <c r="F8180" i="1"/>
  <c r="G8180" i="1"/>
  <c r="I8180" i="1"/>
  <c r="J8180" i="1"/>
  <c r="K8181" i="1"/>
  <c r="D8181" i="1"/>
  <c r="F8181" i="1"/>
  <c r="G8181" i="1"/>
  <c r="I8181" i="1"/>
  <c r="J8181" i="1"/>
  <c r="K8182" i="1"/>
  <c r="D8182" i="1"/>
  <c r="F8182" i="1"/>
  <c r="G8182" i="1"/>
  <c r="I8182" i="1"/>
  <c r="J8182" i="1"/>
  <c r="K8183" i="1"/>
  <c r="D8183" i="1"/>
  <c r="F8183" i="1"/>
  <c r="G8183" i="1"/>
  <c r="I8183" i="1"/>
  <c r="J8183" i="1"/>
  <c r="K8184" i="1"/>
  <c r="D8184" i="1"/>
  <c r="F8184" i="1"/>
  <c r="G8184" i="1"/>
  <c r="I8184" i="1"/>
  <c r="J8184" i="1"/>
  <c r="K8185" i="1"/>
  <c r="D8185" i="1"/>
  <c r="F8185" i="1"/>
  <c r="G8185" i="1"/>
  <c r="I8185" i="1"/>
  <c r="J8185" i="1"/>
  <c r="K8186" i="1"/>
  <c r="D8186" i="1"/>
  <c r="F8186" i="1"/>
  <c r="G8186" i="1"/>
  <c r="I8186" i="1"/>
  <c r="J8186" i="1"/>
  <c r="K8187" i="1"/>
  <c r="D8187" i="1"/>
  <c r="F8187" i="1"/>
  <c r="G8187" i="1"/>
  <c r="I8187" i="1"/>
  <c r="J8187" i="1"/>
  <c r="K8188" i="1"/>
  <c r="D8188" i="1"/>
  <c r="F8188" i="1"/>
  <c r="G8188" i="1"/>
  <c r="I8188" i="1"/>
  <c r="J8188" i="1"/>
  <c r="K8189" i="1"/>
  <c r="D8189" i="1"/>
  <c r="F8189" i="1"/>
  <c r="G8189" i="1"/>
  <c r="I8189" i="1"/>
  <c r="J8189" i="1"/>
  <c r="K8190" i="1"/>
  <c r="D8190" i="1"/>
  <c r="F8190" i="1"/>
  <c r="G8190" i="1"/>
  <c r="I8190" i="1"/>
  <c r="J8190" i="1"/>
  <c r="K8191" i="1"/>
  <c r="D8191" i="1"/>
  <c r="F8191" i="1"/>
  <c r="G8191" i="1"/>
  <c r="I8191" i="1"/>
  <c r="J8191" i="1"/>
  <c r="K8192" i="1"/>
  <c r="D8192" i="1"/>
  <c r="F8192" i="1"/>
  <c r="G8192" i="1"/>
  <c r="I8192" i="1"/>
  <c r="J8192" i="1"/>
  <c r="K8193" i="1"/>
  <c r="D8193" i="1"/>
  <c r="F8193" i="1"/>
  <c r="G8193" i="1"/>
  <c r="I8193" i="1"/>
  <c r="J8193" i="1"/>
  <c r="K8194" i="1"/>
  <c r="D8194" i="1"/>
  <c r="F8194" i="1"/>
  <c r="G8194" i="1"/>
  <c r="I8194" i="1"/>
  <c r="J8194" i="1"/>
  <c r="K8195" i="1"/>
  <c r="D8195" i="1"/>
  <c r="F8195" i="1"/>
  <c r="G8195" i="1"/>
  <c r="I8195" i="1"/>
  <c r="J8195" i="1"/>
  <c r="K8196" i="1"/>
  <c r="D8196" i="1"/>
  <c r="F8196" i="1"/>
  <c r="G8196" i="1"/>
  <c r="I8196" i="1"/>
  <c r="J8196" i="1"/>
  <c r="K8197" i="1"/>
  <c r="D8197" i="1"/>
  <c r="F8197" i="1"/>
  <c r="G8197" i="1"/>
  <c r="I8197" i="1"/>
  <c r="J8197" i="1"/>
  <c r="K8198" i="1"/>
  <c r="D8198" i="1"/>
  <c r="F8198" i="1"/>
  <c r="G8198" i="1"/>
  <c r="I8198" i="1"/>
  <c r="J8198" i="1"/>
  <c r="K8199" i="1"/>
  <c r="D8199" i="1"/>
  <c r="F8199" i="1"/>
  <c r="G8199" i="1"/>
  <c r="I8199" i="1"/>
  <c r="J8199" i="1"/>
  <c r="K8200" i="1"/>
  <c r="D8200" i="1"/>
  <c r="F8200" i="1"/>
  <c r="G8200" i="1"/>
  <c r="I8200" i="1"/>
  <c r="J8200" i="1"/>
  <c r="K8201" i="1"/>
  <c r="D8201" i="1"/>
  <c r="F8201" i="1"/>
  <c r="G8201" i="1"/>
  <c r="I8201" i="1"/>
  <c r="J8201" i="1"/>
  <c r="K8202" i="1"/>
  <c r="D8202" i="1"/>
  <c r="F8202" i="1"/>
  <c r="G8202" i="1"/>
  <c r="I8202" i="1"/>
  <c r="J8202" i="1"/>
  <c r="K8203" i="1"/>
  <c r="D8203" i="1"/>
  <c r="F8203" i="1"/>
  <c r="G8203" i="1"/>
  <c r="I8203" i="1"/>
  <c r="J8203" i="1"/>
  <c r="K8204" i="1"/>
  <c r="D8204" i="1"/>
  <c r="F8204" i="1"/>
  <c r="G8204" i="1"/>
  <c r="I8204" i="1"/>
  <c r="J8204" i="1"/>
  <c r="K8205" i="1"/>
  <c r="D8205" i="1"/>
  <c r="F8205" i="1"/>
  <c r="G8205" i="1"/>
  <c r="I8205" i="1"/>
  <c r="J8205" i="1"/>
  <c r="K8206" i="1"/>
  <c r="D8206" i="1"/>
  <c r="F8206" i="1"/>
  <c r="G8206" i="1"/>
  <c r="I8206" i="1"/>
  <c r="J8206" i="1"/>
  <c r="K8207" i="1"/>
  <c r="D8207" i="1"/>
  <c r="F8207" i="1"/>
  <c r="G8207" i="1"/>
  <c r="I8207" i="1"/>
  <c r="J8207" i="1"/>
  <c r="K8208" i="1"/>
  <c r="D8208" i="1"/>
  <c r="F8208" i="1"/>
  <c r="G8208" i="1"/>
  <c r="I8208" i="1"/>
  <c r="J8208" i="1"/>
  <c r="K8209" i="1"/>
  <c r="D8209" i="1"/>
  <c r="F8209" i="1"/>
  <c r="G8209" i="1"/>
  <c r="I8209" i="1"/>
  <c r="J8209" i="1"/>
  <c r="K8210" i="1"/>
  <c r="D8210" i="1"/>
  <c r="F8210" i="1"/>
  <c r="G8210" i="1"/>
  <c r="I8210" i="1"/>
  <c r="J8210" i="1"/>
  <c r="K8211" i="1"/>
  <c r="D8211" i="1"/>
  <c r="F8211" i="1"/>
  <c r="G8211" i="1"/>
  <c r="I8211" i="1"/>
  <c r="J8211" i="1"/>
  <c r="K8212" i="1"/>
  <c r="D8212" i="1"/>
  <c r="F8212" i="1"/>
  <c r="G8212" i="1"/>
  <c r="I8212" i="1"/>
  <c r="J8212" i="1"/>
  <c r="K8213" i="1"/>
  <c r="D8213" i="1"/>
  <c r="F8213" i="1"/>
  <c r="G8213" i="1"/>
  <c r="I8213" i="1"/>
  <c r="J8213" i="1"/>
  <c r="K8214" i="1"/>
  <c r="D8214" i="1"/>
  <c r="F8214" i="1"/>
  <c r="G8214" i="1"/>
  <c r="I8214" i="1"/>
  <c r="J8214" i="1"/>
  <c r="K8215" i="1"/>
  <c r="D8215" i="1"/>
  <c r="F8215" i="1"/>
  <c r="G8215" i="1"/>
  <c r="I8215" i="1"/>
  <c r="J8215" i="1"/>
  <c r="K8216" i="1"/>
  <c r="D8216" i="1"/>
  <c r="F8216" i="1"/>
  <c r="G8216" i="1"/>
  <c r="I8216" i="1"/>
  <c r="J8216" i="1"/>
  <c r="K8217" i="1"/>
  <c r="D8217" i="1"/>
  <c r="F8217" i="1"/>
  <c r="G8217" i="1"/>
  <c r="I8217" i="1"/>
  <c r="J8217" i="1"/>
  <c r="K8218" i="1"/>
  <c r="D8218" i="1"/>
  <c r="F8218" i="1"/>
  <c r="G8218" i="1"/>
  <c r="I8218" i="1"/>
  <c r="J8218" i="1"/>
  <c r="K8219" i="1"/>
  <c r="D8219" i="1"/>
  <c r="F8219" i="1"/>
  <c r="G8219" i="1"/>
  <c r="I8219" i="1"/>
  <c r="J8219" i="1"/>
  <c r="K8220" i="1"/>
  <c r="D8220" i="1"/>
  <c r="F8220" i="1"/>
  <c r="G8220" i="1"/>
  <c r="I8220" i="1"/>
  <c r="J8220" i="1"/>
  <c r="K8221" i="1"/>
  <c r="D8221" i="1"/>
  <c r="F8221" i="1"/>
  <c r="G8221" i="1"/>
  <c r="I8221" i="1"/>
  <c r="J8221" i="1"/>
  <c r="K8222" i="1"/>
  <c r="D8222" i="1"/>
  <c r="F8222" i="1"/>
  <c r="G8222" i="1"/>
  <c r="I8222" i="1"/>
  <c r="J8222" i="1"/>
  <c r="K8223" i="1"/>
  <c r="D8223" i="1"/>
  <c r="F8223" i="1"/>
  <c r="G8223" i="1"/>
  <c r="I8223" i="1"/>
  <c r="J8223" i="1"/>
  <c r="K8224" i="1"/>
  <c r="D8224" i="1"/>
  <c r="F8224" i="1"/>
  <c r="G8224" i="1"/>
  <c r="I8224" i="1"/>
  <c r="J8224" i="1"/>
  <c r="K8225" i="1"/>
  <c r="D8225" i="1"/>
  <c r="F8225" i="1"/>
  <c r="G8225" i="1"/>
  <c r="I8225" i="1"/>
  <c r="J8225" i="1"/>
  <c r="K8226" i="1"/>
  <c r="D8226" i="1"/>
  <c r="F8226" i="1"/>
  <c r="G8226" i="1"/>
  <c r="I8226" i="1"/>
  <c r="J8226" i="1"/>
  <c r="K8227" i="1"/>
  <c r="D8227" i="1"/>
  <c r="F8227" i="1"/>
  <c r="G8227" i="1"/>
  <c r="I8227" i="1"/>
  <c r="J8227" i="1"/>
  <c r="K8228" i="1"/>
  <c r="D8228" i="1"/>
  <c r="F8228" i="1"/>
  <c r="G8228" i="1"/>
  <c r="I8228" i="1"/>
  <c r="J8228" i="1"/>
  <c r="K8229" i="1"/>
  <c r="D8229" i="1"/>
  <c r="F8229" i="1"/>
  <c r="G8229" i="1"/>
  <c r="I8229" i="1"/>
  <c r="J8229" i="1"/>
  <c r="K8230" i="1"/>
  <c r="D8230" i="1"/>
  <c r="F8230" i="1"/>
  <c r="G8230" i="1"/>
  <c r="I8230" i="1"/>
  <c r="J8230" i="1"/>
  <c r="K8231" i="1"/>
  <c r="D8231" i="1"/>
  <c r="F8231" i="1"/>
  <c r="G8231" i="1"/>
  <c r="I8231" i="1"/>
  <c r="J8231" i="1"/>
  <c r="K8232" i="1"/>
  <c r="D8232" i="1"/>
  <c r="F8232" i="1"/>
  <c r="G8232" i="1"/>
  <c r="I8232" i="1"/>
  <c r="J8232" i="1"/>
  <c r="K8233" i="1"/>
  <c r="D8233" i="1"/>
  <c r="F8233" i="1"/>
  <c r="G8233" i="1"/>
  <c r="I8233" i="1"/>
  <c r="J8233" i="1"/>
  <c r="K8234" i="1"/>
  <c r="D8234" i="1"/>
  <c r="F8234" i="1"/>
  <c r="G8234" i="1"/>
  <c r="I8234" i="1"/>
  <c r="J8234" i="1"/>
  <c r="K8235" i="1"/>
  <c r="D8235" i="1"/>
  <c r="F8235" i="1"/>
  <c r="G8235" i="1"/>
  <c r="I8235" i="1"/>
  <c r="J8235" i="1"/>
  <c r="K8236" i="1"/>
  <c r="D8236" i="1"/>
  <c r="F8236" i="1"/>
  <c r="G8236" i="1"/>
  <c r="I8236" i="1"/>
  <c r="J8236" i="1"/>
  <c r="K8237" i="1"/>
  <c r="D8237" i="1"/>
  <c r="F8237" i="1"/>
  <c r="G8237" i="1"/>
  <c r="I8237" i="1"/>
  <c r="J8237" i="1"/>
  <c r="K8238" i="1"/>
  <c r="D8238" i="1"/>
  <c r="F8238" i="1"/>
  <c r="G8238" i="1"/>
  <c r="I8238" i="1"/>
  <c r="J8238" i="1"/>
  <c r="K8239" i="1"/>
  <c r="D8239" i="1"/>
  <c r="F8239" i="1"/>
  <c r="G8239" i="1"/>
  <c r="I8239" i="1"/>
  <c r="J8239" i="1"/>
  <c r="K8240" i="1"/>
  <c r="D8240" i="1"/>
  <c r="F8240" i="1"/>
  <c r="G8240" i="1"/>
  <c r="I8240" i="1"/>
  <c r="J8240" i="1"/>
  <c r="K8241" i="1"/>
  <c r="D8241" i="1"/>
  <c r="F8241" i="1"/>
  <c r="G8241" i="1"/>
  <c r="I8241" i="1"/>
  <c r="J8241" i="1"/>
  <c r="K8242" i="1"/>
  <c r="D8242" i="1"/>
  <c r="F8242" i="1"/>
  <c r="G8242" i="1"/>
  <c r="I8242" i="1"/>
  <c r="J8242" i="1"/>
  <c r="K8243" i="1"/>
  <c r="D8243" i="1"/>
  <c r="F8243" i="1"/>
  <c r="G8243" i="1"/>
  <c r="I8243" i="1"/>
  <c r="J8243" i="1"/>
  <c r="K8244" i="1"/>
  <c r="D8244" i="1"/>
  <c r="F8244" i="1"/>
  <c r="G8244" i="1"/>
  <c r="I8244" i="1"/>
  <c r="J8244" i="1"/>
  <c r="K8245" i="1"/>
  <c r="D8245" i="1"/>
  <c r="F8245" i="1"/>
  <c r="G8245" i="1"/>
  <c r="I8245" i="1"/>
  <c r="J8245" i="1"/>
  <c r="K8246" i="1"/>
  <c r="D8246" i="1"/>
  <c r="F8246" i="1"/>
  <c r="G8246" i="1"/>
  <c r="I8246" i="1"/>
  <c r="J8246" i="1"/>
  <c r="K8247" i="1"/>
  <c r="D8247" i="1"/>
  <c r="F8247" i="1"/>
  <c r="G8247" i="1"/>
  <c r="I8247" i="1"/>
  <c r="J8247" i="1"/>
  <c r="K8248" i="1"/>
  <c r="D8248" i="1"/>
  <c r="F8248" i="1"/>
  <c r="G8248" i="1"/>
  <c r="I8248" i="1"/>
  <c r="J8248" i="1"/>
  <c r="K8249" i="1"/>
  <c r="D8249" i="1"/>
  <c r="F8249" i="1"/>
  <c r="G8249" i="1"/>
  <c r="I8249" i="1"/>
  <c r="J8249" i="1"/>
  <c r="K8250" i="1"/>
  <c r="D8250" i="1"/>
  <c r="F8250" i="1"/>
  <c r="G8250" i="1"/>
  <c r="I8250" i="1"/>
  <c r="J8250" i="1"/>
  <c r="K8251" i="1"/>
  <c r="D8251" i="1"/>
  <c r="F8251" i="1"/>
  <c r="G8251" i="1"/>
  <c r="I8251" i="1"/>
  <c r="J8251" i="1"/>
  <c r="K8252" i="1"/>
  <c r="D8252" i="1"/>
  <c r="F8252" i="1"/>
  <c r="G8252" i="1"/>
  <c r="I8252" i="1"/>
  <c r="J8252" i="1"/>
  <c r="K8253" i="1"/>
  <c r="D8253" i="1"/>
  <c r="F8253" i="1"/>
  <c r="G8253" i="1"/>
  <c r="I8253" i="1"/>
  <c r="J8253" i="1"/>
  <c r="K8254" i="1"/>
  <c r="D8254" i="1"/>
  <c r="F8254" i="1"/>
  <c r="G8254" i="1"/>
  <c r="I8254" i="1"/>
  <c r="J8254" i="1"/>
  <c r="K8255" i="1"/>
  <c r="D8255" i="1"/>
  <c r="F8255" i="1"/>
  <c r="G8255" i="1"/>
  <c r="I8255" i="1"/>
  <c r="J8255" i="1"/>
  <c r="K8256" i="1"/>
  <c r="D8256" i="1"/>
  <c r="F8256" i="1"/>
  <c r="G8256" i="1"/>
  <c r="I8256" i="1"/>
  <c r="J8256" i="1"/>
  <c r="K8257" i="1"/>
  <c r="D8257" i="1"/>
  <c r="F8257" i="1"/>
  <c r="G8257" i="1"/>
  <c r="I8257" i="1"/>
  <c r="J8257" i="1"/>
  <c r="K8258" i="1"/>
  <c r="D8258" i="1"/>
  <c r="F8258" i="1"/>
  <c r="G8258" i="1"/>
  <c r="I8258" i="1"/>
  <c r="J8258" i="1"/>
  <c r="K8259" i="1"/>
  <c r="D8259" i="1"/>
  <c r="F8259" i="1"/>
  <c r="G8259" i="1"/>
  <c r="I8259" i="1"/>
  <c r="J8259" i="1"/>
  <c r="K8260" i="1"/>
  <c r="D8260" i="1"/>
  <c r="F8260" i="1"/>
  <c r="G8260" i="1"/>
  <c r="I8260" i="1"/>
  <c r="J8260" i="1"/>
  <c r="K8261" i="1"/>
  <c r="D8261" i="1"/>
  <c r="F8261" i="1"/>
  <c r="G8261" i="1"/>
  <c r="I8261" i="1"/>
  <c r="J8261" i="1"/>
  <c r="K8262" i="1"/>
  <c r="D8262" i="1"/>
  <c r="F8262" i="1"/>
  <c r="G8262" i="1"/>
  <c r="I8262" i="1"/>
  <c r="J8262" i="1"/>
  <c r="K8263" i="1"/>
  <c r="D8263" i="1"/>
  <c r="F8263" i="1"/>
  <c r="G8263" i="1"/>
  <c r="I8263" i="1"/>
  <c r="J8263" i="1"/>
  <c r="K8264" i="1"/>
  <c r="D8264" i="1"/>
  <c r="F8264" i="1"/>
  <c r="G8264" i="1"/>
  <c r="I8264" i="1"/>
  <c r="J8264" i="1"/>
  <c r="K8265" i="1"/>
  <c r="D8265" i="1"/>
  <c r="F8265" i="1"/>
  <c r="G8265" i="1"/>
  <c r="I8265" i="1"/>
  <c r="J8265" i="1"/>
  <c r="K8266" i="1"/>
  <c r="D8266" i="1"/>
  <c r="F8266" i="1"/>
  <c r="G8266" i="1"/>
  <c r="I8266" i="1"/>
  <c r="J8266" i="1"/>
  <c r="K8267" i="1"/>
  <c r="D8267" i="1"/>
  <c r="F8267" i="1"/>
  <c r="G8267" i="1"/>
  <c r="I8267" i="1"/>
  <c r="J8267" i="1"/>
  <c r="K8268" i="1"/>
  <c r="D8268" i="1"/>
  <c r="F8268" i="1"/>
  <c r="G8268" i="1"/>
  <c r="I8268" i="1"/>
  <c r="J8268" i="1"/>
  <c r="K8269" i="1"/>
  <c r="D8269" i="1"/>
  <c r="F8269" i="1"/>
  <c r="G8269" i="1"/>
  <c r="I8269" i="1"/>
  <c r="J8269" i="1"/>
  <c r="K8270" i="1"/>
  <c r="D8270" i="1"/>
  <c r="F8270" i="1"/>
  <c r="G8270" i="1"/>
  <c r="I8270" i="1"/>
  <c r="J8270" i="1"/>
  <c r="K8271" i="1"/>
  <c r="D8271" i="1"/>
  <c r="F8271" i="1"/>
  <c r="G8271" i="1"/>
  <c r="I8271" i="1"/>
  <c r="J8271" i="1"/>
  <c r="K8272" i="1"/>
  <c r="D8272" i="1"/>
  <c r="F8272" i="1"/>
  <c r="G8272" i="1"/>
  <c r="I8272" i="1"/>
  <c r="J8272" i="1"/>
  <c r="K8273" i="1"/>
  <c r="D8273" i="1"/>
  <c r="F8273" i="1"/>
  <c r="G8273" i="1"/>
  <c r="I8273" i="1"/>
  <c r="J8273" i="1"/>
  <c r="K8274" i="1"/>
  <c r="D8274" i="1"/>
  <c r="F8274" i="1"/>
  <c r="G8274" i="1"/>
  <c r="I8274" i="1"/>
  <c r="J8274" i="1"/>
  <c r="K8275" i="1"/>
  <c r="D8275" i="1"/>
  <c r="F8275" i="1"/>
  <c r="G8275" i="1"/>
  <c r="I8275" i="1"/>
  <c r="J8275" i="1"/>
  <c r="K8276" i="1"/>
  <c r="D8276" i="1"/>
  <c r="F8276" i="1"/>
  <c r="G8276" i="1"/>
  <c r="I8276" i="1"/>
  <c r="J8276" i="1"/>
  <c r="K8277" i="1"/>
  <c r="D8277" i="1"/>
  <c r="F8277" i="1"/>
  <c r="G8277" i="1"/>
  <c r="I8277" i="1"/>
  <c r="J8277" i="1"/>
  <c r="K8278" i="1"/>
  <c r="D8278" i="1"/>
  <c r="F8278" i="1"/>
  <c r="G8278" i="1"/>
  <c r="I8278" i="1"/>
  <c r="J8278" i="1"/>
  <c r="K8279" i="1"/>
  <c r="D8279" i="1"/>
  <c r="F8279" i="1"/>
  <c r="G8279" i="1"/>
  <c r="I8279" i="1"/>
  <c r="J8279" i="1"/>
  <c r="K8280" i="1"/>
  <c r="D8280" i="1"/>
  <c r="F8280" i="1"/>
  <c r="G8280" i="1"/>
  <c r="I8280" i="1"/>
  <c r="J8280" i="1"/>
  <c r="K8281" i="1"/>
  <c r="D8281" i="1"/>
  <c r="F8281" i="1"/>
  <c r="G8281" i="1"/>
  <c r="I8281" i="1"/>
  <c r="J8281" i="1"/>
  <c r="K8282" i="1"/>
  <c r="D8282" i="1"/>
  <c r="F8282" i="1"/>
  <c r="G8282" i="1"/>
  <c r="I8282" i="1"/>
  <c r="J8282" i="1"/>
  <c r="K8283" i="1"/>
  <c r="D8283" i="1"/>
  <c r="F8283" i="1"/>
  <c r="G8283" i="1"/>
  <c r="I8283" i="1"/>
  <c r="J8283" i="1"/>
  <c r="K8284" i="1"/>
  <c r="D8284" i="1"/>
  <c r="F8284" i="1"/>
  <c r="G8284" i="1"/>
  <c r="I8284" i="1"/>
  <c r="J8284" i="1"/>
  <c r="K8285" i="1"/>
  <c r="D8285" i="1"/>
  <c r="F8285" i="1"/>
  <c r="G8285" i="1"/>
  <c r="I8285" i="1"/>
  <c r="J8285" i="1"/>
  <c r="K8286" i="1"/>
  <c r="D8286" i="1"/>
  <c r="F8286" i="1"/>
  <c r="G8286" i="1"/>
  <c r="I8286" i="1"/>
  <c r="J8286" i="1"/>
  <c r="K8287" i="1"/>
  <c r="D8287" i="1"/>
  <c r="F8287" i="1"/>
  <c r="G8287" i="1"/>
  <c r="I8287" i="1"/>
  <c r="J8287" i="1"/>
  <c r="K8288" i="1"/>
  <c r="D8288" i="1"/>
  <c r="F8288" i="1"/>
  <c r="G8288" i="1"/>
  <c r="I8288" i="1"/>
  <c r="J8288" i="1"/>
  <c r="K8289" i="1"/>
  <c r="D8289" i="1"/>
  <c r="F8289" i="1"/>
  <c r="G8289" i="1"/>
  <c r="I8289" i="1"/>
  <c r="J8289" i="1"/>
  <c r="K8290" i="1"/>
  <c r="D8290" i="1"/>
  <c r="F8290" i="1"/>
  <c r="G8290" i="1"/>
  <c r="I8290" i="1"/>
  <c r="J8290" i="1"/>
  <c r="K8291" i="1"/>
  <c r="D8291" i="1"/>
  <c r="F8291" i="1"/>
  <c r="G8291" i="1"/>
  <c r="I8291" i="1"/>
  <c r="J8291" i="1"/>
  <c r="K8292" i="1"/>
  <c r="D8292" i="1"/>
  <c r="F8292" i="1"/>
  <c r="G8292" i="1"/>
  <c r="I8292" i="1"/>
  <c r="J8292" i="1"/>
  <c r="K8293" i="1"/>
  <c r="D8293" i="1"/>
  <c r="F8293" i="1"/>
  <c r="G8293" i="1"/>
  <c r="I8293" i="1"/>
  <c r="J8293" i="1"/>
  <c r="K8294" i="1"/>
  <c r="D8294" i="1"/>
  <c r="F8294" i="1"/>
  <c r="G8294" i="1"/>
  <c r="I8294" i="1"/>
  <c r="J8294" i="1"/>
  <c r="K8295" i="1"/>
  <c r="D8295" i="1"/>
  <c r="F8295" i="1"/>
  <c r="G8295" i="1"/>
  <c r="I8295" i="1"/>
  <c r="J8295" i="1"/>
  <c r="K8296" i="1"/>
  <c r="D8296" i="1"/>
  <c r="F8296" i="1"/>
  <c r="G8296" i="1"/>
  <c r="I8296" i="1"/>
  <c r="J8296" i="1"/>
  <c r="K8297" i="1"/>
  <c r="D8297" i="1"/>
  <c r="F8297" i="1"/>
  <c r="G8297" i="1"/>
  <c r="I8297" i="1"/>
  <c r="J8297" i="1"/>
  <c r="K8298" i="1"/>
  <c r="D8298" i="1"/>
  <c r="F8298" i="1"/>
  <c r="G8298" i="1"/>
  <c r="I8298" i="1"/>
  <c r="J8298" i="1"/>
  <c r="K8299" i="1"/>
  <c r="D8299" i="1"/>
  <c r="F8299" i="1"/>
  <c r="G8299" i="1"/>
  <c r="I8299" i="1"/>
  <c r="J8299" i="1"/>
  <c r="K8300" i="1"/>
  <c r="D8300" i="1"/>
  <c r="F8300" i="1"/>
  <c r="G8300" i="1"/>
  <c r="I8300" i="1"/>
  <c r="J8300" i="1"/>
  <c r="K8301" i="1"/>
  <c r="D8301" i="1"/>
  <c r="F8301" i="1"/>
  <c r="G8301" i="1"/>
  <c r="I8301" i="1"/>
  <c r="J8301" i="1"/>
  <c r="K8302" i="1"/>
  <c r="D8302" i="1"/>
  <c r="F8302" i="1"/>
  <c r="G8302" i="1"/>
  <c r="I8302" i="1"/>
  <c r="J8302" i="1"/>
  <c r="K8303" i="1"/>
  <c r="D8303" i="1"/>
  <c r="F8303" i="1"/>
  <c r="G8303" i="1"/>
  <c r="I8303" i="1"/>
  <c r="J8303" i="1"/>
  <c r="K8304" i="1"/>
  <c r="D8304" i="1"/>
  <c r="F8304" i="1"/>
  <c r="G8304" i="1"/>
  <c r="I8304" i="1"/>
  <c r="J8304" i="1"/>
  <c r="K8305" i="1"/>
  <c r="D8305" i="1"/>
  <c r="F8305" i="1"/>
  <c r="G8305" i="1"/>
  <c r="I8305" i="1"/>
  <c r="J8305" i="1"/>
  <c r="K8306" i="1"/>
  <c r="D8306" i="1"/>
  <c r="F8306" i="1"/>
  <c r="G8306" i="1"/>
  <c r="I8306" i="1"/>
  <c r="J8306" i="1"/>
  <c r="K8307" i="1"/>
  <c r="D8307" i="1"/>
  <c r="F8307" i="1"/>
  <c r="G8307" i="1"/>
  <c r="I8307" i="1"/>
  <c r="J8307" i="1"/>
  <c r="K8308" i="1"/>
  <c r="D8308" i="1"/>
  <c r="F8308" i="1"/>
  <c r="G8308" i="1"/>
  <c r="I8308" i="1"/>
  <c r="J8308" i="1"/>
  <c r="K8309" i="1"/>
  <c r="D8309" i="1"/>
  <c r="F8309" i="1"/>
  <c r="G8309" i="1"/>
  <c r="I8309" i="1"/>
  <c r="J8309" i="1"/>
  <c r="K8310" i="1"/>
  <c r="D8310" i="1"/>
  <c r="F8310" i="1"/>
  <c r="G8310" i="1"/>
  <c r="I8310" i="1"/>
  <c r="J8310" i="1"/>
  <c r="K8311" i="1"/>
  <c r="D8311" i="1"/>
  <c r="F8311" i="1"/>
  <c r="G8311" i="1"/>
  <c r="I8311" i="1"/>
  <c r="J8311" i="1"/>
  <c r="K8312" i="1"/>
  <c r="D8312" i="1"/>
  <c r="F8312" i="1"/>
  <c r="G8312" i="1"/>
  <c r="I8312" i="1"/>
  <c r="J8312" i="1"/>
  <c r="K8313" i="1"/>
  <c r="D8313" i="1"/>
  <c r="F8313" i="1"/>
  <c r="G8313" i="1"/>
  <c r="I8313" i="1"/>
  <c r="J8313" i="1"/>
  <c r="K8314" i="1"/>
  <c r="D8314" i="1"/>
  <c r="F8314" i="1"/>
  <c r="G8314" i="1"/>
  <c r="I8314" i="1"/>
  <c r="J8314" i="1"/>
  <c r="K8315" i="1"/>
  <c r="D8315" i="1"/>
  <c r="F8315" i="1"/>
  <c r="G8315" i="1"/>
  <c r="I8315" i="1"/>
  <c r="J8315" i="1"/>
  <c r="K8316" i="1"/>
  <c r="D8316" i="1"/>
  <c r="F8316" i="1"/>
  <c r="G8316" i="1"/>
  <c r="I8316" i="1"/>
  <c r="J8316" i="1"/>
  <c r="K8317" i="1"/>
  <c r="D8317" i="1"/>
  <c r="F8317" i="1"/>
  <c r="G8317" i="1"/>
  <c r="I8317" i="1"/>
  <c r="J8317" i="1"/>
  <c r="K8318" i="1"/>
  <c r="D8318" i="1"/>
  <c r="F8318" i="1"/>
  <c r="G8318" i="1"/>
  <c r="I8318" i="1"/>
  <c r="J8318" i="1"/>
  <c r="K8319" i="1"/>
  <c r="D8319" i="1"/>
  <c r="F8319" i="1"/>
  <c r="G8319" i="1"/>
  <c r="I8319" i="1"/>
  <c r="J8319" i="1"/>
  <c r="K8320" i="1"/>
  <c r="D8320" i="1"/>
  <c r="F8320" i="1"/>
  <c r="G8320" i="1"/>
  <c r="I8320" i="1"/>
  <c r="J8320" i="1"/>
  <c r="K8321" i="1"/>
  <c r="D8321" i="1"/>
  <c r="F8321" i="1"/>
  <c r="G8321" i="1"/>
  <c r="I8321" i="1"/>
  <c r="J8321" i="1"/>
  <c r="K8322" i="1"/>
  <c r="D8322" i="1"/>
  <c r="F8322" i="1"/>
  <c r="G8322" i="1"/>
  <c r="I8322" i="1"/>
  <c r="J8322" i="1"/>
  <c r="K8323" i="1"/>
  <c r="D8323" i="1"/>
  <c r="F8323" i="1"/>
  <c r="G8323" i="1"/>
  <c r="I8323" i="1"/>
  <c r="J8323" i="1"/>
  <c r="K8324" i="1"/>
  <c r="D8324" i="1"/>
  <c r="F8324" i="1"/>
  <c r="G8324" i="1"/>
  <c r="I8324" i="1"/>
  <c r="J8324" i="1"/>
  <c r="K8325" i="1"/>
  <c r="D8325" i="1"/>
  <c r="F8325" i="1"/>
  <c r="G8325" i="1"/>
  <c r="I8325" i="1"/>
  <c r="J8325" i="1"/>
  <c r="K8326" i="1"/>
  <c r="D8326" i="1"/>
  <c r="F8326" i="1"/>
  <c r="G8326" i="1"/>
  <c r="I8326" i="1"/>
  <c r="J8326" i="1"/>
  <c r="K8327" i="1"/>
  <c r="D8327" i="1"/>
  <c r="F8327" i="1"/>
  <c r="G8327" i="1"/>
  <c r="I8327" i="1"/>
  <c r="J8327" i="1"/>
  <c r="K8328" i="1"/>
  <c r="D8328" i="1"/>
  <c r="F8328" i="1"/>
  <c r="G8328" i="1"/>
  <c r="I8328" i="1"/>
  <c r="J8328" i="1"/>
  <c r="K8329" i="1"/>
  <c r="D8329" i="1"/>
  <c r="F8329" i="1"/>
  <c r="G8329" i="1"/>
  <c r="I8329" i="1"/>
  <c r="J8329" i="1"/>
  <c r="K8330" i="1"/>
  <c r="D8330" i="1"/>
  <c r="F8330" i="1"/>
  <c r="G8330" i="1"/>
  <c r="I8330" i="1"/>
  <c r="J8330" i="1"/>
  <c r="K8331" i="1"/>
  <c r="D8331" i="1"/>
  <c r="F8331" i="1"/>
  <c r="G8331" i="1"/>
  <c r="I8331" i="1"/>
  <c r="J8331" i="1"/>
  <c r="K8332" i="1"/>
  <c r="D8332" i="1"/>
  <c r="F8332" i="1"/>
  <c r="G8332" i="1"/>
  <c r="I8332" i="1"/>
  <c r="J8332" i="1"/>
  <c r="K8333" i="1"/>
  <c r="D8333" i="1"/>
  <c r="F8333" i="1"/>
  <c r="G8333" i="1"/>
  <c r="I8333" i="1"/>
  <c r="J8333" i="1"/>
  <c r="K8334" i="1"/>
  <c r="D8334" i="1"/>
  <c r="F8334" i="1"/>
  <c r="G8334" i="1"/>
  <c r="I8334" i="1"/>
  <c r="J8334" i="1"/>
  <c r="K8335" i="1"/>
  <c r="D8335" i="1"/>
  <c r="F8335" i="1"/>
  <c r="G8335" i="1"/>
  <c r="I8335" i="1"/>
  <c r="J8335" i="1"/>
  <c r="K8336" i="1"/>
  <c r="D8336" i="1"/>
  <c r="F8336" i="1"/>
  <c r="G8336" i="1"/>
  <c r="I8336" i="1"/>
  <c r="J8336" i="1"/>
  <c r="K8337" i="1"/>
  <c r="D8337" i="1"/>
  <c r="F8337" i="1"/>
  <c r="G8337" i="1"/>
  <c r="I8337" i="1"/>
  <c r="J8337" i="1"/>
  <c r="K8338" i="1"/>
  <c r="D8338" i="1"/>
  <c r="F8338" i="1"/>
  <c r="G8338" i="1"/>
  <c r="I8338" i="1"/>
  <c r="J8338" i="1"/>
  <c r="K8339" i="1"/>
  <c r="D8339" i="1"/>
  <c r="F8339" i="1"/>
  <c r="G8339" i="1"/>
  <c r="I8339" i="1"/>
  <c r="J8339" i="1"/>
  <c r="K8340" i="1"/>
  <c r="D8340" i="1"/>
  <c r="F8340" i="1"/>
  <c r="G8340" i="1"/>
  <c r="I8340" i="1"/>
  <c r="J8340" i="1"/>
  <c r="K8341" i="1"/>
  <c r="D8341" i="1"/>
  <c r="F8341" i="1"/>
  <c r="G8341" i="1"/>
  <c r="I8341" i="1"/>
  <c r="J8341" i="1"/>
  <c r="K8342" i="1"/>
  <c r="D8342" i="1"/>
  <c r="F8342" i="1"/>
  <c r="G8342" i="1"/>
  <c r="I8342" i="1"/>
  <c r="J8342" i="1"/>
  <c r="K8343" i="1"/>
  <c r="D8343" i="1"/>
  <c r="F8343" i="1"/>
  <c r="G8343" i="1"/>
  <c r="I8343" i="1"/>
  <c r="J8343" i="1"/>
  <c r="K8344" i="1"/>
  <c r="D8344" i="1"/>
  <c r="F8344" i="1"/>
  <c r="G8344" i="1"/>
  <c r="I8344" i="1"/>
  <c r="J8344" i="1"/>
  <c r="K8345" i="1"/>
  <c r="D8345" i="1"/>
  <c r="F8345" i="1"/>
  <c r="G8345" i="1"/>
  <c r="I8345" i="1"/>
  <c r="J8345" i="1"/>
  <c r="K8346" i="1"/>
  <c r="D8346" i="1"/>
  <c r="F8346" i="1"/>
  <c r="G8346" i="1"/>
  <c r="I8346" i="1"/>
  <c r="J8346" i="1"/>
  <c r="K8347" i="1"/>
  <c r="D8347" i="1"/>
  <c r="F8347" i="1"/>
  <c r="G8347" i="1"/>
  <c r="I8347" i="1"/>
  <c r="J8347" i="1"/>
  <c r="K8348" i="1"/>
  <c r="D8348" i="1"/>
  <c r="F8348" i="1"/>
  <c r="G8348" i="1"/>
  <c r="I8348" i="1"/>
  <c r="J8348" i="1"/>
  <c r="K8349" i="1"/>
  <c r="D8349" i="1"/>
  <c r="F8349" i="1"/>
  <c r="G8349" i="1"/>
  <c r="I8349" i="1"/>
  <c r="J8349" i="1"/>
  <c r="K8350" i="1"/>
  <c r="D8350" i="1"/>
  <c r="F8350" i="1"/>
  <c r="G8350" i="1"/>
  <c r="I8350" i="1"/>
  <c r="J8350" i="1"/>
  <c r="K8351" i="1"/>
  <c r="D8351" i="1"/>
  <c r="F8351" i="1"/>
  <c r="G8351" i="1"/>
  <c r="I8351" i="1"/>
  <c r="J8351" i="1"/>
  <c r="K8352" i="1"/>
  <c r="D8352" i="1"/>
  <c r="F8352" i="1"/>
  <c r="G8352" i="1"/>
  <c r="I8352" i="1"/>
  <c r="J8352" i="1"/>
  <c r="K8353" i="1"/>
  <c r="D8353" i="1"/>
  <c r="F8353" i="1"/>
  <c r="G8353" i="1"/>
  <c r="I8353" i="1"/>
  <c r="J8353" i="1"/>
  <c r="K8354" i="1"/>
  <c r="D8354" i="1"/>
  <c r="F8354" i="1"/>
  <c r="G8354" i="1"/>
  <c r="I8354" i="1"/>
  <c r="J8354" i="1"/>
  <c r="K8355" i="1"/>
  <c r="D8355" i="1"/>
  <c r="F8355" i="1"/>
  <c r="G8355" i="1"/>
  <c r="I8355" i="1"/>
  <c r="J8355" i="1"/>
  <c r="K8356" i="1"/>
  <c r="D8356" i="1"/>
  <c r="F8356" i="1"/>
  <c r="G8356" i="1"/>
  <c r="I8356" i="1"/>
  <c r="J8356" i="1"/>
  <c r="K8357" i="1"/>
  <c r="D8357" i="1"/>
  <c r="F8357" i="1"/>
  <c r="G8357" i="1"/>
  <c r="I8357" i="1"/>
  <c r="J8357" i="1"/>
  <c r="K8358" i="1"/>
  <c r="D8358" i="1"/>
  <c r="F8358" i="1"/>
  <c r="G8358" i="1"/>
  <c r="I8358" i="1"/>
  <c r="J8358" i="1"/>
  <c r="K8359" i="1"/>
  <c r="D8359" i="1"/>
  <c r="F8359" i="1"/>
  <c r="G8359" i="1"/>
  <c r="I8359" i="1"/>
  <c r="J8359" i="1"/>
  <c r="K8360" i="1"/>
  <c r="D8360" i="1"/>
  <c r="F8360" i="1"/>
  <c r="G8360" i="1"/>
  <c r="I8360" i="1"/>
  <c r="J8360" i="1"/>
  <c r="K8361" i="1"/>
  <c r="D8361" i="1"/>
  <c r="F8361" i="1"/>
  <c r="G8361" i="1"/>
  <c r="I8361" i="1"/>
  <c r="J8361" i="1"/>
  <c r="K8362" i="1"/>
  <c r="D8362" i="1"/>
  <c r="F8362" i="1"/>
  <c r="G8362" i="1"/>
  <c r="I8362" i="1"/>
  <c r="J8362" i="1"/>
  <c r="K8363" i="1"/>
  <c r="D8363" i="1"/>
  <c r="F8363" i="1"/>
  <c r="G8363" i="1"/>
  <c r="I8363" i="1"/>
  <c r="J8363" i="1"/>
  <c r="K8364" i="1"/>
  <c r="D8364" i="1"/>
  <c r="F8364" i="1"/>
  <c r="G8364" i="1"/>
  <c r="I8364" i="1"/>
  <c r="J8364" i="1"/>
  <c r="K8365" i="1"/>
  <c r="D8365" i="1"/>
  <c r="F8365" i="1"/>
  <c r="G8365" i="1"/>
  <c r="I8365" i="1"/>
  <c r="J8365" i="1"/>
  <c r="K8366" i="1"/>
  <c r="D8366" i="1"/>
  <c r="F8366" i="1"/>
  <c r="G8366" i="1"/>
  <c r="I8366" i="1"/>
  <c r="J8366" i="1"/>
  <c r="K8367" i="1"/>
  <c r="D8367" i="1"/>
  <c r="F8367" i="1"/>
  <c r="G8367" i="1"/>
  <c r="I8367" i="1"/>
  <c r="J8367" i="1"/>
  <c r="K8368" i="1"/>
  <c r="D8368" i="1"/>
  <c r="F8368" i="1"/>
  <c r="G8368" i="1"/>
  <c r="I8368" i="1"/>
  <c r="J8368" i="1"/>
  <c r="K8369" i="1"/>
  <c r="D8369" i="1"/>
  <c r="F8369" i="1"/>
  <c r="G8369" i="1"/>
  <c r="I8369" i="1"/>
  <c r="J8369" i="1"/>
  <c r="K8370" i="1"/>
  <c r="D8370" i="1"/>
  <c r="F8370" i="1"/>
  <c r="G8370" i="1"/>
  <c r="I8370" i="1"/>
  <c r="J8370" i="1"/>
  <c r="K8371" i="1"/>
  <c r="D8371" i="1"/>
  <c r="F8371" i="1"/>
  <c r="G8371" i="1"/>
  <c r="I8371" i="1"/>
  <c r="J8371" i="1"/>
  <c r="K8372" i="1"/>
  <c r="D8372" i="1"/>
  <c r="F8372" i="1"/>
  <c r="G8372" i="1"/>
  <c r="I8372" i="1"/>
  <c r="J8372" i="1"/>
  <c r="K8373" i="1"/>
  <c r="D8373" i="1"/>
  <c r="F8373" i="1"/>
  <c r="G8373" i="1"/>
  <c r="I8373" i="1"/>
  <c r="J8373" i="1"/>
  <c r="K8374" i="1"/>
  <c r="D8374" i="1"/>
  <c r="F8374" i="1"/>
  <c r="G8374" i="1"/>
  <c r="I8374" i="1"/>
  <c r="J8374" i="1"/>
  <c r="K8375" i="1"/>
  <c r="D8375" i="1"/>
  <c r="F8375" i="1"/>
  <c r="G8375" i="1"/>
  <c r="I8375" i="1"/>
  <c r="J8375" i="1"/>
  <c r="K8376" i="1"/>
  <c r="D8376" i="1"/>
  <c r="F8376" i="1"/>
  <c r="G8376" i="1"/>
  <c r="I8376" i="1"/>
  <c r="J8376" i="1"/>
  <c r="K8377" i="1"/>
  <c r="D8377" i="1"/>
  <c r="F8377" i="1"/>
  <c r="G8377" i="1"/>
  <c r="I8377" i="1"/>
  <c r="J8377" i="1"/>
  <c r="K8378" i="1"/>
  <c r="D8378" i="1"/>
  <c r="F8378" i="1"/>
  <c r="G8378" i="1"/>
  <c r="I8378" i="1"/>
  <c r="J8378" i="1"/>
  <c r="K8379" i="1"/>
  <c r="D8379" i="1"/>
  <c r="F8379" i="1"/>
  <c r="G8379" i="1"/>
  <c r="I8379" i="1"/>
  <c r="J8379" i="1"/>
  <c r="K8380" i="1"/>
  <c r="D8380" i="1"/>
  <c r="F8380" i="1"/>
  <c r="G8380" i="1"/>
  <c r="I8380" i="1"/>
  <c r="J8380" i="1"/>
  <c r="K8381" i="1"/>
  <c r="D8381" i="1"/>
  <c r="F8381" i="1"/>
  <c r="G8381" i="1"/>
  <c r="I8381" i="1"/>
  <c r="J8381" i="1"/>
  <c r="K8382" i="1"/>
  <c r="D8382" i="1"/>
  <c r="F8382" i="1"/>
  <c r="G8382" i="1"/>
  <c r="I8382" i="1"/>
  <c r="J8382" i="1"/>
  <c r="K8383" i="1"/>
  <c r="D8383" i="1"/>
  <c r="F8383" i="1"/>
  <c r="G8383" i="1"/>
  <c r="I8383" i="1"/>
  <c r="J8383" i="1"/>
  <c r="K8384" i="1"/>
  <c r="D8384" i="1"/>
  <c r="F8384" i="1"/>
  <c r="G8384" i="1"/>
  <c r="I8384" i="1"/>
  <c r="J8384" i="1"/>
  <c r="K8385" i="1"/>
  <c r="D8385" i="1"/>
  <c r="F8385" i="1"/>
  <c r="G8385" i="1"/>
  <c r="I8385" i="1"/>
  <c r="J8385" i="1"/>
  <c r="K8386" i="1"/>
  <c r="D8386" i="1"/>
  <c r="F8386" i="1"/>
  <c r="G8386" i="1"/>
  <c r="I8386" i="1"/>
  <c r="J8386" i="1"/>
  <c r="K8387" i="1"/>
  <c r="D8387" i="1"/>
  <c r="F8387" i="1"/>
  <c r="G8387" i="1"/>
  <c r="I8387" i="1"/>
  <c r="J8387" i="1"/>
  <c r="K8388" i="1"/>
  <c r="D8388" i="1"/>
  <c r="F8388" i="1"/>
  <c r="G8388" i="1"/>
  <c r="I8388" i="1"/>
  <c r="J8388" i="1"/>
  <c r="K8389" i="1"/>
  <c r="D8389" i="1"/>
  <c r="F8389" i="1"/>
  <c r="G8389" i="1"/>
  <c r="I8389" i="1"/>
  <c r="J8389" i="1"/>
  <c r="K8390" i="1"/>
  <c r="D8390" i="1"/>
  <c r="F8390" i="1"/>
  <c r="G8390" i="1"/>
  <c r="I8390" i="1"/>
  <c r="J8390" i="1"/>
  <c r="K8391" i="1"/>
  <c r="D8391" i="1"/>
  <c r="F8391" i="1"/>
  <c r="G8391" i="1"/>
  <c r="I8391" i="1"/>
  <c r="J8391" i="1"/>
  <c r="K8392" i="1"/>
  <c r="D8392" i="1"/>
  <c r="F8392" i="1"/>
  <c r="G8392" i="1"/>
  <c r="I8392" i="1"/>
  <c r="J8392" i="1"/>
  <c r="K8393" i="1"/>
  <c r="D8393" i="1"/>
  <c r="F8393" i="1"/>
  <c r="G8393" i="1"/>
  <c r="I8393" i="1"/>
  <c r="J8393" i="1"/>
  <c r="K8394" i="1"/>
  <c r="D8394" i="1"/>
  <c r="F8394" i="1"/>
  <c r="G8394" i="1"/>
  <c r="I8394" i="1"/>
  <c r="J8394" i="1"/>
  <c r="K8395" i="1"/>
  <c r="D8395" i="1"/>
  <c r="F8395" i="1"/>
  <c r="G8395" i="1"/>
  <c r="I8395" i="1"/>
  <c r="J8395" i="1"/>
  <c r="K8396" i="1"/>
  <c r="D8396" i="1"/>
  <c r="F8396" i="1"/>
  <c r="G8396" i="1"/>
  <c r="I8396" i="1"/>
  <c r="J8396" i="1"/>
  <c r="K8397" i="1"/>
  <c r="D8397" i="1"/>
  <c r="F8397" i="1"/>
  <c r="G8397" i="1"/>
  <c r="I8397" i="1"/>
  <c r="J8397" i="1"/>
  <c r="K8398" i="1"/>
  <c r="D8398" i="1"/>
  <c r="F8398" i="1"/>
  <c r="G8398" i="1"/>
  <c r="I8398" i="1"/>
  <c r="J8398" i="1"/>
  <c r="K8399" i="1"/>
  <c r="D8399" i="1"/>
  <c r="F8399" i="1"/>
  <c r="G8399" i="1"/>
  <c r="I8399" i="1"/>
  <c r="J8399" i="1"/>
  <c r="K8400" i="1"/>
  <c r="D8400" i="1"/>
  <c r="F8400" i="1"/>
  <c r="G8400" i="1"/>
  <c r="I8400" i="1"/>
  <c r="J8400" i="1"/>
  <c r="K8401" i="1"/>
  <c r="D8401" i="1"/>
  <c r="F8401" i="1"/>
  <c r="G8401" i="1"/>
  <c r="I8401" i="1"/>
  <c r="J8401" i="1"/>
  <c r="K8402" i="1"/>
  <c r="D8402" i="1"/>
  <c r="F8402" i="1"/>
  <c r="G8402" i="1"/>
  <c r="I8402" i="1"/>
  <c r="J8402" i="1"/>
  <c r="K8403" i="1"/>
  <c r="D8403" i="1"/>
  <c r="F8403" i="1"/>
  <c r="G8403" i="1"/>
  <c r="I8403" i="1"/>
  <c r="J8403" i="1"/>
  <c r="K8404" i="1"/>
  <c r="D8404" i="1"/>
  <c r="F8404" i="1"/>
  <c r="G8404" i="1"/>
  <c r="I8404" i="1"/>
  <c r="J8404" i="1"/>
  <c r="K8405" i="1"/>
  <c r="D8405" i="1"/>
  <c r="F8405" i="1"/>
  <c r="G8405" i="1"/>
  <c r="I8405" i="1"/>
  <c r="J8405" i="1"/>
  <c r="K8406" i="1"/>
  <c r="D8406" i="1"/>
  <c r="F8406" i="1"/>
  <c r="G8406" i="1"/>
  <c r="I8406" i="1"/>
  <c r="J8406" i="1"/>
  <c r="K8407" i="1"/>
  <c r="D8407" i="1"/>
  <c r="F8407" i="1"/>
  <c r="G8407" i="1"/>
  <c r="I8407" i="1"/>
  <c r="J8407" i="1"/>
  <c r="K8408" i="1"/>
  <c r="D8408" i="1"/>
  <c r="F8408" i="1"/>
  <c r="G8408" i="1"/>
  <c r="I8408" i="1"/>
  <c r="J8408" i="1"/>
  <c r="K8409" i="1"/>
  <c r="D8409" i="1"/>
  <c r="F8409" i="1"/>
  <c r="G8409" i="1"/>
  <c r="I8409" i="1"/>
  <c r="J8409" i="1"/>
  <c r="K8410" i="1"/>
  <c r="D8410" i="1"/>
  <c r="F8410" i="1"/>
  <c r="G8410" i="1"/>
  <c r="I8410" i="1"/>
  <c r="J8410" i="1"/>
  <c r="K8411" i="1"/>
  <c r="D8411" i="1"/>
  <c r="F8411" i="1"/>
  <c r="G8411" i="1"/>
  <c r="I8411" i="1"/>
  <c r="J8411" i="1"/>
  <c r="K8412" i="1"/>
  <c r="D8412" i="1"/>
  <c r="F8412" i="1"/>
  <c r="G8412" i="1"/>
  <c r="I8412" i="1"/>
  <c r="J8412" i="1"/>
  <c r="K8413" i="1"/>
  <c r="D8413" i="1"/>
  <c r="F8413" i="1"/>
  <c r="G8413" i="1"/>
  <c r="I8413" i="1"/>
  <c r="J8413" i="1"/>
  <c r="K8414" i="1"/>
  <c r="D8414" i="1"/>
  <c r="F8414" i="1"/>
  <c r="G8414" i="1"/>
  <c r="I8414" i="1"/>
  <c r="J8414" i="1"/>
  <c r="K8415" i="1"/>
  <c r="D8415" i="1"/>
  <c r="F8415" i="1"/>
  <c r="G8415" i="1"/>
  <c r="I8415" i="1"/>
  <c r="J8415" i="1"/>
  <c r="K8416" i="1"/>
  <c r="D8416" i="1"/>
  <c r="F8416" i="1"/>
  <c r="G8416" i="1"/>
  <c r="I8416" i="1"/>
  <c r="J8416" i="1"/>
  <c r="K8417" i="1"/>
  <c r="D8417" i="1"/>
  <c r="F8417" i="1"/>
  <c r="G8417" i="1"/>
  <c r="I8417" i="1"/>
  <c r="J8417" i="1"/>
  <c r="K8418" i="1"/>
  <c r="D8418" i="1"/>
  <c r="F8418" i="1"/>
  <c r="G8418" i="1"/>
  <c r="I8418" i="1"/>
  <c r="J8418" i="1"/>
  <c r="K8419" i="1"/>
  <c r="D8419" i="1"/>
  <c r="F8419" i="1"/>
  <c r="G8419" i="1"/>
  <c r="I8419" i="1"/>
  <c r="J8419" i="1"/>
  <c r="K8420" i="1"/>
  <c r="D8420" i="1"/>
  <c r="F8420" i="1"/>
  <c r="G8420" i="1"/>
  <c r="I8420" i="1"/>
  <c r="J8420" i="1"/>
  <c r="K8421" i="1"/>
  <c r="D8421" i="1"/>
  <c r="F8421" i="1"/>
  <c r="G8421" i="1"/>
  <c r="I8421" i="1"/>
  <c r="J8421" i="1"/>
  <c r="K8422" i="1"/>
  <c r="D8422" i="1"/>
  <c r="F8422" i="1"/>
  <c r="G8422" i="1"/>
  <c r="I8422" i="1"/>
  <c r="J8422" i="1"/>
  <c r="K8423" i="1"/>
  <c r="D8423" i="1"/>
  <c r="F8423" i="1"/>
  <c r="G8423" i="1"/>
  <c r="I8423" i="1"/>
  <c r="J8423" i="1"/>
  <c r="K8424" i="1"/>
  <c r="D8424" i="1"/>
  <c r="F8424" i="1"/>
  <c r="G8424" i="1"/>
  <c r="I8424" i="1"/>
  <c r="J8424" i="1"/>
  <c r="K8425" i="1"/>
  <c r="D8425" i="1"/>
  <c r="F8425" i="1"/>
  <c r="G8425" i="1"/>
  <c r="I8425" i="1"/>
  <c r="J8425" i="1"/>
  <c r="K8426" i="1"/>
  <c r="D8426" i="1"/>
  <c r="F8426" i="1"/>
  <c r="G8426" i="1"/>
  <c r="I8426" i="1"/>
  <c r="J8426" i="1"/>
  <c r="K8427" i="1"/>
  <c r="D8427" i="1"/>
  <c r="F8427" i="1"/>
  <c r="G8427" i="1"/>
  <c r="I8427" i="1"/>
  <c r="J8427" i="1"/>
  <c r="K8428" i="1"/>
  <c r="D8428" i="1"/>
  <c r="F8428" i="1"/>
  <c r="G8428" i="1"/>
  <c r="I8428" i="1"/>
  <c r="J8428" i="1"/>
  <c r="K8429" i="1"/>
  <c r="D8429" i="1"/>
  <c r="F8429" i="1"/>
  <c r="G8429" i="1"/>
  <c r="I8429" i="1"/>
  <c r="J8429" i="1"/>
  <c r="K8430" i="1"/>
  <c r="D8430" i="1"/>
  <c r="F8430" i="1"/>
  <c r="G8430" i="1"/>
  <c r="I8430" i="1"/>
  <c r="J8430" i="1"/>
  <c r="K8431" i="1"/>
  <c r="D8431" i="1"/>
  <c r="F8431" i="1"/>
  <c r="G8431" i="1"/>
  <c r="I8431" i="1"/>
  <c r="J8431" i="1"/>
  <c r="K8432" i="1"/>
  <c r="D8432" i="1"/>
  <c r="F8432" i="1"/>
  <c r="G8432" i="1"/>
  <c r="I8432" i="1"/>
  <c r="J8432" i="1"/>
  <c r="K8433" i="1"/>
  <c r="D8433" i="1"/>
  <c r="F8433" i="1"/>
  <c r="G8433" i="1"/>
  <c r="I8433" i="1"/>
  <c r="J8433" i="1"/>
  <c r="K8434" i="1"/>
  <c r="D8434" i="1"/>
  <c r="F8434" i="1"/>
  <c r="G8434" i="1"/>
  <c r="I8434" i="1"/>
  <c r="J8434" i="1"/>
  <c r="K8435" i="1"/>
  <c r="D8435" i="1"/>
  <c r="F8435" i="1"/>
  <c r="G8435" i="1"/>
  <c r="I8435" i="1"/>
  <c r="J8435" i="1"/>
  <c r="K8436" i="1"/>
  <c r="D8436" i="1"/>
  <c r="F8436" i="1"/>
  <c r="G8436" i="1"/>
  <c r="I8436" i="1"/>
  <c r="J8436" i="1"/>
  <c r="K8437" i="1"/>
  <c r="D8437" i="1"/>
  <c r="F8437" i="1"/>
  <c r="G8437" i="1"/>
  <c r="I8437" i="1"/>
  <c r="J8437" i="1"/>
  <c r="K8438" i="1"/>
  <c r="D8438" i="1"/>
  <c r="F8438" i="1"/>
  <c r="G8438" i="1"/>
  <c r="I8438" i="1"/>
  <c r="J8438" i="1"/>
  <c r="K8439" i="1"/>
  <c r="D8439" i="1"/>
  <c r="F8439" i="1"/>
  <c r="G8439" i="1"/>
  <c r="I8439" i="1"/>
  <c r="J8439" i="1"/>
  <c r="K8440" i="1"/>
  <c r="D8440" i="1"/>
  <c r="F8440" i="1"/>
  <c r="G8440" i="1"/>
  <c r="I8440" i="1"/>
  <c r="J8440" i="1"/>
  <c r="K8441" i="1"/>
  <c r="D8441" i="1"/>
  <c r="F8441" i="1"/>
  <c r="G8441" i="1"/>
  <c r="I8441" i="1"/>
  <c r="J8441" i="1"/>
  <c r="K8442" i="1"/>
  <c r="D8442" i="1"/>
  <c r="F8442" i="1"/>
  <c r="G8442" i="1"/>
  <c r="I8442" i="1"/>
  <c r="J8442" i="1"/>
  <c r="K8443" i="1"/>
  <c r="D8443" i="1"/>
  <c r="F8443" i="1"/>
  <c r="G8443" i="1"/>
  <c r="I8443" i="1"/>
  <c r="J8443" i="1"/>
  <c r="K8444" i="1"/>
  <c r="D8444" i="1"/>
  <c r="F8444" i="1"/>
  <c r="G8444" i="1"/>
  <c r="I8444" i="1"/>
  <c r="J8444" i="1"/>
  <c r="K8445" i="1"/>
  <c r="D8445" i="1"/>
  <c r="F8445" i="1"/>
  <c r="G8445" i="1"/>
  <c r="I8445" i="1"/>
  <c r="J8445" i="1"/>
  <c r="K8446" i="1"/>
  <c r="D8446" i="1"/>
  <c r="F8446" i="1"/>
  <c r="G8446" i="1"/>
  <c r="I8446" i="1"/>
  <c r="J8446" i="1"/>
  <c r="K8447" i="1"/>
  <c r="D8447" i="1"/>
  <c r="F8447" i="1"/>
  <c r="G8447" i="1"/>
  <c r="I8447" i="1"/>
  <c r="J8447" i="1"/>
  <c r="K8448" i="1"/>
  <c r="D8448" i="1"/>
  <c r="F8448" i="1"/>
  <c r="G8448" i="1"/>
  <c r="I8448" i="1"/>
  <c r="J8448" i="1"/>
  <c r="K8449" i="1"/>
  <c r="D8449" i="1"/>
  <c r="F8449" i="1"/>
  <c r="G8449" i="1"/>
  <c r="I8449" i="1"/>
  <c r="J8449" i="1"/>
  <c r="K8450" i="1"/>
  <c r="D8450" i="1"/>
  <c r="F8450" i="1"/>
  <c r="G8450" i="1"/>
  <c r="I8450" i="1"/>
  <c r="J8450" i="1"/>
  <c r="K8451" i="1"/>
  <c r="D8451" i="1"/>
  <c r="F8451" i="1"/>
  <c r="G8451" i="1"/>
  <c r="I8451" i="1"/>
  <c r="J8451" i="1"/>
  <c r="K8452" i="1"/>
  <c r="D8452" i="1"/>
  <c r="F8452" i="1"/>
  <c r="G8452" i="1"/>
  <c r="I8452" i="1"/>
  <c r="J8452" i="1"/>
  <c r="K8453" i="1"/>
  <c r="D8453" i="1"/>
  <c r="F8453" i="1"/>
  <c r="G8453" i="1"/>
  <c r="I8453" i="1"/>
  <c r="J8453" i="1"/>
  <c r="K8454" i="1"/>
  <c r="D8454" i="1"/>
  <c r="F8454" i="1"/>
  <c r="G8454" i="1"/>
  <c r="I8454" i="1"/>
  <c r="J8454" i="1"/>
  <c r="K8455" i="1"/>
  <c r="D8455" i="1"/>
  <c r="F8455" i="1"/>
  <c r="G8455" i="1"/>
  <c r="I8455" i="1"/>
  <c r="J8455" i="1"/>
  <c r="K8456" i="1"/>
  <c r="D8456" i="1"/>
  <c r="F8456" i="1"/>
  <c r="G8456" i="1"/>
  <c r="I8456" i="1"/>
  <c r="J8456" i="1"/>
  <c r="K8457" i="1"/>
  <c r="D8457" i="1"/>
  <c r="F8457" i="1"/>
  <c r="G8457" i="1"/>
  <c r="I8457" i="1"/>
  <c r="J8457" i="1"/>
  <c r="K8458" i="1"/>
  <c r="D8458" i="1"/>
  <c r="F8458" i="1"/>
  <c r="G8458" i="1"/>
  <c r="I8458" i="1"/>
  <c r="J8458" i="1"/>
  <c r="K8459" i="1"/>
  <c r="D8459" i="1"/>
  <c r="F8459" i="1"/>
  <c r="G8459" i="1"/>
  <c r="I8459" i="1"/>
  <c r="J8459" i="1"/>
  <c r="K8460" i="1"/>
  <c r="D8460" i="1"/>
  <c r="F8460" i="1"/>
  <c r="G8460" i="1"/>
  <c r="I8460" i="1"/>
  <c r="J8460" i="1"/>
  <c r="K8461" i="1"/>
  <c r="D8461" i="1"/>
  <c r="F8461" i="1"/>
  <c r="G8461" i="1"/>
  <c r="I8461" i="1"/>
  <c r="J8461" i="1"/>
  <c r="K8462" i="1"/>
  <c r="D8462" i="1"/>
  <c r="F8462" i="1"/>
  <c r="G8462" i="1"/>
  <c r="I8462" i="1"/>
  <c r="J8462" i="1"/>
  <c r="K8463" i="1"/>
  <c r="D8463" i="1"/>
  <c r="F8463" i="1"/>
  <c r="G8463" i="1"/>
  <c r="I8463" i="1"/>
  <c r="J8463" i="1"/>
  <c r="K8464" i="1"/>
  <c r="D8464" i="1"/>
  <c r="F8464" i="1"/>
  <c r="G8464" i="1"/>
  <c r="I8464" i="1"/>
  <c r="J8464" i="1"/>
  <c r="K8465" i="1"/>
  <c r="D8465" i="1"/>
  <c r="F8465" i="1"/>
  <c r="G8465" i="1"/>
  <c r="I8465" i="1"/>
  <c r="J8465" i="1"/>
  <c r="K8466" i="1"/>
  <c r="D8466" i="1"/>
  <c r="F8466" i="1"/>
  <c r="G8466" i="1"/>
  <c r="I8466" i="1"/>
  <c r="J8466" i="1"/>
  <c r="K8467" i="1"/>
  <c r="D8467" i="1"/>
  <c r="F8467" i="1"/>
  <c r="G8467" i="1"/>
  <c r="I8467" i="1"/>
  <c r="J8467" i="1"/>
  <c r="K8468" i="1"/>
  <c r="D8468" i="1"/>
  <c r="F8468" i="1"/>
  <c r="G8468" i="1"/>
  <c r="I8468" i="1"/>
  <c r="J8468" i="1"/>
  <c r="K8469" i="1"/>
  <c r="D8469" i="1"/>
  <c r="F8469" i="1"/>
  <c r="G8469" i="1"/>
  <c r="I8469" i="1"/>
  <c r="J8469" i="1"/>
  <c r="K8470" i="1"/>
  <c r="D8470" i="1"/>
  <c r="F8470" i="1"/>
  <c r="G8470" i="1"/>
  <c r="I8470" i="1"/>
  <c r="J8470" i="1"/>
  <c r="K8471" i="1"/>
  <c r="D8471" i="1"/>
  <c r="F8471" i="1"/>
  <c r="G8471" i="1"/>
  <c r="I8471" i="1"/>
  <c r="J8471" i="1"/>
  <c r="K8472" i="1"/>
  <c r="D8472" i="1"/>
  <c r="F8472" i="1"/>
  <c r="G8472" i="1"/>
  <c r="I8472" i="1"/>
  <c r="J8472" i="1"/>
  <c r="K8473" i="1"/>
  <c r="D8473" i="1"/>
  <c r="F8473" i="1"/>
  <c r="G8473" i="1"/>
  <c r="I8473" i="1"/>
  <c r="J8473" i="1"/>
  <c r="K8474" i="1"/>
  <c r="D8474" i="1"/>
  <c r="F8474" i="1"/>
  <c r="G8474" i="1"/>
  <c r="I8474" i="1"/>
  <c r="J8474" i="1"/>
  <c r="K8475" i="1"/>
  <c r="D8475" i="1"/>
  <c r="F8475" i="1"/>
  <c r="G8475" i="1"/>
  <c r="I8475" i="1"/>
  <c r="J8475" i="1"/>
  <c r="K8476" i="1"/>
  <c r="D8476" i="1"/>
  <c r="F8476" i="1"/>
  <c r="G8476" i="1"/>
  <c r="I8476" i="1"/>
  <c r="J8476" i="1"/>
  <c r="K8477" i="1"/>
  <c r="D8477" i="1"/>
  <c r="F8477" i="1"/>
  <c r="G8477" i="1"/>
  <c r="I8477" i="1"/>
  <c r="J8477" i="1"/>
  <c r="K8478" i="1"/>
  <c r="D8478" i="1"/>
  <c r="F8478" i="1"/>
  <c r="G8478" i="1"/>
  <c r="I8478" i="1"/>
  <c r="J8478" i="1"/>
  <c r="K8479" i="1"/>
  <c r="D8479" i="1"/>
  <c r="F8479" i="1"/>
  <c r="G8479" i="1"/>
  <c r="I8479" i="1"/>
  <c r="J8479" i="1"/>
  <c r="K8480" i="1"/>
  <c r="D8480" i="1"/>
  <c r="F8480" i="1"/>
  <c r="G8480" i="1"/>
  <c r="I8480" i="1"/>
  <c r="J8480" i="1"/>
  <c r="K8481" i="1"/>
  <c r="D8481" i="1"/>
  <c r="F8481" i="1"/>
  <c r="G8481" i="1"/>
  <c r="I8481" i="1"/>
  <c r="J8481" i="1"/>
  <c r="K8482" i="1"/>
  <c r="D8482" i="1"/>
  <c r="F8482" i="1"/>
  <c r="G8482" i="1"/>
  <c r="I8482" i="1"/>
  <c r="J8482" i="1"/>
  <c r="K8483" i="1"/>
  <c r="D8483" i="1"/>
  <c r="F8483" i="1"/>
  <c r="G8483" i="1"/>
  <c r="I8483" i="1"/>
  <c r="J8483" i="1"/>
  <c r="K8484" i="1"/>
  <c r="D8484" i="1"/>
  <c r="F8484" i="1"/>
  <c r="G8484" i="1"/>
  <c r="I8484" i="1"/>
  <c r="J8484" i="1"/>
  <c r="K8485" i="1"/>
  <c r="D8485" i="1"/>
  <c r="F8485" i="1"/>
  <c r="G8485" i="1"/>
  <c r="I8485" i="1"/>
  <c r="J8485" i="1"/>
  <c r="K8486" i="1"/>
  <c r="D8486" i="1"/>
  <c r="F8486" i="1"/>
  <c r="G8486" i="1"/>
  <c r="I8486" i="1"/>
  <c r="J8486" i="1"/>
  <c r="K8487" i="1"/>
  <c r="D8487" i="1"/>
  <c r="F8487" i="1"/>
  <c r="G8487" i="1"/>
  <c r="I8487" i="1"/>
  <c r="J8487" i="1"/>
  <c r="K8488" i="1"/>
  <c r="D8488" i="1"/>
  <c r="F8488" i="1"/>
  <c r="G8488" i="1"/>
  <c r="I8488" i="1"/>
  <c r="J8488" i="1"/>
  <c r="K8489" i="1"/>
  <c r="D8489" i="1"/>
  <c r="F8489" i="1"/>
  <c r="G8489" i="1"/>
  <c r="I8489" i="1"/>
  <c r="J8489" i="1"/>
  <c r="K8490" i="1"/>
  <c r="D8490" i="1"/>
  <c r="F8490" i="1"/>
  <c r="G8490" i="1"/>
  <c r="I8490" i="1"/>
  <c r="J8490" i="1"/>
  <c r="K8491" i="1"/>
  <c r="D8491" i="1"/>
  <c r="F8491" i="1"/>
  <c r="G8491" i="1"/>
  <c r="I8491" i="1"/>
  <c r="J8491" i="1"/>
  <c r="K8492" i="1"/>
  <c r="D8492" i="1"/>
  <c r="F8492" i="1"/>
  <c r="G8492" i="1"/>
  <c r="I8492" i="1"/>
  <c r="J8492" i="1"/>
  <c r="K8493" i="1"/>
  <c r="D8493" i="1"/>
  <c r="F8493" i="1"/>
  <c r="G8493" i="1"/>
  <c r="I8493" i="1"/>
  <c r="J8493" i="1"/>
  <c r="K8494" i="1"/>
  <c r="D8494" i="1"/>
  <c r="F8494" i="1"/>
  <c r="G8494" i="1"/>
  <c r="I8494" i="1"/>
  <c r="J8494" i="1"/>
  <c r="K8495" i="1"/>
  <c r="D8495" i="1"/>
  <c r="F8495" i="1"/>
  <c r="G8495" i="1"/>
  <c r="I8495" i="1"/>
  <c r="J8495" i="1"/>
  <c r="K8496" i="1"/>
  <c r="D8496" i="1"/>
  <c r="F8496" i="1"/>
  <c r="G8496" i="1"/>
  <c r="I8496" i="1"/>
  <c r="J8496" i="1"/>
  <c r="K8497" i="1"/>
  <c r="D8497" i="1"/>
  <c r="F8497" i="1"/>
  <c r="G8497" i="1"/>
  <c r="I8497" i="1"/>
  <c r="J8497" i="1"/>
  <c r="K8498" i="1"/>
  <c r="D8498" i="1"/>
  <c r="F8498" i="1"/>
  <c r="G8498" i="1"/>
  <c r="I8498" i="1"/>
  <c r="J8498" i="1"/>
  <c r="K8499" i="1"/>
  <c r="D8499" i="1"/>
  <c r="F8499" i="1"/>
  <c r="G8499" i="1"/>
  <c r="I8499" i="1"/>
  <c r="J8499" i="1"/>
  <c r="K8500" i="1"/>
  <c r="D8500" i="1"/>
  <c r="F8500" i="1"/>
  <c r="G8500" i="1"/>
  <c r="I8500" i="1"/>
  <c r="J8500" i="1"/>
  <c r="K8501" i="1"/>
  <c r="D8501" i="1"/>
  <c r="F8501" i="1"/>
  <c r="G8501" i="1"/>
  <c r="I8501" i="1"/>
  <c r="J8501" i="1"/>
  <c r="K8502" i="1"/>
  <c r="D8502" i="1"/>
  <c r="F8502" i="1"/>
  <c r="G8502" i="1"/>
  <c r="I8502" i="1"/>
  <c r="J8502" i="1"/>
  <c r="K8503" i="1"/>
  <c r="D8503" i="1"/>
  <c r="F8503" i="1"/>
  <c r="G8503" i="1"/>
  <c r="I8503" i="1"/>
  <c r="J8503" i="1"/>
  <c r="K8504" i="1"/>
  <c r="D8504" i="1"/>
  <c r="F8504" i="1"/>
  <c r="G8504" i="1"/>
  <c r="I8504" i="1"/>
  <c r="J8504" i="1"/>
  <c r="K8505" i="1"/>
  <c r="D8505" i="1"/>
  <c r="F8505" i="1"/>
  <c r="G8505" i="1"/>
  <c r="I8505" i="1"/>
  <c r="J8505" i="1"/>
  <c r="K8506" i="1"/>
  <c r="D8506" i="1"/>
  <c r="F8506" i="1"/>
  <c r="G8506" i="1"/>
  <c r="I8506" i="1"/>
  <c r="J8506" i="1"/>
  <c r="K8507" i="1"/>
  <c r="D8507" i="1"/>
  <c r="F8507" i="1"/>
  <c r="G8507" i="1"/>
  <c r="I8507" i="1"/>
  <c r="J8507" i="1"/>
  <c r="K8508" i="1"/>
  <c r="D8508" i="1"/>
  <c r="F8508" i="1"/>
  <c r="G8508" i="1"/>
  <c r="I8508" i="1"/>
  <c r="J8508" i="1"/>
  <c r="K8509" i="1"/>
  <c r="D8509" i="1"/>
  <c r="F8509" i="1"/>
  <c r="G8509" i="1"/>
  <c r="I8509" i="1"/>
  <c r="J8509" i="1"/>
  <c r="K8510" i="1"/>
  <c r="D8510" i="1"/>
  <c r="F8510" i="1"/>
  <c r="G8510" i="1"/>
  <c r="I8510" i="1"/>
  <c r="J8510" i="1"/>
  <c r="K8511" i="1"/>
  <c r="D8511" i="1"/>
  <c r="F8511" i="1"/>
  <c r="G8511" i="1"/>
  <c r="I8511" i="1"/>
  <c r="J8511" i="1"/>
  <c r="K8512" i="1"/>
  <c r="D8512" i="1"/>
  <c r="F8512" i="1"/>
  <c r="G8512" i="1"/>
  <c r="I8512" i="1"/>
  <c r="J8512" i="1"/>
  <c r="K8513" i="1"/>
  <c r="D8513" i="1"/>
  <c r="F8513" i="1"/>
  <c r="G8513" i="1"/>
  <c r="I8513" i="1"/>
  <c r="J8513" i="1"/>
  <c r="K8514" i="1"/>
  <c r="D8514" i="1"/>
  <c r="F8514" i="1"/>
  <c r="G8514" i="1"/>
  <c r="I8514" i="1"/>
  <c r="J8514" i="1"/>
  <c r="K8515" i="1"/>
  <c r="D8515" i="1"/>
  <c r="F8515" i="1"/>
  <c r="G8515" i="1"/>
  <c r="I8515" i="1"/>
  <c r="J8515" i="1"/>
  <c r="K8516" i="1"/>
  <c r="D8516" i="1"/>
  <c r="F8516" i="1"/>
  <c r="G8516" i="1"/>
  <c r="I8516" i="1"/>
  <c r="J8516" i="1"/>
  <c r="K8517" i="1"/>
  <c r="D8517" i="1"/>
  <c r="F8517" i="1"/>
  <c r="G8517" i="1"/>
  <c r="I8517" i="1"/>
  <c r="J8517" i="1"/>
  <c r="K8518" i="1"/>
  <c r="D8518" i="1"/>
  <c r="F8518" i="1"/>
  <c r="G8518" i="1"/>
  <c r="I8518" i="1"/>
  <c r="J8518" i="1"/>
  <c r="K8519" i="1"/>
  <c r="D8519" i="1"/>
  <c r="F8519" i="1"/>
  <c r="G8519" i="1"/>
  <c r="I8519" i="1"/>
  <c r="J8519" i="1"/>
  <c r="K8520" i="1"/>
  <c r="D8520" i="1"/>
  <c r="F8520" i="1"/>
  <c r="G8520" i="1"/>
  <c r="I8520" i="1"/>
  <c r="J8520" i="1"/>
  <c r="K8521" i="1"/>
  <c r="D8521" i="1"/>
  <c r="F8521" i="1"/>
  <c r="G8521" i="1"/>
  <c r="I8521" i="1"/>
  <c r="J8521" i="1"/>
  <c r="K8522" i="1"/>
  <c r="D8522" i="1"/>
  <c r="F8522" i="1"/>
  <c r="G8522" i="1"/>
  <c r="I8522" i="1"/>
  <c r="J8522" i="1"/>
  <c r="K8523" i="1"/>
  <c r="D8523" i="1"/>
  <c r="F8523" i="1"/>
  <c r="G8523" i="1"/>
  <c r="I8523" i="1"/>
  <c r="J8523" i="1"/>
  <c r="K8524" i="1"/>
  <c r="D8524" i="1"/>
  <c r="F8524" i="1"/>
  <c r="G8524" i="1"/>
  <c r="I8524" i="1"/>
  <c r="J8524" i="1"/>
  <c r="K8525" i="1"/>
  <c r="D8525" i="1"/>
  <c r="F8525" i="1"/>
  <c r="G8525" i="1"/>
  <c r="I8525" i="1"/>
  <c r="J8525" i="1"/>
  <c r="K8526" i="1"/>
  <c r="D8526" i="1"/>
  <c r="F8526" i="1"/>
  <c r="G8526" i="1"/>
  <c r="I8526" i="1"/>
  <c r="J8526" i="1"/>
  <c r="K8527" i="1"/>
  <c r="D8527" i="1"/>
  <c r="F8527" i="1"/>
  <c r="G8527" i="1"/>
  <c r="I8527" i="1"/>
  <c r="J8527" i="1"/>
  <c r="K8528" i="1"/>
  <c r="D8528" i="1"/>
  <c r="F8528" i="1"/>
  <c r="G8528" i="1"/>
  <c r="I8528" i="1"/>
  <c r="J8528" i="1"/>
  <c r="K8529" i="1"/>
  <c r="D8529" i="1"/>
  <c r="F8529" i="1"/>
  <c r="G8529" i="1"/>
  <c r="I8529" i="1"/>
  <c r="J8529" i="1"/>
  <c r="K8530" i="1"/>
  <c r="D8530" i="1"/>
  <c r="F8530" i="1"/>
  <c r="G8530" i="1"/>
  <c r="I8530" i="1"/>
  <c r="J8530" i="1"/>
  <c r="K8531" i="1"/>
  <c r="D8531" i="1"/>
  <c r="F8531" i="1"/>
  <c r="G8531" i="1"/>
  <c r="I8531" i="1"/>
  <c r="J8531" i="1"/>
  <c r="K8532" i="1"/>
  <c r="D8532" i="1"/>
  <c r="F8532" i="1"/>
  <c r="G8532" i="1"/>
  <c r="I8532" i="1"/>
  <c r="J8532" i="1"/>
  <c r="K8533" i="1"/>
  <c r="D8533" i="1"/>
  <c r="F8533" i="1"/>
  <c r="G8533" i="1"/>
  <c r="I8533" i="1"/>
  <c r="J8533" i="1"/>
  <c r="K8534" i="1"/>
  <c r="D8534" i="1"/>
  <c r="F8534" i="1"/>
  <c r="G8534" i="1"/>
  <c r="I8534" i="1"/>
  <c r="J8534" i="1"/>
  <c r="K8535" i="1"/>
  <c r="D8535" i="1"/>
  <c r="F8535" i="1"/>
  <c r="G8535" i="1"/>
  <c r="I8535" i="1"/>
  <c r="J8535" i="1"/>
  <c r="K8536" i="1"/>
  <c r="D8536" i="1"/>
  <c r="F8536" i="1"/>
  <c r="G8536" i="1"/>
  <c r="I8536" i="1"/>
  <c r="J8536" i="1"/>
  <c r="K8537" i="1"/>
  <c r="D8537" i="1"/>
  <c r="F8537" i="1"/>
  <c r="G8537" i="1"/>
  <c r="I8537" i="1"/>
  <c r="J8537" i="1"/>
  <c r="K8538" i="1"/>
  <c r="D8538" i="1"/>
  <c r="F8538" i="1"/>
  <c r="G8538" i="1"/>
  <c r="I8538" i="1"/>
  <c r="J8538" i="1"/>
  <c r="K8539" i="1"/>
  <c r="D8539" i="1"/>
  <c r="F8539" i="1"/>
  <c r="G8539" i="1"/>
  <c r="I8539" i="1"/>
  <c r="J8539" i="1"/>
  <c r="K8540" i="1"/>
  <c r="D8540" i="1"/>
  <c r="F8540" i="1"/>
  <c r="G8540" i="1"/>
  <c r="I8540" i="1"/>
  <c r="J8540" i="1"/>
  <c r="K8541" i="1"/>
  <c r="D8541" i="1"/>
  <c r="F8541" i="1"/>
  <c r="G8541" i="1"/>
  <c r="I8541" i="1"/>
  <c r="J8541" i="1"/>
  <c r="K8542" i="1"/>
  <c r="D8542" i="1"/>
  <c r="F8542" i="1"/>
  <c r="G8542" i="1"/>
  <c r="I8542" i="1"/>
  <c r="J8542" i="1"/>
  <c r="K8543" i="1"/>
  <c r="D8543" i="1"/>
  <c r="F8543" i="1"/>
  <c r="G8543" i="1"/>
  <c r="I8543" i="1"/>
  <c r="J8543" i="1"/>
  <c r="K8544" i="1"/>
  <c r="D8544" i="1"/>
  <c r="F8544" i="1"/>
  <c r="G8544" i="1"/>
  <c r="I8544" i="1"/>
  <c r="J8544" i="1"/>
  <c r="K8545" i="1"/>
  <c r="D8545" i="1"/>
  <c r="F8545" i="1"/>
  <c r="G8545" i="1"/>
  <c r="I8545" i="1"/>
  <c r="J8545" i="1"/>
  <c r="K8546" i="1"/>
  <c r="D8546" i="1"/>
  <c r="F8546" i="1"/>
  <c r="G8546" i="1"/>
  <c r="I8546" i="1"/>
  <c r="J8546" i="1"/>
  <c r="K8547" i="1"/>
  <c r="D8547" i="1"/>
  <c r="F8547" i="1"/>
  <c r="G8547" i="1"/>
  <c r="I8547" i="1"/>
  <c r="J8547" i="1"/>
  <c r="K8548" i="1"/>
  <c r="D8548" i="1"/>
  <c r="F8548" i="1"/>
  <c r="G8548" i="1"/>
  <c r="I8548" i="1"/>
  <c r="J8548" i="1"/>
  <c r="K8549" i="1"/>
  <c r="D8549" i="1"/>
  <c r="F8549" i="1"/>
  <c r="G8549" i="1"/>
  <c r="I8549" i="1"/>
  <c r="J8549" i="1"/>
  <c r="K8550" i="1"/>
  <c r="D8550" i="1"/>
  <c r="F8550" i="1"/>
  <c r="G8550" i="1"/>
  <c r="I8550" i="1"/>
  <c r="J8550" i="1"/>
  <c r="K8551" i="1"/>
  <c r="D8551" i="1"/>
  <c r="F8551" i="1"/>
  <c r="G8551" i="1"/>
  <c r="I8551" i="1"/>
  <c r="J8551" i="1"/>
  <c r="K8552" i="1"/>
  <c r="D8552" i="1"/>
  <c r="F8552" i="1"/>
  <c r="G8552" i="1"/>
  <c r="I8552" i="1"/>
  <c r="J8552" i="1"/>
  <c r="K8553" i="1"/>
  <c r="D8553" i="1"/>
  <c r="F8553" i="1"/>
  <c r="G8553" i="1"/>
  <c r="I8553" i="1"/>
  <c r="J8553" i="1"/>
  <c r="K8554" i="1"/>
  <c r="D8554" i="1"/>
  <c r="F8554" i="1"/>
  <c r="G8554" i="1"/>
  <c r="I8554" i="1"/>
  <c r="J8554" i="1"/>
  <c r="K8555" i="1"/>
  <c r="D8555" i="1"/>
  <c r="F8555" i="1"/>
  <c r="G8555" i="1"/>
  <c r="I8555" i="1"/>
  <c r="J8555" i="1"/>
  <c r="K8556" i="1"/>
  <c r="D8556" i="1"/>
  <c r="F8556" i="1"/>
  <c r="G8556" i="1"/>
  <c r="I8556" i="1"/>
  <c r="J8556" i="1"/>
  <c r="K8557" i="1"/>
  <c r="D8557" i="1"/>
  <c r="F8557" i="1"/>
  <c r="G8557" i="1"/>
  <c r="I8557" i="1"/>
  <c r="J8557" i="1"/>
  <c r="K8558" i="1"/>
  <c r="D8558" i="1"/>
  <c r="F8558" i="1"/>
  <c r="G8558" i="1"/>
  <c r="I8558" i="1"/>
  <c r="J8558" i="1"/>
  <c r="K8559" i="1"/>
  <c r="D8559" i="1"/>
  <c r="F8559" i="1"/>
  <c r="G8559" i="1"/>
  <c r="I8559" i="1"/>
  <c r="J8559" i="1"/>
  <c r="K8560" i="1"/>
  <c r="D8560" i="1"/>
  <c r="F8560" i="1"/>
  <c r="G8560" i="1"/>
  <c r="I8560" i="1"/>
  <c r="J8560" i="1"/>
  <c r="K8561" i="1"/>
  <c r="D8561" i="1"/>
  <c r="F8561" i="1"/>
  <c r="G8561" i="1"/>
  <c r="I8561" i="1"/>
  <c r="J8561" i="1"/>
  <c r="K8562" i="1"/>
  <c r="D8562" i="1"/>
  <c r="F8562" i="1"/>
  <c r="G8562" i="1"/>
  <c r="I8562" i="1"/>
  <c r="J8562" i="1"/>
  <c r="K8563" i="1"/>
  <c r="D8563" i="1"/>
  <c r="F8563" i="1"/>
  <c r="G8563" i="1"/>
  <c r="I8563" i="1"/>
  <c r="J8563" i="1"/>
  <c r="K8564" i="1"/>
  <c r="D8564" i="1"/>
  <c r="F8564" i="1"/>
  <c r="G8564" i="1"/>
  <c r="I8564" i="1"/>
  <c r="J8564" i="1"/>
  <c r="K8565" i="1"/>
  <c r="D8565" i="1"/>
  <c r="F8565" i="1"/>
  <c r="G8565" i="1"/>
  <c r="I8565" i="1"/>
  <c r="J8565" i="1"/>
  <c r="K8566" i="1"/>
  <c r="D8566" i="1"/>
  <c r="F8566" i="1"/>
  <c r="G8566" i="1"/>
  <c r="I8566" i="1"/>
  <c r="J8566" i="1"/>
  <c r="K8567" i="1"/>
  <c r="D8567" i="1"/>
  <c r="F8567" i="1"/>
  <c r="G8567" i="1"/>
  <c r="I8567" i="1"/>
  <c r="J8567" i="1"/>
  <c r="K8568" i="1"/>
  <c r="D8568" i="1"/>
  <c r="F8568" i="1"/>
  <c r="G8568" i="1"/>
  <c r="I8568" i="1"/>
  <c r="J8568" i="1"/>
  <c r="K8569" i="1"/>
  <c r="D8569" i="1"/>
  <c r="F8569" i="1"/>
  <c r="G8569" i="1"/>
  <c r="I8569" i="1"/>
  <c r="J8569" i="1"/>
  <c r="K8570" i="1"/>
  <c r="D8570" i="1"/>
  <c r="F8570" i="1"/>
  <c r="G8570" i="1"/>
  <c r="I8570" i="1"/>
  <c r="J8570" i="1"/>
  <c r="K8571" i="1"/>
  <c r="D8571" i="1"/>
  <c r="F8571" i="1"/>
  <c r="G8571" i="1"/>
  <c r="I8571" i="1"/>
  <c r="J8571" i="1"/>
  <c r="K8572" i="1"/>
  <c r="D8572" i="1"/>
  <c r="F8572" i="1"/>
  <c r="G8572" i="1"/>
  <c r="I8572" i="1"/>
  <c r="J8572" i="1"/>
  <c r="K8573" i="1"/>
  <c r="D8573" i="1"/>
  <c r="F8573" i="1"/>
  <c r="G8573" i="1"/>
  <c r="I8573" i="1"/>
  <c r="J8573" i="1"/>
  <c r="K8574" i="1"/>
  <c r="D8574" i="1"/>
  <c r="F8574" i="1"/>
  <c r="G8574" i="1"/>
  <c r="I8574" i="1"/>
  <c r="J8574" i="1"/>
  <c r="K8575" i="1"/>
  <c r="D8575" i="1"/>
  <c r="F8575" i="1"/>
  <c r="G8575" i="1"/>
  <c r="I8575" i="1"/>
  <c r="J8575" i="1"/>
  <c r="K8576" i="1"/>
  <c r="D8576" i="1"/>
  <c r="F8576" i="1"/>
  <c r="G8576" i="1"/>
  <c r="I8576" i="1"/>
  <c r="J8576" i="1"/>
  <c r="K8577" i="1"/>
  <c r="D8577" i="1"/>
  <c r="F8577" i="1"/>
  <c r="G8577" i="1"/>
  <c r="I8577" i="1"/>
  <c r="J8577" i="1"/>
  <c r="K8578" i="1"/>
  <c r="D8578" i="1"/>
  <c r="F8578" i="1"/>
  <c r="G8578" i="1"/>
  <c r="I8578" i="1"/>
  <c r="J8578" i="1"/>
  <c r="K8579" i="1"/>
  <c r="D8579" i="1"/>
  <c r="F8579" i="1"/>
  <c r="G8579" i="1"/>
  <c r="I8579" i="1"/>
  <c r="J8579" i="1"/>
  <c r="K8580" i="1"/>
  <c r="D8580" i="1"/>
  <c r="F8580" i="1"/>
  <c r="G8580" i="1"/>
  <c r="I8580" i="1"/>
  <c r="J8580" i="1"/>
  <c r="K8581" i="1"/>
  <c r="D8581" i="1"/>
  <c r="F8581" i="1"/>
  <c r="G8581" i="1"/>
  <c r="I8581" i="1"/>
  <c r="J8581" i="1"/>
  <c r="K8582" i="1"/>
  <c r="D8582" i="1"/>
  <c r="F8582" i="1"/>
  <c r="G8582" i="1"/>
  <c r="I8582" i="1"/>
  <c r="J8582" i="1"/>
  <c r="K8583" i="1"/>
  <c r="D8583" i="1"/>
  <c r="F8583" i="1"/>
  <c r="G8583" i="1"/>
  <c r="I8583" i="1"/>
  <c r="J8583" i="1"/>
  <c r="K8584" i="1"/>
  <c r="D8584" i="1"/>
  <c r="F8584" i="1"/>
  <c r="G8584" i="1"/>
  <c r="I8584" i="1"/>
  <c r="J8584" i="1"/>
  <c r="K8585" i="1"/>
  <c r="D8585" i="1"/>
  <c r="F8585" i="1"/>
  <c r="G8585" i="1"/>
  <c r="I8585" i="1"/>
  <c r="J8585" i="1"/>
  <c r="K8586" i="1"/>
  <c r="D8586" i="1"/>
  <c r="F8586" i="1"/>
  <c r="G8586" i="1"/>
  <c r="I8586" i="1"/>
  <c r="J8586" i="1"/>
  <c r="K8587" i="1"/>
  <c r="D8587" i="1"/>
  <c r="F8587" i="1"/>
  <c r="G8587" i="1"/>
  <c r="I8587" i="1"/>
  <c r="J8587" i="1"/>
  <c r="K8588" i="1"/>
  <c r="D8588" i="1"/>
  <c r="F8588" i="1"/>
  <c r="G8588" i="1"/>
  <c r="I8588" i="1"/>
  <c r="J8588" i="1"/>
  <c r="K8589" i="1"/>
  <c r="D8589" i="1"/>
  <c r="F8589" i="1"/>
  <c r="G8589" i="1"/>
  <c r="I8589" i="1"/>
  <c r="J8589" i="1"/>
  <c r="K8590" i="1"/>
  <c r="D8590" i="1"/>
  <c r="F8590" i="1"/>
  <c r="G8590" i="1"/>
  <c r="I8590" i="1"/>
  <c r="J8590" i="1"/>
  <c r="K8591" i="1"/>
  <c r="D8591" i="1"/>
  <c r="F8591" i="1"/>
  <c r="G8591" i="1"/>
  <c r="I8591" i="1"/>
  <c r="J8591" i="1"/>
  <c r="K8592" i="1"/>
  <c r="D8592" i="1"/>
  <c r="F8592" i="1"/>
  <c r="G8592" i="1"/>
  <c r="I8592" i="1"/>
  <c r="J8592" i="1"/>
  <c r="K8593" i="1"/>
  <c r="D8593" i="1"/>
  <c r="F8593" i="1"/>
  <c r="G8593" i="1"/>
  <c r="I8593" i="1"/>
  <c r="J8593" i="1"/>
  <c r="K8594" i="1"/>
  <c r="D8594" i="1"/>
  <c r="F8594" i="1"/>
  <c r="G8594" i="1"/>
  <c r="I8594" i="1"/>
  <c r="J8594" i="1"/>
  <c r="K8595" i="1"/>
  <c r="D8595" i="1"/>
  <c r="F8595" i="1"/>
  <c r="G8595" i="1"/>
  <c r="I8595" i="1"/>
  <c r="J8595" i="1"/>
  <c r="K8596" i="1"/>
  <c r="D8596" i="1"/>
  <c r="F8596" i="1"/>
  <c r="G8596" i="1"/>
  <c r="I8596" i="1"/>
  <c r="J8596" i="1"/>
  <c r="K8597" i="1"/>
  <c r="D8597" i="1"/>
  <c r="F8597" i="1"/>
  <c r="G8597" i="1"/>
  <c r="I8597" i="1"/>
  <c r="J8597" i="1"/>
  <c r="K8598" i="1"/>
  <c r="D8598" i="1"/>
  <c r="F8598" i="1"/>
  <c r="G8598" i="1"/>
  <c r="I8598" i="1"/>
  <c r="J8598" i="1"/>
  <c r="K8599" i="1"/>
  <c r="D8599" i="1"/>
  <c r="F8599" i="1"/>
  <c r="G8599" i="1"/>
  <c r="I8599" i="1"/>
  <c r="J8599" i="1"/>
  <c r="K8600" i="1"/>
  <c r="D8600" i="1"/>
  <c r="F8600" i="1"/>
  <c r="G8600" i="1"/>
  <c r="I8600" i="1"/>
  <c r="J8600" i="1"/>
  <c r="K8601" i="1"/>
  <c r="D8601" i="1"/>
  <c r="F8601" i="1"/>
  <c r="G8601" i="1"/>
  <c r="I8601" i="1"/>
  <c r="J8601" i="1"/>
  <c r="K8602" i="1"/>
  <c r="D8602" i="1"/>
  <c r="F8602" i="1"/>
  <c r="G8602" i="1"/>
  <c r="I8602" i="1"/>
  <c r="J8602" i="1"/>
  <c r="K8603" i="1"/>
  <c r="D8603" i="1"/>
  <c r="F8603" i="1"/>
  <c r="G8603" i="1"/>
  <c r="I8603" i="1"/>
  <c r="J8603" i="1"/>
  <c r="K8604" i="1"/>
  <c r="D8604" i="1"/>
  <c r="F8604" i="1"/>
  <c r="G8604" i="1"/>
  <c r="I8604" i="1"/>
  <c r="J8604" i="1"/>
  <c r="K8605" i="1"/>
  <c r="D8605" i="1"/>
  <c r="F8605" i="1"/>
  <c r="G8605" i="1"/>
  <c r="I8605" i="1"/>
  <c r="J8605" i="1"/>
  <c r="K8606" i="1"/>
  <c r="D8606" i="1"/>
  <c r="F8606" i="1"/>
  <c r="G8606" i="1"/>
  <c r="I8606" i="1"/>
  <c r="J8606" i="1"/>
  <c r="K8607" i="1"/>
  <c r="D8607" i="1"/>
  <c r="F8607" i="1"/>
  <c r="G8607" i="1"/>
  <c r="I8607" i="1"/>
  <c r="J8607" i="1"/>
  <c r="K8608" i="1"/>
  <c r="D8608" i="1"/>
  <c r="F8608" i="1"/>
  <c r="G8608" i="1"/>
  <c r="I8608" i="1"/>
  <c r="J8608" i="1"/>
  <c r="K8609" i="1"/>
  <c r="D8609" i="1"/>
  <c r="F8609" i="1"/>
  <c r="G8609" i="1"/>
  <c r="I8609" i="1"/>
  <c r="J8609" i="1"/>
  <c r="K8610" i="1"/>
  <c r="D8610" i="1"/>
  <c r="F8610" i="1"/>
  <c r="G8610" i="1"/>
  <c r="I8610" i="1"/>
  <c r="J8610" i="1"/>
  <c r="K8611" i="1"/>
  <c r="D8611" i="1"/>
  <c r="F8611" i="1"/>
  <c r="G8611" i="1"/>
  <c r="I8611" i="1"/>
  <c r="J8611" i="1"/>
  <c r="K8612" i="1"/>
  <c r="D8612" i="1"/>
  <c r="F8612" i="1"/>
  <c r="G8612" i="1"/>
  <c r="I8612" i="1"/>
  <c r="J8612" i="1"/>
  <c r="K8613" i="1"/>
  <c r="D8613" i="1"/>
  <c r="F8613" i="1"/>
  <c r="G8613" i="1"/>
  <c r="I8613" i="1"/>
  <c r="J8613" i="1"/>
  <c r="K8614" i="1"/>
  <c r="D8614" i="1"/>
  <c r="F8614" i="1"/>
  <c r="G8614" i="1"/>
  <c r="I8614" i="1"/>
  <c r="J8614" i="1"/>
  <c r="K8615" i="1"/>
  <c r="D8615" i="1"/>
  <c r="F8615" i="1"/>
  <c r="G8615" i="1"/>
  <c r="I8615" i="1"/>
  <c r="J8615" i="1"/>
  <c r="K8616" i="1"/>
  <c r="D8616" i="1"/>
  <c r="F8616" i="1"/>
  <c r="G8616" i="1"/>
  <c r="I8616" i="1"/>
  <c r="J8616" i="1"/>
  <c r="K8617" i="1"/>
  <c r="D8617" i="1"/>
  <c r="F8617" i="1"/>
  <c r="G8617" i="1"/>
  <c r="I8617" i="1"/>
  <c r="J8617" i="1"/>
  <c r="K8618" i="1"/>
  <c r="D8618" i="1"/>
  <c r="F8618" i="1"/>
  <c r="G8618" i="1"/>
  <c r="I8618" i="1"/>
  <c r="J8618" i="1"/>
  <c r="K8619" i="1"/>
  <c r="D8619" i="1"/>
  <c r="F8619" i="1"/>
  <c r="G8619" i="1"/>
  <c r="I8619" i="1"/>
  <c r="J8619" i="1"/>
  <c r="K8620" i="1"/>
  <c r="D8620" i="1"/>
  <c r="F8620" i="1"/>
  <c r="G8620" i="1"/>
  <c r="I8620" i="1"/>
  <c r="J8620" i="1"/>
  <c r="K8621" i="1"/>
  <c r="D8621" i="1"/>
  <c r="F8621" i="1"/>
  <c r="G8621" i="1"/>
  <c r="I8621" i="1"/>
  <c r="J8621" i="1"/>
  <c r="K8622" i="1"/>
  <c r="D8622" i="1"/>
  <c r="F8622" i="1"/>
  <c r="G8622" i="1"/>
  <c r="I8622" i="1"/>
  <c r="J8622" i="1"/>
  <c r="K8623" i="1"/>
  <c r="D8623" i="1"/>
  <c r="F8623" i="1"/>
  <c r="G8623" i="1"/>
  <c r="I8623" i="1"/>
  <c r="J8623" i="1"/>
  <c r="K8624" i="1"/>
  <c r="D8624" i="1"/>
  <c r="F8624" i="1"/>
  <c r="G8624" i="1"/>
  <c r="I8624" i="1"/>
  <c r="J8624" i="1"/>
  <c r="K8625" i="1"/>
  <c r="D8625" i="1"/>
  <c r="F8625" i="1"/>
  <c r="G8625" i="1"/>
  <c r="I8625" i="1"/>
  <c r="J8625" i="1"/>
  <c r="K8626" i="1"/>
  <c r="D8626" i="1"/>
  <c r="F8626" i="1"/>
  <c r="G8626" i="1"/>
  <c r="I8626" i="1"/>
  <c r="J8626" i="1"/>
  <c r="K8627" i="1"/>
  <c r="D8627" i="1"/>
  <c r="F8627" i="1"/>
  <c r="G8627" i="1"/>
  <c r="I8627" i="1"/>
  <c r="J8627" i="1"/>
  <c r="K8628" i="1"/>
  <c r="D8628" i="1"/>
  <c r="F8628" i="1"/>
  <c r="G8628" i="1"/>
  <c r="I8628" i="1"/>
  <c r="J8628" i="1"/>
  <c r="K8629" i="1"/>
  <c r="D8629" i="1"/>
  <c r="F8629" i="1"/>
  <c r="G8629" i="1"/>
  <c r="I8629" i="1"/>
  <c r="J8629" i="1"/>
  <c r="K8630" i="1"/>
  <c r="D8630" i="1"/>
  <c r="F8630" i="1"/>
  <c r="G8630" i="1"/>
  <c r="I8630" i="1"/>
  <c r="J8630" i="1"/>
  <c r="K8631" i="1"/>
  <c r="D8631" i="1"/>
  <c r="F8631" i="1"/>
  <c r="G8631" i="1"/>
  <c r="I8631" i="1"/>
  <c r="J8631" i="1"/>
  <c r="K8632" i="1"/>
  <c r="D8632" i="1"/>
  <c r="F8632" i="1"/>
  <c r="G8632" i="1"/>
  <c r="I8632" i="1"/>
  <c r="J8632" i="1"/>
  <c r="K8633" i="1"/>
  <c r="D8633" i="1"/>
  <c r="F8633" i="1"/>
  <c r="G8633" i="1"/>
  <c r="I8633" i="1"/>
  <c r="J8633" i="1"/>
  <c r="K8634" i="1"/>
  <c r="D8634" i="1"/>
  <c r="F8634" i="1"/>
  <c r="G8634" i="1"/>
  <c r="I8634" i="1"/>
  <c r="J8634" i="1"/>
  <c r="K8635" i="1"/>
  <c r="D8635" i="1"/>
  <c r="F8635" i="1"/>
  <c r="G8635" i="1"/>
  <c r="I8635" i="1"/>
  <c r="J8635" i="1"/>
  <c r="K8636" i="1"/>
  <c r="D8636" i="1"/>
  <c r="F8636" i="1"/>
  <c r="G8636" i="1"/>
  <c r="I8636" i="1"/>
  <c r="J8636" i="1"/>
  <c r="K8637" i="1"/>
  <c r="D8637" i="1"/>
  <c r="F8637" i="1"/>
  <c r="G8637" i="1"/>
  <c r="I8637" i="1"/>
  <c r="J8637" i="1"/>
  <c r="K8638" i="1"/>
  <c r="D8638" i="1"/>
  <c r="F8638" i="1"/>
  <c r="G8638" i="1"/>
  <c r="I8638" i="1"/>
  <c r="J8638" i="1"/>
  <c r="K8639" i="1"/>
  <c r="D8639" i="1"/>
  <c r="F8639" i="1"/>
  <c r="G8639" i="1"/>
  <c r="I8639" i="1"/>
  <c r="J8639" i="1"/>
  <c r="K8640" i="1"/>
  <c r="D8640" i="1"/>
  <c r="F8640" i="1"/>
  <c r="G8640" i="1"/>
  <c r="I8640" i="1"/>
  <c r="J8640" i="1"/>
  <c r="K8641" i="1"/>
  <c r="D8641" i="1"/>
  <c r="F8641" i="1"/>
  <c r="G8641" i="1"/>
  <c r="I8641" i="1"/>
  <c r="J8641" i="1"/>
  <c r="K8642" i="1"/>
  <c r="D8642" i="1"/>
  <c r="F8642" i="1"/>
  <c r="G8642" i="1"/>
  <c r="I8642" i="1"/>
  <c r="J8642" i="1"/>
  <c r="K8643" i="1"/>
  <c r="D8643" i="1"/>
  <c r="F8643" i="1"/>
  <c r="G8643" i="1"/>
  <c r="I8643" i="1"/>
  <c r="J8643" i="1"/>
  <c r="K8644" i="1"/>
  <c r="D8644" i="1"/>
  <c r="F8644" i="1"/>
  <c r="G8644" i="1"/>
  <c r="I8644" i="1"/>
  <c r="J8644" i="1"/>
  <c r="K8645" i="1"/>
  <c r="D8645" i="1"/>
  <c r="F8645" i="1"/>
  <c r="G8645" i="1"/>
  <c r="I8645" i="1"/>
  <c r="J8645" i="1"/>
  <c r="K8646" i="1"/>
  <c r="D8646" i="1"/>
  <c r="F8646" i="1"/>
  <c r="G8646" i="1"/>
  <c r="I8646" i="1"/>
  <c r="J8646" i="1"/>
  <c r="K8647" i="1"/>
  <c r="D8647" i="1"/>
  <c r="F8647" i="1"/>
  <c r="G8647" i="1"/>
  <c r="I8647" i="1"/>
  <c r="J8647" i="1"/>
  <c r="K8648" i="1"/>
  <c r="D8648" i="1"/>
  <c r="F8648" i="1"/>
  <c r="G8648" i="1"/>
  <c r="I8648" i="1"/>
  <c r="J8648" i="1"/>
  <c r="K8649" i="1"/>
  <c r="D8649" i="1"/>
  <c r="F8649" i="1"/>
  <c r="G8649" i="1"/>
  <c r="I8649" i="1"/>
  <c r="J8649" i="1"/>
  <c r="K8650" i="1"/>
  <c r="D8650" i="1"/>
  <c r="F8650" i="1"/>
  <c r="G8650" i="1"/>
  <c r="I8650" i="1"/>
  <c r="J8650" i="1"/>
  <c r="K8651" i="1"/>
  <c r="D8651" i="1"/>
  <c r="F8651" i="1"/>
  <c r="G8651" i="1"/>
  <c r="I8651" i="1"/>
  <c r="J8651" i="1"/>
  <c r="K8652" i="1"/>
  <c r="D8652" i="1"/>
  <c r="F8652" i="1"/>
  <c r="G8652" i="1"/>
  <c r="I8652" i="1"/>
  <c r="J8652" i="1"/>
  <c r="K8653" i="1"/>
  <c r="D8653" i="1"/>
  <c r="F8653" i="1"/>
  <c r="G8653" i="1"/>
  <c r="I8653" i="1"/>
  <c r="J8653" i="1"/>
  <c r="K8654" i="1"/>
  <c r="D8654" i="1"/>
  <c r="F8654" i="1"/>
  <c r="G8654" i="1"/>
  <c r="I8654" i="1"/>
  <c r="J8654" i="1"/>
  <c r="K8655" i="1"/>
  <c r="D8655" i="1"/>
  <c r="F8655" i="1"/>
  <c r="G8655" i="1"/>
  <c r="I8655" i="1"/>
  <c r="J8655" i="1"/>
  <c r="K8656" i="1"/>
  <c r="D8656" i="1"/>
  <c r="F8656" i="1"/>
  <c r="G8656" i="1"/>
  <c r="I8656" i="1"/>
  <c r="J8656" i="1"/>
  <c r="K8657" i="1"/>
  <c r="D8657" i="1"/>
  <c r="F8657" i="1"/>
  <c r="G8657" i="1"/>
  <c r="I8657" i="1"/>
  <c r="J8657" i="1"/>
  <c r="K8658" i="1"/>
  <c r="D8658" i="1"/>
  <c r="F8658" i="1"/>
  <c r="G8658" i="1"/>
  <c r="I8658" i="1"/>
  <c r="J8658" i="1"/>
  <c r="K8659" i="1"/>
  <c r="D8659" i="1"/>
  <c r="F8659" i="1"/>
  <c r="G8659" i="1"/>
  <c r="I8659" i="1"/>
  <c r="J8659" i="1"/>
  <c r="K8660" i="1"/>
  <c r="D8660" i="1"/>
  <c r="F8660" i="1"/>
  <c r="G8660" i="1"/>
  <c r="I8660" i="1"/>
  <c r="J8660" i="1"/>
  <c r="K8661" i="1"/>
  <c r="D8661" i="1"/>
  <c r="F8661" i="1"/>
  <c r="G8661" i="1"/>
  <c r="I8661" i="1"/>
  <c r="J8661" i="1"/>
  <c r="K8662" i="1"/>
  <c r="D8662" i="1"/>
  <c r="F8662" i="1"/>
  <c r="G8662" i="1"/>
  <c r="I8662" i="1"/>
  <c r="J8662" i="1"/>
  <c r="K8663" i="1"/>
  <c r="D8663" i="1"/>
  <c r="F8663" i="1"/>
  <c r="G8663" i="1"/>
  <c r="I8663" i="1"/>
  <c r="J8663" i="1"/>
  <c r="K8664" i="1"/>
  <c r="D8664" i="1"/>
  <c r="F8664" i="1"/>
  <c r="G8664" i="1"/>
  <c r="I8664" i="1"/>
  <c r="J8664" i="1"/>
  <c r="K8665" i="1"/>
  <c r="D8665" i="1"/>
  <c r="F8665" i="1"/>
  <c r="G8665" i="1"/>
  <c r="I8665" i="1"/>
  <c r="J8665" i="1"/>
  <c r="K8666" i="1"/>
  <c r="D8666" i="1"/>
  <c r="F8666" i="1"/>
  <c r="G8666" i="1"/>
  <c r="I8666" i="1"/>
  <c r="J8666" i="1"/>
  <c r="K8667" i="1"/>
  <c r="D8667" i="1"/>
  <c r="F8667" i="1"/>
  <c r="G8667" i="1"/>
  <c r="I8667" i="1"/>
  <c r="J8667" i="1"/>
  <c r="K8668" i="1"/>
  <c r="D8668" i="1"/>
  <c r="F8668" i="1"/>
  <c r="G8668" i="1"/>
  <c r="I8668" i="1"/>
  <c r="J8668" i="1"/>
  <c r="K8669" i="1"/>
  <c r="D8669" i="1"/>
  <c r="F8669" i="1"/>
  <c r="G8669" i="1"/>
  <c r="I8669" i="1"/>
  <c r="J8669" i="1"/>
  <c r="K8670" i="1"/>
  <c r="D8670" i="1"/>
  <c r="F8670" i="1"/>
  <c r="G8670" i="1"/>
  <c r="I8670" i="1"/>
  <c r="J8670" i="1"/>
  <c r="K8671" i="1"/>
  <c r="D8671" i="1"/>
  <c r="F8671" i="1"/>
  <c r="G8671" i="1"/>
  <c r="I8671" i="1"/>
  <c r="J8671" i="1"/>
  <c r="K8672" i="1"/>
  <c r="D8672" i="1"/>
  <c r="F8672" i="1"/>
  <c r="G8672" i="1"/>
  <c r="I8672" i="1"/>
  <c r="J8672" i="1"/>
  <c r="K8673" i="1"/>
  <c r="D8673" i="1"/>
  <c r="F8673" i="1"/>
  <c r="G8673" i="1"/>
  <c r="I8673" i="1"/>
  <c r="J8673" i="1"/>
  <c r="K8674" i="1"/>
  <c r="D8674" i="1"/>
  <c r="F8674" i="1"/>
  <c r="G8674" i="1"/>
  <c r="I8674" i="1"/>
  <c r="J8674" i="1"/>
  <c r="K8675" i="1"/>
  <c r="D8675" i="1"/>
  <c r="F8675" i="1"/>
  <c r="G8675" i="1"/>
  <c r="I8675" i="1"/>
  <c r="J8675" i="1"/>
  <c r="K8676" i="1"/>
  <c r="D8676" i="1"/>
  <c r="F8676" i="1"/>
  <c r="G8676" i="1"/>
  <c r="I8676" i="1"/>
  <c r="J8676" i="1"/>
  <c r="K8677" i="1"/>
  <c r="D8677" i="1"/>
  <c r="F8677" i="1"/>
  <c r="G8677" i="1"/>
  <c r="I8677" i="1"/>
  <c r="J8677" i="1"/>
  <c r="K8678" i="1"/>
  <c r="D8678" i="1"/>
  <c r="F8678" i="1"/>
  <c r="G8678" i="1"/>
  <c r="I8678" i="1"/>
  <c r="J8678" i="1"/>
  <c r="K8679" i="1"/>
  <c r="D8679" i="1"/>
  <c r="F8679" i="1"/>
  <c r="G8679" i="1"/>
  <c r="I8679" i="1"/>
  <c r="J8679" i="1"/>
  <c r="K8680" i="1"/>
  <c r="D8680" i="1"/>
  <c r="F8680" i="1"/>
  <c r="G8680" i="1"/>
  <c r="I8680" i="1"/>
  <c r="J8680" i="1"/>
  <c r="K8681" i="1"/>
  <c r="D8681" i="1"/>
  <c r="F8681" i="1"/>
  <c r="G8681" i="1"/>
  <c r="I8681" i="1"/>
  <c r="J8681" i="1"/>
  <c r="K8682" i="1"/>
  <c r="D8682" i="1"/>
  <c r="F8682" i="1"/>
  <c r="G8682" i="1"/>
  <c r="I8682" i="1"/>
  <c r="J8682" i="1"/>
  <c r="K8683" i="1"/>
  <c r="D8683" i="1"/>
  <c r="F8683" i="1"/>
  <c r="G8683" i="1"/>
  <c r="I8683" i="1"/>
  <c r="J8683" i="1"/>
  <c r="K8684" i="1"/>
  <c r="D8684" i="1"/>
  <c r="F8684" i="1"/>
  <c r="G8684" i="1"/>
  <c r="I8684" i="1"/>
  <c r="J8684" i="1"/>
  <c r="K8685" i="1"/>
  <c r="D8685" i="1"/>
  <c r="F8685" i="1"/>
  <c r="G8685" i="1"/>
  <c r="I8685" i="1"/>
  <c r="J8685" i="1"/>
  <c r="K8686" i="1"/>
  <c r="D8686" i="1"/>
  <c r="F8686" i="1"/>
  <c r="G8686" i="1"/>
  <c r="I8686" i="1"/>
  <c r="J8686" i="1"/>
  <c r="K8687" i="1"/>
  <c r="D8687" i="1"/>
  <c r="F8687" i="1"/>
  <c r="G8687" i="1"/>
  <c r="I8687" i="1"/>
  <c r="J8687" i="1"/>
  <c r="K8688" i="1"/>
  <c r="D8688" i="1"/>
  <c r="F8688" i="1"/>
  <c r="G8688" i="1"/>
  <c r="I8688" i="1"/>
  <c r="J8688" i="1"/>
  <c r="K8689" i="1"/>
  <c r="D8689" i="1"/>
  <c r="F8689" i="1"/>
  <c r="G8689" i="1"/>
  <c r="I8689" i="1"/>
  <c r="J8689" i="1"/>
  <c r="K8690" i="1"/>
  <c r="D8690" i="1"/>
  <c r="F8690" i="1"/>
  <c r="G8690" i="1"/>
  <c r="I8690" i="1"/>
  <c r="J8690" i="1"/>
  <c r="K8691" i="1"/>
  <c r="D8691" i="1"/>
  <c r="F8691" i="1"/>
  <c r="G8691" i="1"/>
  <c r="I8691" i="1"/>
  <c r="J8691" i="1"/>
  <c r="K8692" i="1"/>
  <c r="D8692" i="1"/>
  <c r="F8692" i="1"/>
  <c r="G8692" i="1"/>
  <c r="I8692" i="1"/>
  <c r="J8692" i="1"/>
  <c r="K8693" i="1"/>
  <c r="D8693" i="1"/>
  <c r="F8693" i="1"/>
  <c r="G8693" i="1"/>
  <c r="I8693" i="1"/>
  <c r="J8693" i="1"/>
  <c r="K8694" i="1"/>
  <c r="D8694" i="1"/>
  <c r="F8694" i="1"/>
  <c r="G8694" i="1"/>
  <c r="I8694" i="1"/>
  <c r="J8694" i="1"/>
  <c r="K8695" i="1"/>
  <c r="D8695" i="1"/>
  <c r="F8695" i="1"/>
  <c r="G8695" i="1"/>
  <c r="I8695" i="1"/>
  <c r="J8695" i="1"/>
  <c r="K8696" i="1"/>
  <c r="D8696" i="1"/>
  <c r="F8696" i="1"/>
  <c r="G8696" i="1"/>
  <c r="I8696" i="1"/>
  <c r="J8696" i="1"/>
  <c r="K8697" i="1"/>
  <c r="D8697" i="1"/>
  <c r="F8697" i="1"/>
  <c r="G8697" i="1"/>
  <c r="I8697" i="1"/>
  <c r="J8697" i="1"/>
  <c r="K8698" i="1"/>
  <c r="D8698" i="1"/>
  <c r="F8698" i="1"/>
  <c r="G8698" i="1"/>
  <c r="I8698" i="1"/>
  <c r="J8698" i="1"/>
  <c r="K8699" i="1"/>
  <c r="D8699" i="1"/>
  <c r="F8699" i="1"/>
  <c r="G8699" i="1"/>
  <c r="I8699" i="1"/>
  <c r="J8699" i="1"/>
  <c r="K8700" i="1"/>
  <c r="D8700" i="1"/>
  <c r="F8700" i="1"/>
  <c r="G8700" i="1"/>
  <c r="I8700" i="1"/>
  <c r="J8700" i="1"/>
  <c r="K8701" i="1"/>
  <c r="D8701" i="1"/>
  <c r="F8701" i="1"/>
  <c r="G8701" i="1"/>
  <c r="I8701" i="1"/>
  <c r="J8701" i="1"/>
  <c r="K8702" i="1"/>
  <c r="D8702" i="1"/>
  <c r="F8702" i="1"/>
  <c r="G8702" i="1"/>
  <c r="I8702" i="1"/>
  <c r="J8702" i="1"/>
  <c r="K8703" i="1"/>
  <c r="D8703" i="1"/>
  <c r="F8703" i="1"/>
  <c r="G8703" i="1"/>
  <c r="I8703" i="1"/>
  <c r="J8703" i="1"/>
  <c r="K8704" i="1"/>
  <c r="D8704" i="1"/>
  <c r="F8704" i="1"/>
  <c r="G8704" i="1"/>
  <c r="I8704" i="1"/>
  <c r="J8704" i="1"/>
  <c r="K8705" i="1"/>
  <c r="D8705" i="1"/>
  <c r="F8705" i="1"/>
  <c r="G8705" i="1"/>
  <c r="I8705" i="1"/>
  <c r="J8705" i="1"/>
  <c r="K8706" i="1"/>
  <c r="D8706" i="1"/>
  <c r="F8706" i="1"/>
  <c r="G8706" i="1"/>
  <c r="I8706" i="1"/>
  <c r="J8706" i="1"/>
  <c r="K8707" i="1"/>
  <c r="D8707" i="1"/>
  <c r="F8707" i="1"/>
  <c r="G8707" i="1"/>
  <c r="I8707" i="1"/>
  <c r="J8707" i="1"/>
  <c r="K8708" i="1"/>
  <c r="D8708" i="1"/>
  <c r="F8708" i="1"/>
  <c r="G8708" i="1"/>
  <c r="I8708" i="1"/>
  <c r="J8708" i="1"/>
  <c r="K8709" i="1"/>
  <c r="D8709" i="1"/>
  <c r="F8709" i="1"/>
  <c r="G8709" i="1"/>
  <c r="I8709" i="1"/>
  <c r="J8709" i="1"/>
  <c r="K8710" i="1"/>
  <c r="D8710" i="1"/>
  <c r="F8710" i="1"/>
  <c r="G8710" i="1"/>
  <c r="I8710" i="1"/>
  <c r="J8710" i="1"/>
  <c r="K8711" i="1"/>
  <c r="D8711" i="1"/>
  <c r="F8711" i="1"/>
  <c r="G8711" i="1"/>
  <c r="I8711" i="1"/>
  <c r="J8711" i="1"/>
  <c r="K8712" i="1"/>
  <c r="D8712" i="1"/>
  <c r="F8712" i="1"/>
  <c r="G8712" i="1"/>
  <c r="I8712" i="1"/>
  <c r="J8712" i="1"/>
  <c r="K8713" i="1"/>
  <c r="D8713" i="1"/>
  <c r="F8713" i="1"/>
  <c r="G8713" i="1"/>
  <c r="I8713" i="1"/>
  <c r="J8713" i="1"/>
  <c r="K8714" i="1"/>
  <c r="D8714" i="1"/>
  <c r="F8714" i="1"/>
  <c r="G8714" i="1"/>
  <c r="I8714" i="1"/>
  <c r="J8714" i="1"/>
  <c r="K8715" i="1"/>
  <c r="D8715" i="1"/>
  <c r="F8715" i="1"/>
  <c r="G8715" i="1"/>
  <c r="I8715" i="1"/>
  <c r="J8715" i="1"/>
  <c r="K8716" i="1"/>
  <c r="D8716" i="1"/>
  <c r="F8716" i="1"/>
  <c r="G8716" i="1"/>
  <c r="I8716" i="1"/>
  <c r="J8716" i="1"/>
  <c r="K8717" i="1"/>
  <c r="D8717" i="1"/>
  <c r="F8717" i="1"/>
  <c r="G8717" i="1"/>
  <c r="I8717" i="1"/>
  <c r="J8717" i="1"/>
  <c r="K8718" i="1"/>
  <c r="D8718" i="1"/>
  <c r="F8718" i="1"/>
  <c r="G8718" i="1"/>
  <c r="I8718" i="1"/>
  <c r="J8718" i="1"/>
  <c r="K8719" i="1"/>
  <c r="D8719" i="1"/>
  <c r="F8719" i="1"/>
  <c r="G8719" i="1"/>
  <c r="I8719" i="1"/>
  <c r="J8719" i="1"/>
  <c r="K8720" i="1"/>
  <c r="D8720" i="1"/>
  <c r="F8720" i="1"/>
  <c r="G8720" i="1"/>
  <c r="I8720" i="1"/>
  <c r="J8720" i="1"/>
  <c r="K8721" i="1"/>
  <c r="D8721" i="1"/>
  <c r="F8721" i="1"/>
  <c r="G8721" i="1"/>
  <c r="I8721" i="1"/>
  <c r="J8721" i="1"/>
  <c r="K8722" i="1"/>
  <c r="D8722" i="1"/>
  <c r="F8722" i="1"/>
  <c r="G8722" i="1"/>
  <c r="I8722" i="1"/>
  <c r="J8722" i="1"/>
  <c r="K8723" i="1"/>
  <c r="D8723" i="1"/>
  <c r="F8723" i="1"/>
  <c r="G8723" i="1"/>
  <c r="I8723" i="1"/>
  <c r="J8723" i="1"/>
  <c r="K8724" i="1"/>
  <c r="D8724" i="1"/>
  <c r="F8724" i="1"/>
  <c r="G8724" i="1"/>
  <c r="I8724" i="1"/>
  <c r="J8724" i="1"/>
  <c r="K8725" i="1"/>
  <c r="D8725" i="1"/>
  <c r="F8725" i="1"/>
  <c r="G8725" i="1"/>
  <c r="I8725" i="1"/>
  <c r="J8725" i="1"/>
  <c r="K8726" i="1"/>
  <c r="D8726" i="1"/>
  <c r="F8726" i="1"/>
  <c r="G8726" i="1"/>
  <c r="I8726" i="1"/>
  <c r="J8726" i="1"/>
  <c r="K8727" i="1"/>
  <c r="D8727" i="1"/>
  <c r="F8727" i="1"/>
  <c r="G8727" i="1"/>
  <c r="I8727" i="1"/>
  <c r="J8727" i="1"/>
  <c r="K8728" i="1"/>
  <c r="D8728" i="1"/>
  <c r="F8728" i="1"/>
  <c r="G8728" i="1"/>
  <c r="I8728" i="1"/>
  <c r="J8728" i="1"/>
  <c r="K8729" i="1"/>
  <c r="D8729" i="1"/>
  <c r="F8729" i="1"/>
  <c r="G8729" i="1"/>
  <c r="I8729" i="1"/>
  <c r="J8729" i="1"/>
  <c r="K8730" i="1"/>
  <c r="D8730" i="1"/>
  <c r="F8730" i="1"/>
  <c r="G8730" i="1"/>
  <c r="I8730" i="1"/>
  <c r="J8730" i="1"/>
  <c r="K8731" i="1"/>
  <c r="D8731" i="1"/>
  <c r="F8731" i="1"/>
  <c r="G8731" i="1"/>
  <c r="I8731" i="1"/>
  <c r="J8731" i="1"/>
  <c r="K8732" i="1"/>
  <c r="D8732" i="1"/>
  <c r="F8732" i="1"/>
  <c r="G8732" i="1"/>
  <c r="I8732" i="1"/>
  <c r="J8732" i="1"/>
  <c r="K8733" i="1"/>
  <c r="D8733" i="1"/>
  <c r="F8733" i="1"/>
  <c r="G8733" i="1"/>
  <c r="I8733" i="1"/>
  <c r="J8733" i="1"/>
  <c r="K8734" i="1"/>
  <c r="D8734" i="1"/>
  <c r="F8734" i="1"/>
  <c r="G8734" i="1"/>
  <c r="I8734" i="1"/>
  <c r="J8734" i="1"/>
  <c r="K8735" i="1"/>
  <c r="D8735" i="1"/>
  <c r="F8735" i="1"/>
  <c r="G8735" i="1"/>
  <c r="I8735" i="1"/>
  <c r="J8735" i="1"/>
  <c r="K8736" i="1"/>
  <c r="D8736" i="1"/>
  <c r="F8736" i="1"/>
  <c r="G8736" i="1"/>
  <c r="I8736" i="1"/>
  <c r="J8736" i="1"/>
  <c r="K8737" i="1"/>
  <c r="D8737" i="1"/>
  <c r="F8737" i="1"/>
  <c r="G8737" i="1"/>
  <c r="I8737" i="1"/>
  <c r="J8737" i="1"/>
  <c r="K8738" i="1"/>
  <c r="D8738" i="1"/>
  <c r="F8738" i="1"/>
  <c r="G8738" i="1"/>
  <c r="I8738" i="1"/>
  <c r="J8738" i="1"/>
  <c r="K8739" i="1"/>
  <c r="D8739" i="1"/>
  <c r="F8739" i="1"/>
  <c r="G8739" i="1"/>
  <c r="I8739" i="1"/>
  <c r="J8739" i="1"/>
  <c r="K8740" i="1"/>
  <c r="D8740" i="1"/>
  <c r="F8740" i="1"/>
  <c r="G8740" i="1"/>
  <c r="I8740" i="1"/>
  <c r="J8740" i="1"/>
  <c r="K8741" i="1"/>
  <c r="D8741" i="1"/>
  <c r="F8741" i="1"/>
  <c r="G8741" i="1"/>
  <c r="I8741" i="1"/>
  <c r="J8741" i="1"/>
  <c r="K8742" i="1"/>
  <c r="D8742" i="1"/>
  <c r="F8742" i="1"/>
  <c r="G8742" i="1"/>
  <c r="I8742" i="1"/>
  <c r="J8742" i="1"/>
  <c r="K8743" i="1"/>
  <c r="D8743" i="1"/>
  <c r="F8743" i="1"/>
  <c r="G8743" i="1"/>
  <c r="I8743" i="1"/>
  <c r="J8743" i="1"/>
  <c r="K8744" i="1"/>
  <c r="D8744" i="1"/>
  <c r="F8744" i="1"/>
  <c r="G8744" i="1"/>
  <c r="I8744" i="1"/>
  <c r="J8744" i="1"/>
  <c r="K8745" i="1"/>
  <c r="D8745" i="1"/>
  <c r="F8745" i="1"/>
  <c r="G8745" i="1"/>
  <c r="I8745" i="1"/>
  <c r="J8745" i="1"/>
  <c r="K8746" i="1"/>
  <c r="D8746" i="1"/>
  <c r="F8746" i="1"/>
  <c r="G8746" i="1"/>
  <c r="I8746" i="1"/>
  <c r="J8746" i="1"/>
  <c r="K8747" i="1"/>
  <c r="D8747" i="1"/>
  <c r="F8747" i="1"/>
  <c r="G8747" i="1"/>
  <c r="I8747" i="1"/>
  <c r="J8747" i="1"/>
  <c r="K8748" i="1"/>
  <c r="D8748" i="1"/>
  <c r="F8748" i="1"/>
  <c r="G8748" i="1"/>
  <c r="I8748" i="1"/>
  <c r="J8748" i="1"/>
  <c r="K8749" i="1"/>
  <c r="D8749" i="1"/>
  <c r="F8749" i="1"/>
  <c r="G8749" i="1"/>
  <c r="I8749" i="1"/>
  <c r="J8749" i="1"/>
  <c r="K8750" i="1"/>
  <c r="D8750" i="1"/>
  <c r="F8750" i="1"/>
  <c r="G8750" i="1"/>
  <c r="I8750" i="1"/>
  <c r="J8750" i="1"/>
  <c r="K8751" i="1"/>
  <c r="D8751" i="1"/>
  <c r="F8751" i="1"/>
  <c r="G8751" i="1"/>
  <c r="I8751" i="1"/>
  <c r="J8751" i="1"/>
  <c r="K8752" i="1"/>
  <c r="D8752" i="1"/>
  <c r="F8752" i="1"/>
  <c r="G8752" i="1"/>
  <c r="I8752" i="1"/>
  <c r="J8752" i="1"/>
  <c r="K8753" i="1"/>
  <c r="D8753" i="1"/>
  <c r="F8753" i="1"/>
  <c r="G8753" i="1"/>
  <c r="I8753" i="1"/>
  <c r="J8753" i="1"/>
  <c r="K8754" i="1"/>
  <c r="D8754" i="1"/>
  <c r="F8754" i="1"/>
  <c r="G8754" i="1"/>
  <c r="I8754" i="1"/>
  <c r="J8754" i="1"/>
  <c r="K8755" i="1"/>
  <c r="D8755" i="1"/>
  <c r="F8755" i="1"/>
  <c r="G8755" i="1"/>
  <c r="I8755" i="1"/>
  <c r="J8755" i="1"/>
  <c r="K8756" i="1"/>
  <c r="D8756" i="1"/>
  <c r="F8756" i="1"/>
  <c r="G8756" i="1"/>
  <c r="I8756" i="1"/>
  <c r="J8756" i="1"/>
  <c r="K8757" i="1"/>
  <c r="D8757" i="1"/>
  <c r="F8757" i="1"/>
  <c r="G8757" i="1"/>
  <c r="I8757" i="1"/>
  <c r="J8757" i="1"/>
  <c r="K8758" i="1"/>
  <c r="D8758" i="1"/>
  <c r="F8758" i="1"/>
  <c r="G8758" i="1"/>
  <c r="I8758" i="1"/>
  <c r="J8758" i="1"/>
  <c r="K8759" i="1"/>
  <c r="D8759" i="1"/>
  <c r="F8759" i="1"/>
  <c r="G8759" i="1"/>
  <c r="I8759" i="1"/>
  <c r="J8759" i="1"/>
  <c r="K8760" i="1"/>
  <c r="D8760" i="1"/>
  <c r="F8760" i="1"/>
  <c r="G8760" i="1"/>
  <c r="I8760" i="1"/>
  <c r="J8760" i="1"/>
  <c r="K8761" i="1"/>
  <c r="D8761" i="1"/>
  <c r="F8761" i="1"/>
  <c r="G8761" i="1"/>
  <c r="I8761" i="1"/>
  <c r="J8761" i="1"/>
  <c r="K8762" i="1"/>
  <c r="D8762" i="1"/>
  <c r="F8762" i="1"/>
  <c r="G8762" i="1"/>
  <c r="I8762" i="1"/>
  <c r="J8762" i="1"/>
  <c r="K8763" i="1"/>
  <c r="D8763" i="1"/>
  <c r="F8763" i="1"/>
  <c r="G8763" i="1"/>
  <c r="I8763" i="1"/>
  <c r="J8763" i="1"/>
  <c r="K8764" i="1"/>
  <c r="D8764" i="1"/>
  <c r="F8764" i="1"/>
  <c r="G8764" i="1"/>
  <c r="I8764" i="1"/>
  <c r="J8764" i="1"/>
  <c r="K8765" i="1"/>
  <c r="D8765" i="1"/>
  <c r="F8765" i="1"/>
  <c r="G8765" i="1"/>
  <c r="I8765" i="1"/>
  <c r="J8765" i="1"/>
  <c r="K8766" i="1"/>
  <c r="D8766" i="1"/>
  <c r="F8766" i="1"/>
  <c r="G8766" i="1"/>
  <c r="I8766" i="1"/>
  <c r="J8766" i="1"/>
  <c r="K8767" i="1"/>
  <c r="D8767" i="1"/>
  <c r="F8767" i="1"/>
  <c r="G8767" i="1"/>
  <c r="I8767" i="1"/>
  <c r="J8767" i="1"/>
  <c r="K8768" i="1"/>
  <c r="D8768" i="1"/>
  <c r="F8768" i="1"/>
  <c r="G8768" i="1"/>
  <c r="I8768" i="1"/>
  <c r="J8768" i="1"/>
  <c r="K8769" i="1"/>
  <c r="D8769" i="1"/>
  <c r="F8769" i="1"/>
  <c r="G8769" i="1"/>
  <c r="I8769" i="1"/>
  <c r="J8769" i="1"/>
  <c r="K8770" i="1"/>
  <c r="D8770" i="1"/>
  <c r="F8770" i="1"/>
  <c r="G8770" i="1"/>
  <c r="I8770" i="1"/>
  <c r="J8770" i="1"/>
  <c r="K8771" i="1"/>
  <c r="D8771" i="1"/>
  <c r="F8771" i="1"/>
  <c r="G8771" i="1"/>
  <c r="I8771" i="1"/>
  <c r="J8771" i="1"/>
  <c r="K8772" i="1"/>
  <c r="D8772" i="1"/>
  <c r="F8772" i="1"/>
  <c r="G8772" i="1"/>
  <c r="I8772" i="1"/>
  <c r="J8772" i="1"/>
  <c r="K8773" i="1"/>
  <c r="D8773" i="1"/>
  <c r="F8773" i="1"/>
  <c r="G8773" i="1"/>
  <c r="I8773" i="1"/>
  <c r="J8773" i="1"/>
  <c r="K8774" i="1"/>
  <c r="D8774" i="1"/>
  <c r="F8774" i="1"/>
  <c r="G8774" i="1"/>
  <c r="I8774" i="1"/>
  <c r="J8774" i="1"/>
  <c r="K8775" i="1"/>
  <c r="D8775" i="1"/>
  <c r="F8775" i="1"/>
  <c r="G8775" i="1"/>
  <c r="I8775" i="1"/>
  <c r="J8775" i="1"/>
  <c r="K8776" i="1"/>
  <c r="D8776" i="1"/>
  <c r="F8776" i="1"/>
  <c r="G8776" i="1"/>
  <c r="I8776" i="1"/>
  <c r="J8776" i="1"/>
  <c r="K8777" i="1"/>
  <c r="D8777" i="1"/>
  <c r="F8777" i="1"/>
  <c r="G8777" i="1"/>
  <c r="I8777" i="1"/>
  <c r="J8777" i="1"/>
  <c r="K8778" i="1"/>
  <c r="D8778" i="1"/>
  <c r="F8778" i="1"/>
  <c r="G8778" i="1"/>
  <c r="I8778" i="1"/>
  <c r="J8778" i="1"/>
  <c r="K8779" i="1"/>
  <c r="D8779" i="1"/>
  <c r="F8779" i="1"/>
  <c r="G8779" i="1"/>
  <c r="I8779" i="1"/>
  <c r="J8779" i="1"/>
  <c r="K8780" i="1"/>
  <c r="D8780" i="1"/>
  <c r="F8780" i="1"/>
  <c r="G8780" i="1"/>
  <c r="I8780" i="1"/>
  <c r="J8780" i="1"/>
  <c r="K8781" i="1"/>
  <c r="D8781" i="1"/>
  <c r="F8781" i="1"/>
  <c r="G8781" i="1"/>
  <c r="I8781" i="1"/>
  <c r="J8781" i="1"/>
  <c r="K8782" i="1"/>
  <c r="D8782" i="1"/>
  <c r="F8782" i="1"/>
  <c r="G8782" i="1"/>
  <c r="I8782" i="1"/>
  <c r="J8782" i="1"/>
  <c r="K8783" i="1"/>
  <c r="D8783" i="1"/>
  <c r="F8783" i="1"/>
  <c r="G8783" i="1"/>
  <c r="I8783" i="1"/>
  <c r="J8783" i="1"/>
  <c r="K8784" i="1"/>
  <c r="D8784" i="1"/>
  <c r="F8784" i="1"/>
  <c r="G8784" i="1"/>
  <c r="I8784" i="1"/>
  <c r="J8784" i="1"/>
  <c r="K8785" i="1"/>
  <c r="J8785" i="1"/>
  <c r="I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3" i="1"/>
  <c r="J23" i="1"/>
  <c r="I23" i="1"/>
  <c r="G23" i="1"/>
  <c r="F23" i="1"/>
  <c r="D23" i="1"/>
  <c r="C23" i="1"/>
  <c r="L22" i="1"/>
  <c r="J22" i="1"/>
  <c r="I22" i="1"/>
  <c r="G22" i="1"/>
  <c r="F22" i="1"/>
  <c r="D22" i="1"/>
  <c r="C22" i="1"/>
  <c r="I15" i="1"/>
  <c r="N3" i="1"/>
  <c r="I16" i="1"/>
  <c r="I14" i="1"/>
  <c r="N13" i="1"/>
  <c r="N17" i="1"/>
  <c r="D17" i="1"/>
  <c r="D18" i="1"/>
  <c r="D19" i="1"/>
  <c r="N18" i="1"/>
  <c r="N19" i="1"/>
  <c r="P3" i="1"/>
  <c r="D9" i="1"/>
  <c r="M3" i="1"/>
  <c r="F17" i="1"/>
  <c r="F18" i="1"/>
  <c r="F19" i="1"/>
  <c r="N9" i="1"/>
  <c r="N12" i="1"/>
  <c r="N14" i="1"/>
  <c r="L13" i="1"/>
  <c r="F14" i="1"/>
  <c r="R9" i="1"/>
  <c r="M9" i="1"/>
  <c r="P9" i="1"/>
  <c r="Q9" i="1"/>
  <c r="L9" i="1"/>
  <c r="R8" i="1"/>
  <c r="M8" i="1"/>
  <c r="N8" i="1"/>
  <c r="P8" i="1"/>
  <c r="Q8" i="1"/>
  <c r="D7" i="1"/>
  <c r="P4" i="1"/>
  <c r="N4" i="1"/>
  <c r="M4" i="1"/>
  <c r="O3" i="1"/>
</calcChain>
</file>

<file path=xl/comments1.xml><?xml version="1.0" encoding="utf-8"?>
<comments xmlns="http://schemas.openxmlformats.org/spreadsheetml/2006/main">
  <authors>
    <author>Walther L. Walraven</author>
  </authors>
  <commentList>
    <comment ref="D3" authorId="0">
      <text>
        <r>
          <rPr>
            <b/>
            <sz val="9"/>
            <color indexed="81"/>
            <rFont val="Calibri"/>
            <family val="2"/>
          </rPr>
          <t xml:space="preserve">Aantal panelen
</t>
        </r>
        <r>
          <rPr>
            <sz val="9"/>
            <color indexed="81"/>
            <rFont val="Calibri"/>
            <family val="2"/>
          </rPr>
          <t xml:space="preserve">Niet meer dan jaarverbruik
</t>
        </r>
      </text>
    </comment>
    <comment ref="H3" authorId="0">
      <text>
        <r>
          <rPr>
            <b/>
            <sz val="9"/>
            <color indexed="81"/>
            <rFont val="Calibri"/>
            <family val="2"/>
          </rPr>
          <t>Vermogen accu</t>
        </r>
        <r>
          <rPr>
            <sz val="9"/>
            <color indexed="81"/>
            <rFont val="Calibri"/>
            <family val="2"/>
          </rPr>
          <t xml:space="preserve">
Vul hier in het vermogen.
Een goede start is dat getal net zo groot te maken als het aantal panelen</t>
        </r>
      </text>
    </comment>
    <comment ref="H5" authorId="0">
      <text>
        <r>
          <rPr>
            <b/>
            <sz val="9"/>
            <color indexed="81"/>
            <rFont val="Calibri"/>
            <family val="2"/>
          </rPr>
          <t xml:space="preserve">Opslag reserve:
</t>
        </r>
        <r>
          <rPr>
            <sz val="9"/>
            <color indexed="81"/>
            <rFont val="Calibri"/>
            <family val="2"/>
          </rPr>
          <t>Accu's gaan langer mee als ze niet geheel worden leeggetrokken. Deze staat op nul en is in dit werkblad niet muteerbaar</t>
        </r>
        <r>
          <rPr>
            <b/>
            <sz val="9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D6" authorId="0">
      <text>
        <r>
          <rPr>
            <b/>
            <sz val="9"/>
            <color indexed="81"/>
            <rFont val="Calibri"/>
            <family val="2"/>
          </rPr>
          <t xml:space="preserve">Efficiency 
</t>
        </r>
        <r>
          <rPr>
            <sz val="9"/>
            <color indexed="81"/>
            <rFont val="Calibri"/>
            <family val="2"/>
          </rPr>
          <t>Afhankeijk van kwaliteit en instalingshoek.
15% is matig
20% is super</t>
        </r>
        <r>
          <rPr>
            <b/>
            <sz val="9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H6" authorId="0">
      <text>
        <r>
          <rPr>
            <b/>
            <sz val="9"/>
            <color indexed="81"/>
            <rFont val="Calibri"/>
            <family val="2"/>
          </rPr>
          <t>Vullingsgraad accu</t>
        </r>
        <r>
          <rPr>
            <sz val="9"/>
            <color indexed="81"/>
            <rFont val="Calibri"/>
            <family val="2"/>
          </rPr>
          <t xml:space="preserve">
Nieuwe accu's worden vaak opgeladen geleverd. Vaak 50% soms ook 100%.
</t>
        </r>
      </text>
    </comment>
    <comment ref="H7" authorId="0">
      <text>
        <r>
          <rPr>
            <b/>
            <sz val="9"/>
            <color indexed="81"/>
            <rFont val="Calibri"/>
            <family val="2"/>
          </rPr>
          <t>Rendement van opslagcyclus</t>
        </r>
        <r>
          <rPr>
            <sz val="9"/>
            <color indexed="81"/>
            <rFont val="Calibri"/>
            <family val="2"/>
          </rPr>
          <t xml:space="preserve">
Met li-ion baterijen kan een cyclusrendement bereikt worden van 80 - 92%.
In het program wordt de hoeveelheid ontrekken en laden daarop aangepast</t>
        </r>
      </text>
    </comment>
    <comment ref="D11" authorId="0">
      <text>
        <r>
          <rPr>
            <b/>
            <sz val="9"/>
            <color indexed="81"/>
            <rFont val="Calibri"/>
            <family val="2"/>
          </rPr>
          <t xml:space="preserve">Jaarverbruik
</t>
        </r>
        <r>
          <rPr>
            <sz val="9"/>
            <color indexed="81"/>
            <rFont val="Calibri"/>
            <family val="2"/>
          </rPr>
          <t xml:space="preserve">Uw jaarverbruik van stroom
</t>
        </r>
      </text>
    </comment>
    <comment ref="I13" authorId="0">
      <text>
        <r>
          <rPr>
            <b/>
            <sz val="9"/>
            <color indexed="81"/>
            <rFont val="Calibri"/>
            <family val="2"/>
          </rPr>
          <t xml:space="preserve">Prijs van de accu:
</t>
        </r>
        <r>
          <rPr>
            <sz val="9"/>
            <color indexed="81"/>
            <rFont val="Calibri"/>
            <family val="2"/>
          </rPr>
          <t xml:space="preserve">Varieert van 500 - 1000 Euro in de markt
</t>
        </r>
      </text>
    </comment>
    <comment ref="G15" authorId="0">
      <text>
        <r>
          <rPr>
            <b/>
            <sz val="9"/>
            <color indexed="81"/>
            <rFont val="Calibri"/>
            <family val="2"/>
          </rPr>
          <t xml:space="preserve">Levensduur accu
</t>
        </r>
        <r>
          <rPr>
            <sz val="9"/>
            <color indexed="81"/>
            <rFont val="Calibri"/>
            <family val="2"/>
          </rPr>
          <t xml:space="preserve">Li-ion gaat 1200 cycli mee en presteert dan 80% en degradeert daarna.
Berekend wordt het aantal kWh dat er per jaar door de accu heen gaat. 
Cycli/ontrkeking = levensduur in jaren.
Door de accu niet geheel leeg te trekken kan die langer mee.
</t>
        </r>
      </text>
    </comment>
    <comment ref="D16" authorId="0">
      <text>
        <r>
          <rPr>
            <b/>
            <sz val="9"/>
            <color indexed="81"/>
            <rFont val="Calibri"/>
            <family val="2"/>
          </rPr>
          <t xml:space="preserve">Leveringprijs
</t>
        </r>
        <r>
          <rPr>
            <sz val="9"/>
            <color indexed="81"/>
            <rFont val="Calibri"/>
            <family val="2"/>
          </rPr>
          <t>De prijs die u betaalt excl. Btw aan uw energielverancier.
Dit is ook het berag dat u terugkrijgt voor teruglevering.</t>
        </r>
      </text>
    </comment>
    <comment ref="F16" authorId="0">
      <text>
        <r>
          <rPr>
            <b/>
            <sz val="9"/>
            <color indexed="81"/>
            <rFont val="Calibri"/>
            <family val="2"/>
          </rPr>
          <t xml:space="preserve">Terugleververgoeding
</t>
        </r>
        <r>
          <rPr>
            <sz val="9"/>
            <color indexed="81"/>
            <rFont val="Calibri"/>
            <family val="2"/>
          </rPr>
          <t xml:space="preserve">Wordt gelijk gesteld aan 2021.
Kan ook lager of negatief worden in 2033.
</t>
        </r>
      </text>
    </comment>
    <comment ref="D17" authorId="0">
      <text>
        <r>
          <rPr>
            <b/>
            <sz val="9"/>
            <color indexed="81"/>
            <rFont val="Calibri"/>
            <family val="2"/>
          </rPr>
          <t xml:space="preserve">Milieubelasting
</t>
        </r>
        <r>
          <rPr>
            <sz val="9"/>
            <color indexed="81"/>
            <rFont val="Calibri"/>
            <family val="2"/>
          </rPr>
          <t>Onder de 10.000 kWh is dit een vast bedrag.
https://www.belastingdienst.nl/wps/wcm/connect/bldcontentnl/belastingdienst/zakelijk/overige_belastingen/belastingen_op_milieugrondslag/tarieven_milieubelastingen/tabellen_tarieven_milieubelastingen?projectid=6750bae7%2D383b%2D4c97%2Dbc7a%2D802790bd1110</t>
        </r>
      </text>
    </comment>
    <comment ref="F17" authorId="0">
      <text>
        <r>
          <rPr>
            <sz val="9"/>
            <color indexed="81"/>
            <rFont val="Calibri"/>
            <family val="2"/>
          </rPr>
          <t xml:space="preserve">Mileiubelasting teruggaaf = nul in 2033
</t>
        </r>
      </text>
    </comment>
    <comment ref="I17" authorId="0">
      <text>
        <r>
          <rPr>
            <b/>
            <sz val="9"/>
            <color indexed="81"/>
            <rFont val="Calibri"/>
            <family val="2"/>
          </rPr>
          <t xml:space="preserve">Rente op kapitaal
</t>
        </r>
        <r>
          <rPr>
            <sz val="9"/>
            <color indexed="81"/>
            <rFont val="Calibri"/>
            <family val="2"/>
          </rPr>
          <t>Rente en aflossing per jaar wordt berkend op basis van:
- investering
- levensduur
- rente
Geld lenen voor accu's kan vaak bij de overheid voor een laag rente percentage.</t>
        </r>
      </text>
    </comment>
  </commentList>
</comments>
</file>

<file path=xl/sharedStrings.xml><?xml version="1.0" encoding="utf-8"?>
<sst xmlns="http://schemas.openxmlformats.org/spreadsheetml/2006/main" count="76" uniqueCount="62">
  <si>
    <t>Aantal panelen</t>
  </si>
  <si>
    <t>Accu</t>
  </si>
  <si>
    <t>kwh</t>
  </si>
  <si>
    <t>PV direct</t>
  </si>
  <si>
    <t>Ontrekken</t>
  </si>
  <si>
    <t>Laden</t>
  </si>
  <si>
    <t>Naar net</t>
  </si>
  <si>
    <t>Oppervlak per paneel</t>
  </si>
  <si>
    <t>m2</t>
  </si>
  <si>
    <t>Wh</t>
  </si>
  <si>
    <t>kWh</t>
  </si>
  <si>
    <t>Min accu</t>
  </si>
  <si>
    <t>wh</t>
  </si>
  <si>
    <t>Efficiency</t>
  </si>
  <si>
    <t>Nieuw</t>
  </si>
  <si>
    <t>Opbrensgt per paneel</t>
  </si>
  <si>
    <t>Accu eff</t>
  </si>
  <si>
    <t>Resultaat</t>
  </si>
  <si>
    <t>Uit accu</t>
  </si>
  <si>
    <t>met accu</t>
  </si>
  <si>
    <t>zonder accu</t>
  </si>
  <si>
    <t>Jaarverbruik</t>
  </si>
  <si>
    <t>Totaal productie panelen</t>
  </si>
  <si>
    <t>Kosten accu</t>
  </si>
  <si>
    <t>per kWh</t>
  </si>
  <si>
    <t>€/kWh</t>
  </si>
  <si>
    <t>cycli</t>
  </si>
  <si>
    <t>Kosten baten accusysteem</t>
  </si>
  <si>
    <t>Levering</t>
  </si>
  <si>
    <t>O.b.v. Onttrekking</t>
  </si>
  <si>
    <t>jaar</t>
  </si>
  <si>
    <t>Baten van accu 2033</t>
  </si>
  <si>
    <t>EB + ODE</t>
  </si>
  <si>
    <t>Rente</t>
  </si>
  <si>
    <t>Variabel</t>
  </si>
  <si>
    <t>Netto resulaat</t>
  </si>
  <si>
    <t>[kWh]</t>
  </si>
  <si>
    <t>BTW</t>
  </si>
  <si>
    <t>Kosten per kWh</t>
  </si>
  <si>
    <t>Kosten opslag</t>
  </si>
  <si>
    <t>Vermeden kosten</t>
  </si>
  <si>
    <t>Netto kosten</t>
  </si>
  <si>
    <t>[Wh]</t>
  </si>
  <si>
    <t>Datum</t>
  </si>
  <si>
    <t>Tijd</t>
  </si>
  <si>
    <t>Gebruik A profiel [W]</t>
  </si>
  <si>
    <t>Saldo zon [W]</t>
  </si>
  <si>
    <t>vulling bij koop</t>
  </si>
  <si>
    <t>Totaal prijs accu</t>
  </si>
  <si>
    <t>Totaal opp panelen</t>
  </si>
  <si>
    <t>Qzon [W/m2]</t>
  </si>
  <si>
    <t>Q PV [W]</t>
  </si>
  <si>
    <t>Uitganspunten stroomprijzen voor salderen</t>
  </si>
  <si>
    <t>Input gedeelte: de gele cellen zijn muteerbaar; toelichting lezen door te hooveren over de cel</t>
  </si>
  <si>
    <t>KNMI instralingsgegevens 2017 - Noord Nederland totaal 8760 records</t>
  </si>
  <si>
    <t>Laden [Wh]</t>
  </si>
  <si>
    <t>Naar net [Wh]</t>
  </si>
  <si>
    <t>Accu inhoud [Wh]</t>
  </si>
  <si>
    <t>Gebruiker profiel [W]</t>
  </si>
  <si>
    <t>Onttrekken [Wh]</t>
  </si>
  <si>
    <t>Totaal resultaat</t>
  </si>
  <si>
    <t>% PV productie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</si>
</sst>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€&quot;\ #,##0.00;[Red]&quot;€&quot;\ \-#,##0.0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 &quot;€&quot;\ * #,##0_ ;_ &quot;€&quot;\ * \-#,##0_ ;_ &quot;€&quot;\ * &quot;-&quot;??_ ;_ @_ "/>
    <numFmt numFmtId="165" formatCode="_ &quot;€&quot;\ * #,##0.0000_ ;_ &quot;€&quot;\ * \-#,##0.0000_ ;_ &quot;€&quot;\ * &quot;-&quot;??_ ;_ @_ "/>
    <numFmt numFmtId="166" formatCode="_ &quot;€&quot;\ * #,##0.0000_ ;_ &quot;€&quot;\ * \-#,##0.0000_ ;_ &quot;€&quot;\ * &quot;-&quot;????_ ;_ @_ "/>
    <numFmt numFmtId="167" formatCode="0.00000"/>
    <numFmt numFmtId="168" formatCode="0.0"/>
    <numFmt numFmtId="169" formatCode="#,##0_ ;\-#,##0\ "/>
    <numFmt numFmtId="170" formatCode="0.0%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3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8" fontId="0" fillId="0" borderId="0" xfId="0" applyNumberFormat="1"/>
    <xf numFmtId="2" fontId="0" fillId="0" borderId="0" xfId="0" applyNumberFormat="1"/>
    <xf numFmtId="169" fontId="0" fillId="0" borderId="0" xfId="1" applyNumberFormat="1" applyFont="1"/>
    <xf numFmtId="0" fontId="0" fillId="0" borderId="5" xfId="0" applyBorder="1"/>
    <xf numFmtId="0" fontId="0" fillId="0" borderId="0" xfId="0" applyBorder="1"/>
    <xf numFmtId="0" fontId="0" fillId="0" borderId="6" xfId="0" applyBorder="1"/>
    <xf numFmtId="164" fontId="0" fillId="0" borderId="0" xfId="0" applyNumberFormat="1" applyBorder="1"/>
    <xf numFmtId="0" fontId="0" fillId="0" borderId="8" xfId="0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0" xfId="0" applyFill="1" applyBorder="1"/>
    <xf numFmtId="164" fontId="0" fillId="4" borderId="6" xfId="2" applyNumberFormat="1" applyFont="1" applyFill="1" applyBorder="1"/>
    <xf numFmtId="164" fontId="0" fillId="4" borderId="7" xfId="2" applyNumberFormat="1" applyFont="1" applyFill="1" applyBorder="1"/>
    <xf numFmtId="164" fontId="0" fillId="4" borderId="6" xfId="0" applyNumberFormat="1" applyFill="1" applyBorder="1"/>
    <xf numFmtId="0" fontId="0" fillId="4" borderId="6" xfId="0" applyFill="1" applyBorder="1"/>
    <xf numFmtId="165" fontId="0" fillId="4" borderId="6" xfId="2" applyNumberFormat="1" applyFont="1" applyFill="1" applyBorder="1"/>
    <xf numFmtId="164" fontId="0" fillId="4" borderId="0" xfId="0" applyNumberFormat="1" applyFill="1" applyBorder="1"/>
    <xf numFmtId="165" fontId="0" fillId="4" borderId="7" xfId="2" applyNumberFormat="1" applyFont="1" applyFill="1" applyBorder="1"/>
    <xf numFmtId="0" fontId="0" fillId="4" borderId="8" xfId="0" applyFill="1" applyBorder="1"/>
    <xf numFmtId="164" fontId="0" fillId="4" borderId="9" xfId="0" applyNumberFormat="1" applyFill="1" applyBorder="1"/>
    <xf numFmtId="166" fontId="0" fillId="4" borderId="10" xfId="0" applyNumberFormat="1" applyFill="1" applyBorder="1"/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164" fontId="0" fillId="4" borderId="0" xfId="2" applyNumberFormat="1" applyFont="1" applyFill="1" applyBorder="1" applyAlignment="1">
      <alignment horizontal="center"/>
    </xf>
    <xf numFmtId="164" fontId="0" fillId="4" borderId="6" xfId="2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164" fontId="0" fillId="4" borderId="9" xfId="2" applyNumberFormat="1" applyFont="1" applyFill="1" applyBorder="1" applyAlignment="1">
      <alignment horizontal="center"/>
    </xf>
    <xf numFmtId="164" fontId="0" fillId="4" borderId="10" xfId="2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right"/>
    </xf>
    <xf numFmtId="3" fontId="0" fillId="4" borderId="5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3" fontId="0" fillId="4" borderId="0" xfId="0" applyNumberFormat="1" applyFill="1" applyBorder="1" applyAlignment="1">
      <alignment horizontal="center"/>
    </xf>
    <xf numFmtId="3" fontId="0" fillId="4" borderId="6" xfId="0" applyNumberFormat="1" applyFill="1" applyBorder="1" applyAlignment="1">
      <alignment horizontal="center"/>
    </xf>
    <xf numFmtId="9" fontId="0" fillId="4" borderId="9" xfId="3" applyFont="1" applyFill="1" applyBorder="1" applyAlignment="1">
      <alignment horizontal="center"/>
    </xf>
    <xf numFmtId="9" fontId="0" fillId="4" borderId="10" xfId="3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3" fontId="0" fillId="0" borderId="0" xfId="0" applyNumberFormat="1" applyBorder="1"/>
    <xf numFmtId="0" fontId="2" fillId="0" borderId="5" xfId="0" applyFont="1" applyBorder="1"/>
    <xf numFmtId="1" fontId="0" fillId="0" borderId="0" xfId="0" applyNumberFormat="1" applyBorder="1"/>
    <xf numFmtId="3" fontId="2" fillId="0" borderId="0" xfId="0" applyNumberFormat="1" applyFont="1" applyBorder="1"/>
    <xf numFmtId="0" fontId="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168" fontId="0" fillId="0" borderId="0" xfId="0" applyNumberFormat="1" applyBorder="1"/>
    <xf numFmtId="167" fontId="0" fillId="0" borderId="0" xfId="0" applyNumberFormat="1" applyBorder="1"/>
    <xf numFmtId="9" fontId="0" fillId="0" borderId="9" xfId="3" applyFont="1" applyBorder="1"/>
    <xf numFmtId="167" fontId="0" fillId="0" borderId="9" xfId="0" applyNumberFormat="1" applyBorder="1"/>
    <xf numFmtId="0" fontId="0" fillId="0" borderId="9" xfId="0" applyBorder="1"/>
    <xf numFmtId="0" fontId="0" fillId="0" borderId="10" xfId="0" applyBorder="1"/>
    <xf numFmtId="0" fontId="2" fillId="4" borderId="2" xfId="0" applyFont="1" applyFill="1" applyBorder="1"/>
    <xf numFmtId="0" fontId="2" fillId="4" borderId="5" xfId="0" applyFont="1" applyFill="1" applyBorder="1"/>
    <xf numFmtId="0" fontId="2" fillId="4" borderId="0" xfId="0" applyFont="1" applyFill="1" applyBorder="1"/>
    <xf numFmtId="0" fontId="2" fillId="4" borderId="6" xfId="0" applyFont="1" applyFill="1" applyBorder="1"/>
    <xf numFmtId="0" fontId="0" fillId="2" borderId="0" xfId="0" applyFill="1" applyBorder="1" applyProtection="1">
      <protection locked="0"/>
    </xf>
    <xf numFmtId="170" fontId="0" fillId="2" borderId="0" xfId="0" applyNumberFormat="1" applyFill="1" applyBorder="1" applyProtection="1">
      <protection locked="0"/>
    </xf>
    <xf numFmtId="3" fontId="0" fillId="2" borderId="0" xfId="0" applyNumberFormat="1" applyFill="1" applyBorder="1" applyProtection="1">
      <protection locked="0"/>
    </xf>
    <xf numFmtId="9" fontId="0" fillId="2" borderId="0" xfId="0" applyNumberFormat="1" applyFill="1" applyBorder="1" applyProtection="1">
      <protection locked="0"/>
    </xf>
    <xf numFmtId="1" fontId="0" fillId="2" borderId="0" xfId="0" applyNumberFormat="1" applyFill="1" applyBorder="1" applyProtection="1">
      <protection locked="0"/>
    </xf>
    <xf numFmtId="167" fontId="0" fillId="2" borderId="0" xfId="0" applyNumberFormat="1" applyFill="1" applyBorder="1" applyProtection="1">
      <protection locked="0"/>
    </xf>
    <xf numFmtId="167" fontId="0" fillId="2" borderId="1" xfId="0" applyNumberFormat="1" applyFill="1" applyBorder="1" applyProtection="1">
      <protection locked="0"/>
    </xf>
    <xf numFmtId="164" fontId="0" fillId="2" borderId="0" xfId="2" applyNumberFormat="1" applyFont="1" applyFill="1" applyBorder="1" applyProtection="1">
      <protection locked="0"/>
    </xf>
    <xf numFmtId="0" fontId="0" fillId="0" borderId="0" xfId="0" applyFill="1" applyBorder="1" applyProtection="1"/>
    <xf numFmtId="0" fontId="2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3" fontId="2" fillId="0" borderId="0" xfId="0" applyNumberFormat="1" applyFont="1" applyAlignment="1">
      <alignment horizontal="right" wrapText="1"/>
    </xf>
    <xf numFmtId="9" fontId="0" fillId="0" borderId="0" xfId="0" applyNumberFormat="1" applyFill="1" applyBorder="1" applyProtection="1">
      <protection locked="0"/>
    </xf>
    <xf numFmtId="0" fontId="0" fillId="3" borderId="0" xfId="0" applyFill="1" applyBorder="1" applyAlignment="1">
      <alignment horizontal="right"/>
    </xf>
    <xf numFmtId="0" fontId="0" fillId="3" borderId="6" xfId="0" applyFill="1" applyBorder="1" applyAlignment="1">
      <alignment horizontal="right"/>
    </xf>
    <xf numFmtId="0" fontId="0" fillId="3" borderId="5" xfId="0" applyFill="1" applyBorder="1"/>
    <xf numFmtId="0" fontId="0" fillId="3" borderId="0" xfId="0" applyFill="1" applyBorder="1"/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0" borderId="12" xfId="0" applyBorder="1"/>
    <xf numFmtId="0" fontId="0" fillId="2" borderId="12" xfId="0" applyFill="1" applyBorder="1" applyProtection="1">
      <protection locked="0"/>
    </xf>
    <xf numFmtId="0" fontId="0" fillId="0" borderId="11" xfId="0" applyBorder="1"/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4">
    <cellStyle name="Komma" xfId="1" builtinId="3"/>
    <cellStyle name="Normaal" xfId="0" builtinId="0"/>
    <cellStyle name="Procent" xfId="3" builtinId="5"/>
    <cellStyle name="Valuta" xfId="2" builtin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165100</xdr:colOff>
      <xdr:row>10</xdr:row>
      <xdr:rowOff>12700</xdr:rowOff>
    </xdr:from>
    <xdr:to>
      <xdr:col>18</xdr:col>
      <xdr:colOff>88900</xdr:colOff>
      <xdr:row>19</xdr:row>
      <xdr:rowOff>114300</xdr:rowOff>
    </xdr:to>
    <xdr:sp macro="" textlink="">
      <xdr:nvSpPr>
        <xdr:cNvPr id="2" name="Rechthoek 1"/>
        <xdr:cNvSpPr/>
      </xdr:nvSpPr>
      <xdr:spPr>
        <a:xfrm>
          <a:off x="12547600" y="1981200"/>
          <a:ext cx="1574800" cy="18288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>
              <a:solidFill>
                <a:schemeClr val="tx1"/>
              </a:solidFill>
            </a:rPr>
            <a:t>ACCU</a:t>
          </a:r>
        </a:p>
      </xdr:txBody>
    </xdr:sp>
    <xdr:clientData/>
  </xdr:twoCellAnchor>
  <xdr:twoCellAnchor>
    <xdr:from>
      <xdr:col>14</xdr:col>
      <xdr:colOff>76200</xdr:colOff>
      <xdr:row>11</xdr:row>
      <xdr:rowOff>76200</xdr:rowOff>
    </xdr:from>
    <xdr:to>
      <xdr:col>16</xdr:col>
      <xdr:colOff>152400</xdr:colOff>
      <xdr:row>18</xdr:row>
      <xdr:rowOff>63500</xdr:rowOff>
    </xdr:to>
    <xdr:sp macro="" textlink="">
      <xdr:nvSpPr>
        <xdr:cNvPr id="3" name="Pijl links 2"/>
        <xdr:cNvSpPr/>
      </xdr:nvSpPr>
      <xdr:spPr>
        <a:xfrm>
          <a:off x="10807700" y="2235200"/>
          <a:ext cx="1727200" cy="1320800"/>
        </a:xfrm>
        <a:prstGeom prst="right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100" u="none">
              <a:solidFill>
                <a:srgbClr val="000000"/>
              </a:solidFill>
            </a:rPr>
            <a:t>Laden:</a:t>
          </a:r>
          <a:r>
            <a:rPr lang="nl-NL" sz="1100" u="none" baseline="0">
              <a:solidFill>
                <a:srgbClr val="000000"/>
              </a:solidFill>
            </a:rPr>
            <a:t> </a:t>
          </a:r>
          <a:r>
            <a:rPr lang="nl-NL" sz="1100">
              <a:solidFill>
                <a:srgbClr val="000000"/>
              </a:solidFill>
            </a:rPr>
            <a:t>Zonnestroom die niet direct gebrukt kan worden</a:t>
          </a:r>
        </a:p>
      </xdr:txBody>
    </xdr:sp>
    <xdr:clientData/>
  </xdr:twoCellAnchor>
  <xdr:twoCellAnchor>
    <xdr:from>
      <xdr:col>18</xdr:col>
      <xdr:colOff>101600</xdr:colOff>
      <xdr:row>11</xdr:row>
      <xdr:rowOff>127000</xdr:rowOff>
    </xdr:from>
    <xdr:to>
      <xdr:col>20</xdr:col>
      <xdr:colOff>660400</xdr:colOff>
      <xdr:row>18</xdr:row>
      <xdr:rowOff>12700</xdr:rowOff>
    </xdr:to>
    <xdr:sp macro="" textlink="">
      <xdr:nvSpPr>
        <xdr:cNvPr id="4" name="Pijl links 3"/>
        <xdr:cNvSpPr/>
      </xdr:nvSpPr>
      <xdr:spPr>
        <a:xfrm>
          <a:off x="14135100" y="2286000"/>
          <a:ext cx="2209800" cy="1219200"/>
        </a:xfrm>
        <a:prstGeom prst="rightArrow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100">
              <a:solidFill>
                <a:srgbClr val="000000"/>
              </a:solidFill>
            </a:rPr>
            <a:t>Onttreken:</a:t>
          </a:r>
          <a:r>
            <a:rPr lang="nl-NL" sz="1100" baseline="0">
              <a:solidFill>
                <a:srgbClr val="000000"/>
              </a:solidFill>
            </a:rPr>
            <a:t> als er te weinig stroom uit de PV installatie komt.</a:t>
          </a:r>
          <a:endParaRPr lang="nl-NL" sz="1100">
            <a:solidFill>
              <a:srgbClr val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9457"/>
  <sheetViews>
    <sheetView showGridLines="0" tabSelected="1" workbookViewId="0">
      <pane ySplit="25" topLeftCell="A26" activePane="bottomLeft" state="frozen"/>
      <selection pane="bottomLeft" activeCell="N29" sqref="N29"/>
    </sheetView>
  </sheetViews>
  <sheetFormatPr baseColWidth="10" defaultRowHeight="15" x14ac:dyDescent="0"/>
  <cols>
    <col min="4" max="4" width="10.83203125" style="1"/>
    <col min="5" max="5" width="0" hidden="1" customWidth="1"/>
    <col min="12" max="12" width="13.33203125" customWidth="1"/>
  </cols>
  <sheetData>
    <row r="1" spans="2:24" ht="20" customHeight="1">
      <c r="B1" s="74" t="s">
        <v>53</v>
      </c>
      <c r="C1" s="75"/>
      <c r="D1" s="75"/>
      <c r="E1" s="75"/>
      <c r="F1" s="75"/>
      <c r="G1" s="75"/>
      <c r="H1" s="75"/>
      <c r="I1" s="75"/>
      <c r="J1" s="76"/>
      <c r="L1" s="28" t="s">
        <v>1</v>
      </c>
      <c r="M1" s="29" t="s">
        <v>3</v>
      </c>
      <c r="N1" s="29" t="s">
        <v>4</v>
      </c>
      <c r="O1" s="29" t="s">
        <v>5</v>
      </c>
      <c r="P1" s="30" t="s">
        <v>6</v>
      </c>
    </row>
    <row r="2" spans="2:24" ht="26" customHeight="1">
      <c r="B2" s="89"/>
      <c r="C2" s="90"/>
      <c r="D2" s="90"/>
      <c r="E2" s="90"/>
      <c r="F2" s="90"/>
      <c r="G2" s="90"/>
      <c r="H2" s="90"/>
      <c r="I2" s="90"/>
      <c r="J2" s="91"/>
      <c r="L2" s="45" t="s">
        <v>10</v>
      </c>
      <c r="M2" s="46" t="s">
        <v>10</v>
      </c>
      <c r="N2" s="46" t="s">
        <v>10</v>
      </c>
      <c r="O2" s="46" t="s">
        <v>10</v>
      </c>
      <c r="P2" s="47" t="s">
        <v>10</v>
      </c>
    </row>
    <row r="3" spans="2:24">
      <c r="B3" s="49" t="s">
        <v>0</v>
      </c>
      <c r="C3" s="48"/>
      <c r="D3" s="64">
        <v>6</v>
      </c>
      <c r="E3" s="10"/>
      <c r="F3" s="10"/>
      <c r="G3" s="86" t="s">
        <v>1</v>
      </c>
      <c r="H3" s="66">
        <v>5</v>
      </c>
      <c r="I3" s="10" t="s">
        <v>2</v>
      </c>
      <c r="J3" s="11"/>
      <c r="L3" s="39">
        <f>H3</f>
        <v>5</v>
      </c>
      <c r="M3" s="40">
        <f>D9-N3/H7-P3</f>
        <v>974.16384142371328</v>
      </c>
      <c r="N3" s="41">
        <f>-I22</f>
        <v>501.16257522194292</v>
      </c>
      <c r="O3" s="41">
        <f>J22</f>
        <v>496.16257522194002</v>
      </c>
      <c r="P3" s="42">
        <f>L22</f>
        <v>199.08680390341661</v>
      </c>
    </row>
    <row r="4" spans="2:24" ht="16" thickBot="1">
      <c r="B4" s="9" t="s">
        <v>7</v>
      </c>
      <c r="C4" s="48"/>
      <c r="D4" s="10">
        <f>1*1.65</f>
        <v>1.65</v>
      </c>
      <c r="E4" s="10" t="s">
        <v>8</v>
      </c>
      <c r="F4" s="10"/>
      <c r="G4" s="86"/>
      <c r="H4" s="48">
        <f>H3*1000</f>
        <v>5000</v>
      </c>
      <c r="I4" s="10" t="s">
        <v>9</v>
      </c>
      <c r="J4" s="11"/>
      <c r="L4" s="34" t="s">
        <v>61</v>
      </c>
      <c r="M4" s="43">
        <f>M3/D9</f>
        <v>0.55260618350738111</v>
      </c>
      <c r="N4" s="43">
        <f>N3/D9</f>
        <v>0.28429051278004785</v>
      </c>
      <c r="O4" s="35"/>
      <c r="P4" s="44">
        <f>P3/D9</f>
        <v>0.11293438969256264</v>
      </c>
      <c r="U4" s="3"/>
      <c r="V4" s="4"/>
      <c r="W4" s="4"/>
      <c r="X4" s="5"/>
    </row>
    <row r="5" spans="2:24" ht="16" thickBot="1">
      <c r="B5" s="9" t="s">
        <v>49</v>
      </c>
      <c r="C5" s="48"/>
      <c r="D5" s="10">
        <f>D3*D4</f>
        <v>9.8999999999999986</v>
      </c>
      <c r="E5" s="10" t="s">
        <v>8</v>
      </c>
      <c r="F5" s="10"/>
      <c r="G5" s="86" t="s">
        <v>11</v>
      </c>
      <c r="H5" s="72">
        <v>0</v>
      </c>
      <c r="I5" s="10" t="s">
        <v>12</v>
      </c>
      <c r="J5" s="11"/>
      <c r="U5" s="3"/>
      <c r="V5" s="4"/>
      <c r="W5" s="4"/>
      <c r="X5" s="5"/>
    </row>
    <row r="6" spans="2:24">
      <c r="B6" s="9" t="s">
        <v>13</v>
      </c>
      <c r="C6" s="48"/>
      <c r="D6" s="65">
        <v>0.17</v>
      </c>
      <c r="E6" s="10"/>
      <c r="F6" s="10"/>
      <c r="G6" s="86" t="s">
        <v>14</v>
      </c>
      <c r="H6" s="67">
        <v>1</v>
      </c>
      <c r="I6" s="10" t="s">
        <v>47</v>
      </c>
      <c r="J6" s="11"/>
      <c r="L6" s="28" t="s">
        <v>17</v>
      </c>
      <c r="M6" s="38" t="s">
        <v>3</v>
      </c>
      <c r="N6" s="38" t="s">
        <v>18</v>
      </c>
      <c r="O6" s="38"/>
      <c r="P6" s="38" t="s">
        <v>6</v>
      </c>
      <c r="Q6" s="84" t="s">
        <v>60</v>
      </c>
      <c r="R6" s="85"/>
      <c r="U6" s="3"/>
      <c r="V6" s="4"/>
      <c r="W6" s="4"/>
      <c r="X6" s="5"/>
    </row>
    <row r="7" spans="2:24">
      <c r="B7" s="9" t="s">
        <v>15</v>
      </c>
      <c r="C7" s="48"/>
      <c r="D7" s="50">
        <f>D22/D3</f>
        <v>293.80894583333401</v>
      </c>
      <c r="E7" s="10" t="s">
        <v>10</v>
      </c>
      <c r="F7" s="10"/>
      <c r="G7" s="86" t="s">
        <v>16</v>
      </c>
      <c r="H7" s="67">
        <v>0.85</v>
      </c>
      <c r="I7" s="10"/>
      <c r="J7" s="11"/>
      <c r="L7" s="82"/>
      <c r="M7" s="83"/>
      <c r="N7" s="83"/>
      <c r="O7" s="83"/>
      <c r="P7" s="83"/>
      <c r="Q7" s="80" t="s">
        <v>19</v>
      </c>
      <c r="R7" s="81" t="s">
        <v>20</v>
      </c>
      <c r="U7" s="3"/>
      <c r="V7" s="4"/>
      <c r="W7" s="4"/>
      <c r="X7" s="5"/>
    </row>
    <row r="8" spans="2:24">
      <c r="B8" s="9"/>
      <c r="C8" s="48"/>
      <c r="D8" s="50"/>
      <c r="E8" s="10"/>
      <c r="F8" s="10"/>
      <c r="G8" s="86"/>
      <c r="H8" s="79"/>
      <c r="I8" s="10"/>
      <c r="J8" s="11"/>
      <c r="L8" s="31">
        <v>2021</v>
      </c>
      <c r="M8" s="32">
        <f>M3*D19</f>
        <v>217.21788436404989</v>
      </c>
      <c r="N8" s="32">
        <f>N3*D19</f>
        <v>111.74862962789857</v>
      </c>
      <c r="O8" s="32"/>
      <c r="P8" s="32">
        <f>P3*D19</f>
        <v>44.392136630219156</v>
      </c>
      <c r="Q8" s="32">
        <f>SUM(M8:P8)</f>
        <v>373.3586506221676</v>
      </c>
      <c r="R8" s="33">
        <f>(D9-M3)*D19+M3*D19</f>
        <v>393.07899702709091</v>
      </c>
      <c r="U8" s="3"/>
      <c r="V8" s="4"/>
      <c r="W8" s="4"/>
      <c r="X8" s="5"/>
    </row>
    <row r="9" spans="2:24" ht="16" thickBot="1">
      <c r="B9" s="9" t="s">
        <v>22</v>
      </c>
      <c r="C9" s="48"/>
      <c r="D9" s="50">
        <f>D22</f>
        <v>1762.8536750000039</v>
      </c>
      <c r="E9" s="10" t="s">
        <v>10</v>
      </c>
      <c r="F9" s="10"/>
      <c r="G9" s="86"/>
      <c r="H9" s="10"/>
      <c r="I9" s="10"/>
      <c r="J9" s="11"/>
      <c r="L9" s="34">
        <f>F14</f>
        <v>2033</v>
      </c>
      <c r="M9" s="36">
        <f>M3*D19</f>
        <v>217.21788436404989</v>
      </c>
      <c r="N9" s="36">
        <f>N3*D19</f>
        <v>111.74862962789857</v>
      </c>
      <c r="O9" s="36"/>
      <c r="P9" s="36">
        <f>F19*P3</f>
        <v>14.453701963388045</v>
      </c>
      <c r="Q9" s="36">
        <f>SUM(M9:P9)</f>
        <v>343.42021595533646</v>
      </c>
      <c r="R9" s="37">
        <f>M3*D19+(D9-M3)*F19</f>
        <v>274.47676628168858</v>
      </c>
      <c r="U9" s="3"/>
      <c r="V9" s="4"/>
      <c r="W9" s="4"/>
      <c r="X9" s="5"/>
    </row>
    <row r="10" spans="2:24" ht="16" thickBot="1">
      <c r="B10" s="9"/>
      <c r="C10" s="48"/>
      <c r="D10" s="10"/>
      <c r="E10" s="10"/>
      <c r="F10" s="10"/>
      <c r="G10" s="86"/>
      <c r="H10" s="10"/>
      <c r="I10" s="10"/>
      <c r="J10" s="11"/>
      <c r="O10" s="3"/>
      <c r="U10" s="3"/>
      <c r="V10" s="4"/>
      <c r="W10" s="4"/>
      <c r="X10" s="5"/>
    </row>
    <row r="11" spans="2:24">
      <c r="B11" s="49" t="s">
        <v>21</v>
      </c>
      <c r="C11" s="48"/>
      <c r="D11" s="68">
        <v>3500</v>
      </c>
      <c r="E11" s="10" t="s">
        <v>10</v>
      </c>
      <c r="F11" s="10"/>
      <c r="G11" s="86"/>
      <c r="H11" s="10"/>
      <c r="I11" s="10"/>
      <c r="J11" s="11"/>
      <c r="L11" s="60" t="s">
        <v>27</v>
      </c>
      <c r="M11" s="14"/>
      <c r="N11" s="15"/>
      <c r="U11" s="3"/>
      <c r="V11" s="4"/>
      <c r="W11" s="4"/>
      <c r="X11" s="5"/>
    </row>
    <row r="12" spans="2:24">
      <c r="B12" s="9"/>
      <c r="C12" s="48"/>
      <c r="D12" s="50"/>
      <c r="E12" s="10"/>
      <c r="F12" s="10"/>
      <c r="G12" s="86"/>
      <c r="H12" s="10"/>
      <c r="I12" s="10"/>
      <c r="J12" s="11"/>
      <c r="L12" s="16" t="s">
        <v>31</v>
      </c>
      <c r="M12" s="17"/>
      <c r="N12" s="18">
        <f>N9</f>
        <v>111.74862962789857</v>
      </c>
      <c r="U12" s="3"/>
      <c r="V12" s="4"/>
      <c r="W12" s="4"/>
      <c r="X12" s="5"/>
    </row>
    <row r="13" spans="2:24">
      <c r="B13" s="49" t="s">
        <v>52</v>
      </c>
      <c r="C13" s="48"/>
      <c r="D13" s="10"/>
      <c r="E13" s="10"/>
      <c r="F13" s="10"/>
      <c r="G13" s="86" t="s">
        <v>23</v>
      </c>
      <c r="H13" s="10"/>
      <c r="I13" s="71">
        <v>500</v>
      </c>
      <c r="J13" s="11" t="s">
        <v>24</v>
      </c>
      <c r="L13" s="16" t="str">
        <f>"Jaarkosten("&amp;I17*100&amp;"%, "&amp;ROUND(I16,1)&amp;" jr)"</f>
        <v>Jaarkosten(2%, 12 jr)</v>
      </c>
      <c r="M13" s="17"/>
      <c r="N13" s="19">
        <f>-PMT(I17,I16,I14)</f>
        <v>236.88593556760773</v>
      </c>
    </row>
    <row r="14" spans="2:24">
      <c r="B14" s="49"/>
      <c r="C14" s="51"/>
      <c r="D14" s="52">
        <v>2021</v>
      </c>
      <c r="F14" s="52">
        <f>2023+10</f>
        <v>2033</v>
      </c>
      <c r="G14" s="86" t="s">
        <v>48</v>
      </c>
      <c r="H14" s="10"/>
      <c r="I14" s="12">
        <f>I13*H3</f>
        <v>2500</v>
      </c>
      <c r="J14" s="11"/>
      <c r="L14" s="16" t="s">
        <v>35</v>
      </c>
      <c r="M14" s="17"/>
      <c r="N14" s="20">
        <f>N12-N13</f>
        <v>-125.13730593970917</v>
      </c>
    </row>
    <row r="15" spans="2:24">
      <c r="B15" s="9"/>
      <c r="C15" s="48"/>
      <c r="D15" s="53" t="s">
        <v>25</v>
      </c>
      <c r="F15" s="53" t="s">
        <v>25</v>
      </c>
      <c r="G15" s="87">
        <v>1200</v>
      </c>
      <c r="H15" s="10" t="s">
        <v>26</v>
      </c>
      <c r="I15" s="10">
        <f>G15*H3</f>
        <v>6000</v>
      </c>
      <c r="J15" s="11" t="s">
        <v>10</v>
      </c>
      <c r="L15" s="16"/>
      <c r="M15" s="17"/>
      <c r="N15" s="21"/>
    </row>
    <row r="16" spans="2:24">
      <c r="B16" s="9" t="s">
        <v>28</v>
      </c>
      <c r="C16" s="48"/>
      <c r="D16" s="69">
        <v>0.06</v>
      </c>
      <c r="F16" s="69">
        <f>D16</f>
        <v>0.06</v>
      </c>
      <c r="G16" s="86" t="s">
        <v>29</v>
      </c>
      <c r="H16" s="10"/>
      <c r="I16" s="54">
        <f>I15/N3</f>
        <v>11.972162920072121</v>
      </c>
      <c r="J16" s="11" t="s">
        <v>30</v>
      </c>
      <c r="L16" s="61" t="s">
        <v>38</v>
      </c>
      <c r="M16" s="62"/>
      <c r="N16" s="63" t="s">
        <v>24</v>
      </c>
    </row>
    <row r="17" spans="1:23">
      <c r="B17" s="9" t="s">
        <v>32</v>
      </c>
      <c r="C17" s="48"/>
      <c r="D17" s="70">
        <f>0.09428+0.03</f>
        <v>0.12428</v>
      </c>
      <c r="F17" s="70">
        <f>0</f>
        <v>0</v>
      </c>
      <c r="G17" s="86" t="s">
        <v>33</v>
      </c>
      <c r="H17" s="10"/>
      <c r="I17" s="67">
        <v>0.02</v>
      </c>
      <c r="J17" s="11"/>
      <c r="L17" s="16" t="s">
        <v>39</v>
      </c>
      <c r="M17" s="17"/>
      <c r="N17" s="22">
        <f>N13/N3</f>
        <v>0.4726728356815178</v>
      </c>
      <c r="U17" s="2"/>
      <c r="V17" s="1"/>
      <c r="W17" s="1"/>
    </row>
    <row r="18" spans="1:23">
      <c r="B18" s="9" t="s">
        <v>34</v>
      </c>
      <c r="C18" s="48"/>
      <c r="D18" s="55">
        <f>D16+D17</f>
        <v>0.18428</v>
      </c>
      <c r="F18" s="55">
        <f>F16+F17</f>
        <v>0.06</v>
      </c>
      <c r="G18" s="86"/>
      <c r="H18" s="10"/>
      <c r="I18" s="10"/>
      <c r="J18" s="11"/>
      <c r="L18" s="16" t="s">
        <v>40</v>
      </c>
      <c r="M18" s="23"/>
      <c r="N18" s="24">
        <f>D19</f>
        <v>0.2229788</v>
      </c>
      <c r="U18" s="2"/>
      <c r="V18" s="1"/>
      <c r="W18" s="1"/>
    </row>
    <row r="19" spans="1:23" ht="16" thickBot="1">
      <c r="B19" s="13" t="s">
        <v>37</v>
      </c>
      <c r="C19" s="56">
        <v>0.21</v>
      </c>
      <c r="D19" s="57">
        <f>D18*(1+$C19)</f>
        <v>0.2229788</v>
      </c>
      <c r="F19" s="57">
        <f>F18*(1+$C19)</f>
        <v>7.2599999999999998E-2</v>
      </c>
      <c r="G19" s="88"/>
      <c r="H19" s="58"/>
      <c r="I19" s="58"/>
      <c r="J19" s="59"/>
      <c r="L19" s="25" t="s">
        <v>41</v>
      </c>
      <c r="M19" s="26"/>
      <c r="N19" s="27">
        <f>N17-N18</f>
        <v>0.2496940356815178</v>
      </c>
      <c r="U19" s="2"/>
      <c r="V19" s="1"/>
      <c r="W19" s="1"/>
    </row>
    <row r="20" spans="1:23">
      <c r="E20" s="2"/>
      <c r="M20" s="6"/>
      <c r="U20" s="2"/>
      <c r="V20" s="1"/>
      <c r="W20" s="1"/>
    </row>
    <row r="21" spans="1:23">
      <c r="A21" t="s">
        <v>54</v>
      </c>
      <c r="U21" s="2"/>
      <c r="V21" s="1"/>
      <c r="W21" s="1"/>
    </row>
    <row r="22" spans="1:23" hidden="1">
      <c r="B22" t="s">
        <v>36</v>
      </c>
      <c r="C22" s="1">
        <f>C23/1000</f>
        <v>1047.4472222222153</v>
      </c>
      <c r="D22" s="1">
        <f>D23/1000</f>
        <v>1762.8536750000039</v>
      </c>
      <c r="E22" s="1">
        <f>E23/1000</f>
        <v>3060.4731420744665</v>
      </c>
      <c r="F22" s="1">
        <f>F23/1000</f>
        <v>3499.9999999998495</v>
      </c>
      <c r="G22" s="1">
        <f>G23/1000</f>
        <v>-1737.1463249999056</v>
      </c>
      <c r="I22" s="1">
        <f>I23/1000</f>
        <v>-501.16257522194292</v>
      </c>
      <c r="J22" s="1">
        <f>J23/1000</f>
        <v>496.16257522194002</v>
      </c>
      <c r="L22" s="1">
        <f>L23/1000</f>
        <v>199.08680390341661</v>
      </c>
      <c r="T22">
        <v>100</v>
      </c>
      <c r="U22" s="2">
        <v>855.33382031611586</v>
      </c>
      <c r="V22" s="1">
        <v>741.69971732482486</v>
      </c>
      <c r="W22" s="1">
        <v>34.931951948799991</v>
      </c>
    </row>
    <row r="23" spans="1:23" hidden="1">
      <c r="B23" t="s">
        <v>42</v>
      </c>
      <c r="C23" s="1">
        <f>SUM(C26:C8786)</f>
        <v>1047447.2222222151</v>
      </c>
      <c r="D23" s="1">
        <f>SUM(D26:D8786)</f>
        <v>1762853.675000004</v>
      </c>
      <c r="E23" s="1">
        <f>SUM(E26:E8786)</f>
        <v>3060473.1420744667</v>
      </c>
      <c r="F23" s="1">
        <f>SUM(F26:F8786)</f>
        <v>3499999.9999998496</v>
      </c>
      <c r="G23" s="1">
        <f>SUM(G26:G8786)</f>
        <v>-1737146.3249999057</v>
      </c>
      <c r="I23" s="1">
        <f>SUM(I26:I8785)</f>
        <v>-501162.57522194291</v>
      </c>
      <c r="J23" s="1">
        <f>SUM(J26:J8785)</f>
        <v>496162.57522194</v>
      </c>
      <c r="L23" s="1">
        <f>SUM(L26:L8785)</f>
        <v>199086.80390341661</v>
      </c>
      <c r="T23">
        <v>500</v>
      </c>
      <c r="U23" s="2">
        <v>378.58112291338603</v>
      </c>
      <c r="V23" s="1">
        <v>1176.6316692736252</v>
      </c>
      <c r="W23" s="1">
        <v>0</v>
      </c>
    </row>
    <row r="24" spans="1:23" hidden="1">
      <c r="F24" s="7">
        <f>D11/E22</f>
        <v>1.1436140222513473</v>
      </c>
    </row>
    <row r="25" spans="1:23" s="73" customFormat="1" ht="45">
      <c r="A25" s="73" t="s">
        <v>43</v>
      </c>
      <c r="B25" s="77" t="s">
        <v>44</v>
      </c>
      <c r="C25" s="77" t="s">
        <v>50</v>
      </c>
      <c r="D25" s="78" t="s">
        <v>51</v>
      </c>
      <c r="E25" s="77" t="s">
        <v>45</v>
      </c>
      <c r="F25" s="77" t="s">
        <v>58</v>
      </c>
      <c r="G25" s="77" t="s">
        <v>46</v>
      </c>
      <c r="H25" s="77"/>
      <c r="I25" s="77" t="s">
        <v>59</v>
      </c>
      <c r="J25" s="77" t="s">
        <v>55</v>
      </c>
      <c r="K25" s="77" t="s">
        <v>57</v>
      </c>
      <c r="L25" s="77" t="s">
        <v>56</v>
      </c>
    </row>
    <row r="26" spans="1:23">
      <c r="A26">
        <v>20170101</v>
      </c>
      <c r="B26">
        <v>1</v>
      </c>
      <c r="C26" s="2">
        <v>0</v>
      </c>
      <c r="D26" s="1">
        <f t="shared" ref="D26:D89" si="0">C26*D$5*D$6</f>
        <v>0</v>
      </c>
      <c r="E26" s="1">
        <v>329.30266866882698</v>
      </c>
      <c r="F26" s="2">
        <f>E26*F$24</f>
        <v>376.59514945445994</v>
      </c>
      <c r="G26" s="2">
        <f>D26-F26</f>
        <v>-376.59514945445994</v>
      </c>
      <c r="I26" s="2">
        <f t="shared" ref="I26:I89" si="1">IF(K26&gt;H$5,IF(K26+G26&gt;0,G26,-K26),0)*IF(G26&gt;0,0,1)*H$7</f>
        <v>-320.10587703629096</v>
      </c>
      <c r="J26" s="2">
        <f t="shared" ref="J26:J89" si="2">IF(G26&lt;0,0,IF(K26+G26&gt;H$4,G26-(K26+G26-H$4),G26))</f>
        <v>0</v>
      </c>
      <c r="K26" s="1">
        <f>H4*H6</f>
        <v>5000</v>
      </c>
      <c r="L26" s="2">
        <f>IF(G26&gt;0,G26-J26,0)</f>
        <v>0</v>
      </c>
    </row>
    <row r="27" spans="1:23">
      <c r="A27">
        <v>20170101</v>
      </c>
      <c r="B27">
        <v>2</v>
      </c>
      <c r="C27" s="2">
        <v>0</v>
      </c>
      <c r="D27" s="1">
        <f t="shared" si="0"/>
        <v>0</v>
      </c>
      <c r="E27" s="1">
        <v>241.48862369047305</v>
      </c>
      <c r="F27" s="2">
        <f t="shared" ref="F27:F90" si="3">E27*F$24</f>
        <v>276.16977626660389</v>
      </c>
      <c r="G27" s="2">
        <f t="shared" ref="G27:G90" si="4">D27-F27</f>
        <v>-276.16977626660389</v>
      </c>
      <c r="I27" s="2">
        <f t="shared" si="1"/>
        <v>-234.74430982661329</v>
      </c>
      <c r="J27" s="2">
        <f t="shared" si="2"/>
        <v>0</v>
      </c>
      <c r="K27" s="1">
        <f>K26+I26+J26</f>
        <v>4679.8941229637094</v>
      </c>
      <c r="L27" s="2">
        <f t="shared" ref="L27:L90" si="5">IF(G27&gt;0,G27-J27,0)</f>
        <v>0</v>
      </c>
    </row>
    <row r="28" spans="1:23">
      <c r="A28">
        <v>20170101</v>
      </c>
      <c r="B28">
        <v>3</v>
      </c>
      <c r="C28" s="2">
        <v>0</v>
      </c>
      <c r="D28" s="1">
        <f t="shared" si="0"/>
        <v>0</v>
      </c>
      <c r="E28" s="1">
        <v>175.62808995670767</v>
      </c>
      <c r="F28" s="2">
        <f t="shared" si="3"/>
        <v>200.85074637571191</v>
      </c>
      <c r="G28" s="2">
        <f t="shared" si="4"/>
        <v>-200.85074637571191</v>
      </c>
      <c r="I28" s="2">
        <f t="shared" si="1"/>
        <v>-170.72313441935512</v>
      </c>
      <c r="J28" s="2">
        <f t="shared" si="2"/>
        <v>0</v>
      </c>
      <c r="K28" s="1">
        <f t="shared" ref="K28:K91" si="6">K27+I27+J27</f>
        <v>4445.1498131370963</v>
      </c>
      <c r="L28" s="2">
        <f t="shared" si="5"/>
        <v>0</v>
      </c>
    </row>
    <row r="29" spans="1:23">
      <c r="A29">
        <v>20170101</v>
      </c>
      <c r="B29">
        <v>4</v>
      </c>
      <c r="C29" s="2">
        <v>0</v>
      </c>
      <c r="D29" s="1">
        <f t="shared" si="0"/>
        <v>0</v>
      </c>
      <c r="E29" s="1">
        <v>166.84668545887226</v>
      </c>
      <c r="F29" s="2">
        <f t="shared" si="3"/>
        <v>190.8082090569263</v>
      </c>
      <c r="G29" s="2">
        <f t="shared" si="4"/>
        <v>-190.8082090569263</v>
      </c>
      <c r="I29" s="2">
        <f t="shared" si="1"/>
        <v>-162.18697769838735</v>
      </c>
      <c r="J29" s="2">
        <f t="shared" si="2"/>
        <v>0</v>
      </c>
      <c r="K29" s="1">
        <f t="shared" si="6"/>
        <v>4274.4266787177412</v>
      </c>
      <c r="L29" s="2">
        <f t="shared" si="5"/>
        <v>0</v>
      </c>
    </row>
    <row r="30" spans="1:23">
      <c r="A30">
        <v>20170101</v>
      </c>
      <c r="B30">
        <v>5</v>
      </c>
      <c r="C30" s="2">
        <v>0</v>
      </c>
      <c r="D30" s="1">
        <f t="shared" si="0"/>
        <v>0</v>
      </c>
      <c r="E30" s="1">
        <v>166.84668545887226</v>
      </c>
      <c r="F30" s="2">
        <f t="shared" si="3"/>
        <v>190.8082090569263</v>
      </c>
      <c r="G30" s="2">
        <f t="shared" si="4"/>
        <v>-190.8082090569263</v>
      </c>
      <c r="I30" s="2">
        <f t="shared" si="1"/>
        <v>-162.18697769838735</v>
      </c>
      <c r="J30" s="2">
        <f t="shared" si="2"/>
        <v>0</v>
      </c>
      <c r="K30" s="1">
        <f t="shared" si="6"/>
        <v>4112.2397010193536</v>
      </c>
      <c r="L30" s="2">
        <f t="shared" si="5"/>
        <v>0</v>
      </c>
    </row>
    <row r="31" spans="1:23">
      <c r="A31">
        <v>20170101</v>
      </c>
      <c r="B31">
        <v>6</v>
      </c>
      <c r="C31" s="2">
        <v>0</v>
      </c>
      <c r="D31" s="1">
        <f t="shared" si="0"/>
        <v>0</v>
      </c>
      <c r="E31" s="1">
        <v>175.62808995670767</v>
      </c>
      <c r="F31" s="2">
        <f t="shared" si="3"/>
        <v>200.85074637571191</v>
      </c>
      <c r="G31" s="2">
        <f t="shared" si="4"/>
        <v>-200.85074637571191</v>
      </c>
      <c r="I31" s="2">
        <f t="shared" si="1"/>
        <v>-170.72313441935512</v>
      </c>
      <c r="J31" s="2">
        <f t="shared" si="2"/>
        <v>0</v>
      </c>
      <c r="K31" s="1">
        <f t="shared" si="6"/>
        <v>3950.0527233209664</v>
      </c>
      <c r="L31" s="2">
        <f t="shared" si="5"/>
        <v>0</v>
      </c>
    </row>
    <row r="32" spans="1:23">
      <c r="A32">
        <v>20170101</v>
      </c>
      <c r="B32">
        <v>7</v>
      </c>
      <c r="C32" s="2">
        <v>0</v>
      </c>
      <c r="D32" s="1">
        <f t="shared" si="0"/>
        <v>0</v>
      </c>
      <c r="E32" s="1">
        <v>175.62808995670767</v>
      </c>
      <c r="F32" s="2">
        <f t="shared" si="3"/>
        <v>200.85074637571191</v>
      </c>
      <c r="G32" s="2">
        <f t="shared" si="4"/>
        <v>-200.85074637571191</v>
      </c>
      <c r="I32" s="2">
        <f t="shared" si="1"/>
        <v>-170.72313441935512</v>
      </c>
      <c r="J32" s="2">
        <f t="shared" si="2"/>
        <v>0</v>
      </c>
      <c r="K32" s="1">
        <f t="shared" si="6"/>
        <v>3779.3295889016113</v>
      </c>
      <c r="L32" s="2">
        <f t="shared" si="5"/>
        <v>0</v>
      </c>
    </row>
    <row r="33" spans="1:12">
      <c r="A33">
        <v>20170101</v>
      </c>
      <c r="B33">
        <v>8</v>
      </c>
      <c r="C33" s="2">
        <v>0</v>
      </c>
      <c r="D33" s="1">
        <f t="shared" si="0"/>
        <v>0</v>
      </c>
      <c r="E33" s="1">
        <v>219.53511244588461</v>
      </c>
      <c r="F33" s="2">
        <f t="shared" si="3"/>
        <v>251.06343296963993</v>
      </c>
      <c r="G33" s="2">
        <f t="shared" si="4"/>
        <v>-251.06343296963993</v>
      </c>
      <c r="I33" s="2">
        <f t="shared" si="1"/>
        <v>-213.40391802419393</v>
      </c>
      <c r="J33" s="2">
        <f t="shared" si="2"/>
        <v>0</v>
      </c>
      <c r="K33" s="1">
        <f t="shared" si="6"/>
        <v>3608.6064544822561</v>
      </c>
      <c r="L33" s="2">
        <f t="shared" si="5"/>
        <v>0</v>
      </c>
    </row>
    <row r="34" spans="1:12">
      <c r="A34">
        <v>20170101</v>
      </c>
      <c r="B34">
        <v>9</v>
      </c>
      <c r="C34" s="2">
        <v>5.5555555555555554</v>
      </c>
      <c r="D34" s="1">
        <f t="shared" si="0"/>
        <v>9.35</v>
      </c>
      <c r="E34" s="1">
        <v>263.44213493506152</v>
      </c>
      <c r="F34" s="2">
        <f t="shared" si="3"/>
        <v>301.27611956356787</v>
      </c>
      <c r="G34" s="2">
        <f t="shared" si="4"/>
        <v>-291.92611956356785</v>
      </c>
      <c r="I34" s="2">
        <f t="shared" si="1"/>
        <v>-248.13720162903266</v>
      </c>
      <c r="J34" s="2">
        <f t="shared" si="2"/>
        <v>0</v>
      </c>
      <c r="K34" s="1">
        <f t="shared" si="6"/>
        <v>3395.2025364580622</v>
      </c>
      <c r="L34" s="2">
        <f t="shared" si="5"/>
        <v>0</v>
      </c>
    </row>
    <row r="35" spans="1:12">
      <c r="A35">
        <v>20170101</v>
      </c>
      <c r="B35">
        <v>10</v>
      </c>
      <c r="C35" s="2">
        <v>19.444444444444446</v>
      </c>
      <c r="D35" s="1">
        <f t="shared" si="0"/>
        <v>32.725000000000001</v>
      </c>
      <c r="E35" s="1">
        <v>351.25617991341534</v>
      </c>
      <c r="F35" s="2">
        <f t="shared" si="3"/>
        <v>401.70149275142381</v>
      </c>
      <c r="G35" s="2">
        <f t="shared" si="4"/>
        <v>-368.97649275142379</v>
      </c>
      <c r="I35" s="2">
        <f t="shared" si="1"/>
        <v>-313.63001883871021</v>
      </c>
      <c r="J35" s="2">
        <f t="shared" si="2"/>
        <v>0</v>
      </c>
      <c r="K35" s="1">
        <f t="shared" si="6"/>
        <v>3147.0653348290298</v>
      </c>
      <c r="L35" s="2">
        <f t="shared" si="5"/>
        <v>0</v>
      </c>
    </row>
    <row r="36" spans="1:12">
      <c r="A36">
        <v>20170101</v>
      </c>
      <c r="B36">
        <v>11</v>
      </c>
      <c r="C36" s="2">
        <v>38.888888888888893</v>
      </c>
      <c r="D36" s="1">
        <f t="shared" si="0"/>
        <v>65.45</v>
      </c>
      <c r="E36" s="1">
        <v>461.02373613635774</v>
      </c>
      <c r="F36" s="2">
        <f t="shared" si="3"/>
        <v>527.23320923624385</v>
      </c>
      <c r="G36" s="2">
        <f t="shared" si="4"/>
        <v>-461.78320923624386</v>
      </c>
      <c r="I36" s="2">
        <f t="shared" si="1"/>
        <v>-392.51572785080725</v>
      </c>
      <c r="J36" s="2">
        <f t="shared" si="2"/>
        <v>0</v>
      </c>
      <c r="K36" s="1">
        <f t="shared" si="6"/>
        <v>2833.4353159903194</v>
      </c>
      <c r="L36" s="2">
        <f t="shared" si="5"/>
        <v>0</v>
      </c>
    </row>
    <row r="37" spans="1:12">
      <c r="A37">
        <v>20170101</v>
      </c>
      <c r="B37">
        <v>12</v>
      </c>
      <c r="C37" s="2">
        <v>30.555555555555557</v>
      </c>
      <c r="D37" s="1">
        <f t="shared" si="0"/>
        <v>51.425000000000004</v>
      </c>
      <c r="E37" s="1">
        <v>482.9772473809461</v>
      </c>
      <c r="F37" s="2">
        <f t="shared" si="3"/>
        <v>552.33955253320778</v>
      </c>
      <c r="G37" s="2">
        <f t="shared" si="4"/>
        <v>-500.91455253320777</v>
      </c>
      <c r="I37" s="2">
        <f t="shared" si="1"/>
        <v>-425.77736965322657</v>
      </c>
      <c r="J37" s="2">
        <f t="shared" si="2"/>
        <v>0</v>
      </c>
      <c r="K37" s="1">
        <f t="shared" si="6"/>
        <v>2440.9195881395121</v>
      </c>
      <c r="L37" s="2">
        <f t="shared" si="5"/>
        <v>0</v>
      </c>
    </row>
    <row r="38" spans="1:12">
      <c r="A38">
        <v>20170101</v>
      </c>
      <c r="B38">
        <v>13</v>
      </c>
      <c r="C38" s="2">
        <v>30.555555555555557</v>
      </c>
      <c r="D38" s="1">
        <f t="shared" si="0"/>
        <v>51.425000000000004</v>
      </c>
      <c r="E38" s="1">
        <v>526.88426987012303</v>
      </c>
      <c r="F38" s="2">
        <f t="shared" si="3"/>
        <v>602.55223912713575</v>
      </c>
      <c r="G38" s="2">
        <f t="shared" si="4"/>
        <v>-551.12723912713579</v>
      </c>
      <c r="I38" s="2">
        <f t="shared" si="1"/>
        <v>-468.45815325806541</v>
      </c>
      <c r="J38" s="2">
        <f t="shared" si="2"/>
        <v>0</v>
      </c>
      <c r="K38" s="1">
        <f t="shared" si="6"/>
        <v>2015.1422184862856</v>
      </c>
      <c r="L38" s="2">
        <f t="shared" si="5"/>
        <v>0</v>
      </c>
    </row>
    <row r="39" spans="1:12">
      <c r="A39">
        <v>20170101</v>
      </c>
      <c r="B39">
        <v>14</v>
      </c>
      <c r="C39" s="2">
        <v>22.222222222222221</v>
      </c>
      <c r="D39" s="1">
        <f t="shared" si="0"/>
        <v>37.4</v>
      </c>
      <c r="E39" s="1">
        <v>518.10286537228762</v>
      </c>
      <c r="F39" s="2">
        <f t="shared" si="3"/>
        <v>592.5097018083502</v>
      </c>
      <c r="G39" s="2">
        <f t="shared" si="4"/>
        <v>-555.10970180835022</v>
      </c>
      <c r="I39" s="2">
        <f t="shared" si="1"/>
        <v>-471.84324653709768</v>
      </c>
      <c r="J39" s="2">
        <f t="shared" si="2"/>
        <v>0</v>
      </c>
      <c r="K39" s="1">
        <f t="shared" si="6"/>
        <v>1546.6840652282203</v>
      </c>
      <c r="L39" s="2">
        <f t="shared" si="5"/>
        <v>0</v>
      </c>
    </row>
    <row r="40" spans="1:12">
      <c r="A40">
        <v>20170101</v>
      </c>
      <c r="B40">
        <v>15</v>
      </c>
      <c r="C40" s="2">
        <v>8.3333333333333339</v>
      </c>
      <c r="D40" s="1">
        <f t="shared" si="0"/>
        <v>14.025</v>
      </c>
      <c r="E40" s="1">
        <v>482.9772473809461</v>
      </c>
      <c r="F40" s="2">
        <f t="shared" si="3"/>
        <v>552.33955253320778</v>
      </c>
      <c r="G40" s="2">
        <f t="shared" si="4"/>
        <v>-538.3145525332078</v>
      </c>
      <c r="I40" s="2">
        <f t="shared" si="1"/>
        <v>-457.56736965322659</v>
      </c>
      <c r="J40" s="2">
        <f t="shared" si="2"/>
        <v>0</v>
      </c>
      <c r="K40" s="1">
        <f t="shared" si="6"/>
        <v>1074.8408186911226</v>
      </c>
      <c r="L40" s="2">
        <f t="shared" si="5"/>
        <v>0</v>
      </c>
    </row>
    <row r="41" spans="1:12">
      <c r="A41">
        <v>20170101</v>
      </c>
      <c r="B41">
        <v>16</v>
      </c>
      <c r="C41" s="2">
        <v>0</v>
      </c>
      <c r="D41" s="1">
        <f t="shared" si="0"/>
        <v>0</v>
      </c>
      <c r="E41" s="1">
        <v>461.02373613635774</v>
      </c>
      <c r="F41" s="2">
        <f t="shared" si="3"/>
        <v>527.23320923624385</v>
      </c>
      <c r="G41" s="2">
        <f t="shared" si="4"/>
        <v>-527.23320923624385</v>
      </c>
      <c r="I41" s="2">
        <f t="shared" si="1"/>
        <v>-448.14822785080725</v>
      </c>
      <c r="J41" s="2">
        <f t="shared" si="2"/>
        <v>0</v>
      </c>
      <c r="K41" s="1">
        <f t="shared" si="6"/>
        <v>617.27344903789606</v>
      </c>
      <c r="L41" s="2">
        <f t="shared" si="5"/>
        <v>0</v>
      </c>
    </row>
    <row r="42" spans="1:12">
      <c r="A42">
        <v>20170101</v>
      </c>
      <c r="B42">
        <v>17</v>
      </c>
      <c r="C42" s="2">
        <v>0</v>
      </c>
      <c r="D42" s="1">
        <f t="shared" si="0"/>
        <v>0</v>
      </c>
      <c r="E42" s="1">
        <v>482.9772473809461</v>
      </c>
      <c r="F42" s="2">
        <f t="shared" si="3"/>
        <v>552.33955253320778</v>
      </c>
      <c r="G42" s="2">
        <f t="shared" si="4"/>
        <v>-552.33955253320778</v>
      </c>
      <c r="I42" s="2">
        <f t="shared" si="1"/>
        <v>-143.75643800902549</v>
      </c>
      <c r="J42" s="2">
        <f t="shared" si="2"/>
        <v>0</v>
      </c>
      <c r="K42" s="1">
        <f t="shared" si="6"/>
        <v>169.12522118708881</v>
      </c>
      <c r="L42" s="2">
        <f t="shared" si="5"/>
        <v>0</v>
      </c>
    </row>
    <row r="43" spans="1:12">
      <c r="A43">
        <v>20170101</v>
      </c>
      <c r="B43">
        <v>18</v>
      </c>
      <c r="C43" s="2">
        <v>0</v>
      </c>
      <c r="D43" s="1">
        <f t="shared" si="0"/>
        <v>0</v>
      </c>
      <c r="E43" s="1">
        <v>526.88426987012303</v>
      </c>
      <c r="F43" s="2">
        <f t="shared" si="3"/>
        <v>602.55223912713575</v>
      </c>
      <c r="G43" s="2">
        <f t="shared" si="4"/>
        <v>-602.55223912713575</v>
      </c>
      <c r="I43" s="2">
        <f t="shared" si="1"/>
        <v>-21.563465701353824</v>
      </c>
      <c r="J43" s="2">
        <f t="shared" si="2"/>
        <v>0</v>
      </c>
      <c r="K43" s="1">
        <f t="shared" si="6"/>
        <v>25.368783178063325</v>
      </c>
      <c r="L43" s="2">
        <f t="shared" si="5"/>
        <v>0</v>
      </c>
    </row>
    <row r="44" spans="1:12">
      <c r="A44">
        <v>20170101</v>
      </c>
      <c r="B44">
        <v>19</v>
      </c>
      <c r="C44" s="2">
        <v>0</v>
      </c>
      <c r="D44" s="1">
        <f t="shared" si="0"/>
        <v>0</v>
      </c>
      <c r="E44" s="1">
        <v>570.79129235929997</v>
      </c>
      <c r="F44" s="2">
        <f t="shared" si="3"/>
        <v>652.76492572106383</v>
      </c>
      <c r="G44" s="2">
        <f t="shared" si="4"/>
        <v>-652.76492572106383</v>
      </c>
      <c r="I44" s="2">
        <f t="shared" si="1"/>
        <v>-3.2345198552030756</v>
      </c>
      <c r="J44" s="2">
        <f t="shared" si="2"/>
        <v>0</v>
      </c>
      <c r="K44" s="1">
        <f t="shared" si="6"/>
        <v>3.8053174767095008</v>
      </c>
      <c r="L44" s="2">
        <f t="shared" si="5"/>
        <v>0</v>
      </c>
    </row>
    <row r="45" spans="1:12">
      <c r="A45">
        <v>20170101</v>
      </c>
      <c r="B45">
        <v>20</v>
      </c>
      <c r="C45" s="2">
        <v>0</v>
      </c>
      <c r="D45" s="1">
        <f t="shared" si="0"/>
        <v>0</v>
      </c>
      <c r="E45" s="1">
        <v>680.55884858224226</v>
      </c>
      <c r="F45" s="2">
        <f t="shared" si="3"/>
        <v>778.2966422058837</v>
      </c>
      <c r="G45" s="2">
        <f t="shared" si="4"/>
        <v>-778.2966422058837</v>
      </c>
      <c r="I45" s="2">
        <f t="shared" si="1"/>
        <v>-0.48517797828046144</v>
      </c>
      <c r="J45" s="2">
        <f t="shared" si="2"/>
        <v>0</v>
      </c>
      <c r="K45" s="1">
        <f t="shared" si="6"/>
        <v>0.57079762150642521</v>
      </c>
      <c r="L45" s="2">
        <f t="shared" si="5"/>
        <v>0</v>
      </c>
    </row>
    <row r="46" spans="1:12">
      <c r="A46">
        <v>20170101</v>
      </c>
      <c r="B46">
        <v>21</v>
      </c>
      <c r="C46" s="2">
        <v>0</v>
      </c>
      <c r="D46" s="1">
        <f t="shared" si="0"/>
        <v>0</v>
      </c>
      <c r="E46" s="1">
        <v>614.69831484847691</v>
      </c>
      <c r="F46" s="2">
        <f t="shared" si="3"/>
        <v>702.9776123149918</v>
      </c>
      <c r="G46" s="2">
        <f t="shared" si="4"/>
        <v>-702.9776123149918</v>
      </c>
      <c r="I46" s="2">
        <f t="shared" si="1"/>
        <v>-7.27766967420692E-2</v>
      </c>
      <c r="J46" s="2">
        <f t="shared" si="2"/>
        <v>0</v>
      </c>
      <c r="K46" s="1">
        <f t="shared" si="6"/>
        <v>8.5619643225963771E-2</v>
      </c>
      <c r="L46" s="2">
        <f t="shared" si="5"/>
        <v>0</v>
      </c>
    </row>
    <row r="47" spans="1:12">
      <c r="A47">
        <v>20170101</v>
      </c>
      <c r="B47">
        <v>22</v>
      </c>
      <c r="C47" s="2">
        <v>0</v>
      </c>
      <c r="D47" s="1">
        <f t="shared" si="0"/>
        <v>0</v>
      </c>
      <c r="E47" s="1">
        <v>570.79129235929997</v>
      </c>
      <c r="F47" s="2">
        <f t="shared" si="3"/>
        <v>652.76492572106383</v>
      </c>
      <c r="G47" s="2">
        <f t="shared" si="4"/>
        <v>-652.76492572106383</v>
      </c>
      <c r="I47" s="2">
        <f t="shared" si="1"/>
        <v>-1.0916504511310385E-2</v>
      </c>
      <c r="J47" s="2">
        <f t="shared" si="2"/>
        <v>0</v>
      </c>
      <c r="K47" s="1">
        <f t="shared" si="6"/>
        <v>1.2842946483894571E-2</v>
      </c>
      <c r="L47" s="2">
        <f t="shared" si="5"/>
        <v>0</v>
      </c>
    </row>
    <row r="48" spans="1:12">
      <c r="A48">
        <v>20170101</v>
      </c>
      <c r="B48">
        <v>23</v>
      </c>
      <c r="C48" s="2">
        <v>0</v>
      </c>
      <c r="D48" s="1">
        <f t="shared" si="0"/>
        <v>0</v>
      </c>
      <c r="E48" s="1">
        <v>482.9772473809461</v>
      </c>
      <c r="F48" s="2">
        <f t="shared" si="3"/>
        <v>552.33955253320778</v>
      </c>
      <c r="G48" s="2">
        <f t="shared" si="4"/>
        <v>-552.33955253320778</v>
      </c>
      <c r="I48" s="2">
        <f t="shared" si="1"/>
        <v>-1.6374756766965582E-3</v>
      </c>
      <c r="J48" s="2">
        <f t="shared" si="2"/>
        <v>0</v>
      </c>
      <c r="K48" s="1">
        <f t="shared" si="6"/>
        <v>1.926441972584186E-3</v>
      </c>
      <c r="L48" s="2">
        <f t="shared" si="5"/>
        <v>0</v>
      </c>
    </row>
    <row r="49" spans="1:12">
      <c r="A49">
        <v>20170101</v>
      </c>
      <c r="B49">
        <v>24</v>
      </c>
      <c r="C49" s="2">
        <v>0</v>
      </c>
      <c r="D49" s="1">
        <f t="shared" si="0"/>
        <v>0</v>
      </c>
      <c r="E49" s="1">
        <v>342.47477541557998</v>
      </c>
      <c r="F49" s="2">
        <f t="shared" si="3"/>
        <v>391.65895543263827</v>
      </c>
      <c r="G49" s="2">
        <f t="shared" si="4"/>
        <v>-391.65895543263827</v>
      </c>
      <c r="I49" s="2">
        <f t="shared" si="1"/>
        <v>-2.4562135150448368E-4</v>
      </c>
      <c r="J49" s="2">
        <f t="shared" si="2"/>
        <v>0</v>
      </c>
      <c r="K49" s="1">
        <f t="shared" si="6"/>
        <v>2.8896629588762786E-4</v>
      </c>
      <c r="L49" s="2">
        <f t="shared" si="5"/>
        <v>0</v>
      </c>
    </row>
    <row r="50" spans="1:12">
      <c r="A50">
        <v>20170102</v>
      </c>
      <c r="B50">
        <v>1</v>
      </c>
      <c r="C50" s="2">
        <v>0</v>
      </c>
      <c r="D50" s="1">
        <f t="shared" si="0"/>
        <v>0</v>
      </c>
      <c r="E50" s="1">
        <v>329.30266866882698</v>
      </c>
      <c r="F50" s="2">
        <f t="shared" si="3"/>
        <v>376.59514945445994</v>
      </c>
      <c r="G50" s="2">
        <f t="shared" si="4"/>
        <v>-376.59514945445994</v>
      </c>
      <c r="I50" s="2">
        <f t="shared" si="1"/>
        <v>-3.6843202725672552E-5</v>
      </c>
      <c r="J50" s="2">
        <f t="shared" si="2"/>
        <v>0</v>
      </c>
      <c r="K50" s="1">
        <f t="shared" si="6"/>
        <v>4.3344944383144179E-5</v>
      </c>
      <c r="L50" s="2">
        <f t="shared" si="5"/>
        <v>0</v>
      </c>
    </row>
    <row r="51" spans="1:12">
      <c r="A51">
        <v>20170102</v>
      </c>
      <c r="B51">
        <v>2</v>
      </c>
      <c r="C51" s="2">
        <v>0</v>
      </c>
      <c r="D51" s="1">
        <f t="shared" si="0"/>
        <v>0</v>
      </c>
      <c r="E51" s="1">
        <v>241.48862369047305</v>
      </c>
      <c r="F51" s="2">
        <f t="shared" si="3"/>
        <v>276.16977626660389</v>
      </c>
      <c r="G51" s="2">
        <f t="shared" si="4"/>
        <v>-276.16977626660389</v>
      </c>
      <c r="I51" s="2">
        <f t="shared" si="1"/>
        <v>-5.5264804088508823E-6</v>
      </c>
      <c r="J51" s="2">
        <f t="shared" si="2"/>
        <v>0</v>
      </c>
      <c r="K51" s="1">
        <f t="shared" si="6"/>
        <v>6.5017416574716268E-6</v>
      </c>
      <c r="L51" s="2">
        <f t="shared" si="5"/>
        <v>0</v>
      </c>
    </row>
    <row r="52" spans="1:12">
      <c r="A52">
        <v>20170102</v>
      </c>
      <c r="B52">
        <v>3</v>
      </c>
      <c r="C52" s="2">
        <v>0</v>
      </c>
      <c r="D52" s="1">
        <f t="shared" si="0"/>
        <v>0</v>
      </c>
      <c r="E52" s="1">
        <v>175.62808995670767</v>
      </c>
      <c r="F52" s="2">
        <f t="shared" si="3"/>
        <v>200.85074637571191</v>
      </c>
      <c r="G52" s="2">
        <f t="shared" si="4"/>
        <v>-200.85074637571191</v>
      </c>
      <c r="I52" s="2">
        <f t="shared" si="1"/>
        <v>-8.2897206132763288E-7</v>
      </c>
      <c r="J52" s="2">
        <f t="shared" si="2"/>
        <v>0</v>
      </c>
      <c r="K52" s="1">
        <f t="shared" si="6"/>
        <v>9.7526124862074454E-7</v>
      </c>
      <c r="L52" s="2">
        <f t="shared" si="5"/>
        <v>0</v>
      </c>
    </row>
    <row r="53" spans="1:12">
      <c r="A53">
        <v>20170102</v>
      </c>
      <c r="B53">
        <v>4</v>
      </c>
      <c r="C53" s="2">
        <v>0</v>
      </c>
      <c r="D53" s="1">
        <f t="shared" si="0"/>
        <v>0</v>
      </c>
      <c r="E53" s="1">
        <v>166.84668545887226</v>
      </c>
      <c r="F53" s="2">
        <f t="shared" si="3"/>
        <v>190.8082090569263</v>
      </c>
      <c r="G53" s="2">
        <f t="shared" si="4"/>
        <v>-190.8082090569263</v>
      </c>
      <c r="I53" s="2">
        <f t="shared" si="1"/>
        <v>-1.243458091991449E-7</v>
      </c>
      <c r="J53" s="2">
        <f t="shared" si="2"/>
        <v>0</v>
      </c>
      <c r="K53" s="1">
        <f t="shared" si="6"/>
        <v>1.4628918729311166E-7</v>
      </c>
      <c r="L53" s="2">
        <f t="shared" si="5"/>
        <v>0</v>
      </c>
    </row>
    <row r="54" spans="1:12">
      <c r="A54">
        <v>20170102</v>
      </c>
      <c r="B54">
        <v>5</v>
      </c>
      <c r="C54" s="2">
        <v>0</v>
      </c>
      <c r="D54" s="1">
        <f t="shared" si="0"/>
        <v>0</v>
      </c>
      <c r="E54" s="1">
        <v>166.84668545887226</v>
      </c>
      <c r="F54" s="2">
        <f t="shared" si="3"/>
        <v>190.8082090569263</v>
      </c>
      <c r="G54" s="2">
        <f t="shared" si="4"/>
        <v>-190.8082090569263</v>
      </c>
      <c r="I54" s="2">
        <f t="shared" si="1"/>
        <v>-1.8651871379871744E-8</v>
      </c>
      <c r="J54" s="2">
        <f t="shared" si="2"/>
        <v>0</v>
      </c>
      <c r="K54" s="1">
        <f t="shared" si="6"/>
        <v>2.1943378093966759E-8</v>
      </c>
      <c r="L54" s="2">
        <f t="shared" si="5"/>
        <v>0</v>
      </c>
    </row>
    <row r="55" spans="1:12">
      <c r="A55">
        <v>20170102</v>
      </c>
      <c r="B55">
        <v>6</v>
      </c>
      <c r="C55" s="2">
        <v>0</v>
      </c>
      <c r="D55" s="1">
        <f t="shared" si="0"/>
        <v>0</v>
      </c>
      <c r="E55" s="1">
        <v>175.62808995670767</v>
      </c>
      <c r="F55" s="2">
        <f t="shared" si="3"/>
        <v>200.85074637571191</v>
      </c>
      <c r="G55" s="2">
        <f t="shared" si="4"/>
        <v>-200.85074637571191</v>
      </c>
      <c r="I55" s="2">
        <f t="shared" si="1"/>
        <v>-2.7977807069807634E-9</v>
      </c>
      <c r="J55" s="2">
        <f t="shared" si="2"/>
        <v>0</v>
      </c>
      <c r="K55" s="1">
        <f t="shared" si="6"/>
        <v>3.2915067140950159E-9</v>
      </c>
      <c r="L55" s="2">
        <f t="shared" si="5"/>
        <v>0</v>
      </c>
    </row>
    <row r="56" spans="1:12">
      <c r="A56">
        <v>20170102</v>
      </c>
      <c r="B56">
        <v>7</v>
      </c>
      <c r="C56" s="2">
        <v>0</v>
      </c>
      <c r="D56" s="1">
        <f t="shared" si="0"/>
        <v>0</v>
      </c>
      <c r="E56" s="1">
        <v>175.62808995670767</v>
      </c>
      <c r="F56" s="2">
        <f t="shared" si="3"/>
        <v>200.85074637571191</v>
      </c>
      <c r="G56" s="2">
        <f t="shared" si="4"/>
        <v>-200.85074637571191</v>
      </c>
      <c r="I56" s="2">
        <f t="shared" si="1"/>
        <v>-4.1966710604711464E-10</v>
      </c>
      <c r="J56" s="2">
        <f t="shared" si="2"/>
        <v>0</v>
      </c>
      <c r="K56" s="1">
        <f t="shared" si="6"/>
        <v>4.9372600711425255E-10</v>
      </c>
      <c r="L56" s="2">
        <f t="shared" si="5"/>
        <v>0</v>
      </c>
    </row>
    <row r="57" spans="1:12">
      <c r="A57">
        <v>20170102</v>
      </c>
      <c r="B57">
        <v>8</v>
      </c>
      <c r="C57" s="2">
        <v>0</v>
      </c>
      <c r="D57" s="1">
        <f t="shared" si="0"/>
        <v>0</v>
      </c>
      <c r="E57" s="1">
        <v>219.53511244588461</v>
      </c>
      <c r="F57" s="2">
        <f t="shared" si="3"/>
        <v>251.06343296963993</v>
      </c>
      <c r="G57" s="2">
        <f t="shared" si="4"/>
        <v>-251.06343296963993</v>
      </c>
      <c r="I57" s="2">
        <f t="shared" si="1"/>
        <v>-6.2950065907067227E-11</v>
      </c>
      <c r="J57" s="2">
        <f t="shared" si="2"/>
        <v>0</v>
      </c>
      <c r="K57" s="1">
        <f t="shared" si="6"/>
        <v>7.4058901067137914E-11</v>
      </c>
      <c r="L57" s="2">
        <f t="shared" si="5"/>
        <v>0</v>
      </c>
    </row>
    <row r="58" spans="1:12">
      <c r="A58">
        <v>20170102</v>
      </c>
      <c r="B58">
        <v>9</v>
      </c>
      <c r="C58" s="2">
        <v>30.555555555555557</v>
      </c>
      <c r="D58" s="1">
        <f t="shared" si="0"/>
        <v>51.425000000000004</v>
      </c>
      <c r="E58" s="1">
        <v>263.44213493506152</v>
      </c>
      <c r="F58" s="2">
        <f t="shared" si="3"/>
        <v>301.27611956356787</v>
      </c>
      <c r="G58" s="2">
        <f t="shared" si="4"/>
        <v>-249.85111956356786</v>
      </c>
      <c r="I58" s="2">
        <f t="shared" si="1"/>
        <v>-9.442509886060084E-12</v>
      </c>
      <c r="J58" s="2">
        <f t="shared" si="2"/>
        <v>0</v>
      </c>
      <c r="K58" s="1">
        <f t="shared" si="6"/>
        <v>1.1108835160070687E-11</v>
      </c>
      <c r="L58" s="2">
        <f t="shared" si="5"/>
        <v>0</v>
      </c>
    </row>
    <row r="59" spans="1:12">
      <c r="A59">
        <v>20170102</v>
      </c>
      <c r="B59">
        <v>10</v>
      </c>
      <c r="C59" s="2">
        <v>66.666666666666671</v>
      </c>
      <c r="D59" s="1">
        <f t="shared" si="0"/>
        <v>112.2</v>
      </c>
      <c r="E59" s="1">
        <v>351.25617991341534</v>
      </c>
      <c r="F59" s="2">
        <f t="shared" si="3"/>
        <v>401.70149275142381</v>
      </c>
      <c r="G59" s="2">
        <f t="shared" si="4"/>
        <v>-289.50149275142383</v>
      </c>
      <c r="I59" s="2">
        <f t="shared" si="1"/>
        <v>-1.4163764829090126E-12</v>
      </c>
      <c r="J59" s="2">
        <f t="shared" si="2"/>
        <v>0</v>
      </c>
      <c r="K59" s="1">
        <f t="shared" si="6"/>
        <v>1.6663252740106031E-12</v>
      </c>
      <c r="L59" s="2">
        <f t="shared" si="5"/>
        <v>0</v>
      </c>
    </row>
    <row r="60" spans="1:12">
      <c r="A60">
        <v>20170102</v>
      </c>
      <c r="B60">
        <v>11</v>
      </c>
      <c r="C60" s="2">
        <v>125</v>
      </c>
      <c r="D60" s="1">
        <f t="shared" si="0"/>
        <v>210.37499999999997</v>
      </c>
      <c r="E60" s="1">
        <v>461.02373613635774</v>
      </c>
      <c r="F60" s="2">
        <f t="shared" si="3"/>
        <v>527.23320923624385</v>
      </c>
      <c r="G60" s="2">
        <f t="shared" si="4"/>
        <v>-316.85820923624385</v>
      </c>
      <c r="I60" s="2">
        <f t="shared" si="1"/>
        <v>-2.1245647243635192E-13</v>
      </c>
      <c r="J60" s="2">
        <f t="shared" si="2"/>
        <v>0</v>
      </c>
      <c r="K60" s="1">
        <f t="shared" si="6"/>
        <v>2.499487911015905E-13</v>
      </c>
      <c r="L60" s="2">
        <f t="shared" si="5"/>
        <v>0</v>
      </c>
    </row>
    <row r="61" spans="1:12">
      <c r="A61">
        <v>20170102</v>
      </c>
      <c r="B61">
        <v>12</v>
      </c>
      <c r="C61" s="2">
        <v>100</v>
      </c>
      <c r="D61" s="1">
        <f t="shared" si="0"/>
        <v>168.29999999999998</v>
      </c>
      <c r="E61" s="1">
        <v>482.9772473809461</v>
      </c>
      <c r="F61" s="2">
        <f t="shared" si="3"/>
        <v>552.33955253320778</v>
      </c>
      <c r="G61" s="2">
        <f t="shared" si="4"/>
        <v>-384.03955253320783</v>
      </c>
      <c r="I61" s="2">
        <f t="shared" si="1"/>
        <v>-3.1868470865452785E-14</v>
      </c>
      <c r="J61" s="2">
        <f t="shared" si="2"/>
        <v>0</v>
      </c>
      <c r="K61" s="1">
        <f t="shared" si="6"/>
        <v>3.7492318665238575E-14</v>
      </c>
      <c r="L61" s="2">
        <f t="shared" si="5"/>
        <v>0</v>
      </c>
    </row>
    <row r="62" spans="1:12">
      <c r="A62">
        <v>20170102</v>
      </c>
      <c r="B62">
        <v>13</v>
      </c>
      <c r="C62" s="2">
        <v>94.444444444444443</v>
      </c>
      <c r="D62" s="1">
        <f t="shared" si="0"/>
        <v>158.94999999999999</v>
      </c>
      <c r="E62" s="1">
        <v>526.88426987012303</v>
      </c>
      <c r="F62" s="2">
        <f t="shared" si="3"/>
        <v>602.55223912713575</v>
      </c>
      <c r="G62" s="2">
        <f t="shared" si="4"/>
        <v>-443.60223912713576</v>
      </c>
      <c r="I62" s="2">
        <f t="shared" si="1"/>
        <v>-4.7802706298179212E-15</v>
      </c>
      <c r="J62" s="2">
        <f t="shared" si="2"/>
        <v>0</v>
      </c>
      <c r="K62" s="1">
        <f t="shared" si="6"/>
        <v>5.62384779978579E-15</v>
      </c>
      <c r="L62" s="2">
        <f t="shared" si="5"/>
        <v>0</v>
      </c>
    </row>
    <row r="63" spans="1:12">
      <c r="A63">
        <v>20170102</v>
      </c>
      <c r="B63">
        <v>14</v>
      </c>
      <c r="C63" s="2">
        <v>72.222222222222214</v>
      </c>
      <c r="D63" s="1">
        <f t="shared" si="0"/>
        <v>121.54999999999997</v>
      </c>
      <c r="E63" s="1">
        <v>518.10286537228762</v>
      </c>
      <c r="F63" s="2">
        <f t="shared" si="3"/>
        <v>592.5097018083502</v>
      </c>
      <c r="G63" s="2">
        <f t="shared" si="4"/>
        <v>-470.95970180835025</v>
      </c>
      <c r="I63" s="2">
        <f t="shared" si="1"/>
        <v>-7.1704059447268849E-16</v>
      </c>
      <c r="J63" s="2">
        <f t="shared" si="2"/>
        <v>0</v>
      </c>
      <c r="K63" s="1">
        <f t="shared" si="6"/>
        <v>8.4357716996786882E-16</v>
      </c>
      <c r="L63" s="2">
        <f t="shared" si="5"/>
        <v>0</v>
      </c>
    </row>
    <row r="64" spans="1:12">
      <c r="A64">
        <v>20170102</v>
      </c>
      <c r="B64">
        <v>15</v>
      </c>
      <c r="C64" s="2">
        <v>30.555555555555557</v>
      </c>
      <c r="D64" s="1">
        <f t="shared" si="0"/>
        <v>51.425000000000004</v>
      </c>
      <c r="E64" s="1">
        <v>482.9772473809461</v>
      </c>
      <c r="F64" s="2">
        <f t="shared" si="3"/>
        <v>552.33955253320778</v>
      </c>
      <c r="G64" s="2">
        <f t="shared" si="4"/>
        <v>-500.91455253320777</v>
      </c>
      <c r="I64" s="2">
        <f t="shared" si="1"/>
        <v>-1.0755608917090327E-16</v>
      </c>
      <c r="J64" s="2">
        <f t="shared" si="2"/>
        <v>0</v>
      </c>
      <c r="K64" s="1">
        <f t="shared" si="6"/>
        <v>1.2653657549518032E-16</v>
      </c>
      <c r="L64" s="2">
        <f t="shared" si="5"/>
        <v>0</v>
      </c>
    </row>
    <row r="65" spans="1:12">
      <c r="A65">
        <v>20170102</v>
      </c>
      <c r="B65">
        <v>16</v>
      </c>
      <c r="C65" s="2">
        <v>2.7777777777777777</v>
      </c>
      <c r="D65" s="1">
        <f t="shared" si="0"/>
        <v>4.6749999999999998</v>
      </c>
      <c r="E65" s="1">
        <v>461.02373613635774</v>
      </c>
      <c r="F65" s="2">
        <f t="shared" si="3"/>
        <v>527.23320923624385</v>
      </c>
      <c r="G65" s="2">
        <f t="shared" si="4"/>
        <v>-522.5582092362439</v>
      </c>
      <c r="I65" s="2">
        <f t="shared" si="1"/>
        <v>-1.6133413375635489E-17</v>
      </c>
      <c r="J65" s="2">
        <f t="shared" si="2"/>
        <v>0</v>
      </c>
      <c r="K65" s="1">
        <f t="shared" si="6"/>
        <v>1.8980486324277048E-17</v>
      </c>
      <c r="L65" s="2">
        <f t="shared" si="5"/>
        <v>0</v>
      </c>
    </row>
    <row r="66" spans="1:12">
      <c r="A66">
        <v>20170102</v>
      </c>
      <c r="B66">
        <v>17</v>
      </c>
      <c r="C66" s="2">
        <v>0</v>
      </c>
      <c r="D66" s="1">
        <f t="shared" si="0"/>
        <v>0</v>
      </c>
      <c r="E66" s="1">
        <v>482.9772473809461</v>
      </c>
      <c r="F66" s="2">
        <f t="shared" si="3"/>
        <v>552.33955253320778</v>
      </c>
      <c r="G66" s="2">
        <f t="shared" si="4"/>
        <v>-552.33955253320778</v>
      </c>
      <c r="I66" s="2">
        <f t="shared" si="1"/>
        <v>-2.4200120063453253E-18</v>
      </c>
      <c r="J66" s="2">
        <f t="shared" si="2"/>
        <v>0</v>
      </c>
      <c r="K66" s="1">
        <f t="shared" si="6"/>
        <v>2.8470729486415591E-18</v>
      </c>
      <c r="L66" s="2">
        <f t="shared" si="5"/>
        <v>0</v>
      </c>
    </row>
    <row r="67" spans="1:12">
      <c r="A67">
        <v>20170102</v>
      </c>
      <c r="B67">
        <v>18</v>
      </c>
      <c r="C67" s="2">
        <v>0</v>
      </c>
      <c r="D67" s="1">
        <f t="shared" si="0"/>
        <v>0</v>
      </c>
      <c r="E67" s="1">
        <v>526.88426987012303</v>
      </c>
      <c r="F67" s="2">
        <f t="shared" si="3"/>
        <v>602.55223912713575</v>
      </c>
      <c r="G67" s="2">
        <f t="shared" si="4"/>
        <v>-602.55223912713575</v>
      </c>
      <c r="I67" s="2">
        <f t="shared" si="1"/>
        <v>-3.6300180095179871E-19</v>
      </c>
      <c r="J67" s="2">
        <f t="shared" si="2"/>
        <v>0</v>
      </c>
      <c r="K67" s="1">
        <f t="shared" si="6"/>
        <v>4.2706094229623379E-19</v>
      </c>
      <c r="L67" s="2">
        <f t="shared" si="5"/>
        <v>0</v>
      </c>
    </row>
    <row r="68" spans="1:12">
      <c r="A68">
        <v>20170102</v>
      </c>
      <c r="B68">
        <v>19</v>
      </c>
      <c r="C68" s="2">
        <v>0</v>
      </c>
      <c r="D68" s="1">
        <f t="shared" si="0"/>
        <v>0</v>
      </c>
      <c r="E68" s="1">
        <v>570.79129235929997</v>
      </c>
      <c r="F68" s="2">
        <f t="shared" si="3"/>
        <v>652.76492572106383</v>
      </c>
      <c r="G68" s="2">
        <f t="shared" si="4"/>
        <v>-652.76492572106383</v>
      </c>
      <c r="I68" s="2">
        <f t="shared" si="1"/>
        <v>-5.4450270142769816E-20</v>
      </c>
      <c r="J68" s="2">
        <f t="shared" si="2"/>
        <v>0</v>
      </c>
      <c r="K68" s="1">
        <f t="shared" si="6"/>
        <v>6.4059141344435078E-20</v>
      </c>
      <c r="L68" s="2">
        <f t="shared" si="5"/>
        <v>0</v>
      </c>
    </row>
    <row r="69" spans="1:12">
      <c r="A69">
        <v>20170102</v>
      </c>
      <c r="B69">
        <v>20</v>
      </c>
      <c r="C69" s="2">
        <v>0</v>
      </c>
      <c r="D69" s="1">
        <f t="shared" si="0"/>
        <v>0</v>
      </c>
      <c r="E69" s="1">
        <v>680.55884858224226</v>
      </c>
      <c r="F69" s="2">
        <f t="shared" si="3"/>
        <v>778.2966422058837</v>
      </c>
      <c r="G69" s="2">
        <f t="shared" si="4"/>
        <v>-778.2966422058837</v>
      </c>
      <c r="I69" s="2">
        <f t="shared" si="1"/>
        <v>-8.1675405214154715E-21</v>
      </c>
      <c r="J69" s="2">
        <f t="shared" si="2"/>
        <v>0</v>
      </c>
      <c r="K69" s="1">
        <f t="shared" si="6"/>
        <v>9.6088712016652617E-21</v>
      </c>
      <c r="L69" s="2">
        <f t="shared" si="5"/>
        <v>0</v>
      </c>
    </row>
    <row r="70" spans="1:12">
      <c r="A70">
        <v>20170102</v>
      </c>
      <c r="B70">
        <v>21</v>
      </c>
      <c r="C70" s="2">
        <v>0</v>
      </c>
      <c r="D70" s="1">
        <f t="shared" si="0"/>
        <v>0</v>
      </c>
      <c r="E70" s="1">
        <v>614.69831484847691</v>
      </c>
      <c r="F70" s="2">
        <f t="shared" si="3"/>
        <v>702.9776123149918</v>
      </c>
      <c r="G70" s="2">
        <f t="shared" si="4"/>
        <v>-702.9776123149918</v>
      </c>
      <c r="I70" s="2">
        <f t="shared" si="1"/>
        <v>-1.2251310782123216E-21</v>
      </c>
      <c r="J70" s="2">
        <f t="shared" si="2"/>
        <v>0</v>
      </c>
      <c r="K70" s="1">
        <f t="shared" si="6"/>
        <v>1.4413306802497902E-21</v>
      </c>
      <c r="L70" s="2">
        <f t="shared" si="5"/>
        <v>0</v>
      </c>
    </row>
    <row r="71" spans="1:12">
      <c r="A71">
        <v>20170102</v>
      </c>
      <c r="B71">
        <v>22</v>
      </c>
      <c r="C71" s="2">
        <v>0</v>
      </c>
      <c r="D71" s="1">
        <f t="shared" si="0"/>
        <v>0</v>
      </c>
      <c r="E71" s="1">
        <v>570.79129235929997</v>
      </c>
      <c r="F71" s="2">
        <f t="shared" si="3"/>
        <v>652.76492572106383</v>
      </c>
      <c r="G71" s="2">
        <f t="shared" si="4"/>
        <v>-652.76492572106383</v>
      </c>
      <c r="I71" s="2">
        <f t="shared" si="1"/>
        <v>-1.8376966173184827E-22</v>
      </c>
      <c r="J71" s="2">
        <f t="shared" si="2"/>
        <v>0</v>
      </c>
      <c r="K71" s="1">
        <f t="shared" si="6"/>
        <v>2.1619960203746856E-22</v>
      </c>
      <c r="L71" s="2">
        <f t="shared" si="5"/>
        <v>0</v>
      </c>
    </row>
    <row r="72" spans="1:12">
      <c r="A72">
        <v>20170102</v>
      </c>
      <c r="B72">
        <v>23</v>
      </c>
      <c r="C72" s="2">
        <v>0</v>
      </c>
      <c r="D72" s="1">
        <f t="shared" si="0"/>
        <v>0</v>
      </c>
      <c r="E72" s="1">
        <v>482.9772473809461</v>
      </c>
      <c r="F72" s="2">
        <f t="shared" si="3"/>
        <v>552.33955253320778</v>
      </c>
      <c r="G72" s="2">
        <f t="shared" si="4"/>
        <v>-552.33955253320778</v>
      </c>
      <c r="I72" s="2">
        <f t="shared" si="1"/>
        <v>-2.7565449259777251E-23</v>
      </c>
      <c r="J72" s="2">
        <f t="shared" si="2"/>
        <v>0</v>
      </c>
      <c r="K72" s="1">
        <f t="shared" si="6"/>
        <v>3.2429940305620294E-23</v>
      </c>
      <c r="L72" s="2">
        <f t="shared" si="5"/>
        <v>0</v>
      </c>
    </row>
    <row r="73" spans="1:12">
      <c r="A73">
        <v>20170102</v>
      </c>
      <c r="B73">
        <v>24</v>
      </c>
      <c r="C73" s="2">
        <v>0</v>
      </c>
      <c r="D73" s="1">
        <f t="shared" si="0"/>
        <v>0</v>
      </c>
      <c r="E73" s="1">
        <v>342.47477541557998</v>
      </c>
      <c r="F73" s="2">
        <f t="shared" si="3"/>
        <v>391.65895543263827</v>
      </c>
      <c r="G73" s="2">
        <f t="shared" si="4"/>
        <v>-391.65895543263827</v>
      </c>
      <c r="I73" s="2">
        <f t="shared" si="1"/>
        <v>-4.1348173889665866E-24</v>
      </c>
      <c r="J73" s="2">
        <f t="shared" si="2"/>
        <v>0</v>
      </c>
      <c r="K73" s="1">
        <f t="shared" si="6"/>
        <v>4.8644910458430429E-24</v>
      </c>
      <c r="L73" s="2">
        <f t="shared" si="5"/>
        <v>0</v>
      </c>
    </row>
    <row r="74" spans="1:12">
      <c r="A74">
        <v>20170103</v>
      </c>
      <c r="B74">
        <v>1</v>
      </c>
      <c r="C74" s="2">
        <v>0</v>
      </c>
      <c r="D74" s="1">
        <f t="shared" si="0"/>
        <v>0</v>
      </c>
      <c r="E74" s="1">
        <v>329.30266866882698</v>
      </c>
      <c r="F74" s="2">
        <f t="shared" si="3"/>
        <v>376.59514945445994</v>
      </c>
      <c r="G74" s="2">
        <f t="shared" si="4"/>
        <v>-376.59514945445994</v>
      </c>
      <c r="I74" s="2">
        <f t="shared" si="1"/>
        <v>-6.2022260834498782E-25</v>
      </c>
      <c r="J74" s="2">
        <f t="shared" si="2"/>
        <v>0</v>
      </c>
      <c r="K74" s="1">
        <f t="shared" si="6"/>
        <v>7.2967365687645628E-25</v>
      </c>
      <c r="L74" s="2">
        <f t="shared" si="5"/>
        <v>0</v>
      </c>
    </row>
    <row r="75" spans="1:12">
      <c r="A75">
        <v>20170103</v>
      </c>
      <c r="B75">
        <v>2</v>
      </c>
      <c r="C75" s="2">
        <v>0</v>
      </c>
      <c r="D75" s="1">
        <f t="shared" si="0"/>
        <v>0</v>
      </c>
      <c r="E75" s="1">
        <v>241.48862369047305</v>
      </c>
      <c r="F75" s="2">
        <f t="shared" si="3"/>
        <v>276.16977626660389</v>
      </c>
      <c r="G75" s="2">
        <f t="shared" si="4"/>
        <v>-276.16977626660389</v>
      </c>
      <c r="I75" s="2">
        <f t="shared" si="1"/>
        <v>-9.3033391251748194E-26</v>
      </c>
      <c r="J75" s="2">
        <f t="shared" si="2"/>
        <v>0</v>
      </c>
      <c r="K75" s="1">
        <f t="shared" si="6"/>
        <v>1.0945104853146846E-25</v>
      </c>
      <c r="L75" s="2">
        <f t="shared" si="5"/>
        <v>0</v>
      </c>
    </row>
    <row r="76" spans="1:12">
      <c r="A76">
        <v>20170103</v>
      </c>
      <c r="B76">
        <v>3</v>
      </c>
      <c r="C76" s="2">
        <v>0</v>
      </c>
      <c r="D76" s="1">
        <f t="shared" si="0"/>
        <v>0</v>
      </c>
      <c r="E76" s="1">
        <v>175.62808995670767</v>
      </c>
      <c r="F76" s="2">
        <f t="shared" si="3"/>
        <v>200.85074637571191</v>
      </c>
      <c r="G76" s="2">
        <f t="shared" si="4"/>
        <v>-200.85074637571191</v>
      </c>
      <c r="I76" s="2">
        <f t="shared" si="1"/>
        <v>-1.3955008687762227E-26</v>
      </c>
      <c r="J76" s="2">
        <f t="shared" si="2"/>
        <v>0</v>
      </c>
      <c r="K76" s="1">
        <f t="shared" si="6"/>
        <v>1.6417657279720267E-26</v>
      </c>
      <c r="L76" s="2">
        <f t="shared" si="5"/>
        <v>0</v>
      </c>
    </row>
    <row r="77" spans="1:12">
      <c r="A77">
        <v>20170103</v>
      </c>
      <c r="B77">
        <v>4</v>
      </c>
      <c r="C77" s="2">
        <v>0</v>
      </c>
      <c r="D77" s="1">
        <f t="shared" si="0"/>
        <v>0</v>
      </c>
      <c r="E77" s="1">
        <v>166.84668545887226</v>
      </c>
      <c r="F77" s="2">
        <f t="shared" si="3"/>
        <v>190.8082090569263</v>
      </c>
      <c r="G77" s="2">
        <f t="shared" si="4"/>
        <v>-190.8082090569263</v>
      </c>
      <c r="I77" s="2">
        <f t="shared" si="1"/>
        <v>-2.0932513031643333E-27</v>
      </c>
      <c r="J77" s="2">
        <f t="shared" si="2"/>
        <v>0</v>
      </c>
      <c r="K77" s="1">
        <f t="shared" si="6"/>
        <v>2.4626485919580394E-27</v>
      </c>
      <c r="L77" s="2">
        <f t="shared" si="5"/>
        <v>0</v>
      </c>
    </row>
    <row r="78" spans="1:12">
      <c r="A78">
        <v>20170103</v>
      </c>
      <c r="B78">
        <v>5</v>
      </c>
      <c r="C78" s="2">
        <v>0</v>
      </c>
      <c r="D78" s="1">
        <f t="shared" si="0"/>
        <v>0</v>
      </c>
      <c r="E78" s="1">
        <v>166.84668545887226</v>
      </c>
      <c r="F78" s="2">
        <f t="shared" si="3"/>
        <v>190.8082090569263</v>
      </c>
      <c r="G78" s="2">
        <f t="shared" si="4"/>
        <v>-190.8082090569263</v>
      </c>
      <c r="I78" s="2">
        <f t="shared" si="1"/>
        <v>-3.139876954746502E-28</v>
      </c>
      <c r="J78" s="2">
        <f t="shared" si="2"/>
        <v>0</v>
      </c>
      <c r="K78" s="1">
        <f t="shared" si="6"/>
        <v>3.6939728879370613E-28</v>
      </c>
      <c r="L78" s="2">
        <f t="shared" si="5"/>
        <v>0</v>
      </c>
    </row>
    <row r="79" spans="1:12">
      <c r="A79">
        <v>20170103</v>
      </c>
      <c r="B79">
        <v>6</v>
      </c>
      <c r="C79" s="2">
        <v>0</v>
      </c>
      <c r="D79" s="1">
        <f t="shared" si="0"/>
        <v>0</v>
      </c>
      <c r="E79" s="1">
        <v>175.62808995670767</v>
      </c>
      <c r="F79" s="2">
        <f t="shared" si="3"/>
        <v>200.85074637571191</v>
      </c>
      <c r="G79" s="2">
        <f t="shared" si="4"/>
        <v>-200.85074637571191</v>
      </c>
      <c r="I79" s="2">
        <f t="shared" si="1"/>
        <v>-4.7098154321197541E-29</v>
      </c>
      <c r="J79" s="2">
        <f t="shared" si="2"/>
        <v>0</v>
      </c>
      <c r="K79" s="1">
        <f t="shared" si="6"/>
        <v>5.5409593319055929E-29</v>
      </c>
      <c r="L79" s="2">
        <f t="shared" si="5"/>
        <v>0</v>
      </c>
    </row>
    <row r="80" spans="1:12">
      <c r="A80">
        <v>20170103</v>
      </c>
      <c r="B80">
        <v>7</v>
      </c>
      <c r="C80" s="2">
        <v>0</v>
      </c>
      <c r="D80" s="1">
        <f t="shared" si="0"/>
        <v>0</v>
      </c>
      <c r="E80" s="1">
        <v>175.62808995670767</v>
      </c>
      <c r="F80" s="2">
        <f t="shared" si="3"/>
        <v>200.85074637571191</v>
      </c>
      <c r="G80" s="2">
        <f t="shared" si="4"/>
        <v>-200.85074637571191</v>
      </c>
      <c r="I80" s="2">
        <f t="shared" si="1"/>
        <v>-7.06472314817963E-30</v>
      </c>
      <c r="J80" s="2">
        <f t="shared" si="2"/>
        <v>0</v>
      </c>
      <c r="K80" s="1">
        <f t="shared" si="6"/>
        <v>8.3114389978583882E-30</v>
      </c>
      <c r="L80" s="2">
        <f t="shared" si="5"/>
        <v>0</v>
      </c>
    </row>
    <row r="81" spans="1:12">
      <c r="A81">
        <v>20170103</v>
      </c>
      <c r="B81">
        <v>8</v>
      </c>
      <c r="C81" s="2">
        <v>0</v>
      </c>
      <c r="D81" s="1">
        <f t="shared" si="0"/>
        <v>0</v>
      </c>
      <c r="E81" s="1">
        <v>219.53511244588461</v>
      </c>
      <c r="F81" s="2">
        <f t="shared" si="3"/>
        <v>251.06343296963993</v>
      </c>
      <c r="G81" s="2">
        <f t="shared" si="4"/>
        <v>-251.06343296963993</v>
      </c>
      <c r="I81" s="2">
        <f t="shared" si="1"/>
        <v>-1.0597084722269445E-30</v>
      </c>
      <c r="J81" s="2">
        <f t="shared" si="2"/>
        <v>0</v>
      </c>
      <c r="K81" s="1">
        <f t="shared" si="6"/>
        <v>1.2467158496787582E-30</v>
      </c>
      <c r="L81" s="2">
        <f t="shared" si="5"/>
        <v>0</v>
      </c>
    </row>
    <row r="82" spans="1:12">
      <c r="A82">
        <v>20170103</v>
      </c>
      <c r="B82">
        <v>9</v>
      </c>
      <c r="C82" s="2">
        <v>11.111111111111111</v>
      </c>
      <c r="D82" s="1">
        <f t="shared" si="0"/>
        <v>18.7</v>
      </c>
      <c r="E82" s="1">
        <v>263.44213493506152</v>
      </c>
      <c r="F82" s="2">
        <f t="shared" si="3"/>
        <v>301.27611956356787</v>
      </c>
      <c r="G82" s="2">
        <f t="shared" si="4"/>
        <v>-282.57611956356789</v>
      </c>
      <c r="I82" s="2">
        <f t="shared" si="1"/>
        <v>-1.589562708340417E-31</v>
      </c>
      <c r="J82" s="2">
        <f t="shared" si="2"/>
        <v>0</v>
      </c>
      <c r="K82" s="1">
        <f t="shared" si="6"/>
        <v>1.8700737745181377E-31</v>
      </c>
      <c r="L82" s="2">
        <f t="shared" si="5"/>
        <v>0</v>
      </c>
    </row>
    <row r="83" spans="1:12">
      <c r="A83">
        <v>20170103</v>
      </c>
      <c r="B83">
        <v>10</v>
      </c>
      <c r="C83" s="2">
        <v>41.666666666666671</v>
      </c>
      <c r="D83" s="1">
        <f t="shared" si="0"/>
        <v>70.125</v>
      </c>
      <c r="E83" s="1">
        <v>351.25617991341534</v>
      </c>
      <c r="F83" s="2">
        <f t="shared" si="3"/>
        <v>401.70149275142381</v>
      </c>
      <c r="G83" s="2">
        <f t="shared" si="4"/>
        <v>-331.57649275142381</v>
      </c>
      <c r="I83" s="2">
        <f t="shared" si="1"/>
        <v>-2.3843440625106256E-32</v>
      </c>
      <c r="J83" s="2">
        <f t="shared" si="2"/>
        <v>0</v>
      </c>
      <c r="K83" s="1">
        <f t="shared" si="6"/>
        <v>2.8051106617772065E-32</v>
      </c>
      <c r="L83" s="2">
        <f t="shared" si="5"/>
        <v>0</v>
      </c>
    </row>
    <row r="84" spans="1:12">
      <c r="A84">
        <v>20170103</v>
      </c>
      <c r="B84">
        <v>11</v>
      </c>
      <c r="C84" s="2">
        <v>50</v>
      </c>
      <c r="D84" s="1">
        <f t="shared" si="0"/>
        <v>84.149999999999991</v>
      </c>
      <c r="E84" s="1">
        <v>461.02373613635774</v>
      </c>
      <c r="F84" s="2">
        <f t="shared" si="3"/>
        <v>527.23320923624385</v>
      </c>
      <c r="G84" s="2">
        <f t="shared" si="4"/>
        <v>-443.08320923624387</v>
      </c>
      <c r="I84" s="2">
        <f t="shared" si="1"/>
        <v>-3.5765160937659383E-33</v>
      </c>
      <c r="J84" s="2">
        <f t="shared" si="2"/>
        <v>0</v>
      </c>
      <c r="K84" s="1">
        <f t="shared" si="6"/>
        <v>4.2076659926658098E-33</v>
      </c>
      <c r="L84" s="2">
        <f t="shared" si="5"/>
        <v>0</v>
      </c>
    </row>
    <row r="85" spans="1:12">
      <c r="A85">
        <v>20170103</v>
      </c>
      <c r="B85">
        <v>12</v>
      </c>
      <c r="C85" s="2">
        <v>52.777777777777779</v>
      </c>
      <c r="D85" s="1">
        <f t="shared" si="0"/>
        <v>88.824999999999989</v>
      </c>
      <c r="E85" s="1">
        <v>482.9772473809461</v>
      </c>
      <c r="F85" s="2">
        <f t="shared" si="3"/>
        <v>552.33955253320778</v>
      </c>
      <c r="G85" s="2">
        <f t="shared" si="4"/>
        <v>-463.51455253320779</v>
      </c>
      <c r="I85" s="2">
        <f t="shared" si="1"/>
        <v>-5.3647741406489077E-34</v>
      </c>
      <c r="J85" s="2">
        <f t="shared" si="2"/>
        <v>0</v>
      </c>
      <c r="K85" s="1">
        <f t="shared" si="6"/>
        <v>6.3114989889987147E-34</v>
      </c>
      <c r="L85" s="2">
        <f t="shared" si="5"/>
        <v>0</v>
      </c>
    </row>
    <row r="86" spans="1:12">
      <c r="A86">
        <v>20170103</v>
      </c>
      <c r="B86">
        <v>13</v>
      </c>
      <c r="C86" s="2">
        <v>22.222222222222221</v>
      </c>
      <c r="D86" s="1">
        <f t="shared" si="0"/>
        <v>37.4</v>
      </c>
      <c r="E86" s="1">
        <v>526.88426987012303</v>
      </c>
      <c r="F86" s="2">
        <f t="shared" si="3"/>
        <v>602.55223912713575</v>
      </c>
      <c r="G86" s="2">
        <f t="shared" si="4"/>
        <v>-565.15223912713577</v>
      </c>
      <c r="I86" s="2">
        <f t="shared" si="1"/>
        <v>-8.0471612109733598E-35</v>
      </c>
      <c r="J86" s="2">
        <f t="shared" si="2"/>
        <v>0</v>
      </c>
      <c r="K86" s="1">
        <f t="shared" si="6"/>
        <v>9.4672484834980704E-35</v>
      </c>
      <c r="L86" s="2">
        <f t="shared" si="5"/>
        <v>0</v>
      </c>
    </row>
    <row r="87" spans="1:12">
      <c r="A87">
        <v>20170103</v>
      </c>
      <c r="B87">
        <v>14</v>
      </c>
      <c r="C87" s="2">
        <v>22.222222222222221</v>
      </c>
      <c r="D87" s="1">
        <f t="shared" si="0"/>
        <v>37.4</v>
      </c>
      <c r="E87" s="1">
        <v>518.10286537228762</v>
      </c>
      <c r="F87" s="2">
        <f t="shared" si="3"/>
        <v>592.5097018083502</v>
      </c>
      <c r="G87" s="2">
        <f t="shared" si="4"/>
        <v>-555.10970180835022</v>
      </c>
      <c r="I87" s="2">
        <f t="shared" si="1"/>
        <v>-1.207074181646004E-35</v>
      </c>
      <c r="J87" s="2">
        <f t="shared" si="2"/>
        <v>0</v>
      </c>
      <c r="K87" s="1">
        <f t="shared" si="6"/>
        <v>1.4200872725247106E-35</v>
      </c>
      <c r="L87" s="2">
        <f t="shared" si="5"/>
        <v>0</v>
      </c>
    </row>
    <row r="88" spans="1:12">
      <c r="A88">
        <v>20170103</v>
      </c>
      <c r="B88">
        <v>15</v>
      </c>
      <c r="C88" s="2">
        <v>13.888888888888889</v>
      </c>
      <c r="D88" s="1">
        <f t="shared" si="0"/>
        <v>23.374999999999996</v>
      </c>
      <c r="E88" s="1">
        <v>482.9772473809461</v>
      </c>
      <c r="F88" s="2">
        <f t="shared" si="3"/>
        <v>552.33955253320778</v>
      </c>
      <c r="G88" s="2">
        <f t="shared" si="4"/>
        <v>-528.96455253320778</v>
      </c>
      <c r="I88" s="2">
        <f t="shared" si="1"/>
        <v>-1.8106112724690059E-36</v>
      </c>
      <c r="J88" s="2">
        <f t="shared" si="2"/>
        <v>0</v>
      </c>
      <c r="K88" s="1">
        <f t="shared" si="6"/>
        <v>2.1301309087870658E-36</v>
      </c>
      <c r="L88" s="2">
        <f t="shared" si="5"/>
        <v>0</v>
      </c>
    </row>
    <row r="89" spans="1:12">
      <c r="A89">
        <v>20170103</v>
      </c>
      <c r="B89">
        <v>16</v>
      </c>
      <c r="C89" s="2">
        <v>2.7777777777777777</v>
      </c>
      <c r="D89" s="1">
        <f t="shared" si="0"/>
        <v>4.6749999999999998</v>
      </c>
      <c r="E89" s="1">
        <v>461.02373613635774</v>
      </c>
      <c r="F89" s="2">
        <f t="shared" si="3"/>
        <v>527.23320923624385</v>
      </c>
      <c r="G89" s="2">
        <f t="shared" si="4"/>
        <v>-522.5582092362439</v>
      </c>
      <c r="I89" s="2">
        <f t="shared" si="1"/>
        <v>-2.7159169087035093E-37</v>
      </c>
      <c r="J89" s="2">
        <f t="shared" si="2"/>
        <v>0</v>
      </c>
      <c r="K89" s="1">
        <f t="shared" si="6"/>
        <v>3.1951963631805994E-37</v>
      </c>
      <c r="L89" s="2">
        <f t="shared" si="5"/>
        <v>0</v>
      </c>
    </row>
    <row r="90" spans="1:12">
      <c r="A90">
        <v>20170103</v>
      </c>
      <c r="B90">
        <v>17</v>
      </c>
      <c r="C90" s="2">
        <v>0</v>
      </c>
      <c r="D90" s="1">
        <f t="shared" ref="D90:D153" si="7">C90*D$5*D$6</f>
        <v>0</v>
      </c>
      <c r="E90" s="1">
        <v>482.9772473809461</v>
      </c>
      <c r="F90" s="2">
        <f t="shared" si="3"/>
        <v>552.33955253320778</v>
      </c>
      <c r="G90" s="2">
        <f t="shared" si="4"/>
        <v>-552.33955253320778</v>
      </c>
      <c r="I90" s="2">
        <f t="shared" ref="I90:I153" si="8">IF(K90&gt;H$5,IF(K90+G90&gt;0,G90,-K90),0)*IF(G90&gt;0,0,1)*H$7</f>
        <v>-4.0738753630552655E-38</v>
      </c>
      <c r="J90" s="2">
        <f t="shared" ref="J90:J153" si="9">IF(G90&lt;0,0,IF(K90+G90&gt;H$4,G90-(K90+G90-H$4),G90))</f>
        <v>0</v>
      </c>
      <c r="K90" s="1">
        <f t="shared" si="6"/>
        <v>4.7927945447709008E-38</v>
      </c>
      <c r="L90" s="2">
        <f t="shared" si="5"/>
        <v>0</v>
      </c>
    </row>
    <row r="91" spans="1:12">
      <c r="A91">
        <v>20170103</v>
      </c>
      <c r="B91">
        <v>18</v>
      </c>
      <c r="C91" s="2">
        <v>0</v>
      </c>
      <c r="D91" s="1">
        <f t="shared" si="7"/>
        <v>0</v>
      </c>
      <c r="E91" s="1">
        <v>526.88426987012303</v>
      </c>
      <c r="F91" s="2">
        <f t="shared" ref="F91:F154" si="10">E91*F$24</f>
        <v>602.55223912713575</v>
      </c>
      <c r="G91" s="2">
        <f t="shared" ref="G91:G154" si="11">D91-F91</f>
        <v>-602.55223912713575</v>
      </c>
      <c r="I91" s="2">
        <f t="shared" si="8"/>
        <v>-6.1108130445828998E-39</v>
      </c>
      <c r="J91" s="2">
        <f t="shared" si="9"/>
        <v>0</v>
      </c>
      <c r="K91" s="1">
        <f t="shared" si="6"/>
        <v>7.1891918171563533E-39</v>
      </c>
      <c r="L91" s="2">
        <f t="shared" ref="L91:L154" si="12">IF(G91&gt;0,G91-J91,0)</f>
        <v>0</v>
      </c>
    </row>
    <row r="92" spans="1:12">
      <c r="A92">
        <v>20170103</v>
      </c>
      <c r="B92">
        <v>19</v>
      </c>
      <c r="C92" s="2">
        <v>0</v>
      </c>
      <c r="D92" s="1">
        <f t="shared" si="7"/>
        <v>0</v>
      </c>
      <c r="E92" s="1">
        <v>570.79129235929997</v>
      </c>
      <c r="F92" s="2">
        <f t="shared" si="10"/>
        <v>652.76492572106383</v>
      </c>
      <c r="G92" s="2">
        <f t="shared" si="11"/>
        <v>-652.76492572106383</v>
      </c>
      <c r="I92" s="2">
        <f t="shared" si="8"/>
        <v>-9.1662195668743546E-40</v>
      </c>
      <c r="J92" s="2">
        <f t="shared" si="9"/>
        <v>0</v>
      </c>
      <c r="K92" s="1">
        <f t="shared" ref="K92:K155" si="13">K91+I91+J91</f>
        <v>1.0783787725734535E-39</v>
      </c>
      <c r="L92" s="2">
        <f t="shared" si="12"/>
        <v>0</v>
      </c>
    </row>
    <row r="93" spans="1:12">
      <c r="A93">
        <v>20170103</v>
      </c>
      <c r="B93">
        <v>20</v>
      </c>
      <c r="C93" s="2">
        <v>0</v>
      </c>
      <c r="D93" s="1">
        <f t="shared" si="7"/>
        <v>0</v>
      </c>
      <c r="E93" s="1">
        <v>680.55884858224226</v>
      </c>
      <c r="F93" s="2">
        <f t="shared" si="10"/>
        <v>778.2966422058837</v>
      </c>
      <c r="G93" s="2">
        <f t="shared" si="11"/>
        <v>-778.2966422058837</v>
      </c>
      <c r="I93" s="2">
        <f t="shared" si="8"/>
        <v>-1.3749329350311535E-40</v>
      </c>
      <c r="J93" s="2">
        <f t="shared" si="9"/>
        <v>0</v>
      </c>
      <c r="K93" s="1">
        <f t="shared" si="13"/>
        <v>1.6175681588601806E-40</v>
      </c>
      <c r="L93" s="2">
        <f t="shared" si="12"/>
        <v>0</v>
      </c>
    </row>
    <row r="94" spans="1:12">
      <c r="A94">
        <v>20170103</v>
      </c>
      <c r="B94">
        <v>21</v>
      </c>
      <c r="C94" s="2">
        <v>0</v>
      </c>
      <c r="D94" s="1">
        <f t="shared" si="7"/>
        <v>0</v>
      </c>
      <c r="E94" s="1">
        <v>614.69831484847691</v>
      </c>
      <c r="F94" s="2">
        <f t="shared" si="10"/>
        <v>702.9776123149918</v>
      </c>
      <c r="G94" s="2">
        <f t="shared" si="11"/>
        <v>-702.9776123149918</v>
      </c>
      <c r="I94" s="2">
        <f t="shared" si="8"/>
        <v>-2.0623994025467306E-41</v>
      </c>
      <c r="J94" s="2">
        <f t="shared" si="9"/>
        <v>0</v>
      </c>
      <c r="K94" s="1">
        <f t="shared" si="13"/>
        <v>2.4263522382902713E-41</v>
      </c>
      <c r="L94" s="2">
        <f t="shared" si="12"/>
        <v>0</v>
      </c>
    </row>
    <row r="95" spans="1:12">
      <c r="A95">
        <v>20170103</v>
      </c>
      <c r="B95">
        <v>22</v>
      </c>
      <c r="C95" s="2">
        <v>0</v>
      </c>
      <c r="D95" s="1">
        <f t="shared" si="7"/>
        <v>0</v>
      </c>
      <c r="E95" s="1">
        <v>570.79129235929997</v>
      </c>
      <c r="F95" s="2">
        <f t="shared" si="10"/>
        <v>652.76492572106383</v>
      </c>
      <c r="G95" s="2">
        <f t="shared" si="11"/>
        <v>-652.76492572106383</v>
      </c>
      <c r="I95" s="2">
        <f t="shared" si="8"/>
        <v>-3.0935991038200965E-42</v>
      </c>
      <c r="J95" s="2">
        <f t="shared" si="9"/>
        <v>0</v>
      </c>
      <c r="K95" s="1">
        <f t="shared" si="13"/>
        <v>3.6395283574354075E-42</v>
      </c>
      <c r="L95" s="2">
        <f t="shared" si="12"/>
        <v>0</v>
      </c>
    </row>
    <row r="96" spans="1:12">
      <c r="A96">
        <v>20170103</v>
      </c>
      <c r="B96">
        <v>23</v>
      </c>
      <c r="C96" s="2">
        <v>0</v>
      </c>
      <c r="D96" s="1">
        <f t="shared" si="7"/>
        <v>0</v>
      </c>
      <c r="E96" s="1">
        <v>482.9772473809461</v>
      </c>
      <c r="F96" s="2">
        <f t="shared" si="10"/>
        <v>552.33955253320778</v>
      </c>
      <c r="G96" s="2">
        <f t="shared" si="11"/>
        <v>-552.33955253320778</v>
      </c>
      <c r="I96" s="2">
        <f t="shared" si="8"/>
        <v>-4.6403986557301436E-43</v>
      </c>
      <c r="J96" s="2">
        <f t="shared" si="9"/>
        <v>0</v>
      </c>
      <c r="K96" s="1">
        <f t="shared" si="13"/>
        <v>5.4592925361531099E-43</v>
      </c>
      <c r="L96" s="2">
        <f t="shared" si="12"/>
        <v>0</v>
      </c>
    </row>
    <row r="97" spans="1:12">
      <c r="A97">
        <v>20170103</v>
      </c>
      <c r="B97">
        <v>24</v>
      </c>
      <c r="C97" s="2">
        <v>0</v>
      </c>
      <c r="D97" s="1">
        <f t="shared" si="7"/>
        <v>0</v>
      </c>
      <c r="E97" s="1">
        <v>342.47477541557998</v>
      </c>
      <c r="F97" s="2">
        <f t="shared" si="10"/>
        <v>391.65895543263827</v>
      </c>
      <c r="G97" s="2">
        <f t="shared" si="11"/>
        <v>-391.65895543263827</v>
      </c>
      <c r="I97" s="2">
        <f t="shared" si="8"/>
        <v>-6.9605979835952132E-44</v>
      </c>
      <c r="J97" s="2">
        <f t="shared" si="9"/>
        <v>0</v>
      </c>
      <c r="K97" s="1">
        <f t="shared" si="13"/>
        <v>8.1889388042296633E-44</v>
      </c>
      <c r="L97" s="2">
        <f t="shared" si="12"/>
        <v>0</v>
      </c>
    </row>
    <row r="98" spans="1:12">
      <c r="A98">
        <v>20170104</v>
      </c>
      <c r="B98">
        <v>1</v>
      </c>
      <c r="C98" s="2">
        <v>0</v>
      </c>
      <c r="D98" s="1">
        <f t="shared" si="7"/>
        <v>0</v>
      </c>
      <c r="E98" s="1">
        <v>329.30266866882698</v>
      </c>
      <c r="F98" s="2">
        <f t="shared" si="10"/>
        <v>376.59514945445994</v>
      </c>
      <c r="G98" s="2">
        <f t="shared" si="11"/>
        <v>-376.59514945445994</v>
      </c>
      <c r="I98" s="2">
        <f t="shared" si="8"/>
        <v>-1.0440896975392826E-44</v>
      </c>
      <c r="J98" s="2">
        <f t="shared" si="9"/>
        <v>0</v>
      </c>
      <c r="K98" s="1">
        <f t="shared" si="13"/>
        <v>1.2283408206344501E-44</v>
      </c>
      <c r="L98" s="2">
        <f t="shared" si="12"/>
        <v>0</v>
      </c>
    </row>
    <row r="99" spans="1:12">
      <c r="A99">
        <v>20170104</v>
      </c>
      <c r="B99">
        <v>2</v>
      </c>
      <c r="C99" s="2">
        <v>0</v>
      </c>
      <c r="D99" s="1">
        <f t="shared" si="7"/>
        <v>0</v>
      </c>
      <c r="E99" s="1">
        <v>241.48862369047305</v>
      </c>
      <c r="F99" s="2">
        <f t="shared" si="10"/>
        <v>276.16977626660389</v>
      </c>
      <c r="G99" s="2">
        <f t="shared" si="11"/>
        <v>-276.16977626660389</v>
      </c>
      <c r="I99" s="2">
        <f t="shared" si="8"/>
        <v>-1.5661345463089241E-45</v>
      </c>
      <c r="J99" s="2">
        <f t="shared" si="9"/>
        <v>0</v>
      </c>
      <c r="K99" s="1">
        <f t="shared" si="13"/>
        <v>1.8425112309516754E-45</v>
      </c>
      <c r="L99" s="2">
        <f t="shared" si="12"/>
        <v>0</v>
      </c>
    </row>
    <row r="100" spans="1:12">
      <c r="A100">
        <v>20170104</v>
      </c>
      <c r="B100">
        <v>3</v>
      </c>
      <c r="C100" s="2">
        <v>0</v>
      </c>
      <c r="D100" s="1">
        <f t="shared" si="7"/>
        <v>0</v>
      </c>
      <c r="E100" s="1">
        <v>175.62808995670767</v>
      </c>
      <c r="F100" s="2">
        <f t="shared" si="10"/>
        <v>200.85074637571191</v>
      </c>
      <c r="G100" s="2">
        <f t="shared" si="11"/>
        <v>-200.85074637571191</v>
      </c>
      <c r="I100" s="2">
        <f t="shared" si="8"/>
        <v>-2.349201819463386E-46</v>
      </c>
      <c r="J100" s="2">
        <f t="shared" si="9"/>
        <v>0</v>
      </c>
      <c r="K100" s="1">
        <f t="shared" si="13"/>
        <v>2.7637668464275131E-46</v>
      </c>
      <c r="L100" s="2">
        <f t="shared" si="12"/>
        <v>0</v>
      </c>
    </row>
    <row r="101" spans="1:12">
      <c r="A101">
        <v>20170104</v>
      </c>
      <c r="B101">
        <v>4</v>
      </c>
      <c r="C101" s="2">
        <v>0</v>
      </c>
      <c r="D101" s="1">
        <f t="shared" si="7"/>
        <v>0</v>
      </c>
      <c r="E101" s="1">
        <v>166.84668545887226</v>
      </c>
      <c r="F101" s="2">
        <f t="shared" si="10"/>
        <v>190.8082090569263</v>
      </c>
      <c r="G101" s="2">
        <f t="shared" si="11"/>
        <v>-190.8082090569263</v>
      </c>
      <c r="I101" s="2">
        <f t="shared" si="8"/>
        <v>-3.5238027291950806E-47</v>
      </c>
      <c r="J101" s="2">
        <f t="shared" si="9"/>
        <v>0</v>
      </c>
      <c r="K101" s="1">
        <f t="shared" si="13"/>
        <v>4.1456502696412712E-47</v>
      </c>
      <c r="L101" s="2">
        <f t="shared" si="12"/>
        <v>0</v>
      </c>
    </row>
    <row r="102" spans="1:12">
      <c r="A102">
        <v>20170104</v>
      </c>
      <c r="B102">
        <v>5</v>
      </c>
      <c r="C102" s="2">
        <v>0</v>
      </c>
      <c r="D102" s="1">
        <f t="shared" si="7"/>
        <v>0</v>
      </c>
      <c r="E102" s="1">
        <v>166.84668545887226</v>
      </c>
      <c r="F102" s="2">
        <f t="shared" si="10"/>
        <v>190.8082090569263</v>
      </c>
      <c r="G102" s="2">
        <f t="shared" si="11"/>
        <v>-190.8082090569263</v>
      </c>
      <c r="I102" s="2">
        <f t="shared" si="8"/>
        <v>-5.2857040937926196E-48</v>
      </c>
      <c r="J102" s="2">
        <f t="shared" si="9"/>
        <v>0</v>
      </c>
      <c r="K102" s="1">
        <f t="shared" si="13"/>
        <v>6.2184754044619058E-48</v>
      </c>
      <c r="L102" s="2">
        <f t="shared" si="12"/>
        <v>0</v>
      </c>
    </row>
    <row r="103" spans="1:12">
      <c r="A103">
        <v>20170104</v>
      </c>
      <c r="B103">
        <v>6</v>
      </c>
      <c r="C103" s="2">
        <v>0</v>
      </c>
      <c r="D103" s="1">
        <f t="shared" si="7"/>
        <v>0</v>
      </c>
      <c r="E103" s="1">
        <v>175.62808995670767</v>
      </c>
      <c r="F103" s="2">
        <f t="shared" si="10"/>
        <v>200.85074637571191</v>
      </c>
      <c r="G103" s="2">
        <f t="shared" si="11"/>
        <v>-200.85074637571191</v>
      </c>
      <c r="I103" s="2">
        <f t="shared" si="8"/>
        <v>-7.928556140688933E-49</v>
      </c>
      <c r="J103" s="2">
        <f t="shared" si="9"/>
        <v>0</v>
      </c>
      <c r="K103" s="1">
        <f t="shared" si="13"/>
        <v>9.3277131066928623E-49</v>
      </c>
      <c r="L103" s="2">
        <f t="shared" si="12"/>
        <v>0</v>
      </c>
    </row>
    <row r="104" spans="1:12">
      <c r="A104">
        <v>20170104</v>
      </c>
      <c r="B104">
        <v>7</v>
      </c>
      <c r="C104" s="2">
        <v>0</v>
      </c>
      <c r="D104" s="1">
        <f t="shared" si="7"/>
        <v>0</v>
      </c>
      <c r="E104" s="1">
        <v>175.62808995670767</v>
      </c>
      <c r="F104" s="2">
        <f t="shared" si="10"/>
        <v>200.85074637571191</v>
      </c>
      <c r="G104" s="2">
        <f t="shared" si="11"/>
        <v>-200.85074637571191</v>
      </c>
      <c r="I104" s="2">
        <f t="shared" si="8"/>
        <v>-1.18928342110334E-49</v>
      </c>
      <c r="J104" s="2">
        <f t="shared" si="9"/>
        <v>0</v>
      </c>
      <c r="K104" s="1">
        <f t="shared" si="13"/>
        <v>1.3991569660039294E-49</v>
      </c>
      <c r="L104" s="2">
        <f t="shared" si="12"/>
        <v>0</v>
      </c>
    </row>
    <row r="105" spans="1:12">
      <c r="A105">
        <v>20170104</v>
      </c>
      <c r="B105">
        <v>8</v>
      </c>
      <c r="C105" s="2">
        <v>0</v>
      </c>
      <c r="D105" s="1">
        <f t="shared" si="7"/>
        <v>0</v>
      </c>
      <c r="E105" s="1">
        <v>219.53511244588461</v>
      </c>
      <c r="F105" s="2">
        <f t="shared" si="10"/>
        <v>251.06343296963993</v>
      </c>
      <c r="G105" s="2">
        <f t="shared" si="11"/>
        <v>-251.06343296963993</v>
      </c>
      <c r="I105" s="2">
        <f t="shared" si="8"/>
        <v>-1.7839251316550096E-50</v>
      </c>
      <c r="J105" s="2">
        <f t="shared" si="9"/>
        <v>0</v>
      </c>
      <c r="K105" s="1">
        <f t="shared" si="13"/>
        <v>2.0987354490058936E-50</v>
      </c>
      <c r="L105" s="2">
        <f t="shared" si="12"/>
        <v>0</v>
      </c>
    </row>
    <row r="106" spans="1:12">
      <c r="A106">
        <v>20170104</v>
      </c>
      <c r="B106">
        <v>9</v>
      </c>
      <c r="C106" s="2">
        <v>22.222222222222221</v>
      </c>
      <c r="D106" s="1">
        <f t="shared" si="7"/>
        <v>37.4</v>
      </c>
      <c r="E106" s="1">
        <v>263.44213493506152</v>
      </c>
      <c r="F106" s="2">
        <f t="shared" si="10"/>
        <v>301.27611956356787</v>
      </c>
      <c r="G106" s="2">
        <f t="shared" si="11"/>
        <v>-263.8761195635679</v>
      </c>
      <c r="I106" s="2">
        <f t="shared" si="8"/>
        <v>-2.675887697482514E-51</v>
      </c>
      <c r="J106" s="2">
        <f t="shared" si="9"/>
        <v>0</v>
      </c>
      <c r="K106" s="1">
        <f t="shared" si="13"/>
        <v>3.1481031735088405E-51</v>
      </c>
      <c r="L106" s="2">
        <f t="shared" si="12"/>
        <v>0</v>
      </c>
    </row>
    <row r="107" spans="1:12">
      <c r="A107">
        <v>20170104</v>
      </c>
      <c r="B107">
        <v>10</v>
      </c>
      <c r="C107" s="2">
        <v>55.555555555555557</v>
      </c>
      <c r="D107" s="1">
        <f t="shared" si="7"/>
        <v>93.499999999999986</v>
      </c>
      <c r="E107" s="1">
        <v>351.25617991341534</v>
      </c>
      <c r="F107" s="2">
        <f t="shared" si="10"/>
        <v>401.70149275142381</v>
      </c>
      <c r="G107" s="2">
        <f t="shared" si="11"/>
        <v>-308.20149275142381</v>
      </c>
      <c r="I107" s="2">
        <f t="shared" si="8"/>
        <v>-4.0138315462237742E-52</v>
      </c>
      <c r="J107" s="2">
        <f t="shared" si="9"/>
        <v>0</v>
      </c>
      <c r="K107" s="1">
        <f t="shared" si="13"/>
        <v>4.7221547602632643E-52</v>
      </c>
      <c r="L107" s="2">
        <f t="shared" si="12"/>
        <v>0</v>
      </c>
    </row>
    <row r="108" spans="1:12">
      <c r="A108">
        <v>20170104</v>
      </c>
      <c r="B108">
        <v>11</v>
      </c>
      <c r="C108" s="2">
        <v>116.66666666666667</v>
      </c>
      <c r="D108" s="1">
        <f t="shared" si="7"/>
        <v>196.34999999999997</v>
      </c>
      <c r="E108" s="1">
        <v>461.02373613635774</v>
      </c>
      <c r="F108" s="2">
        <f t="shared" si="10"/>
        <v>527.23320923624385</v>
      </c>
      <c r="G108" s="2">
        <f t="shared" si="11"/>
        <v>-330.88320923624389</v>
      </c>
      <c r="I108" s="2">
        <f t="shared" si="8"/>
        <v>-6.0207473193356655E-53</v>
      </c>
      <c r="J108" s="2">
        <f t="shared" si="9"/>
        <v>0</v>
      </c>
      <c r="K108" s="1">
        <f t="shared" si="13"/>
        <v>7.0832321403949009E-53</v>
      </c>
      <c r="L108" s="2">
        <f t="shared" si="12"/>
        <v>0</v>
      </c>
    </row>
    <row r="109" spans="1:12">
      <c r="A109">
        <v>20170104</v>
      </c>
      <c r="B109">
        <v>12</v>
      </c>
      <c r="C109" s="2">
        <v>102.77777777777779</v>
      </c>
      <c r="D109" s="1">
        <f t="shared" si="7"/>
        <v>172.97499999999999</v>
      </c>
      <c r="E109" s="1">
        <v>482.9772473809461</v>
      </c>
      <c r="F109" s="2">
        <f t="shared" si="10"/>
        <v>552.33955253320778</v>
      </c>
      <c r="G109" s="2">
        <f t="shared" si="11"/>
        <v>-379.36455253320776</v>
      </c>
      <c r="I109" s="2">
        <f t="shared" si="8"/>
        <v>-9.0311209790034997E-54</v>
      </c>
      <c r="J109" s="2">
        <f t="shared" si="9"/>
        <v>0</v>
      </c>
      <c r="K109" s="1">
        <f t="shared" si="13"/>
        <v>1.0624848210592353E-53</v>
      </c>
      <c r="L109" s="2">
        <f t="shared" si="12"/>
        <v>0</v>
      </c>
    </row>
    <row r="110" spans="1:12">
      <c r="A110">
        <v>20170104</v>
      </c>
      <c r="B110">
        <v>13</v>
      </c>
      <c r="C110" s="2">
        <v>116.66666666666667</v>
      </c>
      <c r="D110" s="1">
        <f t="shared" si="7"/>
        <v>196.34999999999997</v>
      </c>
      <c r="E110" s="1">
        <v>526.88426987012303</v>
      </c>
      <c r="F110" s="2">
        <f t="shared" si="10"/>
        <v>602.55223912713575</v>
      </c>
      <c r="G110" s="2">
        <f t="shared" si="11"/>
        <v>-406.20223912713578</v>
      </c>
      <c r="I110" s="2">
        <f t="shared" si="8"/>
        <v>-1.3546681468505253E-54</v>
      </c>
      <c r="J110" s="2">
        <f t="shared" si="9"/>
        <v>0</v>
      </c>
      <c r="K110" s="1">
        <f t="shared" si="13"/>
        <v>1.5937272315888534E-54</v>
      </c>
      <c r="L110" s="2">
        <f t="shared" si="12"/>
        <v>0</v>
      </c>
    </row>
    <row r="111" spans="1:12">
      <c r="A111">
        <v>20170104</v>
      </c>
      <c r="B111">
        <v>14</v>
      </c>
      <c r="C111" s="2">
        <v>47.222222222222221</v>
      </c>
      <c r="D111" s="1">
        <f t="shared" si="7"/>
        <v>79.474999999999994</v>
      </c>
      <c r="E111" s="1">
        <v>518.10286537228762</v>
      </c>
      <c r="F111" s="2">
        <f t="shared" si="10"/>
        <v>592.5097018083502</v>
      </c>
      <c r="G111" s="2">
        <f t="shared" si="11"/>
        <v>-513.03470180835018</v>
      </c>
      <c r="I111" s="2">
        <f t="shared" si="8"/>
        <v>-2.0320022202757892E-55</v>
      </c>
      <c r="J111" s="2">
        <f t="shared" si="9"/>
        <v>0</v>
      </c>
      <c r="K111" s="1">
        <f t="shared" si="13"/>
        <v>2.3905908473832813E-55</v>
      </c>
      <c r="L111" s="2">
        <f t="shared" si="12"/>
        <v>0</v>
      </c>
    </row>
    <row r="112" spans="1:12">
      <c r="A112">
        <v>20170104</v>
      </c>
      <c r="B112">
        <v>15</v>
      </c>
      <c r="C112" s="2">
        <v>52.777777777777779</v>
      </c>
      <c r="D112" s="1">
        <f t="shared" si="7"/>
        <v>88.824999999999989</v>
      </c>
      <c r="E112" s="1">
        <v>482.9772473809461</v>
      </c>
      <c r="F112" s="2">
        <f t="shared" si="10"/>
        <v>552.33955253320778</v>
      </c>
      <c r="G112" s="2">
        <f t="shared" si="11"/>
        <v>-463.51455253320779</v>
      </c>
      <c r="I112" s="2">
        <f t="shared" si="8"/>
        <v>-3.0480033304136831E-56</v>
      </c>
      <c r="J112" s="2">
        <f t="shared" si="9"/>
        <v>0</v>
      </c>
      <c r="K112" s="1">
        <f t="shared" si="13"/>
        <v>3.5858862710749212E-56</v>
      </c>
      <c r="L112" s="2">
        <f t="shared" si="12"/>
        <v>0</v>
      </c>
    </row>
    <row r="113" spans="1:12">
      <c r="A113">
        <v>20170104</v>
      </c>
      <c r="B113">
        <v>16</v>
      </c>
      <c r="C113" s="2">
        <v>5.5555555555555554</v>
      </c>
      <c r="D113" s="1">
        <f t="shared" si="7"/>
        <v>9.35</v>
      </c>
      <c r="E113" s="1">
        <v>461.02373613635774</v>
      </c>
      <c r="F113" s="2">
        <f t="shared" si="10"/>
        <v>527.23320923624385</v>
      </c>
      <c r="G113" s="2">
        <f t="shared" si="11"/>
        <v>-517.88320923624383</v>
      </c>
      <c r="I113" s="2">
        <f t="shared" si="8"/>
        <v>-4.5720049956205236E-57</v>
      </c>
      <c r="J113" s="2">
        <f t="shared" si="9"/>
        <v>0</v>
      </c>
      <c r="K113" s="1">
        <f t="shared" si="13"/>
        <v>5.378829406612381E-57</v>
      </c>
      <c r="L113" s="2">
        <f t="shared" si="12"/>
        <v>0</v>
      </c>
    </row>
    <row r="114" spans="1:12">
      <c r="A114">
        <v>20170104</v>
      </c>
      <c r="B114">
        <v>17</v>
      </c>
      <c r="C114" s="2">
        <v>0</v>
      </c>
      <c r="D114" s="1">
        <f t="shared" si="7"/>
        <v>0</v>
      </c>
      <c r="E114" s="1">
        <v>482.9772473809461</v>
      </c>
      <c r="F114" s="2">
        <f t="shared" si="10"/>
        <v>552.33955253320778</v>
      </c>
      <c r="G114" s="2">
        <f t="shared" si="11"/>
        <v>-552.33955253320778</v>
      </c>
      <c r="I114" s="2">
        <f t="shared" si="8"/>
        <v>-6.8580074934307879E-58</v>
      </c>
      <c r="J114" s="2">
        <f t="shared" si="9"/>
        <v>0</v>
      </c>
      <c r="K114" s="1">
        <f t="shared" si="13"/>
        <v>8.0682441099185737E-58</v>
      </c>
      <c r="L114" s="2">
        <f t="shared" si="12"/>
        <v>0</v>
      </c>
    </row>
    <row r="115" spans="1:12">
      <c r="A115">
        <v>20170104</v>
      </c>
      <c r="B115">
        <v>18</v>
      </c>
      <c r="C115" s="2">
        <v>0</v>
      </c>
      <c r="D115" s="1">
        <f t="shared" si="7"/>
        <v>0</v>
      </c>
      <c r="E115" s="1">
        <v>526.88426987012303</v>
      </c>
      <c r="F115" s="2">
        <f t="shared" si="10"/>
        <v>602.55223912713575</v>
      </c>
      <c r="G115" s="2">
        <f t="shared" si="11"/>
        <v>-602.55223912713575</v>
      </c>
      <c r="I115" s="2">
        <f t="shared" si="8"/>
        <v>-1.0287011240146178E-58</v>
      </c>
      <c r="J115" s="2">
        <f t="shared" si="9"/>
        <v>0</v>
      </c>
      <c r="K115" s="1">
        <f t="shared" si="13"/>
        <v>1.2102366164877858E-58</v>
      </c>
      <c r="L115" s="2">
        <f t="shared" si="12"/>
        <v>0</v>
      </c>
    </row>
    <row r="116" spans="1:12">
      <c r="A116">
        <v>20170104</v>
      </c>
      <c r="B116">
        <v>19</v>
      </c>
      <c r="C116" s="2">
        <v>0</v>
      </c>
      <c r="D116" s="1">
        <f t="shared" si="7"/>
        <v>0</v>
      </c>
      <c r="E116" s="1">
        <v>570.79129235929997</v>
      </c>
      <c r="F116" s="2">
        <f t="shared" si="10"/>
        <v>652.76492572106383</v>
      </c>
      <c r="G116" s="2">
        <f t="shared" si="11"/>
        <v>-652.76492572106383</v>
      </c>
      <c r="I116" s="2">
        <f t="shared" si="8"/>
        <v>-1.5430516860219277E-59</v>
      </c>
      <c r="J116" s="2">
        <f t="shared" si="9"/>
        <v>0</v>
      </c>
      <c r="K116" s="1">
        <f t="shared" si="13"/>
        <v>1.8153549247316797E-59</v>
      </c>
      <c r="L116" s="2">
        <f t="shared" si="12"/>
        <v>0</v>
      </c>
    </row>
    <row r="117" spans="1:12">
      <c r="A117">
        <v>20170104</v>
      </c>
      <c r="B117">
        <v>20</v>
      </c>
      <c r="C117" s="2">
        <v>0</v>
      </c>
      <c r="D117" s="1">
        <f t="shared" si="7"/>
        <v>0</v>
      </c>
      <c r="E117" s="1">
        <v>680.55884858224226</v>
      </c>
      <c r="F117" s="2">
        <f t="shared" si="10"/>
        <v>778.2966422058837</v>
      </c>
      <c r="G117" s="2">
        <f t="shared" si="11"/>
        <v>-778.2966422058837</v>
      </c>
      <c r="I117" s="2">
        <f t="shared" si="8"/>
        <v>-2.3145775290328921E-60</v>
      </c>
      <c r="J117" s="2">
        <f t="shared" si="9"/>
        <v>0</v>
      </c>
      <c r="K117" s="1">
        <f t="shared" si="13"/>
        <v>2.72303238709752E-60</v>
      </c>
      <c r="L117" s="2">
        <f t="shared" si="12"/>
        <v>0</v>
      </c>
    </row>
    <row r="118" spans="1:12">
      <c r="A118">
        <v>20170104</v>
      </c>
      <c r="B118">
        <v>21</v>
      </c>
      <c r="C118" s="2">
        <v>0</v>
      </c>
      <c r="D118" s="1">
        <f t="shared" si="7"/>
        <v>0</v>
      </c>
      <c r="E118" s="1">
        <v>614.69831484847691</v>
      </c>
      <c r="F118" s="2">
        <f t="shared" si="10"/>
        <v>702.9776123149918</v>
      </c>
      <c r="G118" s="2">
        <f t="shared" si="11"/>
        <v>-702.9776123149918</v>
      </c>
      <c r="I118" s="2">
        <f t="shared" si="8"/>
        <v>-3.4718662935493376E-61</v>
      </c>
      <c r="J118" s="2">
        <f t="shared" si="9"/>
        <v>0</v>
      </c>
      <c r="K118" s="1">
        <f t="shared" si="13"/>
        <v>4.0845485806462795E-61</v>
      </c>
      <c r="L118" s="2">
        <f t="shared" si="12"/>
        <v>0</v>
      </c>
    </row>
    <row r="119" spans="1:12">
      <c r="A119">
        <v>20170104</v>
      </c>
      <c r="B119">
        <v>22</v>
      </c>
      <c r="C119" s="2">
        <v>0</v>
      </c>
      <c r="D119" s="1">
        <f t="shared" si="7"/>
        <v>0</v>
      </c>
      <c r="E119" s="1">
        <v>570.79129235929997</v>
      </c>
      <c r="F119" s="2">
        <f t="shared" si="10"/>
        <v>652.76492572106383</v>
      </c>
      <c r="G119" s="2">
        <f t="shared" si="11"/>
        <v>-652.76492572106383</v>
      </c>
      <c r="I119" s="2">
        <f t="shared" si="8"/>
        <v>-5.2077994403240065E-62</v>
      </c>
      <c r="J119" s="2">
        <f t="shared" si="9"/>
        <v>0</v>
      </c>
      <c r="K119" s="1">
        <f t="shared" si="13"/>
        <v>6.1268228709694192E-62</v>
      </c>
      <c r="L119" s="2">
        <f t="shared" si="12"/>
        <v>0</v>
      </c>
    </row>
    <row r="120" spans="1:12">
      <c r="A120">
        <v>20170104</v>
      </c>
      <c r="B120">
        <v>23</v>
      </c>
      <c r="C120" s="2">
        <v>0</v>
      </c>
      <c r="D120" s="1">
        <f t="shared" si="7"/>
        <v>0</v>
      </c>
      <c r="E120" s="1">
        <v>482.9772473809461</v>
      </c>
      <c r="F120" s="2">
        <f t="shared" si="10"/>
        <v>552.33955253320778</v>
      </c>
      <c r="G120" s="2">
        <f t="shared" si="11"/>
        <v>-552.33955253320778</v>
      </c>
      <c r="I120" s="2">
        <f t="shared" si="8"/>
        <v>-7.8116991604860082E-63</v>
      </c>
      <c r="J120" s="2">
        <f t="shared" si="9"/>
        <v>0</v>
      </c>
      <c r="K120" s="1">
        <f t="shared" si="13"/>
        <v>9.1902343064541271E-63</v>
      </c>
      <c r="L120" s="2">
        <f t="shared" si="12"/>
        <v>0</v>
      </c>
    </row>
    <row r="121" spans="1:12">
      <c r="A121">
        <v>20170104</v>
      </c>
      <c r="B121">
        <v>24</v>
      </c>
      <c r="C121" s="2">
        <v>0</v>
      </c>
      <c r="D121" s="1">
        <f t="shared" si="7"/>
        <v>0</v>
      </c>
      <c r="E121" s="1">
        <v>342.47477541557998</v>
      </c>
      <c r="F121" s="2">
        <f t="shared" si="10"/>
        <v>391.65895543263827</v>
      </c>
      <c r="G121" s="2">
        <f t="shared" si="11"/>
        <v>-391.65895543263827</v>
      </c>
      <c r="I121" s="2">
        <f t="shared" si="8"/>
        <v>-1.1717548740729009E-63</v>
      </c>
      <c r="J121" s="2">
        <f t="shared" si="9"/>
        <v>0</v>
      </c>
      <c r="K121" s="1">
        <f t="shared" si="13"/>
        <v>1.3785351459681188E-63</v>
      </c>
      <c r="L121" s="2">
        <f t="shared" si="12"/>
        <v>0</v>
      </c>
    </row>
    <row r="122" spans="1:12">
      <c r="A122">
        <v>20170105</v>
      </c>
      <c r="B122">
        <v>1</v>
      </c>
      <c r="C122" s="2">
        <v>0</v>
      </c>
      <c r="D122" s="1">
        <f t="shared" si="7"/>
        <v>0</v>
      </c>
      <c r="E122" s="1">
        <v>329.30266866882698</v>
      </c>
      <c r="F122" s="2">
        <f t="shared" si="10"/>
        <v>376.59514945445994</v>
      </c>
      <c r="G122" s="2">
        <f t="shared" si="11"/>
        <v>-376.59514945445994</v>
      </c>
      <c r="I122" s="2">
        <f t="shared" si="8"/>
        <v>-1.7576323111093522E-64</v>
      </c>
      <c r="J122" s="2">
        <f t="shared" si="9"/>
        <v>0</v>
      </c>
      <c r="K122" s="1">
        <f t="shared" si="13"/>
        <v>2.0678027189521791E-64</v>
      </c>
      <c r="L122" s="2">
        <f t="shared" si="12"/>
        <v>0</v>
      </c>
    </row>
    <row r="123" spans="1:12">
      <c r="A123">
        <v>20170105</v>
      </c>
      <c r="B123">
        <v>2</v>
      </c>
      <c r="C123" s="2">
        <v>0</v>
      </c>
      <c r="D123" s="1">
        <f t="shared" si="7"/>
        <v>0</v>
      </c>
      <c r="E123" s="1">
        <v>241.48862369047305</v>
      </c>
      <c r="F123" s="2">
        <f t="shared" si="10"/>
        <v>276.16977626660389</v>
      </c>
      <c r="G123" s="2">
        <f t="shared" si="11"/>
        <v>-276.16977626660389</v>
      </c>
      <c r="I123" s="2">
        <f t="shared" si="8"/>
        <v>-2.6364484666640284E-65</v>
      </c>
      <c r="J123" s="2">
        <f t="shared" si="9"/>
        <v>0</v>
      </c>
      <c r="K123" s="1">
        <f t="shared" si="13"/>
        <v>3.1017040784282686E-65</v>
      </c>
      <c r="L123" s="2">
        <f t="shared" si="12"/>
        <v>0</v>
      </c>
    </row>
    <row r="124" spans="1:12">
      <c r="A124">
        <v>20170105</v>
      </c>
      <c r="B124">
        <v>3</v>
      </c>
      <c r="C124" s="2">
        <v>0</v>
      </c>
      <c r="D124" s="1">
        <f t="shared" si="7"/>
        <v>0</v>
      </c>
      <c r="E124" s="1">
        <v>175.62808995670767</v>
      </c>
      <c r="F124" s="2">
        <f t="shared" si="10"/>
        <v>200.85074637571191</v>
      </c>
      <c r="G124" s="2">
        <f t="shared" si="11"/>
        <v>-200.85074637571191</v>
      </c>
      <c r="I124" s="2">
        <f t="shared" si="8"/>
        <v>-3.9546726999960416E-66</v>
      </c>
      <c r="J124" s="2">
        <f t="shared" si="9"/>
        <v>0</v>
      </c>
      <c r="K124" s="1">
        <f t="shared" si="13"/>
        <v>4.6525561176424021E-66</v>
      </c>
      <c r="L124" s="2">
        <f t="shared" si="12"/>
        <v>0</v>
      </c>
    </row>
    <row r="125" spans="1:12">
      <c r="A125">
        <v>20170105</v>
      </c>
      <c r="B125">
        <v>4</v>
      </c>
      <c r="C125" s="2">
        <v>0</v>
      </c>
      <c r="D125" s="1">
        <f t="shared" si="7"/>
        <v>0</v>
      </c>
      <c r="E125" s="1">
        <v>166.84668545887226</v>
      </c>
      <c r="F125" s="2">
        <f t="shared" si="10"/>
        <v>190.8082090569263</v>
      </c>
      <c r="G125" s="2">
        <f t="shared" si="11"/>
        <v>-190.8082090569263</v>
      </c>
      <c r="I125" s="2">
        <f t="shared" si="8"/>
        <v>-5.9320090499940646E-67</v>
      </c>
      <c r="J125" s="2">
        <f t="shared" si="9"/>
        <v>0</v>
      </c>
      <c r="K125" s="1">
        <f t="shared" si="13"/>
        <v>6.9788341764636052E-67</v>
      </c>
      <c r="L125" s="2">
        <f t="shared" si="12"/>
        <v>0</v>
      </c>
    </row>
    <row r="126" spans="1:12">
      <c r="A126">
        <v>20170105</v>
      </c>
      <c r="B126">
        <v>5</v>
      </c>
      <c r="C126" s="2">
        <v>0</v>
      </c>
      <c r="D126" s="1">
        <f t="shared" si="7"/>
        <v>0</v>
      </c>
      <c r="E126" s="1">
        <v>166.84668545887226</v>
      </c>
      <c r="F126" s="2">
        <f t="shared" si="10"/>
        <v>190.8082090569263</v>
      </c>
      <c r="G126" s="2">
        <f t="shared" si="11"/>
        <v>-190.8082090569263</v>
      </c>
      <c r="I126" s="2">
        <f t="shared" si="8"/>
        <v>-8.8980135749910949E-68</v>
      </c>
      <c r="J126" s="2">
        <f t="shared" si="9"/>
        <v>0</v>
      </c>
      <c r="K126" s="1">
        <f t="shared" si="13"/>
        <v>1.0468251264695407E-67</v>
      </c>
      <c r="L126" s="2">
        <f t="shared" si="12"/>
        <v>0</v>
      </c>
    </row>
    <row r="127" spans="1:12">
      <c r="A127">
        <v>20170105</v>
      </c>
      <c r="B127">
        <v>6</v>
      </c>
      <c r="C127" s="2">
        <v>0</v>
      </c>
      <c r="D127" s="1">
        <f t="shared" si="7"/>
        <v>0</v>
      </c>
      <c r="E127" s="1">
        <v>175.62808995670767</v>
      </c>
      <c r="F127" s="2">
        <f t="shared" si="10"/>
        <v>200.85074637571191</v>
      </c>
      <c r="G127" s="2">
        <f t="shared" si="11"/>
        <v>-200.85074637571191</v>
      </c>
      <c r="I127" s="2">
        <f t="shared" si="8"/>
        <v>-1.3347020362486649E-68</v>
      </c>
      <c r="J127" s="2">
        <f t="shared" si="9"/>
        <v>0</v>
      </c>
      <c r="K127" s="1">
        <f t="shared" si="13"/>
        <v>1.5702376897043116E-68</v>
      </c>
      <c r="L127" s="2">
        <f t="shared" si="12"/>
        <v>0</v>
      </c>
    </row>
    <row r="128" spans="1:12">
      <c r="A128">
        <v>20170105</v>
      </c>
      <c r="B128">
        <v>7</v>
      </c>
      <c r="C128" s="2">
        <v>0</v>
      </c>
      <c r="D128" s="1">
        <f t="shared" si="7"/>
        <v>0</v>
      </c>
      <c r="E128" s="1">
        <v>175.62808995670767</v>
      </c>
      <c r="F128" s="2">
        <f t="shared" si="10"/>
        <v>200.85074637571191</v>
      </c>
      <c r="G128" s="2">
        <f t="shared" si="11"/>
        <v>-200.85074637571191</v>
      </c>
      <c r="I128" s="2">
        <f t="shared" si="8"/>
        <v>-2.002053054372997E-69</v>
      </c>
      <c r="J128" s="2">
        <f t="shared" si="9"/>
        <v>0</v>
      </c>
      <c r="K128" s="1">
        <f t="shared" si="13"/>
        <v>2.3553565345564671E-69</v>
      </c>
      <c r="L128" s="2">
        <f t="shared" si="12"/>
        <v>0</v>
      </c>
    </row>
    <row r="129" spans="1:12">
      <c r="A129">
        <v>20170105</v>
      </c>
      <c r="B129">
        <v>8</v>
      </c>
      <c r="C129" s="2">
        <v>0</v>
      </c>
      <c r="D129" s="1">
        <f t="shared" si="7"/>
        <v>0</v>
      </c>
      <c r="E129" s="1">
        <v>219.53511244588461</v>
      </c>
      <c r="F129" s="2">
        <f t="shared" si="10"/>
        <v>251.06343296963993</v>
      </c>
      <c r="G129" s="2">
        <f t="shared" si="11"/>
        <v>-251.06343296963993</v>
      </c>
      <c r="I129" s="2">
        <f t="shared" si="8"/>
        <v>-3.0030795815594949E-70</v>
      </c>
      <c r="J129" s="2">
        <f t="shared" si="9"/>
        <v>0</v>
      </c>
      <c r="K129" s="1">
        <f t="shared" si="13"/>
        <v>3.5330348018347001E-70</v>
      </c>
      <c r="L129" s="2">
        <f t="shared" si="12"/>
        <v>0</v>
      </c>
    </row>
    <row r="130" spans="1:12">
      <c r="A130">
        <v>20170105</v>
      </c>
      <c r="B130">
        <v>9</v>
      </c>
      <c r="C130" s="2">
        <v>30.555555555555557</v>
      </c>
      <c r="D130" s="1">
        <f t="shared" si="7"/>
        <v>51.425000000000004</v>
      </c>
      <c r="E130" s="1">
        <v>263.44213493506152</v>
      </c>
      <c r="F130" s="2">
        <f t="shared" si="10"/>
        <v>301.27611956356787</v>
      </c>
      <c r="G130" s="2">
        <f t="shared" si="11"/>
        <v>-249.85111956356786</v>
      </c>
      <c r="I130" s="2">
        <f t="shared" si="8"/>
        <v>-4.5046193723392437E-71</v>
      </c>
      <c r="J130" s="2">
        <f t="shared" si="9"/>
        <v>0</v>
      </c>
      <c r="K130" s="1">
        <f t="shared" si="13"/>
        <v>5.2995522027520514E-71</v>
      </c>
      <c r="L130" s="2">
        <f t="shared" si="12"/>
        <v>0</v>
      </c>
    </row>
    <row r="131" spans="1:12">
      <c r="A131">
        <v>20170105</v>
      </c>
      <c r="B131">
        <v>10</v>
      </c>
      <c r="C131" s="2">
        <v>63.888888888888893</v>
      </c>
      <c r="D131" s="1">
        <f t="shared" si="7"/>
        <v>107.52500000000001</v>
      </c>
      <c r="E131" s="1">
        <v>351.25617991341534</v>
      </c>
      <c r="F131" s="2">
        <f t="shared" si="10"/>
        <v>401.70149275142381</v>
      </c>
      <c r="G131" s="2">
        <f t="shared" si="11"/>
        <v>-294.17649275142378</v>
      </c>
      <c r="I131" s="2">
        <f t="shared" si="8"/>
        <v>-6.7569290585088653E-72</v>
      </c>
      <c r="J131" s="2">
        <f t="shared" si="9"/>
        <v>0</v>
      </c>
      <c r="K131" s="1">
        <f t="shared" si="13"/>
        <v>7.9493283041280771E-72</v>
      </c>
      <c r="L131" s="2">
        <f t="shared" si="12"/>
        <v>0</v>
      </c>
    </row>
    <row r="132" spans="1:12">
      <c r="A132">
        <v>20170105</v>
      </c>
      <c r="B132">
        <v>11</v>
      </c>
      <c r="C132" s="2">
        <v>180.55555555555554</v>
      </c>
      <c r="D132" s="1">
        <f t="shared" si="7"/>
        <v>303.87499999999994</v>
      </c>
      <c r="E132" s="1">
        <v>461.02373613635774</v>
      </c>
      <c r="F132" s="2">
        <f t="shared" si="10"/>
        <v>527.23320923624385</v>
      </c>
      <c r="G132" s="2">
        <f t="shared" si="11"/>
        <v>-223.35820923624391</v>
      </c>
      <c r="I132" s="2">
        <f t="shared" si="8"/>
        <v>-1.01353935877633E-72</v>
      </c>
      <c r="J132" s="2">
        <f t="shared" si="9"/>
        <v>0</v>
      </c>
      <c r="K132" s="1">
        <f t="shared" si="13"/>
        <v>1.1923992456192118E-72</v>
      </c>
      <c r="L132" s="2">
        <f t="shared" si="12"/>
        <v>0</v>
      </c>
    </row>
    <row r="133" spans="1:12">
      <c r="A133">
        <v>20170105</v>
      </c>
      <c r="B133">
        <v>12</v>
      </c>
      <c r="C133" s="2">
        <v>216.66666666666669</v>
      </c>
      <c r="D133" s="1">
        <f t="shared" si="7"/>
        <v>364.65000000000003</v>
      </c>
      <c r="E133" s="1">
        <v>482.9772473809461</v>
      </c>
      <c r="F133" s="2">
        <f t="shared" si="10"/>
        <v>552.33955253320778</v>
      </c>
      <c r="G133" s="2">
        <f t="shared" si="11"/>
        <v>-187.68955253320775</v>
      </c>
      <c r="I133" s="2">
        <f t="shared" si="8"/>
        <v>-1.5203090381644951E-73</v>
      </c>
      <c r="J133" s="2">
        <f t="shared" si="9"/>
        <v>0</v>
      </c>
      <c r="K133" s="1">
        <f t="shared" si="13"/>
        <v>1.7885988684288179E-73</v>
      </c>
      <c r="L133" s="2">
        <f t="shared" si="12"/>
        <v>0</v>
      </c>
    </row>
    <row r="134" spans="1:12">
      <c r="A134">
        <v>20170105</v>
      </c>
      <c r="B134">
        <v>13</v>
      </c>
      <c r="C134" s="2">
        <v>161.11111111111111</v>
      </c>
      <c r="D134" s="1">
        <f t="shared" si="7"/>
        <v>271.14999999999998</v>
      </c>
      <c r="E134" s="1">
        <v>526.88426987012303</v>
      </c>
      <c r="F134" s="2">
        <f t="shared" si="10"/>
        <v>602.55223912713575</v>
      </c>
      <c r="G134" s="2">
        <f t="shared" si="11"/>
        <v>-331.40223912713577</v>
      </c>
      <c r="I134" s="2">
        <f t="shared" si="8"/>
        <v>-2.2804635572467434E-74</v>
      </c>
      <c r="J134" s="2">
        <f t="shared" si="9"/>
        <v>0</v>
      </c>
      <c r="K134" s="1">
        <f t="shared" si="13"/>
        <v>2.6828983026432275E-74</v>
      </c>
      <c r="L134" s="2">
        <f t="shared" si="12"/>
        <v>0</v>
      </c>
    </row>
    <row r="135" spans="1:12">
      <c r="A135">
        <v>20170105</v>
      </c>
      <c r="B135">
        <v>14</v>
      </c>
      <c r="C135" s="2">
        <v>147.2222222222222</v>
      </c>
      <c r="D135" s="1">
        <f t="shared" si="7"/>
        <v>247.77499999999995</v>
      </c>
      <c r="E135" s="1">
        <v>518.10286537228762</v>
      </c>
      <c r="F135" s="2">
        <f t="shared" si="10"/>
        <v>592.5097018083502</v>
      </c>
      <c r="G135" s="2">
        <f t="shared" si="11"/>
        <v>-344.73470180835022</v>
      </c>
      <c r="I135" s="2">
        <f t="shared" si="8"/>
        <v>-3.4206953358701143E-75</v>
      </c>
      <c r="J135" s="2">
        <f t="shared" si="9"/>
        <v>0</v>
      </c>
      <c r="K135" s="1">
        <f t="shared" si="13"/>
        <v>4.0243474539648404E-75</v>
      </c>
      <c r="L135" s="2">
        <f t="shared" si="12"/>
        <v>0</v>
      </c>
    </row>
    <row r="136" spans="1:12">
      <c r="A136">
        <v>20170105</v>
      </c>
      <c r="B136">
        <v>15</v>
      </c>
      <c r="C136" s="2">
        <v>86.111111111111114</v>
      </c>
      <c r="D136" s="1">
        <f t="shared" si="7"/>
        <v>144.92499999999998</v>
      </c>
      <c r="E136" s="1">
        <v>482.9772473809461</v>
      </c>
      <c r="F136" s="2">
        <f t="shared" si="10"/>
        <v>552.33955253320778</v>
      </c>
      <c r="G136" s="2">
        <f t="shared" si="11"/>
        <v>-407.41455253320783</v>
      </c>
      <c r="I136" s="2">
        <f t="shared" si="8"/>
        <v>-5.1310430038051725E-76</v>
      </c>
      <c r="J136" s="2">
        <f t="shared" si="9"/>
        <v>0</v>
      </c>
      <c r="K136" s="1">
        <f t="shared" si="13"/>
        <v>6.0365211809472616E-76</v>
      </c>
      <c r="L136" s="2">
        <f t="shared" si="12"/>
        <v>0</v>
      </c>
    </row>
    <row r="137" spans="1:12">
      <c r="A137">
        <v>20170105</v>
      </c>
      <c r="B137">
        <v>16</v>
      </c>
      <c r="C137" s="2">
        <v>8.3333333333333339</v>
      </c>
      <c r="D137" s="1">
        <f t="shared" si="7"/>
        <v>14.025</v>
      </c>
      <c r="E137" s="1">
        <v>461.02373613635774</v>
      </c>
      <c r="F137" s="2">
        <f t="shared" si="10"/>
        <v>527.23320923624385</v>
      </c>
      <c r="G137" s="2">
        <f t="shared" si="11"/>
        <v>-513.20820923624387</v>
      </c>
      <c r="I137" s="2">
        <f t="shared" si="8"/>
        <v>-7.6965645057077575E-77</v>
      </c>
      <c r="J137" s="2">
        <f t="shared" si="9"/>
        <v>0</v>
      </c>
      <c r="K137" s="1">
        <f t="shared" si="13"/>
        <v>9.0547817714208912E-77</v>
      </c>
      <c r="L137" s="2">
        <f t="shared" si="12"/>
        <v>0</v>
      </c>
    </row>
    <row r="138" spans="1:12">
      <c r="A138">
        <v>20170105</v>
      </c>
      <c r="B138">
        <v>17</v>
      </c>
      <c r="C138" s="2">
        <v>0</v>
      </c>
      <c r="D138" s="1">
        <f t="shared" si="7"/>
        <v>0</v>
      </c>
      <c r="E138" s="1">
        <v>482.9772473809461</v>
      </c>
      <c r="F138" s="2">
        <f t="shared" si="10"/>
        <v>552.33955253320778</v>
      </c>
      <c r="G138" s="2">
        <f t="shared" si="11"/>
        <v>-552.33955253320778</v>
      </c>
      <c r="I138" s="2">
        <f t="shared" si="8"/>
        <v>-1.1544846758561636E-77</v>
      </c>
      <c r="J138" s="2">
        <f t="shared" si="9"/>
        <v>0</v>
      </c>
      <c r="K138" s="1">
        <f t="shared" si="13"/>
        <v>1.3582172657131337E-77</v>
      </c>
      <c r="L138" s="2">
        <f t="shared" si="12"/>
        <v>0</v>
      </c>
    </row>
    <row r="139" spans="1:12">
      <c r="A139">
        <v>20170105</v>
      </c>
      <c r="B139">
        <v>18</v>
      </c>
      <c r="C139" s="2">
        <v>0</v>
      </c>
      <c r="D139" s="1">
        <f t="shared" si="7"/>
        <v>0</v>
      </c>
      <c r="E139" s="1">
        <v>526.88426987012303</v>
      </c>
      <c r="F139" s="2">
        <f t="shared" si="10"/>
        <v>602.55223912713575</v>
      </c>
      <c r="G139" s="2">
        <f t="shared" si="11"/>
        <v>-602.55223912713575</v>
      </c>
      <c r="I139" s="2">
        <f t="shared" si="8"/>
        <v>-1.7317270137842457E-78</v>
      </c>
      <c r="J139" s="2">
        <f t="shared" si="9"/>
        <v>0</v>
      </c>
      <c r="K139" s="1">
        <f t="shared" si="13"/>
        <v>2.0373258985697009E-78</v>
      </c>
      <c r="L139" s="2">
        <f t="shared" si="12"/>
        <v>0</v>
      </c>
    </row>
    <row r="140" spans="1:12">
      <c r="A140">
        <v>20170105</v>
      </c>
      <c r="B140">
        <v>19</v>
      </c>
      <c r="C140" s="2">
        <v>0</v>
      </c>
      <c r="D140" s="1">
        <f t="shared" si="7"/>
        <v>0</v>
      </c>
      <c r="E140" s="1">
        <v>570.79129235929997</v>
      </c>
      <c r="F140" s="2">
        <f t="shared" si="10"/>
        <v>652.76492572106383</v>
      </c>
      <c r="G140" s="2">
        <f t="shared" si="11"/>
        <v>-652.76492572106383</v>
      </c>
      <c r="I140" s="2">
        <f t="shared" si="8"/>
        <v>-2.5975905206763693E-79</v>
      </c>
      <c r="J140" s="2">
        <f t="shared" si="9"/>
        <v>0</v>
      </c>
      <c r="K140" s="1">
        <f t="shared" si="13"/>
        <v>3.0559888478545523E-79</v>
      </c>
      <c r="L140" s="2">
        <f t="shared" si="12"/>
        <v>0</v>
      </c>
    </row>
    <row r="141" spans="1:12">
      <c r="A141">
        <v>20170105</v>
      </c>
      <c r="B141">
        <v>20</v>
      </c>
      <c r="C141" s="2">
        <v>0</v>
      </c>
      <c r="D141" s="1">
        <f t="shared" si="7"/>
        <v>0</v>
      </c>
      <c r="E141" s="1">
        <v>680.55884858224226</v>
      </c>
      <c r="F141" s="2">
        <f t="shared" si="10"/>
        <v>778.2966422058837</v>
      </c>
      <c r="G141" s="2">
        <f t="shared" si="11"/>
        <v>-778.2966422058837</v>
      </c>
      <c r="I141" s="2">
        <f t="shared" si="8"/>
        <v>-3.8963857810145556E-80</v>
      </c>
      <c r="J141" s="2">
        <f t="shared" si="9"/>
        <v>0</v>
      </c>
      <c r="K141" s="1">
        <f t="shared" si="13"/>
        <v>4.5839832717818303E-80</v>
      </c>
      <c r="L141" s="2">
        <f t="shared" si="12"/>
        <v>0</v>
      </c>
    </row>
    <row r="142" spans="1:12">
      <c r="A142">
        <v>20170105</v>
      </c>
      <c r="B142">
        <v>21</v>
      </c>
      <c r="C142" s="2">
        <v>0</v>
      </c>
      <c r="D142" s="1">
        <f t="shared" si="7"/>
        <v>0</v>
      </c>
      <c r="E142" s="1">
        <v>614.69831484847691</v>
      </c>
      <c r="F142" s="2">
        <f t="shared" si="10"/>
        <v>702.9776123149918</v>
      </c>
      <c r="G142" s="2">
        <f t="shared" si="11"/>
        <v>-702.9776123149918</v>
      </c>
      <c r="I142" s="2">
        <f t="shared" si="8"/>
        <v>-5.8445786715218347E-81</v>
      </c>
      <c r="J142" s="2">
        <f t="shared" si="9"/>
        <v>0</v>
      </c>
      <c r="K142" s="1">
        <f t="shared" si="13"/>
        <v>6.8759749076727469E-81</v>
      </c>
      <c r="L142" s="2">
        <f t="shared" si="12"/>
        <v>0</v>
      </c>
    </row>
    <row r="143" spans="1:12">
      <c r="A143">
        <v>20170105</v>
      </c>
      <c r="B143">
        <v>22</v>
      </c>
      <c r="C143" s="2">
        <v>0</v>
      </c>
      <c r="D143" s="1">
        <f t="shared" si="7"/>
        <v>0</v>
      </c>
      <c r="E143" s="1">
        <v>570.79129235929997</v>
      </c>
      <c r="F143" s="2">
        <f t="shared" si="10"/>
        <v>652.76492572106383</v>
      </c>
      <c r="G143" s="2">
        <f t="shared" si="11"/>
        <v>-652.76492572106383</v>
      </c>
      <c r="I143" s="2">
        <f t="shared" si="8"/>
        <v>-8.7668680072827539E-82</v>
      </c>
      <c r="J143" s="2">
        <f t="shared" si="9"/>
        <v>0</v>
      </c>
      <c r="K143" s="1">
        <f t="shared" si="13"/>
        <v>1.0313962361509122E-81</v>
      </c>
      <c r="L143" s="2">
        <f t="shared" si="12"/>
        <v>0</v>
      </c>
    </row>
    <row r="144" spans="1:12">
      <c r="A144">
        <v>20170105</v>
      </c>
      <c r="B144">
        <v>23</v>
      </c>
      <c r="C144" s="2">
        <v>0</v>
      </c>
      <c r="D144" s="1">
        <f t="shared" si="7"/>
        <v>0</v>
      </c>
      <c r="E144" s="1">
        <v>482.9772473809461</v>
      </c>
      <c r="F144" s="2">
        <f t="shared" si="10"/>
        <v>552.33955253320778</v>
      </c>
      <c r="G144" s="2">
        <f t="shared" si="11"/>
        <v>-552.33955253320778</v>
      </c>
      <c r="I144" s="2">
        <f t="shared" si="8"/>
        <v>-1.315030201092413E-82</v>
      </c>
      <c r="J144" s="2">
        <f t="shared" si="9"/>
        <v>0</v>
      </c>
      <c r="K144" s="1">
        <f t="shared" si="13"/>
        <v>1.5470943542263683E-82</v>
      </c>
      <c r="L144" s="2">
        <f t="shared" si="12"/>
        <v>0</v>
      </c>
    </row>
    <row r="145" spans="1:12">
      <c r="A145">
        <v>20170105</v>
      </c>
      <c r="B145">
        <v>24</v>
      </c>
      <c r="C145" s="2">
        <v>0</v>
      </c>
      <c r="D145" s="1">
        <f t="shared" si="7"/>
        <v>0</v>
      </c>
      <c r="E145" s="1">
        <v>342.47477541557998</v>
      </c>
      <c r="F145" s="2">
        <f t="shared" si="10"/>
        <v>391.65895543263827</v>
      </c>
      <c r="G145" s="2">
        <f t="shared" si="11"/>
        <v>-391.65895543263827</v>
      </c>
      <c r="I145" s="2">
        <f t="shared" si="8"/>
        <v>-1.9725453016386201E-83</v>
      </c>
      <c r="J145" s="2">
        <f t="shared" si="9"/>
        <v>0</v>
      </c>
      <c r="K145" s="1">
        <f t="shared" si="13"/>
        <v>2.3206415313395534E-83</v>
      </c>
      <c r="L145" s="2">
        <f t="shared" si="12"/>
        <v>0</v>
      </c>
    </row>
    <row r="146" spans="1:12">
      <c r="A146">
        <v>20170106</v>
      </c>
      <c r="B146">
        <v>1</v>
      </c>
      <c r="C146" s="2">
        <v>0</v>
      </c>
      <c r="D146" s="1">
        <f t="shared" si="7"/>
        <v>0</v>
      </c>
      <c r="E146" s="1">
        <v>329.30266866882698</v>
      </c>
      <c r="F146" s="2">
        <f t="shared" si="10"/>
        <v>376.59514945445994</v>
      </c>
      <c r="G146" s="2">
        <f t="shared" si="11"/>
        <v>-376.59514945445994</v>
      </c>
      <c r="I146" s="2">
        <f t="shared" si="8"/>
        <v>-2.9588179524579324E-84</v>
      </c>
      <c r="J146" s="2">
        <f t="shared" si="9"/>
        <v>0</v>
      </c>
      <c r="K146" s="1">
        <f t="shared" si="13"/>
        <v>3.4809622970093323E-84</v>
      </c>
      <c r="L146" s="2">
        <f t="shared" si="12"/>
        <v>0</v>
      </c>
    </row>
    <row r="147" spans="1:12">
      <c r="A147">
        <v>20170106</v>
      </c>
      <c r="B147">
        <v>2</v>
      </c>
      <c r="C147" s="2">
        <v>0</v>
      </c>
      <c r="D147" s="1">
        <f t="shared" si="7"/>
        <v>0</v>
      </c>
      <c r="E147" s="1">
        <v>241.48862369047305</v>
      </c>
      <c r="F147" s="2">
        <f t="shared" si="10"/>
        <v>276.16977626660389</v>
      </c>
      <c r="G147" s="2">
        <f t="shared" si="11"/>
        <v>-276.16977626660389</v>
      </c>
      <c r="I147" s="2">
        <f t="shared" si="8"/>
        <v>-4.4382269286868986E-85</v>
      </c>
      <c r="J147" s="2">
        <f t="shared" si="9"/>
        <v>0</v>
      </c>
      <c r="K147" s="1">
        <f t="shared" si="13"/>
        <v>5.2214434455139984E-85</v>
      </c>
      <c r="L147" s="2">
        <f t="shared" si="12"/>
        <v>0</v>
      </c>
    </row>
    <row r="148" spans="1:12">
      <c r="A148">
        <v>20170106</v>
      </c>
      <c r="B148">
        <v>3</v>
      </c>
      <c r="C148" s="2">
        <v>0</v>
      </c>
      <c r="D148" s="1">
        <f t="shared" si="7"/>
        <v>0</v>
      </c>
      <c r="E148" s="1">
        <v>175.62808995670767</v>
      </c>
      <c r="F148" s="2">
        <f t="shared" si="10"/>
        <v>200.85074637571191</v>
      </c>
      <c r="G148" s="2">
        <f t="shared" si="11"/>
        <v>-200.85074637571191</v>
      </c>
      <c r="I148" s="2">
        <f t="shared" si="8"/>
        <v>-6.6573403930303479E-86</v>
      </c>
      <c r="J148" s="2">
        <f t="shared" si="9"/>
        <v>0</v>
      </c>
      <c r="K148" s="1">
        <f t="shared" si="13"/>
        <v>7.8321651682709976E-86</v>
      </c>
      <c r="L148" s="2">
        <f t="shared" si="12"/>
        <v>0</v>
      </c>
    </row>
    <row r="149" spans="1:12">
      <c r="A149">
        <v>20170106</v>
      </c>
      <c r="B149">
        <v>4</v>
      </c>
      <c r="C149" s="2">
        <v>0</v>
      </c>
      <c r="D149" s="1">
        <f t="shared" si="7"/>
        <v>0</v>
      </c>
      <c r="E149" s="1">
        <v>166.84668545887226</v>
      </c>
      <c r="F149" s="2">
        <f t="shared" si="10"/>
        <v>190.8082090569263</v>
      </c>
      <c r="G149" s="2">
        <f t="shared" si="11"/>
        <v>-190.8082090569263</v>
      </c>
      <c r="I149" s="2">
        <f t="shared" si="8"/>
        <v>-9.9860105895455212E-87</v>
      </c>
      <c r="J149" s="2">
        <f t="shared" si="9"/>
        <v>0</v>
      </c>
      <c r="K149" s="1">
        <f t="shared" si="13"/>
        <v>1.1748247752406496E-86</v>
      </c>
      <c r="L149" s="2">
        <f t="shared" si="12"/>
        <v>0</v>
      </c>
    </row>
    <row r="150" spans="1:12">
      <c r="A150">
        <v>20170106</v>
      </c>
      <c r="B150">
        <v>5</v>
      </c>
      <c r="C150" s="2">
        <v>0</v>
      </c>
      <c r="D150" s="1">
        <f t="shared" si="7"/>
        <v>0</v>
      </c>
      <c r="E150" s="1">
        <v>166.84668545887226</v>
      </c>
      <c r="F150" s="2">
        <f t="shared" si="10"/>
        <v>190.8082090569263</v>
      </c>
      <c r="G150" s="2">
        <f t="shared" si="11"/>
        <v>-190.8082090569263</v>
      </c>
      <c r="I150" s="2">
        <f t="shared" si="8"/>
        <v>-1.4979015884318289E-87</v>
      </c>
      <c r="J150" s="2">
        <f t="shared" si="9"/>
        <v>0</v>
      </c>
      <c r="K150" s="1">
        <f t="shared" si="13"/>
        <v>1.7622371628609752E-87</v>
      </c>
      <c r="L150" s="2">
        <f t="shared" si="12"/>
        <v>0</v>
      </c>
    </row>
    <row r="151" spans="1:12">
      <c r="A151">
        <v>20170106</v>
      </c>
      <c r="B151">
        <v>6</v>
      </c>
      <c r="C151" s="2">
        <v>0</v>
      </c>
      <c r="D151" s="1">
        <f t="shared" si="7"/>
        <v>0</v>
      </c>
      <c r="E151" s="1">
        <v>175.62808995670767</v>
      </c>
      <c r="F151" s="2">
        <f t="shared" si="10"/>
        <v>200.85074637571191</v>
      </c>
      <c r="G151" s="2">
        <f t="shared" si="11"/>
        <v>-200.85074637571191</v>
      </c>
      <c r="I151" s="2">
        <f t="shared" si="8"/>
        <v>-2.2468523826477433E-88</v>
      </c>
      <c r="J151" s="2">
        <f t="shared" si="9"/>
        <v>0</v>
      </c>
      <c r="K151" s="1">
        <f t="shared" si="13"/>
        <v>2.6433557442914628E-88</v>
      </c>
      <c r="L151" s="2">
        <f t="shared" si="12"/>
        <v>0</v>
      </c>
    </row>
    <row r="152" spans="1:12">
      <c r="A152">
        <v>20170106</v>
      </c>
      <c r="B152">
        <v>7</v>
      </c>
      <c r="C152" s="2">
        <v>0</v>
      </c>
      <c r="D152" s="1">
        <f t="shared" si="7"/>
        <v>0</v>
      </c>
      <c r="E152" s="1">
        <v>175.62808995670767</v>
      </c>
      <c r="F152" s="2">
        <f t="shared" si="10"/>
        <v>200.85074637571191</v>
      </c>
      <c r="G152" s="2">
        <f t="shared" si="11"/>
        <v>-200.85074637571191</v>
      </c>
      <c r="I152" s="2">
        <f t="shared" si="8"/>
        <v>-3.3702785739716152E-89</v>
      </c>
      <c r="J152" s="2">
        <f t="shared" si="9"/>
        <v>0</v>
      </c>
      <c r="K152" s="1">
        <f t="shared" si="13"/>
        <v>3.9650336164371941E-89</v>
      </c>
      <c r="L152" s="2">
        <f t="shared" si="12"/>
        <v>0</v>
      </c>
    </row>
    <row r="153" spans="1:12">
      <c r="A153">
        <v>20170106</v>
      </c>
      <c r="B153">
        <v>8</v>
      </c>
      <c r="C153" s="2">
        <v>0</v>
      </c>
      <c r="D153" s="1">
        <f t="shared" si="7"/>
        <v>0</v>
      </c>
      <c r="E153" s="1">
        <v>219.53511244588461</v>
      </c>
      <c r="F153" s="2">
        <f t="shared" si="10"/>
        <v>251.06343296963993</v>
      </c>
      <c r="G153" s="2">
        <f t="shared" si="11"/>
        <v>-251.06343296963993</v>
      </c>
      <c r="I153" s="2">
        <f t="shared" si="8"/>
        <v>-5.0554178609574215E-90</v>
      </c>
      <c r="J153" s="2">
        <f t="shared" si="9"/>
        <v>0</v>
      </c>
      <c r="K153" s="1">
        <f t="shared" si="13"/>
        <v>5.9475504246557898E-90</v>
      </c>
      <c r="L153" s="2">
        <f t="shared" si="12"/>
        <v>0</v>
      </c>
    </row>
    <row r="154" spans="1:12">
      <c r="A154">
        <v>20170106</v>
      </c>
      <c r="B154">
        <v>9</v>
      </c>
      <c r="C154" s="2">
        <v>33.333333333333336</v>
      </c>
      <c r="D154" s="1">
        <f t="shared" ref="D154:D217" si="14">C154*D$5*D$6</f>
        <v>56.1</v>
      </c>
      <c r="E154" s="1">
        <v>263.44213493506152</v>
      </c>
      <c r="F154" s="2">
        <f t="shared" si="10"/>
        <v>301.27611956356787</v>
      </c>
      <c r="G154" s="2">
        <f t="shared" si="11"/>
        <v>-245.17611956356788</v>
      </c>
      <c r="I154" s="2">
        <f t="shared" ref="I154:I217" si="15">IF(K154&gt;H$5,IF(K154+G154&gt;0,G154,-K154),0)*IF(G154&gt;0,0,1)*H$7</f>
        <v>-7.5831267914361307E-91</v>
      </c>
      <c r="J154" s="2">
        <f t="shared" ref="J154:J217" si="16">IF(G154&lt;0,0,IF(K154+G154&gt;H$4,G154-(K154+G154-H$4),G154))</f>
        <v>0</v>
      </c>
      <c r="K154" s="1">
        <f t="shared" si="13"/>
        <v>8.921325636983683E-91</v>
      </c>
      <c r="L154" s="2">
        <f t="shared" si="12"/>
        <v>0</v>
      </c>
    </row>
    <row r="155" spans="1:12">
      <c r="A155">
        <v>20170106</v>
      </c>
      <c r="B155">
        <v>10</v>
      </c>
      <c r="C155" s="2">
        <v>88.888888888888886</v>
      </c>
      <c r="D155" s="1">
        <f t="shared" si="14"/>
        <v>149.6</v>
      </c>
      <c r="E155" s="1">
        <v>351.25617991341534</v>
      </c>
      <c r="F155" s="2">
        <f t="shared" ref="F155:F218" si="17">E155*F$24</f>
        <v>401.70149275142381</v>
      </c>
      <c r="G155" s="2">
        <f t="shared" ref="G155:G218" si="18">D155-F155</f>
        <v>-252.10149275142382</v>
      </c>
      <c r="I155" s="2">
        <f t="shared" si="15"/>
        <v>-1.1374690187154194E-91</v>
      </c>
      <c r="J155" s="2">
        <f t="shared" si="16"/>
        <v>0</v>
      </c>
      <c r="K155" s="1">
        <f t="shared" si="13"/>
        <v>1.3381988455475522E-91</v>
      </c>
      <c r="L155" s="2">
        <f t="shared" ref="L155:L218" si="19">IF(G155&gt;0,G155-J155,0)</f>
        <v>0</v>
      </c>
    </row>
    <row r="156" spans="1:12">
      <c r="A156">
        <v>20170106</v>
      </c>
      <c r="B156">
        <v>11</v>
      </c>
      <c r="C156" s="2">
        <v>125</v>
      </c>
      <c r="D156" s="1">
        <f t="shared" si="14"/>
        <v>210.37499999999997</v>
      </c>
      <c r="E156" s="1">
        <v>461.02373613635774</v>
      </c>
      <c r="F156" s="2">
        <f t="shared" si="17"/>
        <v>527.23320923624385</v>
      </c>
      <c r="G156" s="2">
        <f t="shared" si="18"/>
        <v>-316.85820923624385</v>
      </c>
      <c r="I156" s="2">
        <f t="shared" si="15"/>
        <v>-1.7062035280731293E-92</v>
      </c>
      <c r="J156" s="2">
        <f t="shared" si="16"/>
        <v>0</v>
      </c>
      <c r="K156" s="1">
        <f t="shared" ref="K156:K219" si="20">K155+I155+J155</f>
        <v>2.0072982683213286E-92</v>
      </c>
      <c r="L156" s="2">
        <f t="shared" si="19"/>
        <v>0</v>
      </c>
    </row>
    <row r="157" spans="1:12">
      <c r="A157">
        <v>20170106</v>
      </c>
      <c r="B157">
        <v>12</v>
      </c>
      <c r="C157" s="2">
        <v>169.44444444444446</v>
      </c>
      <c r="D157" s="1">
        <f t="shared" si="14"/>
        <v>285.17499999999995</v>
      </c>
      <c r="E157" s="1">
        <v>482.9772473809461</v>
      </c>
      <c r="F157" s="2">
        <f t="shared" si="17"/>
        <v>552.33955253320778</v>
      </c>
      <c r="G157" s="2">
        <f t="shared" si="18"/>
        <v>-267.16455253320783</v>
      </c>
      <c r="I157" s="2">
        <f t="shared" si="15"/>
        <v>-2.5593052921096938E-93</v>
      </c>
      <c r="J157" s="2">
        <f t="shared" si="16"/>
        <v>0</v>
      </c>
      <c r="K157" s="1">
        <f t="shared" si="20"/>
        <v>3.0109474024819929E-93</v>
      </c>
      <c r="L157" s="2">
        <f t="shared" si="19"/>
        <v>0</v>
      </c>
    </row>
    <row r="158" spans="1:12">
      <c r="A158">
        <v>20170106</v>
      </c>
      <c r="B158">
        <v>13</v>
      </c>
      <c r="C158" s="2">
        <v>175.00000000000003</v>
      </c>
      <c r="D158" s="1">
        <f t="shared" si="14"/>
        <v>294.52500000000003</v>
      </c>
      <c r="E158" s="1">
        <v>526.88426987012303</v>
      </c>
      <c r="F158" s="2">
        <f t="shared" si="17"/>
        <v>602.55223912713575</v>
      </c>
      <c r="G158" s="2">
        <f t="shared" si="18"/>
        <v>-308.02723912713572</v>
      </c>
      <c r="I158" s="2">
        <f t="shared" si="15"/>
        <v>-3.8389579381645423E-94</v>
      </c>
      <c r="J158" s="2">
        <f t="shared" si="16"/>
        <v>0</v>
      </c>
      <c r="K158" s="1">
        <f t="shared" si="20"/>
        <v>4.5164211037229911E-94</v>
      </c>
      <c r="L158" s="2">
        <f t="shared" si="19"/>
        <v>0</v>
      </c>
    </row>
    <row r="159" spans="1:12">
      <c r="A159">
        <v>20170106</v>
      </c>
      <c r="B159">
        <v>14</v>
      </c>
      <c r="C159" s="2">
        <v>113.88888888888889</v>
      </c>
      <c r="D159" s="1">
        <f t="shared" si="14"/>
        <v>191.67499999999998</v>
      </c>
      <c r="E159" s="1">
        <v>518.10286537228762</v>
      </c>
      <c r="F159" s="2">
        <f t="shared" si="17"/>
        <v>592.5097018083502</v>
      </c>
      <c r="G159" s="2">
        <f t="shared" si="18"/>
        <v>-400.83470180835025</v>
      </c>
      <c r="I159" s="2">
        <f t="shared" si="15"/>
        <v>-5.7584369072468147E-95</v>
      </c>
      <c r="J159" s="2">
        <f t="shared" si="16"/>
        <v>0</v>
      </c>
      <c r="K159" s="1">
        <f t="shared" si="20"/>
        <v>6.7746316555844877E-95</v>
      </c>
      <c r="L159" s="2">
        <f t="shared" si="19"/>
        <v>0</v>
      </c>
    </row>
    <row r="160" spans="1:12">
      <c r="A160">
        <v>20170106</v>
      </c>
      <c r="B160">
        <v>15</v>
      </c>
      <c r="C160" s="2">
        <v>44.444444444444443</v>
      </c>
      <c r="D160" s="1">
        <f t="shared" si="14"/>
        <v>74.8</v>
      </c>
      <c r="E160" s="1">
        <v>482.9772473809461</v>
      </c>
      <c r="F160" s="2">
        <f t="shared" si="17"/>
        <v>552.33955253320778</v>
      </c>
      <c r="G160" s="2">
        <f t="shared" si="18"/>
        <v>-477.53955253320777</v>
      </c>
      <c r="I160" s="2">
        <f t="shared" si="15"/>
        <v>-8.6376553608702207E-96</v>
      </c>
      <c r="J160" s="2">
        <f t="shared" si="16"/>
        <v>0</v>
      </c>
      <c r="K160" s="1">
        <f t="shared" si="20"/>
        <v>1.016194748337673E-95</v>
      </c>
      <c r="L160" s="2">
        <f t="shared" si="19"/>
        <v>0</v>
      </c>
    </row>
    <row r="161" spans="1:12">
      <c r="A161">
        <v>20170106</v>
      </c>
      <c r="B161">
        <v>16</v>
      </c>
      <c r="C161" s="2">
        <v>5.5555555555555554</v>
      </c>
      <c r="D161" s="1">
        <f t="shared" si="14"/>
        <v>9.35</v>
      </c>
      <c r="E161" s="1">
        <v>461.02373613635774</v>
      </c>
      <c r="F161" s="2">
        <f t="shared" si="17"/>
        <v>527.23320923624385</v>
      </c>
      <c r="G161" s="2">
        <f t="shared" si="18"/>
        <v>-517.88320923624383</v>
      </c>
      <c r="I161" s="2">
        <f t="shared" si="15"/>
        <v>-1.2956483041305331E-96</v>
      </c>
      <c r="J161" s="2">
        <f t="shared" si="16"/>
        <v>0</v>
      </c>
      <c r="K161" s="1">
        <f t="shared" si="20"/>
        <v>1.5242921225065095E-96</v>
      </c>
      <c r="L161" s="2">
        <f t="shared" si="19"/>
        <v>0</v>
      </c>
    </row>
    <row r="162" spans="1:12">
      <c r="A162">
        <v>20170106</v>
      </c>
      <c r="B162">
        <v>17</v>
      </c>
      <c r="C162" s="2">
        <v>0</v>
      </c>
      <c r="D162" s="1">
        <f t="shared" si="14"/>
        <v>0</v>
      </c>
      <c r="E162" s="1">
        <v>482.9772473809461</v>
      </c>
      <c r="F162" s="2">
        <f t="shared" si="17"/>
        <v>552.33955253320778</v>
      </c>
      <c r="G162" s="2">
        <f t="shared" si="18"/>
        <v>-552.33955253320778</v>
      </c>
      <c r="I162" s="2">
        <f t="shared" si="15"/>
        <v>-1.9434724561957993E-97</v>
      </c>
      <c r="J162" s="2">
        <f t="shared" si="16"/>
        <v>0</v>
      </c>
      <c r="K162" s="1">
        <f t="shared" si="20"/>
        <v>2.2864381837597639E-97</v>
      </c>
      <c r="L162" s="2">
        <f t="shared" si="19"/>
        <v>0</v>
      </c>
    </row>
    <row r="163" spans="1:12">
      <c r="A163">
        <v>20170106</v>
      </c>
      <c r="B163">
        <v>18</v>
      </c>
      <c r="C163" s="2">
        <v>0</v>
      </c>
      <c r="D163" s="1">
        <f t="shared" si="14"/>
        <v>0</v>
      </c>
      <c r="E163" s="1">
        <v>526.88426987012303</v>
      </c>
      <c r="F163" s="2">
        <f t="shared" si="17"/>
        <v>602.55223912713575</v>
      </c>
      <c r="G163" s="2">
        <f t="shared" si="18"/>
        <v>-602.55223912713575</v>
      </c>
      <c r="I163" s="2">
        <f t="shared" si="15"/>
        <v>-2.9152086842936987E-98</v>
      </c>
      <c r="J163" s="2">
        <f t="shared" si="16"/>
        <v>0</v>
      </c>
      <c r="K163" s="1">
        <f t="shared" si="20"/>
        <v>3.4296572756396458E-98</v>
      </c>
      <c r="L163" s="2">
        <f t="shared" si="19"/>
        <v>0</v>
      </c>
    </row>
    <row r="164" spans="1:12">
      <c r="A164">
        <v>20170106</v>
      </c>
      <c r="B164">
        <v>19</v>
      </c>
      <c r="C164" s="2">
        <v>0</v>
      </c>
      <c r="D164" s="1">
        <f t="shared" si="14"/>
        <v>0</v>
      </c>
      <c r="E164" s="1">
        <v>570.79129235929997</v>
      </c>
      <c r="F164" s="2">
        <f t="shared" si="17"/>
        <v>652.76492572106383</v>
      </c>
      <c r="G164" s="2">
        <f t="shared" si="18"/>
        <v>-652.76492572106383</v>
      </c>
      <c r="I164" s="2">
        <f t="shared" si="15"/>
        <v>-4.3728130264405502E-99</v>
      </c>
      <c r="J164" s="2">
        <f t="shared" si="16"/>
        <v>0</v>
      </c>
      <c r="K164" s="1">
        <f t="shared" si="20"/>
        <v>5.1444859134594707E-99</v>
      </c>
      <c r="L164" s="2">
        <f t="shared" si="19"/>
        <v>0</v>
      </c>
    </row>
    <row r="165" spans="1:12">
      <c r="A165">
        <v>20170106</v>
      </c>
      <c r="B165">
        <v>20</v>
      </c>
      <c r="C165" s="2">
        <v>0</v>
      </c>
      <c r="D165" s="1">
        <f t="shared" si="14"/>
        <v>0</v>
      </c>
      <c r="E165" s="1">
        <v>680.55884858224226</v>
      </c>
      <c r="F165" s="2">
        <f t="shared" si="17"/>
        <v>778.2966422058837</v>
      </c>
      <c r="G165" s="2">
        <f t="shared" si="18"/>
        <v>-778.2966422058837</v>
      </c>
      <c r="I165" s="2">
        <f t="shared" si="15"/>
        <v>-6.5592195396608237E-100</v>
      </c>
      <c r="J165" s="2">
        <f t="shared" si="16"/>
        <v>0</v>
      </c>
      <c r="K165" s="1">
        <f t="shared" si="20"/>
        <v>7.7167288701892044E-100</v>
      </c>
      <c r="L165" s="2">
        <f t="shared" si="19"/>
        <v>0</v>
      </c>
    </row>
    <row r="166" spans="1:12">
      <c r="A166">
        <v>20170106</v>
      </c>
      <c r="B166">
        <v>21</v>
      </c>
      <c r="C166" s="2">
        <v>0</v>
      </c>
      <c r="D166" s="1">
        <f t="shared" si="14"/>
        <v>0</v>
      </c>
      <c r="E166" s="1">
        <v>614.69831484847691</v>
      </c>
      <c r="F166" s="2">
        <f t="shared" si="17"/>
        <v>702.9776123149918</v>
      </c>
      <c r="G166" s="2">
        <f t="shared" si="18"/>
        <v>-702.9776123149918</v>
      </c>
      <c r="I166" s="2">
        <f t="shared" si="15"/>
        <v>-9.8388293094912348E-101</v>
      </c>
      <c r="J166" s="2">
        <f t="shared" si="16"/>
        <v>0</v>
      </c>
      <c r="K166" s="1">
        <f t="shared" si="20"/>
        <v>1.1575093305283807E-100</v>
      </c>
      <c r="L166" s="2">
        <f t="shared" si="19"/>
        <v>0</v>
      </c>
    </row>
    <row r="167" spans="1:12">
      <c r="A167">
        <v>20170106</v>
      </c>
      <c r="B167">
        <v>22</v>
      </c>
      <c r="C167" s="2">
        <v>0</v>
      </c>
      <c r="D167" s="1">
        <f t="shared" si="14"/>
        <v>0</v>
      </c>
      <c r="E167" s="1">
        <v>570.79129235929997</v>
      </c>
      <c r="F167" s="2">
        <f t="shared" si="17"/>
        <v>652.76492572106383</v>
      </c>
      <c r="G167" s="2">
        <f t="shared" si="18"/>
        <v>-652.76492572106383</v>
      </c>
      <c r="I167" s="2">
        <f t="shared" si="15"/>
        <v>-1.4758243964236859E-101</v>
      </c>
      <c r="J167" s="2">
        <f t="shared" si="16"/>
        <v>0</v>
      </c>
      <c r="K167" s="1">
        <f t="shared" si="20"/>
        <v>1.7362639957925717E-101</v>
      </c>
      <c r="L167" s="2">
        <f t="shared" si="19"/>
        <v>0</v>
      </c>
    </row>
    <row r="168" spans="1:12">
      <c r="A168">
        <v>20170106</v>
      </c>
      <c r="B168">
        <v>23</v>
      </c>
      <c r="C168" s="2">
        <v>0</v>
      </c>
      <c r="D168" s="1">
        <f t="shared" si="14"/>
        <v>0</v>
      </c>
      <c r="E168" s="1">
        <v>482.9772473809461</v>
      </c>
      <c r="F168" s="2">
        <f t="shared" si="17"/>
        <v>552.33955253320778</v>
      </c>
      <c r="G168" s="2">
        <f t="shared" si="18"/>
        <v>-552.33955253320778</v>
      </c>
      <c r="I168" s="2">
        <f t="shared" si="15"/>
        <v>-2.2137365946355298E-102</v>
      </c>
      <c r="J168" s="2">
        <f t="shared" si="16"/>
        <v>0</v>
      </c>
      <c r="K168" s="1">
        <f t="shared" si="20"/>
        <v>2.6043959936888589E-102</v>
      </c>
      <c r="L168" s="2">
        <f t="shared" si="19"/>
        <v>0</v>
      </c>
    </row>
    <row r="169" spans="1:12">
      <c r="A169">
        <v>20170106</v>
      </c>
      <c r="B169">
        <v>24</v>
      </c>
      <c r="C169" s="2">
        <v>0</v>
      </c>
      <c r="D169" s="1">
        <f t="shared" si="14"/>
        <v>0</v>
      </c>
      <c r="E169" s="1">
        <v>342.47477541557998</v>
      </c>
      <c r="F169" s="2">
        <f t="shared" si="17"/>
        <v>391.65895543263827</v>
      </c>
      <c r="G169" s="2">
        <f t="shared" si="18"/>
        <v>-391.65895543263827</v>
      </c>
      <c r="I169" s="2">
        <f t="shared" si="15"/>
        <v>-3.3206048919532968E-103</v>
      </c>
      <c r="J169" s="2">
        <f t="shared" si="16"/>
        <v>0</v>
      </c>
      <c r="K169" s="1">
        <f t="shared" si="20"/>
        <v>3.9065939905332907E-103</v>
      </c>
      <c r="L169" s="2">
        <f t="shared" si="19"/>
        <v>0</v>
      </c>
    </row>
    <row r="170" spans="1:12">
      <c r="A170">
        <v>20170107</v>
      </c>
      <c r="B170">
        <v>1</v>
      </c>
      <c r="C170" s="2">
        <v>0</v>
      </c>
      <c r="D170" s="1">
        <f t="shared" si="14"/>
        <v>0</v>
      </c>
      <c r="E170" s="1">
        <v>329.30266866882698</v>
      </c>
      <c r="F170" s="2">
        <f t="shared" si="17"/>
        <v>376.59514945445994</v>
      </c>
      <c r="G170" s="2">
        <f t="shared" si="18"/>
        <v>-376.59514945445994</v>
      </c>
      <c r="I170" s="2">
        <f t="shared" si="15"/>
        <v>-4.9809073379299481E-104</v>
      </c>
      <c r="J170" s="2">
        <f t="shared" si="16"/>
        <v>0</v>
      </c>
      <c r="K170" s="1">
        <f t="shared" si="20"/>
        <v>5.859890985799939E-104</v>
      </c>
      <c r="L170" s="2">
        <f t="shared" si="19"/>
        <v>0</v>
      </c>
    </row>
    <row r="171" spans="1:12">
      <c r="A171">
        <v>20170107</v>
      </c>
      <c r="B171">
        <v>2</v>
      </c>
      <c r="C171" s="2">
        <v>0</v>
      </c>
      <c r="D171" s="1">
        <f t="shared" si="14"/>
        <v>0</v>
      </c>
      <c r="E171" s="1">
        <v>241.48862369047305</v>
      </c>
      <c r="F171" s="2">
        <f t="shared" si="17"/>
        <v>276.16977626660389</v>
      </c>
      <c r="G171" s="2">
        <f t="shared" si="18"/>
        <v>-276.16977626660389</v>
      </c>
      <c r="I171" s="2">
        <f t="shared" si="15"/>
        <v>-7.4713610068949224E-105</v>
      </c>
      <c r="J171" s="2">
        <f t="shared" si="16"/>
        <v>0</v>
      </c>
      <c r="K171" s="1">
        <f t="shared" si="20"/>
        <v>8.7898364786999098E-105</v>
      </c>
      <c r="L171" s="2">
        <f t="shared" si="19"/>
        <v>0</v>
      </c>
    </row>
    <row r="172" spans="1:12">
      <c r="A172">
        <v>20170107</v>
      </c>
      <c r="B172">
        <v>3</v>
      </c>
      <c r="C172" s="2">
        <v>0</v>
      </c>
      <c r="D172" s="1">
        <f t="shared" si="14"/>
        <v>0</v>
      </c>
      <c r="E172" s="1">
        <v>175.62808995670767</v>
      </c>
      <c r="F172" s="2">
        <f t="shared" si="17"/>
        <v>200.85074637571191</v>
      </c>
      <c r="G172" s="2">
        <f t="shared" si="18"/>
        <v>-200.85074637571191</v>
      </c>
      <c r="I172" s="2">
        <f t="shared" si="15"/>
        <v>-1.1207041510342392E-105</v>
      </c>
      <c r="J172" s="2">
        <f t="shared" si="16"/>
        <v>0</v>
      </c>
      <c r="K172" s="1">
        <f t="shared" si="20"/>
        <v>1.3184754718049874E-105</v>
      </c>
      <c r="L172" s="2">
        <f t="shared" si="19"/>
        <v>0</v>
      </c>
    </row>
    <row r="173" spans="1:12">
      <c r="A173">
        <v>20170107</v>
      </c>
      <c r="B173">
        <v>4</v>
      </c>
      <c r="C173" s="2">
        <v>0</v>
      </c>
      <c r="D173" s="1">
        <f t="shared" si="14"/>
        <v>0</v>
      </c>
      <c r="E173" s="1">
        <v>166.84668545887226</v>
      </c>
      <c r="F173" s="2">
        <f t="shared" si="17"/>
        <v>190.8082090569263</v>
      </c>
      <c r="G173" s="2">
        <f t="shared" si="18"/>
        <v>-190.8082090569263</v>
      </c>
      <c r="I173" s="2">
        <f t="shared" si="15"/>
        <v>-1.6810562265513598E-106</v>
      </c>
      <c r="J173" s="2">
        <f t="shared" si="16"/>
        <v>0</v>
      </c>
      <c r="K173" s="1">
        <f t="shared" si="20"/>
        <v>1.9777132077074823E-106</v>
      </c>
      <c r="L173" s="2">
        <f t="shared" si="19"/>
        <v>0</v>
      </c>
    </row>
    <row r="174" spans="1:12">
      <c r="A174">
        <v>20170107</v>
      </c>
      <c r="B174">
        <v>5</v>
      </c>
      <c r="C174" s="2">
        <v>0</v>
      </c>
      <c r="D174" s="1">
        <f t="shared" si="14"/>
        <v>0</v>
      </c>
      <c r="E174" s="1">
        <v>166.84668545887226</v>
      </c>
      <c r="F174" s="2">
        <f t="shared" si="17"/>
        <v>190.8082090569263</v>
      </c>
      <c r="G174" s="2">
        <f t="shared" si="18"/>
        <v>-190.8082090569263</v>
      </c>
      <c r="I174" s="2">
        <f t="shared" si="15"/>
        <v>-2.5215843398270406E-107</v>
      </c>
      <c r="J174" s="2">
        <f t="shared" si="16"/>
        <v>0</v>
      </c>
      <c r="K174" s="1">
        <f t="shared" si="20"/>
        <v>2.9665698115612244E-107</v>
      </c>
      <c r="L174" s="2">
        <f t="shared" si="19"/>
        <v>0</v>
      </c>
    </row>
    <row r="175" spans="1:12">
      <c r="A175">
        <v>20170107</v>
      </c>
      <c r="B175">
        <v>6</v>
      </c>
      <c r="C175" s="2">
        <v>0</v>
      </c>
      <c r="D175" s="1">
        <f t="shared" si="14"/>
        <v>0</v>
      </c>
      <c r="E175" s="1">
        <v>175.62808995670767</v>
      </c>
      <c r="F175" s="2">
        <f t="shared" si="17"/>
        <v>200.85074637571191</v>
      </c>
      <c r="G175" s="2">
        <f t="shared" si="18"/>
        <v>-200.85074637571191</v>
      </c>
      <c r="I175" s="2">
        <f t="shared" si="15"/>
        <v>-3.7823765097405614E-108</v>
      </c>
      <c r="J175" s="2">
        <f t="shared" si="16"/>
        <v>0</v>
      </c>
      <c r="K175" s="1">
        <f t="shared" si="20"/>
        <v>4.4498547173418371E-108</v>
      </c>
      <c r="L175" s="2">
        <f t="shared" si="19"/>
        <v>0</v>
      </c>
    </row>
    <row r="176" spans="1:12">
      <c r="A176">
        <v>20170107</v>
      </c>
      <c r="B176">
        <v>7</v>
      </c>
      <c r="C176" s="2">
        <v>0</v>
      </c>
      <c r="D176" s="1">
        <f t="shared" si="14"/>
        <v>0</v>
      </c>
      <c r="E176" s="1">
        <v>175.62808995670767</v>
      </c>
      <c r="F176" s="2">
        <f t="shared" si="17"/>
        <v>200.85074637571191</v>
      </c>
      <c r="G176" s="2">
        <f t="shared" si="18"/>
        <v>-200.85074637571191</v>
      </c>
      <c r="I176" s="2">
        <f t="shared" si="15"/>
        <v>-5.6735647646108437E-109</v>
      </c>
      <c r="J176" s="2">
        <f t="shared" si="16"/>
        <v>0</v>
      </c>
      <c r="K176" s="1">
        <f t="shared" si="20"/>
        <v>6.6747820760127572E-109</v>
      </c>
      <c r="L176" s="2">
        <f t="shared" si="19"/>
        <v>0</v>
      </c>
    </row>
    <row r="177" spans="1:12">
      <c r="A177">
        <v>20170107</v>
      </c>
      <c r="B177">
        <v>8</v>
      </c>
      <c r="C177" s="2">
        <v>0</v>
      </c>
      <c r="D177" s="1">
        <f t="shared" si="14"/>
        <v>0</v>
      </c>
      <c r="E177" s="1">
        <v>219.53511244588461</v>
      </c>
      <c r="F177" s="2">
        <f t="shared" si="17"/>
        <v>251.06343296963993</v>
      </c>
      <c r="G177" s="2">
        <f t="shared" si="18"/>
        <v>-251.06343296963993</v>
      </c>
      <c r="I177" s="2">
        <f t="shared" si="15"/>
        <v>-8.5103471469162657E-110</v>
      </c>
      <c r="J177" s="2">
        <f t="shared" si="16"/>
        <v>0</v>
      </c>
      <c r="K177" s="1">
        <f t="shared" si="20"/>
        <v>1.0012173114019136E-109</v>
      </c>
      <c r="L177" s="2">
        <f t="shared" si="19"/>
        <v>0</v>
      </c>
    </row>
    <row r="178" spans="1:12">
      <c r="A178">
        <v>20170107</v>
      </c>
      <c r="B178">
        <v>9</v>
      </c>
      <c r="C178" s="2">
        <v>8.3333333333333339</v>
      </c>
      <c r="D178" s="1">
        <f t="shared" si="14"/>
        <v>14.025</v>
      </c>
      <c r="E178" s="1">
        <v>263.44213493506152</v>
      </c>
      <c r="F178" s="2">
        <f t="shared" si="17"/>
        <v>301.27611956356787</v>
      </c>
      <c r="G178" s="2">
        <f t="shared" si="18"/>
        <v>-287.2511195635679</v>
      </c>
      <c r="I178" s="2">
        <f t="shared" si="15"/>
        <v>-1.2765520720374397E-110</v>
      </c>
      <c r="J178" s="2">
        <f t="shared" si="16"/>
        <v>0</v>
      </c>
      <c r="K178" s="1">
        <f t="shared" si="20"/>
        <v>1.5018259671028701E-110</v>
      </c>
      <c r="L178" s="2">
        <f t="shared" si="19"/>
        <v>0</v>
      </c>
    </row>
    <row r="179" spans="1:12">
      <c r="A179">
        <v>20170107</v>
      </c>
      <c r="B179">
        <v>10</v>
      </c>
      <c r="C179" s="2">
        <v>16.666666666666668</v>
      </c>
      <c r="D179" s="1">
        <f t="shared" si="14"/>
        <v>28.05</v>
      </c>
      <c r="E179" s="1">
        <v>351.25617991341534</v>
      </c>
      <c r="F179" s="2">
        <f t="shared" si="17"/>
        <v>401.70149275142381</v>
      </c>
      <c r="G179" s="2">
        <f t="shared" si="18"/>
        <v>-373.6514927514238</v>
      </c>
      <c r="I179" s="2">
        <f t="shared" si="15"/>
        <v>-1.914828108056159E-111</v>
      </c>
      <c r="J179" s="2">
        <f t="shared" si="16"/>
        <v>0</v>
      </c>
      <c r="K179" s="1">
        <f t="shared" si="20"/>
        <v>2.2527389506543049E-111</v>
      </c>
      <c r="L179" s="2">
        <f t="shared" si="19"/>
        <v>0</v>
      </c>
    </row>
    <row r="180" spans="1:12">
      <c r="A180">
        <v>20170107</v>
      </c>
      <c r="B180">
        <v>11</v>
      </c>
      <c r="C180" s="2">
        <v>30.555555555555557</v>
      </c>
      <c r="D180" s="1">
        <f t="shared" si="14"/>
        <v>51.425000000000004</v>
      </c>
      <c r="E180" s="1">
        <v>461.02373613635774</v>
      </c>
      <c r="F180" s="2">
        <f t="shared" si="17"/>
        <v>527.23320923624385</v>
      </c>
      <c r="G180" s="2">
        <f t="shared" si="18"/>
        <v>-475.80820923624384</v>
      </c>
      <c r="I180" s="2">
        <f t="shared" si="15"/>
        <v>-2.8722421620842397E-112</v>
      </c>
      <c r="J180" s="2">
        <f t="shared" si="16"/>
        <v>0</v>
      </c>
      <c r="K180" s="1">
        <f t="shared" si="20"/>
        <v>3.3791084259814589E-112</v>
      </c>
      <c r="L180" s="2">
        <f t="shared" si="19"/>
        <v>0</v>
      </c>
    </row>
    <row r="181" spans="1:12">
      <c r="A181">
        <v>20170107</v>
      </c>
      <c r="B181">
        <v>12</v>
      </c>
      <c r="C181" s="2">
        <v>41.666666666666671</v>
      </c>
      <c r="D181" s="1">
        <f t="shared" si="14"/>
        <v>70.125</v>
      </c>
      <c r="E181" s="1">
        <v>482.9772473809461</v>
      </c>
      <c r="F181" s="2">
        <f t="shared" si="17"/>
        <v>552.33955253320778</v>
      </c>
      <c r="G181" s="2">
        <f t="shared" si="18"/>
        <v>-482.21455253320778</v>
      </c>
      <c r="I181" s="2">
        <f t="shared" si="15"/>
        <v>-4.3083632431263623E-113</v>
      </c>
      <c r="J181" s="2">
        <f t="shared" si="16"/>
        <v>0</v>
      </c>
      <c r="K181" s="1">
        <f t="shared" si="20"/>
        <v>5.0686626389721911E-113</v>
      </c>
      <c r="L181" s="2">
        <f t="shared" si="19"/>
        <v>0</v>
      </c>
    </row>
    <row r="182" spans="1:12">
      <c r="A182">
        <v>20170107</v>
      </c>
      <c r="B182">
        <v>13</v>
      </c>
      <c r="C182" s="2">
        <v>38.888888888888893</v>
      </c>
      <c r="D182" s="1">
        <f t="shared" si="14"/>
        <v>65.45</v>
      </c>
      <c r="E182" s="1">
        <v>526.88426987012303</v>
      </c>
      <c r="F182" s="2">
        <f t="shared" si="17"/>
        <v>602.55223912713575</v>
      </c>
      <c r="G182" s="2">
        <f t="shared" si="18"/>
        <v>-537.1022391271357</v>
      </c>
      <c r="I182" s="2">
        <f t="shared" si="15"/>
        <v>-6.4625448646895444E-114</v>
      </c>
      <c r="J182" s="2">
        <f t="shared" si="16"/>
        <v>0</v>
      </c>
      <c r="K182" s="1">
        <f t="shared" si="20"/>
        <v>7.6029939584582877E-114</v>
      </c>
      <c r="L182" s="2">
        <f t="shared" si="19"/>
        <v>0</v>
      </c>
    </row>
    <row r="183" spans="1:12">
      <c r="A183">
        <v>20170107</v>
      </c>
      <c r="B183">
        <v>14</v>
      </c>
      <c r="C183" s="2">
        <v>27.777777777777779</v>
      </c>
      <c r="D183" s="1">
        <f t="shared" si="14"/>
        <v>46.749999999999993</v>
      </c>
      <c r="E183" s="1">
        <v>518.10286537228762</v>
      </c>
      <c r="F183" s="2">
        <f t="shared" si="17"/>
        <v>592.5097018083502</v>
      </c>
      <c r="G183" s="2">
        <f t="shared" si="18"/>
        <v>-545.7597018083502</v>
      </c>
      <c r="I183" s="2">
        <f t="shared" si="15"/>
        <v>-9.6938172970343174E-115</v>
      </c>
      <c r="J183" s="2">
        <f t="shared" si="16"/>
        <v>0</v>
      </c>
      <c r="K183" s="1">
        <f t="shared" si="20"/>
        <v>1.1404490937687433E-114</v>
      </c>
      <c r="L183" s="2">
        <f t="shared" si="19"/>
        <v>0</v>
      </c>
    </row>
    <row r="184" spans="1:12">
      <c r="A184">
        <v>20170107</v>
      </c>
      <c r="B184">
        <v>15</v>
      </c>
      <c r="C184" s="2">
        <v>13.888888888888889</v>
      </c>
      <c r="D184" s="1">
        <f t="shared" si="14"/>
        <v>23.374999999999996</v>
      </c>
      <c r="E184" s="1">
        <v>482.9772473809461</v>
      </c>
      <c r="F184" s="2">
        <f t="shared" si="17"/>
        <v>552.33955253320778</v>
      </c>
      <c r="G184" s="2">
        <f t="shared" si="18"/>
        <v>-528.96455253320778</v>
      </c>
      <c r="I184" s="2">
        <f t="shared" si="15"/>
        <v>-1.4540725945551482E-115</v>
      </c>
      <c r="J184" s="2">
        <f t="shared" si="16"/>
        <v>0</v>
      </c>
      <c r="K184" s="1">
        <f t="shared" si="20"/>
        <v>1.7106736406531157E-115</v>
      </c>
      <c r="L184" s="2">
        <f t="shared" si="19"/>
        <v>0</v>
      </c>
    </row>
    <row r="185" spans="1:12">
      <c r="A185">
        <v>20170107</v>
      </c>
      <c r="B185">
        <v>16</v>
      </c>
      <c r="C185" s="2">
        <v>5.5555555555555554</v>
      </c>
      <c r="D185" s="1">
        <f t="shared" si="14"/>
        <v>9.35</v>
      </c>
      <c r="E185" s="1">
        <v>461.02373613635774</v>
      </c>
      <c r="F185" s="2">
        <f t="shared" si="17"/>
        <v>527.23320923624385</v>
      </c>
      <c r="G185" s="2">
        <f t="shared" si="18"/>
        <v>-517.88320923624383</v>
      </c>
      <c r="I185" s="2">
        <f t="shared" si="15"/>
        <v>-2.1811088918327231E-116</v>
      </c>
      <c r="J185" s="2">
        <f t="shared" si="16"/>
        <v>0</v>
      </c>
      <c r="K185" s="1">
        <f t="shared" si="20"/>
        <v>2.5660104609796744E-116</v>
      </c>
      <c r="L185" s="2">
        <f t="shared" si="19"/>
        <v>0</v>
      </c>
    </row>
    <row r="186" spans="1:12">
      <c r="A186">
        <v>20170107</v>
      </c>
      <c r="B186">
        <v>17</v>
      </c>
      <c r="C186" s="2">
        <v>0</v>
      </c>
      <c r="D186" s="1">
        <f t="shared" si="14"/>
        <v>0</v>
      </c>
      <c r="E186" s="1">
        <v>482.9772473809461</v>
      </c>
      <c r="F186" s="2">
        <f t="shared" si="17"/>
        <v>552.33955253320778</v>
      </c>
      <c r="G186" s="2">
        <f t="shared" si="18"/>
        <v>-552.33955253320778</v>
      </c>
      <c r="I186" s="2">
        <f t="shared" si="15"/>
        <v>-3.2716633377490862E-117</v>
      </c>
      <c r="J186" s="2">
        <f t="shared" si="16"/>
        <v>0</v>
      </c>
      <c r="K186" s="1">
        <f t="shared" si="20"/>
        <v>3.8490156914695133E-117</v>
      </c>
      <c r="L186" s="2">
        <f t="shared" si="19"/>
        <v>0</v>
      </c>
    </row>
    <row r="187" spans="1:12">
      <c r="A187">
        <v>20170107</v>
      </c>
      <c r="B187">
        <v>18</v>
      </c>
      <c r="C187" s="2">
        <v>0</v>
      </c>
      <c r="D187" s="1">
        <f t="shared" si="14"/>
        <v>0</v>
      </c>
      <c r="E187" s="1">
        <v>526.88426987012303</v>
      </c>
      <c r="F187" s="2">
        <f t="shared" si="17"/>
        <v>602.55223912713575</v>
      </c>
      <c r="G187" s="2">
        <f t="shared" si="18"/>
        <v>-602.55223912713575</v>
      </c>
      <c r="I187" s="2">
        <f t="shared" si="15"/>
        <v>-4.9074950066236305E-118</v>
      </c>
      <c r="J187" s="2">
        <f t="shared" si="16"/>
        <v>0</v>
      </c>
      <c r="K187" s="1">
        <f t="shared" si="20"/>
        <v>5.7735235372042714E-118</v>
      </c>
      <c r="L187" s="2">
        <f t="shared" si="19"/>
        <v>0</v>
      </c>
    </row>
    <row r="188" spans="1:12">
      <c r="A188">
        <v>20170107</v>
      </c>
      <c r="B188">
        <v>19</v>
      </c>
      <c r="C188" s="2">
        <v>0</v>
      </c>
      <c r="D188" s="1">
        <f t="shared" si="14"/>
        <v>0</v>
      </c>
      <c r="E188" s="1">
        <v>570.79129235929997</v>
      </c>
      <c r="F188" s="2">
        <f t="shared" si="17"/>
        <v>652.76492572106383</v>
      </c>
      <c r="G188" s="2">
        <f t="shared" si="18"/>
        <v>-652.76492572106383</v>
      </c>
      <c r="I188" s="2">
        <f t="shared" si="15"/>
        <v>-7.3612425099354475E-119</v>
      </c>
      <c r="J188" s="2">
        <f t="shared" si="16"/>
        <v>0</v>
      </c>
      <c r="K188" s="1">
        <f t="shared" si="20"/>
        <v>8.6602853058064088E-119</v>
      </c>
      <c r="L188" s="2">
        <f t="shared" si="19"/>
        <v>0</v>
      </c>
    </row>
    <row r="189" spans="1:12">
      <c r="A189">
        <v>20170107</v>
      </c>
      <c r="B189">
        <v>20</v>
      </c>
      <c r="C189" s="2">
        <v>0</v>
      </c>
      <c r="D189" s="1">
        <f t="shared" si="14"/>
        <v>0</v>
      </c>
      <c r="E189" s="1">
        <v>680.55884858224226</v>
      </c>
      <c r="F189" s="2">
        <f t="shared" si="17"/>
        <v>778.2966422058837</v>
      </c>
      <c r="G189" s="2">
        <f t="shared" si="18"/>
        <v>-778.2966422058837</v>
      </c>
      <c r="I189" s="2">
        <f t="shared" si="15"/>
        <v>-1.1041863764903171E-119</v>
      </c>
      <c r="J189" s="2">
        <f t="shared" si="16"/>
        <v>0</v>
      </c>
      <c r="K189" s="1">
        <f t="shared" si="20"/>
        <v>1.2990427958709613E-119</v>
      </c>
      <c r="L189" s="2">
        <f t="shared" si="19"/>
        <v>0</v>
      </c>
    </row>
    <row r="190" spans="1:12">
      <c r="A190">
        <v>20170107</v>
      </c>
      <c r="B190">
        <v>21</v>
      </c>
      <c r="C190" s="2">
        <v>0</v>
      </c>
      <c r="D190" s="1">
        <f t="shared" si="14"/>
        <v>0</v>
      </c>
      <c r="E190" s="1">
        <v>614.69831484847691</v>
      </c>
      <c r="F190" s="2">
        <f t="shared" si="17"/>
        <v>702.9776123149918</v>
      </c>
      <c r="G190" s="2">
        <f t="shared" si="18"/>
        <v>-702.9776123149918</v>
      </c>
      <c r="I190" s="2">
        <f t="shared" si="15"/>
        <v>-1.6562795647354758E-120</v>
      </c>
      <c r="J190" s="2">
        <f t="shared" si="16"/>
        <v>0</v>
      </c>
      <c r="K190" s="1">
        <f t="shared" si="20"/>
        <v>1.948564193806442E-120</v>
      </c>
      <c r="L190" s="2">
        <f t="shared" si="19"/>
        <v>0</v>
      </c>
    </row>
    <row r="191" spans="1:12">
      <c r="A191">
        <v>20170107</v>
      </c>
      <c r="B191">
        <v>22</v>
      </c>
      <c r="C191" s="2">
        <v>0</v>
      </c>
      <c r="D191" s="1">
        <f t="shared" si="14"/>
        <v>0</v>
      </c>
      <c r="E191" s="1">
        <v>570.79129235929997</v>
      </c>
      <c r="F191" s="2">
        <f t="shared" si="17"/>
        <v>652.76492572106383</v>
      </c>
      <c r="G191" s="2">
        <f t="shared" si="18"/>
        <v>-652.76492572106383</v>
      </c>
      <c r="I191" s="2">
        <f t="shared" si="15"/>
        <v>-2.4844193471032128E-121</v>
      </c>
      <c r="J191" s="2">
        <f t="shared" si="16"/>
        <v>0</v>
      </c>
      <c r="K191" s="1">
        <f t="shared" si="20"/>
        <v>2.9228462907096623E-121</v>
      </c>
      <c r="L191" s="2">
        <f t="shared" si="19"/>
        <v>0</v>
      </c>
    </row>
    <row r="192" spans="1:12">
      <c r="A192">
        <v>20170107</v>
      </c>
      <c r="B192">
        <v>23</v>
      </c>
      <c r="C192" s="2">
        <v>0</v>
      </c>
      <c r="D192" s="1">
        <f t="shared" si="14"/>
        <v>0</v>
      </c>
      <c r="E192" s="1">
        <v>482.9772473809461</v>
      </c>
      <c r="F192" s="2">
        <f t="shared" si="17"/>
        <v>552.33955253320778</v>
      </c>
      <c r="G192" s="2">
        <f t="shared" si="18"/>
        <v>-552.33955253320778</v>
      </c>
      <c r="I192" s="2">
        <f t="shared" si="15"/>
        <v>-3.7266290206548207E-122</v>
      </c>
      <c r="J192" s="2">
        <f t="shared" si="16"/>
        <v>0</v>
      </c>
      <c r="K192" s="1">
        <f t="shared" si="20"/>
        <v>4.3842694360644952E-122</v>
      </c>
      <c r="L192" s="2">
        <f t="shared" si="19"/>
        <v>0</v>
      </c>
    </row>
    <row r="193" spans="1:12">
      <c r="A193">
        <v>20170107</v>
      </c>
      <c r="B193">
        <v>24</v>
      </c>
      <c r="C193" s="2">
        <v>0</v>
      </c>
      <c r="D193" s="1">
        <f t="shared" si="14"/>
        <v>0</v>
      </c>
      <c r="E193" s="1">
        <v>342.47477541557998</v>
      </c>
      <c r="F193" s="2">
        <f t="shared" si="17"/>
        <v>391.65895543263827</v>
      </c>
      <c r="G193" s="2">
        <f t="shared" si="18"/>
        <v>-391.65895543263827</v>
      </c>
      <c r="I193" s="2">
        <f t="shared" si="15"/>
        <v>-5.5899435309822329E-123</v>
      </c>
      <c r="J193" s="2">
        <f t="shared" si="16"/>
        <v>0</v>
      </c>
      <c r="K193" s="1">
        <f t="shared" si="20"/>
        <v>6.5764041540967449E-123</v>
      </c>
      <c r="L193" s="2">
        <f t="shared" si="19"/>
        <v>0</v>
      </c>
    </row>
    <row r="194" spans="1:12">
      <c r="A194">
        <v>20170108</v>
      </c>
      <c r="B194">
        <v>1</v>
      </c>
      <c r="C194" s="2">
        <v>0</v>
      </c>
      <c r="D194" s="1">
        <f t="shared" si="14"/>
        <v>0</v>
      </c>
      <c r="E194" s="1">
        <v>329.30266866882698</v>
      </c>
      <c r="F194" s="2">
        <f t="shared" si="17"/>
        <v>376.59514945445994</v>
      </c>
      <c r="G194" s="2">
        <f t="shared" si="18"/>
        <v>-376.59514945445994</v>
      </c>
      <c r="I194" s="2">
        <f t="shared" si="15"/>
        <v>-8.3849152964733517E-124</v>
      </c>
      <c r="J194" s="2">
        <f t="shared" si="16"/>
        <v>0</v>
      </c>
      <c r="K194" s="1">
        <f t="shared" si="20"/>
        <v>9.86460623114512E-124</v>
      </c>
      <c r="L194" s="2">
        <f t="shared" si="19"/>
        <v>0</v>
      </c>
    </row>
    <row r="195" spans="1:12">
      <c r="A195">
        <v>20170108</v>
      </c>
      <c r="B195">
        <v>2</v>
      </c>
      <c r="C195" s="2">
        <v>0</v>
      </c>
      <c r="D195" s="1">
        <f t="shared" si="14"/>
        <v>0</v>
      </c>
      <c r="E195" s="1">
        <v>241.48862369047305</v>
      </c>
      <c r="F195" s="2">
        <f t="shared" si="17"/>
        <v>276.16977626660389</v>
      </c>
      <c r="G195" s="2">
        <f t="shared" si="18"/>
        <v>-276.16977626660389</v>
      </c>
      <c r="I195" s="2">
        <f t="shared" si="15"/>
        <v>-1.257737294471003E-124</v>
      </c>
      <c r="J195" s="2">
        <f t="shared" si="16"/>
        <v>0</v>
      </c>
      <c r="K195" s="1">
        <f t="shared" si="20"/>
        <v>1.4796909346717683E-124</v>
      </c>
      <c r="L195" s="2">
        <f t="shared" si="19"/>
        <v>0</v>
      </c>
    </row>
    <row r="196" spans="1:12">
      <c r="A196">
        <v>20170108</v>
      </c>
      <c r="B196">
        <v>3</v>
      </c>
      <c r="C196" s="2">
        <v>0</v>
      </c>
      <c r="D196" s="1">
        <f t="shared" si="14"/>
        <v>0</v>
      </c>
      <c r="E196" s="1">
        <v>175.62808995670767</v>
      </c>
      <c r="F196" s="2">
        <f t="shared" si="17"/>
        <v>200.85074637571191</v>
      </c>
      <c r="G196" s="2">
        <f t="shared" si="18"/>
        <v>-200.85074637571191</v>
      </c>
      <c r="I196" s="2">
        <f t="shared" si="15"/>
        <v>-1.8866059417065057E-125</v>
      </c>
      <c r="J196" s="2">
        <f t="shared" si="16"/>
        <v>0</v>
      </c>
      <c r="K196" s="1">
        <f t="shared" si="20"/>
        <v>2.2195364020076538E-125</v>
      </c>
      <c r="L196" s="2">
        <f t="shared" si="19"/>
        <v>0</v>
      </c>
    </row>
    <row r="197" spans="1:12">
      <c r="A197">
        <v>20170108</v>
      </c>
      <c r="B197">
        <v>4</v>
      </c>
      <c r="C197" s="2">
        <v>0</v>
      </c>
      <c r="D197" s="1">
        <f t="shared" si="14"/>
        <v>0</v>
      </c>
      <c r="E197" s="1">
        <v>166.84668545887226</v>
      </c>
      <c r="F197" s="2">
        <f t="shared" si="17"/>
        <v>190.8082090569263</v>
      </c>
      <c r="G197" s="2">
        <f t="shared" si="18"/>
        <v>-190.8082090569263</v>
      </c>
      <c r="I197" s="2">
        <f t="shared" si="15"/>
        <v>-2.8299089125597591E-126</v>
      </c>
      <c r="J197" s="2">
        <f t="shared" si="16"/>
        <v>0</v>
      </c>
      <c r="K197" s="1">
        <f t="shared" si="20"/>
        <v>3.3293046030114812E-126</v>
      </c>
      <c r="L197" s="2">
        <f t="shared" si="19"/>
        <v>0</v>
      </c>
    </row>
    <row r="198" spans="1:12">
      <c r="A198">
        <v>20170108</v>
      </c>
      <c r="B198">
        <v>5</v>
      </c>
      <c r="C198" s="2">
        <v>0</v>
      </c>
      <c r="D198" s="1">
        <f t="shared" si="14"/>
        <v>0</v>
      </c>
      <c r="E198" s="1">
        <v>166.84668545887226</v>
      </c>
      <c r="F198" s="2">
        <f t="shared" si="17"/>
        <v>190.8082090569263</v>
      </c>
      <c r="G198" s="2">
        <f t="shared" si="18"/>
        <v>-190.8082090569263</v>
      </c>
      <c r="I198" s="2">
        <f t="shared" si="15"/>
        <v>-4.2448633688396376E-127</v>
      </c>
      <c r="J198" s="2">
        <f t="shared" si="16"/>
        <v>0</v>
      </c>
      <c r="K198" s="1">
        <f t="shared" si="20"/>
        <v>4.9939569045172211E-127</v>
      </c>
      <c r="L198" s="2">
        <f t="shared" si="19"/>
        <v>0</v>
      </c>
    </row>
    <row r="199" spans="1:12">
      <c r="A199">
        <v>20170108</v>
      </c>
      <c r="B199">
        <v>6</v>
      </c>
      <c r="C199" s="2">
        <v>0</v>
      </c>
      <c r="D199" s="1">
        <f t="shared" si="14"/>
        <v>0</v>
      </c>
      <c r="E199" s="1">
        <v>175.62808995670767</v>
      </c>
      <c r="F199" s="2">
        <f t="shared" si="17"/>
        <v>200.85074637571191</v>
      </c>
      <c r="G199" s="2">
        <f t="shared" si="18"/>
        <v>-200.85074637571191</v>
      </c>
      <c r="I199" s="2">
        <f t="shared" si="15"/>
        <v>-6.3672950532594593E-128</v>
      </c>
      <c r="J199" s="2">
        <f t="shared" si="16"/>
        <v>0</v>
      </c>
      <c r="K199" s="1">
        <f t="shared" si="20"/>
        <v>7.4909353567758349E-128</v>
      </c>
      <c r="L199" s="2">
        <f t="shared" si="19"/>
        <v>0</v>
      </c>
    </row>
    <row r="200" spans="1:12">
      <c r="A200">
        <v>20170108</v>
      </c>
      <c r="B200">
        <v>7</v>
      </c>
      <c r="C200" s="2">
        <v>0</v>
      </c>
      <c r="D200" s="1">
        <f t="shared" si="14"/>
        <v>0</v>
      </c>
      <c r="E200" s="1">
        <v>175.62808995670767</v>
      </c>
      <c r="F200" s="2">
        <f t="shared" si="17"/>
        <v>200.85074637571191</v>
      </c>
      <c r="G200" s="2">
        <f t="shared" si="18"/>
        <v>-200.85074637571191</v>
      </c>
      <c r="I200" s="2">
        <f t="shared" si="15"/>
        <v>-9.5509425798891933E-129</v>
      </c>
      <c r="J200" s="2">
        <f t="shared" si="16"/>
        <v>0</v>
      </c>
      <c r="K200" s="1">
        <f t="shared" si="20"/>
        <v>1.1236403035163757E-128</v>
      </c>
      <c r="L200" s="2">
        <f t="shared" si="19"/>
        <v>0</v>
      </c>
    </row>
    <row r="201" spans="1:12">
      <c r="A201">
        <v>20170108</v>
      </c>
      <c r="B201">
        <v>8</v>
      </c>
      <c r="C201" s="2">
        <v>2.7777777777777777</v>
      </c>
      <c r="D201" s="1">
        <f t="shared" si="14"/>
        <v>4.6749999999999998</v>
      </c>
      <c r="E201" s="1">
        <v>219.53511244588461</v>
      </c>
      <c r="F201" s="2">
        <f t="shared" si="17"/>
        <v>251.06343296963993</v>
      </c>
      <c r="G201" s="2">
        <f t="shared" si="18"/>
        <v>-246.38843296963992</v>
      </c>
      <c r="I201" s="2">
        <f t="shared" si="15"/>
        <v>-1.4326413869833787E-129</v>
      </c>
      <c r="J201" s="2">
        <f t="shared" si="16"/>
        <v>0</v>
      </c>
      <c r="K201" s="1">
        <f t="shared" si="20"/>
        <v>1.6854604552745632E-129</v>
      </c>
      <c r="L201" s="2">
        <f t="shared" si="19"/>
        <v>0</v>
      </c>
    </row>
    <row r="202" spans="1:12">
      <c r="A202">
        <v>20170108</v>
      </c>
      <c r="B202">
        <v>9</v>
      </c>
      <c r="C202" s="2">
        <v>22.222222222222221</v>
      </c>
      <c r="D202" s="1">
        <f t="shared" si="14"/>
        <v>37.4</v>
      </c>
      <c r="E202" s="1">
        <v>263.44213493506152</v>
      </c>
      <c r="F202" s="2">
        <f t="shared" si="17"/>
        <v>301.27611956356787</v>
      </c>
      <c r="G202" s="2">
        <f t="shared" si="18"/>
        <v>-263.8761195635679</v>
      </c>
      <c r="I202" s="2">
        <f t="shared" si="15"/>
        <v>-2.1489620804750681E-130</v>
      </c>
      <c r="J202" s="2">
        <f t="shared" si="16"/>
        <v>0</v>
      </c>
      <c r="K202" s="1">
        <f t="shared" si="20"/>
        <v>2.5281906829118448E-130</v>
      </c>
      <c r="L202" s="2">
        <f t="shared" si="19"/>
        <v>0</v>
      </c>
    </row>
    <row r="203" spans="1:12">
      <c r="A203">
        <v>20170108</v>
      </c>
      <c r="B203">
        <v>10</v>
      </c>
      <c r="C203" s="2">
        <v>61.111111111111114</v>
      </c>
      <c r="D203" s="1">
        <f t="shared" si="14"/>
        <v>102.85000000000001</v>
      </c>
      <c r="E203" s="1">
        <v>351.25617991341534</v>
      </c>
      <c r="F203" s="2">
        <f t="shared" si="17"/>
        <v>401.70149275142381</v>
      </c>
      <c r="G203" s="2">
        <f t="shared" si="18"/>
        <v>-298.85149275142379</v>
      </c>
      <c r="I203" s="2">
        <f t="shared" si="15"/>
        <v>-3.2234431207126021E-131</v>
      </c>
      <c r="J203" s="2">
        <f t="shared" si="16"/>
        <v>0</v>
      </c>
      <c r="K203" s="1">
        <f t="shared" si="20"/>
        <v>3.7922860243677672E-131</v>
      </c>
      <c r="L203" s="2">
        <f t="shared" si="19"/>
        <v>0</v>
      </c>
    </row>
    <row r="204" spans="1:12">
      <c r="A204">
        <v>20170108</v>
      </c>
      <c r="B204">
        <v>11</v>
      </c>
      <c r="C204" s="2">
        <v>88.888888888888886</v>
      </c>
      <c r="D204" s="1">
        <f t="shared" si="14"/>
        <v>149.6</v>
      </c>
      <c r="E204" s="1">
        <v>461.02373613635774</v>
      </c>
      <c r="F204" s="2">
        <f t="shared" si="17"/>
        <v>527.23320923624385</v>
      </c>
      <c r="G204" s="2">
        <f t="shared" si="18"/>
        <v>-377.63320923624383</v>
      </c>
      <c r="I204" s="2">
        <f t="shared" si="15"/>
        <v>-4.8351646810689038E-132</v>
      </c>
      <c r="J204" s="2">
        <f t="shared" si="16"/>
        <v>0</v>
      </c>
      <c r="K204" s="1">
        <f t="shared" si="20"/>
        <v>5.6884290365516519E-132</v>
      </c>
      <c r="L204" s="2">
        <f t="shared" si="19"/>
        <v>0</v>
      </c>
    </row>
    <row r="205" spans="1:12">
      <c r="A205">
        <v>20170108</v>
      </c>
      <c r="B205">
        <v>12</v>
      </c>
      <c r="C205" s="2">
        <v>77.777777777777786</v>
      </c>
      <c r="D205" s="1">
        <f t="shared" si="14"/>
        <v>130.9</v>
      </c>
      <c r="E205" s="1">
        <v>482.9772473809461</v>
      </c>
      <c r="F205" s="2">
        <f t="shared" si="17"/>
        <v>552.33955253320778</v>
      </c>
      <c r="G205" s="2">
        <f t="shared" si="18"/>
        <v>-421.4395525332078</v>
      </c>
      <c r="I205" s="2">
        <f t="shared" si="15"/>
        <v>-7.2527470216033573E-133</v>
      </c>
      <c r="J205" s="2">
        <f t="shared" si="16"/>
        <v>0</v>
      </c>
      <c r="K205" s="1">
        <f t="shared" si="20"/>
        <v>8.5326435548274803E-133</v>
      </c>
      <c r="L205" s="2">
        <f t="shared" si="19"/>
        <v>0</v>
      </c>
    </row>
    <row r="206" spans="1:12">
      <c r="A206">
        <v>20170108</v>
      </c>
      <c r="B206">
        <v>13</v>
      </c>
      <c r="C206" s="2">
        <v>80.555555555555557</v>
      </c>
      <c r="D206" s="1">
        <f t="shared" si="14"/>
        <v>135.57499999999999</v>
      </c>
      <c r="E206" s="1">
        <v>526.88426987012303</v>
      </c>
      <c r="F206" s="2">
        <f t="shared" si="17"/>
        <v>602.55223912713575</v>
      </c>
      <c r="G206" s="2">
        <f t="shared" si="18"/>
        <v>-466.97723912713576</v>
      </c>
      <c r="I206" s="2">
        <f t="shared" si="15"/>
        <v>-1.0879120532405045E-133</v>
      </c>
      <c r="J206" s="2">
        <f t="shared" si="16"/>
        <v>0</v>
      </c>
      <c r="K206" s="1">
        <f t="shared" si="20"/>
        <v>1.279896533224123E-133</v>
      </c>
      <c r="L206" s="2">
        <f t="shared" si="19"/>
        <v>0</v>
      </c>
    </row>
    <row r="207" spans="1:12">
      <c r="A207">
        <v>20170108</v>
      </c>
      <c r="B207">
        <v>14</v>
      </c>
      <c r="C207" s="2">
        <v>52.777777777777779</v>
      </c>
      <c r="D207" s="1">
        <f t="shared" si="14"/>
        <v>88.824999999999989</v>
      </c>
      <c r="E207" s="1">
        <v>518.10286537228762</v>
      </c>
      <c r="F207" s="2">
        <f t="shared" si="17"/>
        <v>592.5097018083502</v>
      </c>
      <c r="G207" s="2">
        <f t="shared" si="18"/>
        <v>-503.68470180835021</v>
      </c>
      <c r="I207" s="2">
        <f t="shared" si="15"/>
        <v>-1.6318680798607571E-134</v>
      </c>
      <c r="J207" s="2">
        <f t="shared" si="16"/>
        <v>0</v>
      </c>
      <c r="K207" s="1">
        <f t="shared" si="20"/>
        <v>1.9198447998361849E-134</v>
      </c>
      <c r="L207" s="2">
        <f t="shared" si="19"/>
        <v>0</v>
      </c>
    </row>
    <row r="208" spans="1:12">
      <c r="A208">
        <v>20170108</v>
      </c>
      <c r="B208">
        <v>15</v>
      </c>
      <c r="C208" s="2">
        <v>19.444444444444446</v>
      </c>
      <c r="D208" s="1">
        <f t="shared" si="14"/>
        <v>32.725000000000001</v>
      </c>
      <c r="E208" s="1">
        <v>482.9772473809461</v>
      </c>
      <c r="F208" s="2">
        <f t="shared" si="17"/>
        <v>552.33955253320778</v>
      </c>
      <c r="G208" s="2">
        <f t="shared" si="18"/>
        <v>-519.61455253320776</v>
      </c>
      <c r="I208" s="2">
        <f t="shared" si="15"/>
        <v>-2.4478021197911356E-135</v>
      </c>
      <c r="J208" s="2">
        <f t="shared" si="16"/>
        <v>0</v>
      </c>
      <c r="K208" s="1">
        <f t="shared" si="20"/>
        <v>2.8797671997542773E-135</v>
      </c>
      <c r="L208" s="2">
        <f t="shared" si="19"/>
        <v>0</v>
      </c>
    </row>
    <row r="209" spans="1:12">
      <c r="A209">
        <v>20170108</v>
      </c>
      <c r="B209">
        <v>16</v>
      </c>
      <c r="C209" s="2">
        <v>2.7777777777777777</v>
      </c>
      <c r="D209" s="1">
        <f t="shared" si="14"/>
        <v>4.6749999999999998</v>
      </c>
      <c r="E209" s="1">
        <v>461.02373613635774</v>
      </c>
      <c r="F209" s="2">
        <f t="shared" si="17"/>
        <v>527.23320923624385</v>
      </c>
      <c r="G209" s="2">
        <f t="shared" si="18"/>
        <v>-522.5582092362439</v>
      </c>
      <c r="I209" s="2">
        <f t="shared" si="15"/>
        <v>-3.6717031796867041E-136</v>
      </c>
      <c r="J209" s="2">
        <f t="shared" si="16"/>
        <v>0</v>
      </c>
      <c r="K209" s="1">
        <f t="shared" si="20"/>
        <v>4.3196507996314172E-136</v>
      </c>
      <c r="L209" s="2">
        <f t="shared" si="19"/>
        <v>0</v>
      </c>
    </row>
    <row r="210" spans="1:12">
      <c r="A210">
        <v>20170108</v>
      </c>
      <c r="B210">
        <v>17</v>
      </c>
      <c r="C210" s="2">
        <v>0</v>
      </c>
      <c r="D210" s="1">
        <f t="shared" si="14"/>
        <v>0</v>
      </c>
      <c r="E210" s="1">
        <v>482.9772473809461</v>
      </c>
      <c r="F210" s="2">
        <f t="shared" si="17"/>
        <v>552.33955253320778</v>
      </c>
      <c r="G210" s="2">
        <f t="shared" si="18"/>
        <v>-552.33955253320778</v>
      </c>
      <c r="I210" s="2">
        <f t="shared" si="15"/>
        <v>-5.5075547695300604E-137</v>
      </c>
      <c r="J210" s="2">
        <f t="shared" si="16"/>
        <v>0</v>
      </c>
      <c r="K210" s="1">
        <f t="shared" si="20"/>
        <v>6.4794761994471304E-137</v>
      </c>
      <c r="L210" s="2">
        <f t="shared" si="19"/>
        <v>0</v>
      </c>
    </row>
    <row r="211" spans="1:12">
      <c r="A211">
        <v>20170108</v>
      </c>
      <c r="B211">
        <v>18</v>
      </c>
      <c r="C211" s="2">
        <v>0</v>
      </c>
      <c r="D211" s="1">
        <f t="shared" si="14"/>
        <v>0</v>
      </c>
      <c r="E211" s="1">
        <v>526.88426987012303</v>
      </c>
      <c r="F211" s="2">
        <f t="shared" si="17"/>
        <v>602.55223912713575</v>
      </c>
      <c r="G211" s="2">
        <f t="shared" si="18"/>
        <v>-602.55223912713575</v>
      </c>
      <c r="I211" s="2">
        <f t="shared" si="15"/>
        <v>-8.261332154295094E-138</v>
      </c>
      <c r="J211" s="2">
        <f t="shared" si="16"/>
        <v>0</v>
      </c>
      <c r="K211" s="1">
        <f t="shared" si="20"/>
        <v>9.7192142991706993E-138</v>
      </c>
      <c r="L211" s="2">
        <f t="shared" si="19"/>
        <v>0</v>
      </c>
    </row>
    <row r="212" spans="1:12">
      <c r="A212">
        <v>20170108</v>
      </c>
      <c r="B212">
        <v>19</v>
      </c>
      <c r="C212" s="2">
        <v>0</v>
      </c>
      <c r="D212" s="1">
        <f t="shared" si="14"/>
        <v>0</v>
      </c>
      <c r="E212" s="1">
        <v>570.79129235929997</v>
      </c>
      <c r="F212" s="2">
        <f t="shared" si="17"/>
        <v>652.76492572106383</v>
      </c>
      <c r="G212" s="2">
        <f t="shared" si="18"/>
        <v>-652.76492572106383</v>
      </c>
      <c r="I212" s="2">
        <f t="shared" si="15"/>
        <v>-1.2391998231442645E-138</v>
      </c>
      <c r="J212" s="2">
        <f t="shared" si="16"/>
        <v>0</v>
      </c>
      <c r="K212" s="1">
        <f t="shared" si="20"/>
        <v>1.4578821448756054E-138</v>
      </c>
      <c r="L212" s="2">
        <f t="shared" si="19"/>
        <v>0</v>
      </c>
    </row>
    <row r="213" spans="1:12">
      <c r="A213">
        <v>20170108</v>
      </c>
      <c r="B213">
        <v>20</v>
      </c>
      <c r="C213" s="2">
        <v>0</v>
      </c>
      <c r="D213" s="1">
        <f t="shared" si="14"/>
        <v>0</v>
      </c>
      <c r="E213" s="1">
        <v>680.55884858224226</v>
      </c>
      <c r="F213" s="2">
        <f t="shared" si="17"/>
        <v>778.2966422058837</v>
      </c>
      <c r="G213" s="2">
        <f t="shared" si="18"/>
        <v>-778.2966422058837</v>
      </c>
      <c r="I213" s="2">
        <f t="shared" si="15"/>
        <v>-1.8587997347163971E-139</v>
      </c>
      <c r="J213" s="2">
        <f t="shared" si="16"/>
        <v>0</v>
      </c>
      <c r="K213" s="1">
        <f t="shared" si="20"/>
        <v>2.1868232173134084E-139</v>
      </c>
      <c r="L213" s="2">
        <f t="shared" si="19"/>
        <v>0</v>
      </c>
    </row>
    <row r="214" spans="1:12">
      <c r="A214">
        <v>20170108</v>
      </c>
      <c r="B214">
        <v>21</v>
      </c>
      <c r="C214" s="2">
        <v>0</v>
      </c>
      <c r="D214" s="1">
        <f t="shared" si="14"/>
        <v>0</v>
      </c>
      <c r="E214" s="1">
        <v>614.69831484847691</v>
      </c>
      <c r="F214" s="2">
        <f t="shared" si="17"/>
        <v>702.9776123149918</v>
      </c>
      <c r="G214" s="2">
        <f t="shared" si="18"/>
        <v>-702.9776123149918</v>
      </c>
      <c r="I214" s="2">
        <f t="shared" si="15"/>
        <v>-2.7881996020745956E-140</v>
      </c>
      <c r="J214" s="2">
        <f t="shared" si="16"/>
        <v>0</v>
      </c>
      <c r="K214" s="1">
        <f t="shared" si="20"/>
        <v>3.2802348259701126E-140</v>
      </c>
      <c r="L214" s="2">
        <f t="shared" si="19"/>
        <v>0</v>
      </c>
    </row>
    <row r="215" spans="1:12">
      <c r="A215">
        <v>20170108</v>
      </c>
      <c r="B215">
        <v>22</v>
      </c>
      <c r="C215" s="2">
        <v>0</v>
      </c>
      <c r="D215" s="1">
        <f t="shared" si="14"/>
        <v>0</v>
      </c>
      <c r="E215" s="1">
        <v>570.79129235929997</v>
      </c>
      <c r="F215" s="2">
        <f t="shared" si="17"/>
        <v>652.76492572106383</v>
      </c>
      <c r="G215" s="2">
        <f t="shared" si="18"/>
        <v>-652.76492572106383</v>
      </c>
      <c r="I215" s="2">
        <f t="shared" si="15"/>
        <v>-4.1822994031118941E-141</v>
      </c>
      <c r="J215" s="2">
        <f t="shared" si="16"/>
        <v>0</v>
      </c>
      <c r="K215" s="1">
        <f t="shared" si="20"/>
        <v>4.9203522389551698E-141</v>
      </c>
      <c r="L215" s="2">
        <f t="shared" si="19"/>
        <v>0</v>
      </c>
    </row>
    <row r="216" spans="1:12">
      <c r="A216">
        <v>20170108</v>
      </c>
      <c r="B216">
        <v>23</v>
      </c>
      <c r="C216" s="2">
        <v>0</v>
      </c>
      <c r="D216" s="1">
        <f t="shared" si="14"/>
        <v>0</v>
      </c>
      <c r="E216" s="1">
        <v>482.9772473809461</v>
      </c>
      <c r="F216" s="2">
        <f t="shared" si="17"/>
        <v>552.33955253320778</v>
      </c>
      <c r="G216" s="2">
        <f t="shared" si="18"/>
        <v>-552.33955253320778</v>
      </c>
      <c r="I216" s="2">
        <f t="shared" si="15"/>
        <v>-6.2734491046678434E-142</v>
      </c>
      <c r="J216" s="2">
        <f t="shared" si="16"/>
        <v>0</v>
      </c>
      <c r="K216" s="1">
        <f t="shared" si="20"/>
        <v>7.380528358432757E-142</v>
      </c>
      <c r="L216" s="2">
        <f t="shared" si="19"/>
        <v>0</v>
      </c>
    </row>
    <row r="217" spans="1:12">
      <c r="A217">
        <v>20170108</v>
      </c>
      <c r="B217">
        <v>24</v>
      </c>
      <c r="C217" s="2">
        <v>0</v>
      </c>
      <c r="D217" s="1">
        <f t="shared" si="14"/>
        <v>0</v>
      </c>
      <c r="E217" s="1">
        <v>342.47477541557998</v>
      </c>
      <c r="F217" s="2">
        <f t="shared" si="17"/>
        <v>391.65895543263827</v>
      </c>
      <c r="G217" s="2">
        <f t="shared" si="18"/>
        <v>-391.65895543263827</v>
      </c>
      <c r="I217" s="2">
        <f t="shared" si="15"/>
        <v>-9.410173657001764E-143</v>
      </c>
      <c r="J217" s="2">
        <f t="shared" si="16"/>
        <v>0</v>
      </c>
      <c r="K217" s="1">
        <f t="shared" si="20"/>
        <v>1.1070792537649135E-142</v>
      </c>
      <c r="L217" s="2">
        <f t="shared" si="19"/>
        <v>0</v>
      </c>
    </row>
    <row r="218" spans="1:12">
      <c r="A218">
        <v>20170109</v>
      </c>
      <c r="B218">
        <v>1</v>
      </c>
      <c r="C218" s="2">
        <v>0</v>
      </c>
      <c r="D218" s="1">
        <f t="shared" ref="D218:D281" si="21">C218*D$5*D$6</f>
        <v>0</v>
      </c>
      <c r="E218" s="1">
        <v>329.30266866882698</v>
      </c>
      <c r="F218" s="2">
        <f t="shared" si="17"/>
        <v>376.59514945445994</v>
      </c>
      <c r="G218" s="2">
        <f t="shared" si="18"/>
        <v>-376.59514945445994</v>
      </c>
      <c r="I218" s="2">
        <f t="shared" ref="I218:I281" si="22">IF(K218&gt;H$5,IF(K218+G218&gt;0,G218,-K218),0)*IF(G218&gt;0,0,1)*H$7</f>
        <v>-1.4115260485502656E-143</v>
      </c>
      <c r="J218" s="2">
        <f t="shared" ref="J218:J281" si="23">IF(G218&lt;0,0,IF(K218+G218&gt;H$4,G218-(K218+G218-H$4),G218))</f>
        <v>0</v>
      </c>
      <c r="K218" s="1">
        <f t="shared" si="20"/>
        <v>1.6606188806473714E-143</v>
      </c>
      <c r="L218" s="2">
        <f t="shared" si="19"/>
        <v>0</v>
      </c>
    </row>
    <row r="219" spans="1:12">
      <c r="A219">
        <v>20170109</v>
      </c>
      <c r="B219">
        <v>2</v>
      </c>
      <c r="C219" s="2">
        <v>0</v>
      </c>
      <c r="D219" s="1">
        <f t="shared" si="21"/>
        <v>0</v>
      </c>
      <c r="E219" s="1">
        <v>241.48862369047305</v>
      </c>
      <c r="F219" s="2">
        <f t="shared" ref="F219:F282" si="24">E219*F$24</f>
        <v>276.16977626660389</v>
      </c>
      <c r="G219" s="2">
        <f t="shared" ref="G219:G282" si="25">D219-F219</f>
        <v>-276.16977626660389</v>
      </c>
      <c r="I219" s="2">
        <f t="shared" si="22"/>
        <v>-2.1172890728253992E-144</v>
      </c>
      <c r="J219" s="2">
        <f t="shared" si="23"/>
        <v>0</v>
      </c>
      <c r="K219" s="1">
        <f t="shared" si="20"/>
        <v>2.490928320971058E-144</v>
      </c>
      <c r="L219" s="2">
        <f t="shared" ref="L219:L282" si="26">IF(G219&gt;0,G219-J219,0)</f>
        <v>0</v>
      </c>
    </row>
    <row r="220" spans="1:12">
      <c r="A220">
        <v>20170109</v>
      </c>
      <c r="B220">
        <v>3</v>
      </c>
      <c r="C220" s="2">
        <v>0</v>
      </c>
      <c r="D220" s="1">
        <f t="shared" si="21"/>
        <v>0</v>
      </c>
      <c r="E220" s="1">
        <v>175.62808995670767</v>
      </c>
      <c r="F220" s="2">
        <f t="shared" si="24"/>
        <v>200.85074637571191</v>
      </c>
      <c r="G220" s="2">
        <f t="shared" si="25"/>
        <v>-200.85074637571191</v>
      </c>
      <c r="I220" s="2">
        <f t="shared" si="22"/>
        <v>-3.1759336092381004E-145</v>
      </c>
      <c r="J220" s="2">
        <f t="shared" si="23"/>
        <v>0</v>
      </c>
      <c r="K220" s="1">
        <f t="shared" ref="K220:K283" si="27">K219+I219+J219</f>
        <v>3.7363924814565887E-145</v>
      </c>
      <c r="L220" s="2">
        <f t="shared" si="26"/>
        <v>0</v>
      </c>
    </row>
    <row r="221" spans="1:12">
      <c r="A221">
        <v>20170109</v>
      </c>
      <c r="B221">
        <v>4</v>
      </c>
      <c r="C221" s="2">
        <v>0</v>
      </c>
      <c r="D221" s="1">
        <f t="shared" si="21"/>
        <v>0</v>
      </c>
      <c r="E221" s="1">
        <v>166.84668545887226</v>
      </c>
      <c r="F221" s="2">
        <f t="shared" si="24"/>
        <v>190.8082090569263</v>
      </c>
      <c r="G221" s="2">
        <f t="shared" si="25"/>
        <v>-190.8082090569263</v>
      </c>
      <c r="I221" s="2">
        <f t="shared" si="22"/>
        <v>-4.7639004138571513E-146</v>
      </c>
      <c r="J221" s="2">
        <f t="shared" si="23"/>
        <v>0</v>
      </c>
      <c r="K221" s="1">
        <f t="shared" si="27"/>
        <v>5.6045887221848838E-146</v>
      </c>
      <c r="L221" s="2">
        <f t="shared" si="26"/>
        <v>0</v>
      </c>
    </row>
    <row r="222" spans="1:12">
      <c r="A222">
        <v>20170109</v>
      </c>
      <c r="B222">
        <v>5</v>
      </c>
      <c r="C222" s="2">
        <v>0</v>
      </c>
      <c r="D222" s="1">
        <f t="shared" si="21"/>
        <v>0</v>
      </c>
      <c r="E222" s="1">
        <v>166.84668545887226</v>
      </c>
      <c r="F222" s="2">
        <f t="shared" si="24"/>
        <v>190.8082090569263</v>
      </c>
      <c r="G222" s="2">
        <f t="shared" si="25"/>
        <v>-190.8082090569263</v>
      </c>
      <c r="I222" s="2">
        <f t="shared" si="22"/>
        <v>-7.1458506207857269E-147</v>
      </c>
      <c r="J222" s="2">
        <f t="shared" si="23"/>
        <v>0</v>
      </c>
      <c r="K222" s="1">
        <f t="shared" si="27"/>
        <v>8.4068830832773257E-147</v>
      </c>
      <c r="L222" s="2">
        <f t="shared" si="26"/>
        <v>0</v>
      </c>
    </row>
    <row r="223" spans="1:12">
      <c r="A223">
        <v>20170109</v>
      </c>
      <c r="B223">
        <v>6</v>
      </c>
      <c r="C223" s="2">
        <v>0</v>
      </c>
      <c r="D223" s="1">
        <f t="shared" si="21"/>
        <v>0</v>
      </c>
      <c r="E223" s="1">
        <v>175.62808995670767</v>
      </c>
      <c r="F223" s="2">
        <f t="shared" si="24"/>
        <v>200.85074637571191</v>
      </c>
      <c r="G223" s="2">
        <f t="shared" si="25"/>
        <v>-200.85074637571191</v>
      </c>
      <c r="I223" s="2">
        <f t="shared" si="22"/>
        <v>-1.0718775931178591E-147</v>
      </c>
      <c r="J223" s="2">
        <f t="shared" si="23"/>
        <v>0</v>
      </c>
      <c r="K223" s="1">
        <f t="shared" si="27"/>
        <v>1.2610324624915989E-147</v>
      </c>
      <c r="L223" s="2">
        <f t="shared" si="26"/>
        <v>0</v>
      </c>
    </row>
    <row r="224" spans="1:12">
      <c r="A224">
        <v>20170109</v>
      </c>
      <c r="B224">
        <v>7</v>
      </c>
      <c r="C224" s="2">
        <v>0</v>
      </c>
      <c r="D224" s="1">
        <f t="shared" si="21"/>
        <v>0</v>
      </c>
      <c r="E224" s="1">
        <v>175.62808995670767</v>
      </c>
      <c r="F224" s="2">
        <f t="shared" si="24"/>
        <v>200.85074637571191</v>
      </c>
      <c r="G224" s="2">
        <f t="shared" si="25"/>
        <v>-200.85074637571191</v>
      </c>
      <c r="I224" s="2">
        <f t="shared" si="22"/>
        <v>-1.6078163896767883E-148</v>
      </c>
      <c r="J224" s="2">
        <f t="shared" si="23"/>
        <v>0</v>
      </c>
      <c r="K224" s="1">
        <f t="shared" si="27"/>
        <v>1.891548693737398E-148</v>
      </c>
      <c r="L224" s="2">
        <f t="shared" si="26"/>
        <v>0</v>
      </c>
    </row>
    <row r="225" spans="1:12">
      <c r="A225">
        <v>20170109</v>
      </c>
      <c r="B225">
        <v>8</v>
      </c>
      <c r="C225" s="2">
        <v>0</v>
      </c>
      <c r="D225" s="1">
        <f t="shared" si="21"/>
        <v>0</v>
      </c>
      <c r="E225" s="1">
        <v>219.53511244588461</v>
      </c>
      <c r="F225" s="2">
        <f t="shared" si="24"/>
        <v>251.06343296963993</v>
      </c>
      <c r="G225" s="2">
        <f t="shared" si="25"/>
        <v>-251.06343296963993</v>
      </c>
      <c r="I225" s="2">
        <f t="shared" si="22"/>
        <v>-2.4117245845151823E-149</v>
      </c>
      <c r="J225" s="2">
        <f t="shared" si="23"/>
        <v>0</v>
      </c>
      <c r="K225" s="1">
        <f t="shared" si="27"/>
        <v>2.837323040606097E-149</v>
      </c>
      <c r="L225" s="2">
        <f t="shared" si="26"/>
        <v>0</v>
      </c>
    </row>
    <row r="226" spans="1:12">
      <c r="A226">
        <v>20170109</v>
      </c>
      <c r="B226">
        <v>9</v>
      </c>
      <c r="C226" s="2">
        <v>13.888888888888889</v>
      </c>
      <c r="D226" s="1">
        <f t="shared" si="21"/>
        <v>23.374999999999996</v>
      </c>
      <c r="E226" s="1">
        <v>263.44213493506152</v>
      </c>
      <c r="F226" s="2">
        <f t="shared" si="24"/>
        <v>301.27611956356787</v>
      </c>
      <c r="G226" s="2">
        <f t="shared" si="25"/>
        <v>-277.90111956356787</v>
      </c>
      <c r="I226" s="2">
        <f t="shared" si="22"/>
        <v>-3.6175868767727753E-150</v>
      </c>
      <c r="J226" s="2">
        <f t="shared" si="23"/>
        <v>0</v>
      </c>
      <c r="K226" s="1">
        <f t="shared" si="27"/>
        <v>4.2559845609091473E-150</v>
      </c>
      <c r="L226" s="2">
        <f t="shared" si="26"/>
        <v>0</v>
      </c>
    </row>
    <row r="227" spans="1:12">
      <c r="A227">
        <v>20170109</v>
      </c>
      <c r="B227">
        <v>10</v>
      </c>
      <c r="C227" s="2">
        <v>50</v>
      </c>
      <c r="D227" s="1">
        <f t="shared" si="21"/>
        <v>84.149999999999991</v>
      </c>
      <c r="E227" s="1">
        <v>351.25617991341534</v>
      </c>
      <c r="F227" s="2">
        <f t="shared" si="24"/>
        <v>401.70149275142381</v>
      </c>
      <c r="G227" s="2">
        <f t="shared" si="25"/>
        <v>-317.55149275142384</v>
      </c>
      <c r="I227" s="2">
        <f t="shared" si="22"/>
        <v>-5.426380315159162E-151</v>
      </c>
      <c r="J227" s="2">
        <f t="shared" si="23"/>
        <v>0</v>
      </c>
      <c r="K227" s="1">
        <f t="shared" si="27"/>
        <v>6.3839768413637198E-151</v>
      </c>
      <c r="L227" s="2">
        <f t="shared" si="26"/>
        <v>0</v>
      </c>
    </row>
    <row r="228" spans="1:12">
      <c r="A228">
        <v>20170109</v>
      </c>
      <c r="B228">
        <v>11</v>
      </c>
      <c r="C228" s="2">
        <v>38.888888888888893</v>
      </c>
      <c r="D228" s="1">
        <f t="shared" si="21"/>
        <v>65.45</v>
      </c>
      <c r="E228" s="1">
        <v>461.02373613635774</v>
      </c>
      <c r="F228" s="2">
        <f t="shared" si="24"/>
        <v>527.23320923624385</v>
      </c>
      <c r="G228" s="2">
        <f t="shared" si="25"/>
        <v>-461.78320923624386</v>
      </c>
      <c r="I228" s="2">
        <f t="shared" si="22"/>
        <v>-8.1395704727387409E-152</v>
      </c>
      <c r="J228" s="2">
        <f t="shared" si="23"/>
        <v>0</v>
      </c>
      <c r="K228" s="1">
        <f t="shared" si="27"/>
        <v>9.5759652620455784E-152</v>
      </c>
      <c r="L228" s="2">
        <f t="shared" si="26"/>
        <v>0</v>
      </c>
    </row>
    <row r="229" spans="1:12">
      <c r="A229">
        <v>20170109</v>
      </c>
      <c r="B229">
        <v>12</v>
      </c>
      <c r="C229" s="2">
        <v>94.444444444444443</v>
      </c>
      <c r="D229" s="1">
        <f t="shared" si="21"/>
        <v>158.94999999999999</v>
      </c>
      <c r="E229" s="1">
        <v>482.9772473809461</v>
      </c>
      <c r="F229" s="2">
        <f t="shared" si="24"/>
        <v>552.33955253320778</v>
      </c>
      <c r="G229" s="2">
        <f t="shared" si="25"/>
        <v>-393.38955253320779</v>
      </c>
      <c r="I229" s="2">
        <f t="shared" si="22"/>
        <v>-1.2209355709108117E-152</v>
      </c>
      <c r="J229" s="2">
        <f t="shared" si="23"/>
        <v>0</v>
      </c>
      <c r="K229" s="1">
        <f t="shared" si="27"/>
        <v>1.4363947893068374E-152</v>
      </c>
      <c r="L229" s="2">
        <f t="shared" si="26"/>
        <v>0</v>
      </c>
    </row>
    <row r="230" spans="1:12">
      <c r="A230">
        <v>20170109</v>
      </c>
      <c r="B230">
        <v>13</v>
      </c>
      <c r="C230" s="2">
        <v>52.777777777777779</v>
      </c>
      <c r="D230" s="1">
        <f t="shared" si="21"/>
        <v>88.824999999999989</v>
      </c>
      <c r="E230" s="1">
        <v>526.88426987012303</v>
      </c>
      <c r="F230" s="2">
        <f t="shared" si="24"/>
        <v>602.55223912713575</v>
      </c>
      <c r="G230" s="2">
        <f t="shared" si="25"/>
        <v>-513.72723912713582</v>
      </c>
      <c r="I230" s="2">
        <f t="shared" si="22"/>
        <v>-1.8314033563662184E-153</v>
      </c>
      <c r="J230" s="2">
        <f t="shared" si="23"/>
        <v>0</v>
      </c>
      <c r="K230" s="1">
        <f t="shared" si="27"/>
        <v>2.154592183960257E-153</v>
      </c>
      <c r="L230" s="2">
        <f t="shared" si="26"/>
        <v>0</v>
      </c>
    </row>
    <row r="231" spans="1:12">
      <c r="A231">
        <v>20170109</v>
      </c>
      <c r="B231">
        <v>14</v>
      </c>
      <c r="C231" s="2">
        <v>22.222222222222221</v>
      </c>
      <c r="D231" s="1">
        <f t="shared" si="21"/>
        <v>37.4</v>
      </c>
      <c r="E231" s="1">
        <v>518.10286537228762</v>
      </c>
      <c r="F231" s="2">
        <f t="shared" si="24"/>
        <v>592.5097018083502</v>
      </c>
      <c r="G231" s="2">
        <f t="shared" si="25"/>
        <v>-555.10970180835022</v>
      </c>
      <c r="I231" s="2">
        <f t="shared" si="22"/>
        <v>-2.7471050345493281E-154</v>
      </c>
      <c r="J231" s="2">
        <f t="shared" si="23"/>
        <v>0</v>
      </c>
      <c r="K231" s="1">
        <f t="shared" si="27"/>
        <v>3.231888275940386E-154</v>
      </c>
      <c r="L231" s="2">
        <f t="shared" si="26"/>
        <v>0</v>
      </c>
    </row>
    <row r="232" spans="1:12">
      <c r="A232">
        <v>20170109</v>
      </c>
      <c r="B232">
        <v>15</v>
      </c>
      <c r="C232" s="2">
        <v>13.888888888888889</v>
      </c>
      <c r="D232" s="1">
        <f t="shared" si="21"/>
        <v>23.374999999999996</v>
      </c>
      <c r="E232" s="1">
        <v>482.9772473809461</v>
      </c>
      <c r="F232" s="2">
        <f t="shared" si="24"/>
        <v>552.33955253320778</v>
      </c>
      <c r="G232" s="2">
        <f t="shared" si="25"/>
        <v>-528.96455253320778</v>
      </c>
      <c r="I232" s="2">
        <f t="shared" si="22"/>
        <v>-4.1206575518239927E-155</v>
      </c>
      <c r="J232" s="2">
        <f t="shared" si="23"/>
        <v>0</v>
      </c>
      <c r="K232" s="1">
        <f t="shared" si="27"/>
        <v>4.8478324139105797E-155</v>
      </c>
      <c r="L232" s="2">
        <f t="shared" si="26"/>
        <v>0</v>
      </c>
    </row>
    <row r="233" spans="1:12">
      <c r="A233">
        <v>20170109</v>
      </c>
      <c r="B233">
        <v>16</v>
      </c>
      <c r="C233" s="2">
        <v>2.7777777777777777</v>
      </c>
      <c r="D233" s="1">
        <f t="shared" si="21"/>
        <v>4.6749999999999998</v>
      </c>
      <c r="E233" s="1">
        <v>461.02373613635774</v>
      </c>
      <c r="F233" s="2">
        <f t="shared" si="24"/>
        <v>527.23320923624385</v>
      </c>
      <c r="G233" s="2">
        <f t="shared" si="25"/>
        <v>-522.5582092362439</v>
      </c>
      <c r="I233" s="2">
        <f t="shared" si="22"/>
        <v>-6.1809863277359893E-156</v>
      </c>
      <c r="J233" s="2">
        <f t="shared" si="23"/>
        <v>0</v>
      </c>
      <c r="K233" s="1">
        <f t="shared" si="27"/>
        <v>7.2717486208658696E-156</v>
      </c>
      <c r="L233" s="2">
        <f t="shared" si="26"/>
        <v>0</v>
      </c>
    </row>
    <row r="234" spans="1:12">
      <c r="A234">
        <v>20170109</v>
      </c>
      <c r="B234">
        <v>17</v>
      </c>
      <c r="C234" s="2">
        <v>0</v>
      </c>
      <c r="D234" s="1">
        <f t="shared" si="21"/>
        <v>0</v>
      </c>
      <c r="E234" s="1">
        <v>482.9772473809461</v>
      </c>
      <c r="F234" s="2">
        <f t="shared" si="24"/>
        <v>552.33955253320778</v>
      </c>
      <c r="G234" s="2">
        <f t="shared" si="25"/>
        <v>-552.33955253320778</v>
      </c>
      <c r="I234" s="2">
        <f t="shared" si="22"/>
        <v>-9.2714794916039814E-157</v>
      </c>
      <c r="J234" s="2">
        <f t="shared" si="23"/>
        <v>0</v>
      </c>
      <c r="K234" s="1">
        <f t="shared" si="27"/>
        <v>1.0907622931298802E-156</v>
      </c>
      <c r="L234" s="2">
        <f t="shared" si="26"/>
        <v>0</v>
      </c>
    </row>
    <row r="235" spans="1:12">
      <c r="A235">
        <v>20170109</v>
      </c>
      <c r="B235">
        <v>18</v>
      </c>
      <c r="C235" s="2">
        <v>0</v>
      </c>
      <c r="D235" s="1">
        <f t="shared" si="21"/>
        <v>0</v>
      </c>
      <c r="E235" s="1">
        <v>526.88426987012303</v>
      </c>
      <c r="F235" s="2">
        <f t="shared" si="24"/>
        <v>602.55223912713575</v>
      </c>
      <c r="G235" s="2">
        <f t="shared" si="25"/>
        <v>-602.55223912713575</v>
      </c>
      <c r="I235" s="2">
        <f t="shared" si="22"/>
        <v>-1.3907219237405976E-157</v>
      </c>
      <c r="J235" s="2">
        <f t="shared" si="23"/>
        <v>0</v>
      </c>
      <c r="K235" s="1">
        <f t="shared" si="27"/>
        <v>1.6361434396948209E-157</v>
      </c>
      <c r="L235" s="2">
        <f t="shared" si="26"/>
        <v>0</v>
      </c>
    </row>
    <row r="236" spans="1:12">
      <c r="A236">
        <v>20170109</v>
      </c>
      <c r="B236">
        <v>19</v>
      </c>
      <c r="C236" s="2">
        <v>0</v>
      </c>
      <c r="D236" s="1">
        <f t="shared" si="21"/>
        <v>0</v>
      </c>
      <c r="E236" s="1">
        <v>570.79129235929997</v>
      </c>
      <c r="F236" s="2">
        <f t="shared" si="24"/>
        <v>652.76492572106383</v>
      </c>
      <c r="G236" s="2">
        <f t="shared" si="25"/>
        <v>-652.76492572106383</v>
      </c>
      <c r="I236" s="2">
        <f t="shared" si="22"/>
        <v>-2.0860828856108972E-158</v>
      </c>
      <c r="J236" s="2">
        <f t="shared" si="23"/>
        <v>0</v>
      </c>
      <c r="K236" s="1">
        <f t="shared" si="27"/>
        <v>2.4542151595422323E-158</v>
      </c>
      <c r="L236" s="2">
        <f t="shared" si="26"/>
        <v>0</v>
      </c>
    </row>
    <row r="237" spans="1:12">
      <c r="A237">
        <v>20170109</v>
      </c>
      <c r="B237">
        <v>20</v>
      </c>
      <c r="C237" s="2">
        <v>0</v>
      </c>
      <c r="D237" s="1">
        <f t="shared" si="21"/>
        <v>0</v>
      </c>
      <c r="E237" s="1">
        <v>680.55884858224226</v>
      </c>
      <c r="F237" s="2">
        <f t="shared" si="24"/>
        <v>778.2966422058837</v>
      </c>
      <c r="G237" s="2">
        <f t="shared" si="25"/>
        <v>-778.2966422058837</v>
      </c>
      <c r="I237" s="2">
        <f t="shared" si="22"/>
        <v>-3.1291243284163482E-159</v>
      </c>
      <c r="J237" s="2">
        <f t="shared" si="23"/>
        <v>0</v>
      </c>
      <c r="K237" s="1">
        <f t="shared" si="27"/>
        <v>3.6813227393133508E-159</v>
      </c>
      <c r="L237" s="2">
        <f t="shared" si="26"/>
        <v>0</v>
      </c>
    </row>
    <row r="238" spans="1:12">
      <c r="A238">
        <v>20170109</v>
      </c>
      <c r="B238">
        <v>21</v>
      </c>
      <c r="C238" s="2">
        <v>0</v>
      </c>
      <c r="D238" s="1">
        <f t="shared" si="21"/>
        <v>0</v>
      </c>
      <c r="E238" s="1">
        <v>614.69831484847691</v>
      </c>
      <c r="F238" s="2">
        <f t="shared" si="24"/>
        <v>702.9776123149918</v>
      </c>
      <c r="G238" s="2">
        <f t="shared" si="25"/>
        <v>-702.9776123149918</v>
      </c>
      <c r="I238" s="2">
        <f t="shared" si="22"/>
        <v>-4.693686492624522E-160</v>
      </c>
      <c r="J238" s="2">
        <f t="shared" si="23"/>
        <v>0</v>
      </c>
      <c r="K238" s="1">
        <f t="shared" si="27"/>
        <v>5.5219841089700262E-160</v>
      </c>
      <c r="L238" s="2">
        <f t="shared" si="26"/>
        <v>0</v>
      </c>
    </row>
    <row r="239" spans="1:12">
      <c r="A239">
        <v>20170109</v>
      </c>
      <c r="B239">
        <v>22</v>
      </c>
      <c r="C239" s="2">
        <v>0</v>
      </c>
      <c r="D239" s="1">
        <f t="shared" si="21"/>
        <v>0</v>
      </c>
      <c r="E239" s="1">
        <v>570.79129235929997</v>
      </c>
      <c r="F239" s="2">
        <f t="shared" si="24"/>
        <v>652.76492572106383</v>
      </c>
      <c r="G239" s="2">
        <f t="shared" si="25"/>
        <v>-652.76492572106383</v>
      </c>
      <c r="I239" s="2">
        <f t="shared" si="22"/>
        <v>-7.0405297389367854E-161</v>
      </c>
      <c r="J239" s="2">
        <f t="shared" si="23"/>
        <v>0</v>
      </c>
      <c r="K239" s="1">
        <f t="shared" si="27"/>
        <v>8.2829761634550419E-161</v>
      </c>
      <c r="L239" s="2">
        <f t="shared" si="26"/>
        <v>0</v>
      </c>
    </row>
    <row r="240" spans="1:12">
      <c r="A240">
        <v>20170109</v>
      </c>
      <c r="B240">
        <v>23</v>
      </c>
      <c r="C240" s="2">
        <v>0</v>
      </c>
      <c r="D240" s="1">
        <f t="shared" si="21"/>
        <v>0</v>
      </c>
      <c r="E240" s="1">
        <v>482.9772473809461</v>
      </c>
      <c r="F240" s="2">
        <f t="shared" si="24"/>
        <v>552.33955253320778</v>
      </c>
      <c r="G240" s="2">
        <f t="shared" si="25"/>
        <v>-552.33955253320778</v>
      </c>
      <c r="I240" s="2">
        <f t="shared" si="22"/>
        <v>-1.0560794608405179E-161</v>
      </c>
      <c r="J240" s="2">
        <f t="shared" si="23"/>
        <v>0</v>
      </c>
      <c r="K240" s="1">
        <f t="shared" si="27"/>
        <v>1.2424464245182564E-161</v>
      </c>
      <c r="L240" s="2">
        <f t="shared" si="26"/>
        <v>0</v>
      </c>
    </row>
    <row r="241" spans="1:12">
      <c r="A241">
        <v>20170109</v>
      </c>
      <c r="B241">
        <v>24</v>
      </c>
      <c r="C241" s="2">
        <v>0</v>
      </c>
      <c r="D241" s="1">
        <f t="shared" si="21"/>
        <v>0</v>
      </c>
      <c r="E241" s="1">
        <v>342.47477541557998</v>
      </c>
      <c r="F241" s="2">
        <f t="shared" si="24"/>
        <v>391.65895543263827</v>
      </c>
      <c r="G241" s="2">
        <f t="shared" si="25"/>
        <v>-391.65895543263827</v>
      </c>
      <c r="I241" s="2">
        <f t="shared" si="22"/>
        <v>-1.584119191260778E-162</v>
      </c>
      <c r="J241" s="2">
        <f t="shared" si="23"/>
        <v>0</v>
      </c>
      <c r="K241" s="1">
        <f t="shared" si="27"/>
        <v>1.8636696367773858E-162</v>
      </c>
      <c r="L241" s="2">
        <f t="shared" si="26"/>
        <v>0</v>
      </c>
    </row>
    <row r="242" spans="1:12">
      <c r="A242">
        <v>20170110</v>
      </c>
      <c r="B242">
        <v>1</v>
      </c>
      <c r="C242" s="2">
        <v>0</v>
      </c>
      <c r="D242" s="1">
        <f t="shared" si="21"/>
        <v>0</v>
      </c>
      <c r="E242" s="1">
        <v>329.30266866882698</v>
      </c>
      <c r="F242" s="2">
        <f t="shared" si="24"/>
        <v>376.59514945445994</v>
      </c>
      <c r="G242" s="2">
        <f t="shared" si="25"/>
        <v>-376.59514945445994</v>
      </c>
      <c r="I242" s="2">
        <f t="shared" si="22"/>
        <v>-2.3761787868911664E-163</v>
      </c>
      <c r="J242" s="2">
        <f t="shared" si="23"/>
        <v>0</v>
      </c>
      <c r="K242" s="1">
        <f t="shared" si="27"/>
        <v>2.7955044551660783E-163</v>
      </c>
      <c r="L242" s="2">
        <f t="shared" si="26"/>
        <v>0</v>
      </c>
    </row>
    <row r="243" spans="1:12">
      <c r="A243">
        <v>20170110</v>
      </c>
      <c r="B243">
        <v>2</v>
      </c>
      <c r="C243" s="2">
        <v>0</v>
      </c>
      <c r="D243" s="1">
        <f t="shared" si="21"/>
        <v>0</v>
      </c>
      <c r="E243" s="1">
        <v>241.48862369047305</v>
      </c>
      <c r="F243" s="2">
        <f t="shared" si="24"/>
        <v>276.16977626660389</v>
      </c>
      <c r="G243" s="2">
        <f t="shared" si="25"/>
        <v>-276.16977626660389</v>
      </c>
      <c r="I243" s="2">
        <f t="shared" si="22"/>
        <v>-3.5642681803367507E-164</v>
      </c>
      <c r="J243" s="2">
        <f t="shared" si="23"/>
        <v>0</v>
      </c>
      <c r="K243" s="1">
        <f t="shared" si="27"/>
        <v>4.1932566827491186E-164</v>
      </c>
      <c r="L243" s="2">
        <f t="shared" si="26"/>
        <v>0</v>
      </c>
    </row>
    <row r="244" spans="1:12">
      <c r="A244">
        <v>20170110</v>
      </c>
      <c r="B244">
        <v>3</v>
      </c>
      <c r="C244" s="2">
        <v>0</v>
      </c>
      <c r="D244" s="1">
        <f t="shared" si="21"/>
        <v>0</v>
      </c>
      <c r="E244" s="1">
        <v>175.62808995670767</v>
      </c>
      <c r="F244" s="2">
        <f t="shared" si="24"/>
        <v>200.85074637571191</v>
      </c>
      <c r="G244" s="2">
        <f t="shared" si="25"/>
        <v>-200.85074637571191</v>
      </c>
      <c r="I244" s="2">
        <f t="shared" si="22"/>
        <v>-5.3464022705051274E-165</v>
      </c>
      <c r="J244" s="2">
        <f t="shared" si="23"/>
        <v>0</v>
      </c>
      <c r="K244" s="1">
        <f t="shared" si="27"/>
        <v>6.2898850241236795E-165</v>
      </c>
      <c r="L244" s="2">
        <f t="shared" si="26"/>
        <v>0</v>
      </c>
    </row>
    <row r="245" spans="1:12">
      <c r="A245">
        <v>20170110</v>
      </c>
      <c r="B245">
        <v>4</v>
      </c>
      <c r="C245" s="2">
        <v>0</v>
      </c>
      <c r="D245" s="1">
        <f t="shared" si="21"/>
        <v>0</v>
      </c>
      <c r="E245" s="1">
        <v>166.84668545887226</v>
      </c>
      <c r="F245" s="2">
        <f t="shared" si="24"/>
        <v>190.8082090569263</v>
      </c>
      <c r="G245" s="2">
        <f t="shared" si="25"/>
        <v>-190.8082090569263</v>
      </c>
      <c r="I245" s="2">
        <f t="shared" si="22"/>
        <v>-8.0196034057576925E-166</v>
      </c>
      <c r="J245" s="2">
        <f t="shared" si="23"/>
        <v>0</v>
      </c>
      <c r="K245" s="1">
        <f t="shared" si="27"/>
        <v>9.4348275361855212E-166</v>
      </c>
      <c r="L245" s="2">
        <f t="shared" si="26"/>
        <v>0</v>
      </c>
    </row>
    <row r="246" spans="1:12">
      <c r="A246">
        <v>20170110</v>
      </c>
      <c r="B246">
        <v>5</v>
      </c>
      <c r="C246" s="2">
        <v>0</v>
      </c>
      <c r="D246" s="1">
        <f t="shared" si="21"/>
        <v>0</v>
      </c>
      <c r="E246" s="1">
        <v>166.84668545887226</v>
      </c>
      <c r="F246" s="2">
        <f t="shared" si="24"/>
        <v>190.8082090569263</v>
      </c>
      <c r="G246" s="2">
        <f t="shared" si="25"/>
        <v>-190.8082090569263</v>
      </c>
      <c r="I246" s="2">
        <f t="shared" si="22"/>
        <v>-1.2029405108636543E-166</v>
      </c>
      <c r="J246" s="2">
        <f t="shared" si="23"/>
        <v>0</v>
      </c>
      <c r="K246" s="1">
        <f t="shared" si="27"/>
        <v>1.4152241304278287E-166</v>
      </c>
      <c r="L246" s="2">
        <f t="shared" si="26"/>
        <v>0</v>
      </c>
    </row>
    <row r="247" spans="1:12">
      <c r="A247">
        <v>20170110</v>
      </c>
      <c r="B247">
        <v>6</v>
      </c>
      <c r="C247" s="2">
        <v>0</v>
      </c>
      <c r="D247" s="1">
        <f t="shared" si="21"/>
        <v>0</v>
      </c>
      <c r="E247" s="1">
        <v>175.62808995670767</v>
      </c>
      <c r="F247" s="2">
        <f t="shared" si="24"/>
        <v>200.85074637571191</v>
      </c>
      <c r="G247" s="2">
        <f t="shared" si="25"/>
        <v>-200.85074637571191</v>
      </c>
      <c r="I247" s="2">
        <f t="shared" si="22"/>
        <v>-1.8044107662954821E-167</v>
      </c>
      <c r="J247" s="2">
        <f t="shared" si="23"/>
        <v>0</v>
      </c>
      <c r="K247" s="1">
        <f t="shared" si="27"/>
        <v>2.1228361956417436E-167</v>
      </c>
      <c r="L247" s="2">
        <f t="shared" si="26"/>
        <v>0</v>
      </c>
    </row>
    <row r="248" spans="1:12">
      <c r="A248">
        <v>20170110</v>
      </c>
      <c r="B248">
        <v>7</v>
      </c>
      <c r="C248" s="2">
        <v>0</v>
      </c>
      <c r="D248" s="1">
        <f t="shared" si="21"/>
        <v>0</v>
      </c>
      <c r="E248" s="1">
        <v>175.62808995670767</v>
      </c>
      <c r="F248" s="2">
        <f t="shared" si="24"/>
        <v>200.85074637571191</v>
      </c>
      <c r="G248" s="2">
        <f t="shared" si="25"/>
        <v>-200.85074637571191</v>
      </c>
      <c r="I248" s="2">
        <f t="shared" si="22"/>
        <v>-2.7066161494432222E-168</v>
      </c>
      <c r="J248" s="2">
        <f t="shared" si="23"/>
        <v>0</v>
      </c>
      <c r="K248" s="1">
        <f t="shared" si="27"/>
        <v>3.1842542934626146E-168</v>
      </c>
      <c r="L248" s="2">
        <f t="shared" si="26"/>
        <v>0</v>
      </c>
    </row>
    <row r="249" spans="1:12">
      <c r="A249">
        <v>20170110</v>
      </c>
      <c r="B249">
        <v>8</v>
      </c>
      <c r="C249" s="2">
        <v>0</v>
      </c>
      <c r="D249" s="1">
        <f t="shared" si="21"/>
        <v>0</v>
      </c>
      <c r="E249" s="1">
        <v>219.53511244588461</v>
      </c>
      <c r="F249" s="2">
        <f t="shared" si="24"/>
        <v>251.06343296963993</v>
      </c>
      <c r="G249" s="2">
        <f t="shared" si="25"/>
        <v>-251.06343296963993</v>
      </c>
      <c r="I249" s="2">
        <f t="shared" si="22"/>
        <v>-4.0599242241648351E-169</v>
      </c>
      <c r="J249" s="2">
        <f t="shared" si="23"/>
        <v>0</v>
      </c>
      <c r="K249" s="1">
        <f t="shared" si="27"/>
        <v>4.7763814401939238E-169</v>
      </c>
      <c r="L249" s="2">
        <f t="shared" si="26"/>
        <v>0</v>
      </c>
    </row>
    <row r="250" spans="1:12">
      <c r="A250">
        <v>20170110</v>
      </c>
      <c r="B250">
        <v>9</v>
      </c>
      <c r="C250" s="2">
        <v>25</v>
      </c>
      <c r="D250" s="1">
        <f t="shared" si="21"/>
        <v>42.074999999999996</v>
      </c>
      <c r="E250" s="1">
        <v>263.44213493506152</v>
      </c>
      <c r="F250" s="2">
        <f t="shared" si="24"/>
        <v>301.27611956356787</v>
      </c>
      <c r="G250" s="2">
        <f t="shared" si="25"/>
        <v>-259.20111956356789</v>
      </c>
      <c r="I250" s="2">
        <f t="shared" si="22"/>
        <v>-6.0898863362472536E-170</v>
      </c>
      <c r="J250" s="2">
        <f t="shared" si="23"/>
        <v>0</v>
      </c>
      <c r="K250" s="1">
        <f t="shared" si="27"/>
        <v>7.1645721602908869E-170</v>
      </c>
      <c r="L250" s="2">
        <f t="shared" si="26"/>
        <v>0</v>
      </c>
    </row>
    <row r="251" spans="1:12">
      <c r="A251">
        <v>20170110</v>
      </c>
      <c r="B251">
        <v>10</v>
      </c>
      <c r="C251" s="2">
        <v>72.222222222222214</v>
      </c>
      <c r="D251" s="1">
        <f t="shared" si="21"/>
        <v>121.54999999999997</v>
      </c>
      <c r="E251" s="1">
        <v>351.25617991341534</v>
      </c>
      <c r="F251" s="2">
        <f t="shared" si="24"/>
        <v>401.70149275142381</v>
      </c>
      <c r="G251" s="2">
        <f t="shared" si="25"/>
        <v>-280.15149275142386</v>
      </c>
      <c r="I251" s="2">
        <f t="shared" si="22"/>
        <v>-9.1348295043708837E-171</v>
      </c>
      <c r="J251" s="2">
        <f t="shared" si="23"/>
        <v>0</v>
      </c>
      <c r="K251" s="1">
        <f t="shared" si="27"/>
        <v>1.0746858240436333E-170</v>
      </c>
      <c r="L251" s="2">
        <f t="shared" si="26"/>
        <v>0</v>
      </c>
    </row>
    <row r="252" spans="1:12">
      <c r="A252">
        <v>20170110</v>
      </c>
      <c r="B252">
        <v>11</v>
      </c>
      <c r="C252" s="2">
        <v>186.11111111111109</v>
      </c>
      <c r="D252" s="1">
        <f t="shared" si="21"/>
        <v>313.22499999999997</v>
      </c>
      <c r="E252" s="1">
        <v>461.02373613635774</v>
      </c>
      <c r="F252" s="2">
        <f t="shared" si="24"/>
        <v>527.23320923624385</v>
      </c>
      <c r="G252" s="2">
        <f t="shared" si="25"/>
        <v>-214.00820923624389</v>
      </c>
      <c r="I252" s="2">
        <f t="shared" si="22"/>
        <v>-1.3702244256556322E-171</v>
      </c>
      <c r="J252" s="2">
        <f t="shared" si="23"/>
        <v>0</v>
      </c>
      <c r="K252" s="1">
        <f t="shared" si="27"/>
        <v>1.6120287360654496E-171</v>
      </c>
      <c r="L252" s="2">
        <f t="shared" si="26"/>
        <v>0</v>
      </c>
    </row>
    <row r="253" spans="1:12">
      <c r="A253">
        <v>20170110</v>
      </c>
      <c r="B253">
        <v>12</v>
      </c>
      <c r="C253" s="2">
        <v>211.11111111111111</v>
      </c>
      <c r="D253" s="1">
        <f t="shared" si="21"/>
        <v>355.29999999999995</v>
      </c>
      <c r="E253" s="1">
        <v>482.9772473809461</v>
      </c>
      <c r="F253" s="2">
        <f t="shared" si="24"/>
        <v>552.33955253320778</v>
      </c>
      <c r="G253" s="2">
        <f t="shared" si="25"/>
        <v>-197.03955253320783</v>
      </c>
      <c r="I253" s="2">
        <f t="shared" si="22"/>
        <v>-2.0553366384834481E-172</v>
      </c>
      <c r="J253" s="2">
        <f t="shared" si="23"/>
        <v>0</v>
      </c>
      <c r="K253" s="1">
        <f t="shared" si="27"/>
        <v>2.4180431040981744E-172</v>
      </c>
      <c r="L253" s="2">
        <f t="shared" si="26"/>
        <v>0</v>
      </c>
    </row>
    <row r="254" spans="1:12">
      <c r="A254">
        <v>20170110</v>
      </c>
      <c r="B254">
        <v>13</v>
      </c>
      <c r="C254" s="2">
        <v>105.55555555555556</v>
      </c>
      <c r="D254" s="1">
        <f t="shared" si="21"/>
        <v>177.64999999999998</v>
      </c>
      <c r="E254" s="1">
        <v>526.88426987012303</v>
      </c>
      <c r="F254" s="2">
        <f t="shared" si="24"/>
        <v>602.55223912713575</v>
      </c>
      <c r="G254" s="2">
        <f t="shared" si="25"/>
        <v>-424.90223912713577</v>
      </c>
      <c r="I254" s="2">
        <f t="shared" si="22"/>
        <v>-3.0830049577251737E-173</v>
      </c>
      <c r="J254" s="2">
        <f t="shared" si="23"/>
        <v>0</v>
      </c>
      <c r="K254" s="1">
        <f t="shared" si="27"/>
        <v>3.6270646561472634E-173</v>
      </c>
      <c r="L254" s="2">
        <f t="shared" si="26"/>
        <v>0</v>
      </c>
    </row>
    <row r="255" spans="1:12">
      <c r="A255">
        <v>20170110</v>
      </c>
      <c r="B255">
        <v>14</v>
      </c>
      <c r="C255" s="2">
        <v>66.666666666666671</v>
      </c>
      <c r="D255" s="1">
        <f t="shared" si="21"/>
        <v>112.2</v>
      </c>
      <c r="E255" s="1">
        <v>518.10286537228762</v>
      </c>
      <c r="F255" s="2">
        <f t="shared" si="24"/>
        <v>592.5097018083502</v>
      </c>
      <c r="G255" s="2">
        <f t="shared" si="25"/>
        <v>-480.30970180835021</v>
      </c>
      <c r="I255" s="2">
        <f t="shared" si="22"/>
        <v>-4.6245074365877625E-174</v>
      </c>
      <c r="J255" s="2">
        <f t="shared" si="23"/>
        <v>0</v>
      </c>
      <c r="K255" s="1">
        <f t="shared" si="27"/>
        <v>5.4405969842208972E-174</v>
      </c>
      <c r="L255" s="2">
        <f t="shared" si="26"/>
        <v>0</v>
      </c>
    </row>
    <row r="256" spans="1:12">
      <c r="A256">
        <v>20170110</v>
      </c>
      <c r="B256">
        <v>15</v>
      </c>
      <c r="C256" s="2">
        <v>38.888888888888893</v>
      </c>
      <c r="D256" s="1">
        <f t="shared" si="21"/>
        <v>65.45</v>
      </c>
      <c r="E256" s="1">
        <v>482.9772473809461</v>
      </c>
      <c r="F256" s="2">
        <f t="shared" si="24"/>
        <v>552.33955253320778</v>
      </c>
      <c r="G256" s="2">
        <f t="shared" si="25"/>
        <v>-486.88955253320779</v>
      </c>
      <c r="I256" s="2">
        <f t="shared" si="22"/>
        <v>-6.9367611548816455E-175</v>
      </c>
      <c r="J256" s="2">
        <f t="shared" si="23"/>
        <v>0</v>
      </c>
      <c r="K256" s="1">
        <f t="shared" si="27"/>
        <v>8.1608954763313476E-175</v>
      </c>
      <c r="L256" s="2">
        <f t="shared" si="26"/>
        <v>0</v>
      </c>
    </row>
    <row r="257" spans="1:12">
      <c r="A257">
        <v>20170110</v>
      </c>
      <c r="B257">
        <v>16</v>
      </c>
      <c r="C257" s="2">
        <v>11.111111111111111</v>
      </c>
      <c r="D257" s="1">
        <f t="shared" si="21"/>
        <v>18.7</v>
      </c>
      <c r="E257" s="1">
        <v>461.02373613635774</v>
      </c>
      <c r="F257" s="2">
        <f t="shared" si="24"/>
        <v>527.23320923624385</v>
      </c>
      <c r="G257" s="2">
        <f t="shared" si="25"/>
        <v>-508.53320923624386</v>
      </c>
      <c r="I257" s="2">
        <f t="shared" si="22"/>
        <v>-1.0405141732322469E-175</v>
      </c>
      <c r="J257" s="2">
        <f t="shared" si="23"/>
        <v>0</v>
      </c>
      <c r="K257" s="1">
        <f t="shared" si="27"/>
        <v>1.2241343214497021E-175</v>
      </c>
      <c r="L257" s="2">
        <f t="shared" si="26"/>
        <v>0</v>
      </c>
    </row>
    <row r="258" spans="1:12">
      <c r="A258">
        <v>20170110</v>
      </c>
      <c r="B258">
        <v>17</v>
      </c>
      <c r="C258" s="2">
        <v>0</v>
      </c>
      <c r="D258" s="1">
        <f t="shared" si="21"/>
        <v>0</v>
      </c>
      <c r="E258" s="1">
        <v>482.9772473809461</v>
      </c>
      <c r="F258" s="2">
        <f t="shared" si="24"/>
        <v>552.33955253320778</v>
      </c>
      <c r="G258" s="2">
        <f t="shared" si="25"/>
        <v>-552.33955253320778</v>
      </c>
      <c r="I258" s="2">
        <f t="shared" si="22"/>
        <v>-1.56077125984837E-176</v>
      </c>
      <c r="J258" s="2">
        <f t="shared" si="23"/>
        <v>0</v>
      </c>
      <c r="K258" s="1">
        <f t="shared" si="27"/>
        <v>1.8362014821745529E-176</v>
      </c>
      <c r="L258" s="2">
        <f t="shared" si="26"/>
        <v>0</v>
      </c>
    </row>
    <row r="259" spans="1:12">
      <c r="A259">
        <v>20170110</v>
      </c>
      <c r="B259">
        <v>18</v>
      </c>
      <c r="C259" s="2">
        <v>0</v>
      </c>
      <c r="D259" s="1">
        <f t="shared" si="21"/>
        <v>0</v>
      </c>
      <c r="E259" s="1">
        <v>526.88426987012303</v>
      </c>
      <c r="F259" s="2">
        <f t="shared" si="24"/>
        <v>602.55223912713575</v>
      </c>
      <c r="G259" s="2">
        <f t="shared" si="25"/>
        <v>-602.55223912713575</v>
      </c>
      <c r="I259" s="2">
        <f t="shared" si="22"/>
        <v>-2.3411568897725551E-177</v>
      </c>
      <c r="J259" s="2">
        <f t="shared" si="23"/>
        <v>0</v>
      </c>
      <c r="K259" s="1">
        <f t="shared" si="27"/>
        <v>2.7543022232618298E-177</v>
      </c>
      <c r="L259" s="2">
        <f t="shared" si="26"/>
        <v>0</v>
      </c>
    </row>
    <row r="260" spans="1:12">
      <c r="A260">
        <v>20170110</v>
      </c>
      <c r="B260">
        <v>19</v>
      </c>
      <c r="C260" s="2">
        <v>0</v>
      </c>
      <c r="D260" s="1">
        <f t="shared" si="21"/>
        <v>0</v>
      </c>
      <c r="E260" s="1">
        <v>570.79129235929997</v>
      </c>
      <c r="F260" s="2">
        <f t="shared" si="24"/>
        <v>652.76492572106383</v>
      </c>
      <c r="G260" s="2">
        <f t="shared" si="25"/>
        <v>-652.76492572106383</v>
      </c>
      <c r="I260" s="2">
        <f t="shared" si="22"/>
        <v>-3.5117353346588341E-178</v>
      </c>
      <c r="J260" s="2">
        <f t="shared" si="23"/>
        <v>0</v>
      </c>
      <c r="K260" s="1">
        <f t="shared" si="27"/>
        <v>4.1314533348927464E-178</v>
      </c>
      <c r="L260" s="2">
        <f t="shared" si="26"/>
        <v>0</v>
      </c>
    </row>
    <row r="261" spans="1:12">
      <c r="A261">
        <v>20170110</v>
      </c>
      <c r="B261">
        <v>20</v>
      </c>
      <c r="C261" s="2">
        <v>0</v>
      </c>
      <c r="D261" s="1">
        <f t="shared" si="21"/>
        <v>0</v>
      </c>
      <c r="E261" s="1">
        <v>680.55884858224226</v>
      </c>
      <c r="F261" s="2">
        <f t="shared" si="24"/>
        <v>778.2966422058837</v>
      </c>
      <c r="G261" s="2">
        <f t="shared" si="25"/>
        <v>-778.2966422058837</v>
      </c>
      <c r="I261" s="2">
        <f t="shared" si="22"/>
        <v>-5.2676030019882546E-179</v>
      </c>
      <c r="J261" s="2">
        <f t="shared" si="23"/>
        <v>0</v>
      </c>
      <c r="K261" s="1">
        <f t="shared" si="27"/>
        <v>6.1971800023391229E-179</v>
      </c>
      <c r="L261" s="2">
        <f t="shared" si="26"/>
        <v>0</v>
      </c>
    </row>
    <row r="262" spans="1:12">
      <c r="A262">
        <v>20170110</v>
      </c>
      <c r="B262">
        <v>21</v>
      </c>
      <c r="C262" s="2">
        <v>0</v>
      </c>
      <c r="D262" s="1">
        <f t="shared" si="21"/>
        <v>0</v>
      </c>
      <c r="E262" s="1">
        <v>614.69831484847691</v>
      </c>
      <c r="F262" s="2">
        <f t="shared" si="24"/>
        <v>702.9776123149918</v>
      </c>
      <c r="G262" s="2">
        <f t="shared" si="25"/>
        <v>-702.9776123149918</v>
      </c>
      <c r="I262" s="2">
        <f t="shared" si="22"/>
        <v>-7.9014045029823805E-180</v>
      </c>
      <c r="J262" s="2">
        <f t="shared" si="23"/>
        <v>0</v>
      </c>
      <c r="K262" s="1">
        <f t="shared" si="27"/>
        <v>9.2957700035086829E-180</v>
      </c>
      <c r="L262" s="2">
        <f t="shared" si="26"/>
        <v>0</v>
      </c>
    </row>
    <row r="263" spans="1:12">
      <c r="A263">
        <v>20170110</v>
      </c>
      <c r="B263">
        <v>22</v>
      </c>
      <c r="C263" s="2">
        <v>0</v>
      </c>
      <c r="D263" s="1">
        <f t="shared" si="21"/>
        <v>0</v>
      </c>
      <c r="E263" s="1">
        <v>570.79129235929997</v>
      </c>
      <c r="F263" s="2">
        <f t="shared" si="24"/>
        <v>652.76492572106383</v>
      </c>
      <c r="G263" s="2">
        <f t="shared" si="25"/>
        <v>-652.76492572106383</v>
      </c>
      <c r="I263" s="2">
        <f t="shared" si="22"/>
        <v>-1.1852106754473571E-180</v>
      </c>
      <c r="J263" s="2">
        <f t="shared" si="23"/>
        <v>0</v>
      </c>
      <c r="K263" s="1">
        <f t="shared" si="27"/>
        <v>1.3943655005263024E-180</v>
      </c>
      <c r="L263" s="2">
        <f t="shared" si="26"/>
        <v>0</v>
      </c>
    </row>
    <row r="264" spans="1:12">
      <c r="A264">
        <v>20170110</v>
      </c>
      <c r="B264">
        <v>23</v>
      </c>
      <c r="C264" s="2">
        <v>0</v>
      </c>
      <c r="D264" s="1">
        <f t="shared" si="21"/>
        <v>0</v>
      </c>
      <c r="E264" s="1">
        <v>482.9772473809461</v>
      </c>
      <c r="F264" s="2">
        <f t="shared" si="24"/>
        <v>552.33955253320778</v>
      </c>
      <c r="G264" s="2">
        <f t="shared" si="25"/>
        <v>-552.33955253320778</v>
      </c>
      <c r="I264" s="2">
        <f t="shared" si="22"/>
        <v>-1.7778160131710356E-181</v>
      </c>
      <c r="J264" s="2">
        <f t="shared" si="23"/>
        <v>0</v>
      </c>
      <c r="K264" s="1">
        <f t="shared" si="27"/>
        <v>2.0915482507894537E-181</v>
      </c>
      <c r="L264" s="2">
        <f t="shared" si="26"/>
        <v>0</v>
      </c>
    </row>
    <row r="265" spans="1:12">
      <c r="A265">
        <v>20170110</v>
      </c>
      <c r="B265">
        <v>24</v>
      </c>
      <c r="C265" s="2">
        <v>0</v>
      </c>
      <c r="D265" s="1">
        <f t="shared" si="21"/>
        <v>0</v>
      </c>
      <c r="E265" s="1">
        <v>342.47477541557998</v>
      </c>
      <c r="F265" s="2">
        <f t="shared" si="24"/>
        <v>391.65895543263827</v>
      </c>
      <c r="G265" s="2">
        <f t="shared" si="25"/>
        <v>-391.65895543263827</v>
      </c>
      <c r="I265" s="2">
        <f t="shared" si="22"/>
        <v>-2.6667240197565535E-182</v>
      </c>
      <c r="J265" s="2">
        <f t="shared" si="23"/>
        <v>0</v>
      </c>
      <c r="K265" s="1">
        <f t="shared" si="27"/>
        <v>3.1373223761841805E-182</v>
      </c>
      <c r="L265" s="2">
        <f t="shared" si="26"/>
        <v>0</v>
      </c>
    </row>
    <row r="266" spans="1:12">
      <c r="A266">
        <v>20170111</v>
      </c>
      <c r="B266">
        <v>1</v>
      </c>
      <c r="C266" s="2">
        <v>0</v>
      </c>
      <c r="D266" s="1">
        <f t="shared" si="21"/>
        <v>0</v>
      </c>
      <c r="E266" s="1">
        <v>329.30266866882698</v>
      </c>
      <c r="F266" s="2">
        <f t="shared" si="24"/>
        <v>376.59514945445994</v>
      </c>
      <c r="G266" s="2">
        <f t="shared" si="25"/>
        <v>-376.59514945445994</v>
      </c>
      <c r="I266" s="2">
        <f t="shared" si="22"/>
        <v>-4.0000860296348296E-183</v>
      </c>
      <c r="J266" s="2">
        <f t="shared" si="23"/>
        <v>0</v>
      </c>
      <c r="K266" s="1">
        <f t="shared" si="27"/>
        <v>4.7059835642762701E-183</v>
      </c>
      <c r="L266" s="2">
        <f t="shared" si="26"/>
        <v>0</v>
      </c>
    </row>
    <row r="267" spans="1:12">
      <c r="A267">
        <v>20170111</v>
      </c>
      <c r="B267">
        <v>2</v>
      </c>
      <c r="C267" s="2">
        <v>0</v>
      </c>
      <c r="D267" s="1">
        <f t="shared" si="21"/>
        <v>0</v>
      </c>
      <c r="E267" s="1">
        <v>241.48862369047305</v>
      </c>
      <c r="F267" s="2">
        <f t="shared" si="24"/>
        <v>276.16977626660389</v>
      </c>
      <c r="G267" s="2">
        <f t="shared" si="25"/>
        <v>-276.16977626660389</v>
      </c>
      <c r="I267" s="2">
        <f t="shared" si="22"/>
        <v>-6.0001290444522443E-184</v>
      </c>
      <c r="J267" s="2">
        <f t="shared" si="23"/>
        <v>0</v>
      </c>
      <c r="K267" s="1">
        <f t="shared" si="27"/>
        <v>7.0589753464144051E-184</v>
      </c>
      <c r="L267" s="2">
        <f t="shared" si="26"/>
        <v>0</v>
      </c>
    </row>
    <row r="268" spans="1:12">
      <c r="A268">
        <v>20170111</v>
      </c>
      <c r="B268">
        <v>3</v>
      </c>
      <c r="C268" s="2">
        <v>0</v>
      </c>
      <c r="D268" s="1">
        <f t="shared" si="21"/>
        <v>0</v>
      </c>
      <c r="E268" s="1">
        <v>175.62808995670767</v>
      </c>
      <c r="F268" s="2">
        <f t="shared" si="24"/>
        <v>200.85074637571191</v>
      </c>
      <c r="G268" s="2">
        <f t="shared" si="25"/>
        <v>-200.85074637571191</v>
      </c>
      <c r="I268" s="2">
        <f t="shared" si="22"/>
        <v>-9.0001935666783657E-185</v>
      </c>
      <c r="J268" s="2">
        <f t="shared" si="23"/>
        <v>0</v>
      </c>
      <c r="K268" s="1">
        <f t="shared" si="27"/>
        <v>1.0588463019621608E-184</v>
      </c>
      <c r="L268" s="2">
        <f t="shared" si="26"/>
        <v>0</v>
      </c>
    </row>
    <row r="269" spans="1:12">
      <c r="A269">
        <v>20170111</v>
      </c>
      <c r="B269">
        <v>4</v>
      </c>
      <c r="C269" s="2">
        <v>0</v>
      </c>
      <c r="D269" s="1">
        <f t="shared" si="21"/>
        <v>0</v>
      </c>
      <c r="E269" s="1">
        <v>166.84668545887226</v>
      </c>
      <c r="F269" s="2">
        <f t="shared" si="24"/>
        <v>190.8082090569263</v>
      </c>
      <c r="G269" s="2">
        <f t="shared" si="25"/>
        <v>-190.8082090569263</v>
      </c>
      <c r="I269" s="2">
        <f t="shared" si="22"/>
        <v>-1.3500290350017556E-185</v>
      </c>
      <c r="J269" s="2">
        <f t="shared" si="23"/>
        <v>0</v>
      </c>
      <c r="K269" s="1">
        <f t="shared" si="27"/>
        <v>1.5882694529432419E-185</v>
      </c>
      <c r="L269" s="2">
        <f t="shared" si="26"/>
        <v>0</v>
      </c>
    </row>
    <row r="270" spans="1:12">
      <c r="A270">
        <v>20170111</v>
      </c>
      <c r="B270">
        <v>5</v>
      </c>
      <c r="C270" s="2">
        <v>0</v>
      </c>
      <c r="D270" s="1">
        <f t="shared" si="21"/>
        <v>0</v>
      </c>
      <c r="E270" s="1">
        <v>166.84668545887226</v>
      </c>
      <c r="F270" s="2">
        <f t="shared" si="24"/>
        <v>190.8082090569263</v>
      </c>
      <c r="G270" s="2">
        <f t="shared" si="25"/>
        <v>-190.8082090569263</v>
      </c>
      <c r="I270" s="2">
        <f t="shared" si="22"/>
        <v>-2.0250435525026341E-186</v>
      </c>
      <c r="J270" s="2">
        <f t="shared" si="23"/>
        <v>0</v>
      </c>
      <c r="K270" s="1">
        <f t="shared" si="27"/>
        <v>2.3824041794148636E-186</v>
      </c>
      <c r="L270" s="2">
        <f t="shared" si="26"/>
        <v>0</v>
      </c>
    </row>
    <row r="271" spans="1:12">
      <c r="A271">
        <v>20170111</v>
      </c>
      <c r="B271">
        <v>6</v>
      </c>
      <c r="C271" s="2">
        <v>0</v>
      </c>
      <c r="D271" s="1">
        <f t="shared" si="21"/>
        <v>0</v>
      </c>
      <c r="E271" s="1">
        <v>175.62808995670767</v>
      </c>
      <c r="F271" s="2">
        <f t="shared" si="24"/>
        <v>200.85074637571191</v>
      </c>
      <c r="G271" s="2">
        <f t="shared" si="25"/>
        <v>-200.85074637571191</v>
      </c>
      <c r="I271" s="2">
        <f t="shared" si="22"/>
        <v>-3.0375653287539501E-187</v>
      </c>
      <c r="J271" s="2">
        <f t="shared" si="23"/>
        <v>0</v>
      </c>
      <c r="K271" s="1">
        <f t="shared" si="27"/>
        <v>3.5736062691222945E-187</v>
      </c>
      <c r="L271" s="2">
        <f t="shared" si="26"/>
        <v>0</v>
      </c>
    </row>
    <row r="272" spans="1:12">
      <c r="A272">
        <v>20170111</v>
      </c>
      <c r="B272">
        <v>7</v>
      </c>
      <c r="C272" s="2">
        <v>0</v>
      </c>
      <c r="D272" s="1">
        <f t="shared" si="21"/>
        <v>0</v>
      </c>
      <c r="E272" s="1">
        <v>175.62808995670767</v>
      </c>
      <c r="F272" s="2">
        <f t="shared" si="24"/>
        <v>200.85074637571191</v>
      </c>
      <c r="G272" s="2">
        <f t="shared" si="25"/>
        <v>-200.85074637571191</v>
      </c>
      <c r="I272" s="2">
        <f t="shared" si="22"/>
        <v>-4.5563479931309272E-188</v>
      </c>
      <c r="J272" s="2">
        <f t="shared" si="23"/>
        <v>0</v>
      </c>
      <c r="K272" s="1">
        <f t="shared" si="27"/>
        <v>5.3604094036834438E-188</v>
      </c>
      <c r="L272" s="2">
        <f t="shared" si="26"/>
        <v>0</v>
      </c>
    </row>
    <row r="273" spans="1:12">
      <c r="A273">
        <v>20170111</v>
      </c>
      <c r="B273">
        <v>8</v>
      </c>
      <c r="C273" s="2">
        <v>0</v>
      </c>
      <c r="D273" s="1">
        <f t="shared" si="21"/>
        <v>0</v>
      </c>
      <c r="E273" s="1">
        <v>219.53511244588461</v>
      </c>
      <c r="F273" s="2">
        <f t="shared" si="24"/>
        <v>251.06343296963993</v>
      </c>
      <c r="G273" s="2">
        <f t="shared" si="25"/>
        <v>-251.06343296963993</v>
      </c>
      <c r="I273" s="2">
        <f t="shared" si="22"/>
        <v>-6.8345219896963907E-189</v>
      </c>
      <c r="J273" s="2">
        <f t="shared" si="23"/>
        <v>0</v>
      </c>
      <c r="K273" s="1">
        <f t="shared" si="27"/>
        <v>8.0406141055251657E-189</v>
      </c>
      <c r="L273" s="2">
        <f t="shared" si="26"/>
        <v>0</v>
      </c>
    </row>
    <row r="274" spans="1:12">
      <c r="A274">
        <v>20170111</v>
      </c>
      <c r="B274">
        <v>9</v>
      </c>
      <c r="C274" s="2">
        <v>5.5555555555555554</v>
      </c>
      <c r="D274" s="1">
        <f t="shared" si="21"/>
        <v>9.35</v>
      </c>
      <c r="E274" s="1">
        <v>263.44213493506152</v>
      </c>
      <c r="F274" s="2">
        <f t="shared" si="24"/>
        <v>301.27611956356787</v>
      </c>
      <c r="G274" s="2">
        <f t="shared" si="25"/>
        <v>-291.92611956356785</v>
      </c>
      <c r="I274" s="2">
        <f t="shared" si="22"/>
        <v>-1.0251782984544587E-189</v>
      </c>
      <c r="J274" s="2">
        <f t="shared" si="23"/>
        <v>0</v>
      </c>
      <c r="K274" s="1">
        <f t="shared" si="27"/>
        <v>1.206092115828775E-189</v>
      </c>
      <c r="L274" s="2">
        <f t="shared" si="26"/>
        <v>0</v>
      </c>
    </row>
    <row r="275" spans="1:12">
      <c r="A275">
        <v>20170111</v>
      </c>
      <c r="B275">
        <v>10</v>
      </c>
      <c r="C275" s="2">
        <v>47.222222222222221</v>
      </c>
      <c r="D275" s="1">
        <f t="shared" si="21"/>
        <v>79.474999999999994</v>
      </c>
      <c r="E275" s="1">
        <v>351.25617991341534</v>
      </c>
      <c r="F275" s="2">
        <f t="shared" si="24"/>
        <v>401.70149275142381</v>
      </c>
      <c r="G275" s="2">
        <f t="shared" si="25"/>
        <v>-322.22649275142385</v>
      </c>
      <c r="I275" s="2">
        <f t="shared" si="22"/>
        <v>-1.5377674476816888E-190</v>
      </c>
      <c r="J275" s="2">
        <f t="shared" si="23"/>
        <v>0</v>
      </c>
      <c r="K275" s="1">
        <f t="shared" si="27"/>
        <v>1.8091381737431633E-190</v>
      </c>
      <c r="L275" s="2">
        <f t="shared" si="26"/>
        <v>0</v>
      </c>
    </row>
    <row r="276" spans="1:12">
      <c r="A276">
        <v>20170111</v>
      </c>
      <c r="B276">
        <v>11</v>
      </c>
      <c r="C276" s="2">
        <v>113.88888888888889</v>
      </c>
      <c r="D276" s="1">
        <f t="shared" si="21"/>
        <v>191.67499999999998</v>
      </c>
      <c r="E276" s="1">
        <v>461.02373613635774</v>
      </c>
      <c r="F276" s="2">
        <f t="shared" si="24"/>
        <v>527.23320923624385</v>
      </c>
      <c r="G276" s="2">
        <f t="shared" si="25"/>
        <v>-335.5582092362439</v>
      </c>
      <c r="I276" s="2">
        <f t="shared" si="22"/>
        <v>-2.3066511715225333E-191</v>
      </c>
      <c r="J276" s="2">
        <f t="shared" si="23"/>
        <v>0</v>
      </c>
      <c r="K276" s="1">
        <f t="shared" si="27"/>
        <v>2.713707260614745E-191</v>
      </c>
      <c r="L276" s="2">
        <f t="shared" si="26"/>
        <v>0</v>
      </c>
    </row>
    <row r="277" spans="1:12">
      <c r="A277">
        <v>20170111</v>
      </c>
      <c r="B277">
        <v>12</v>
      </c>
      <c r="C277" s="2">
        <v>175.00000000000003</v>
      </c>
      <c r="D277" s="1">
        <f t="shared" si="21"/>
        <v>294.52500000000003</v>
      </c>
      <c r="E277" s="1">
        <v>482.9772473809461</v>
      </c>
      <c r="F277" s="2">
        <f t="shared" si="24"/>
        <v>552.33955253320778</v>
      </c>
      <c r="G277" s="2">
        <f t="shared" si="25"/>
        <v>-257.81455253320775</v>
      </c>
      <c r="I277" s="2">
        <f t="shared" si="22"/>
        <v>-3.4599767572837992E-192</v>
      </c>
      <c r="J277" s="2">
        <f t="shared" si="23"/>
        <v>0</v>
      </c>
      <c r="K277" s="1">
        <f t="shared" si="27"/>
        <v>4.0705608909221169E-192</v>
      </c>
      <c r="L277" s="2">
        <f t="shared" si="26"/>
        <v>0</v>
      </c>
    </row>
    <row r="278" spans="1:12">
      <c r="A278">
        <v>20170111</v>
      </c>
      <c r="B278">
        <v>13</v>
      </c>
      <c r="C278" s="2">
        <v>127.77777777777779</v>
      </c>
      <c r="D278" s="1">
        <f t="shared" si="21"/>
        <v>215.05</v>
      </c>
      <c r="E278" s="1">
        <v>526.88426987012303</v>
      </c>
      <c r="F278" s="2">
        <f t="shared" si="24"/>
        <v>602.55223912713575</v>
      </c>
      <c r="G278" s="2">
        <f t="shared" si="25"/>
        <v>-387.50223912713574</v>
      </c>
      <c r="I278" s="2">
        <f t="shared" si="22"/>
        <v>-5.1899651359256991E-193</v>
      </c>
      <c r="J278" s="2">
        <f t="shared" si="23"/>
        <v>0</v>
      </c>
      <c r="K278" s="1">
        <f t="shared" si="27"/>
        <v>6.1058413363831761E-193</v>
      </c>
      <c r="L278" s="2">
        <f t="shared" si="26"/>
        <v>0</v>
      </c>
    </row>
    <row r="279" spans="1:12">
      <c r="A279">
        <v>20170111</v>
      </c>
      <c r="B279">
        <v>14</v>
      </c>
      <c r="C279" s="2">
        <v>88.888888888888886</v>
      </c>
      <c r="D279" s="1">
        <f t="shared" si="21"/>
        <v>149.6</v>
      </c>
      <c r="E279" s="1">
        <v>518.10286537228762</v>
      </c>
      <c r="F279" s="2">
        <f t="shared" si="24"/>
        <v>592.5097018083502</v>
      </c>
      <c r="G279" s="2">
        <f t="shared" si="25"/>
        <v>-442.90970180835018</v>
      </c>
      <c r="I279" s="2">
        <f t="shared" si="22"/>
        <v>-7.7849477038885544E-194</v>
      </c>
      <c r="J279" s="2">
        <f t="shared" si="23"/>
        <v>0</v>
      </c>
      <c r="K279" s="1">
        <f t="shared" si="27"/>
        <v>9.1587620045747699E-194</v>
      </c>
      <c r="L279" s="2">
        <f t="shared" si="26"/>
        <v>0</v>
      </c>
    </row>
    <row r="280" spans="1:12">
      <c r="A280">
        <v>20170111</v>
      </c>
      <c r="B280">
        <v>15</v>
      </c>
      <c r="C280" s="2">
        <v>41.666666666666671</v>
      </c>
      <c r="D280" s="1">
        <f t="shared" si="21"/>
        <v>70.125</v>
      </c>
      <c r="E280" s="1">
        <v>482.9772473809461</v>
      </c>
      <c r="F280" s="2">
        <f t="shared" si="24"/>
        <v>552.33955253320778</v>
      </c>
      <c r="G280" s="2">
        <f t="shared" si="25"/>
        <v>-482.21455253320778</v>
      </c>
      <c r="I280" s="2">
        <f t="shared" si="22"/>
        <v>-1.1677421555832832E-194</v>
      </c>
      <c r="J280" s="2">
        <f t="shared" si="23"/>
        <v>0</v>
      </c>
      <c r="K280" s="1">
        <f t="shared" si="27"/>
        <v>1.3738143006862155E-194</v>
      </c>
      <c r="L280" s="2">
        <f t="shared" si="26"/>
        <v>0</v>
      </c>
    </row>
    <row r="281" spans="1:12">
      <c r="A281">
        <v>20170111</v>
      </c>
      <c r="B281">
        <v>16</v>
      </c>
      <c r="C281" s="2">
        <v>5.5555555555555554</v>
      </c>
      <c r="D281" s="1">
        <f t="shared" si="21"/>
        <v>9.35</v>
      </c>
      <c r="E281" s="1">
        <v>461.02373613635774</v>
      </c>
      <c r="F281" s="2">
        <f t="shared" si="24"/>
        <v>527.23320923624385</v>
      </c>
      <c r="G281" s="2">
        <f t="shared" si="25"/>
        <v>-517.88320923624383</v>
      </c>
      <c r="I281" s="2">
        <f t="shared" si="22"/>
        <v>-1.7516132333749245E-195</v>
      </c>
      <c r="J281" s="2">
        <f t="shared" si="23"/>
        <v>0</v>
      </c>
      <c r="K281" s="1">
        <f t="shared" si="27"/>
        <v>2.0607214510293229E-195</v>
      </c>
      <c r="L281" s="2">
        <f t="shared" si="26"/>
        <v>0</v>
      </c>
    </row>
    <row r="282" spans="1:12">
      <c r="A282">
        <v>20170111</v>
      </c>
      <c r="B282">
        <v>17</v>
      </c>
      <c r="C282" s="2">
        <v>0</v>
      </c>
      <c r="D282" s="1">
        <f t="shared" ref="D282:D345" si="28">C282*D$5*D$6</f>
        <v>0</v>
      </c>
      <c r="E282" s="1">
        <v>482.9772473809461</v>
      </c>
      <c r="F282" s="2">
        <f t="shared" si="24"/>
        <v>552.33955253320778</v>
      </c>
      <c r="G282" s="2">
        <f t="shared" si="25"/>
        <v>-552.33955253320778</v>
      </c>
      <c r="I282" s="2">
        <f t="shared" ref="I282:I345" si="29">IF(K282&gt;H$5,IF(K282+G282&gt;0,G282,-K282),0)*IF(G282&gt;0,0,1)*H$7</f>
        <v>-2.6274198500623867E-196</v>
      </c>
      <c r="J282" s="2">
        <f t="shared" ref="J282:J345" si="30">IF(G282&lt;0,0,IF(K282+G282&gt;H$4,G282-(K282+G282-H$4),G282))</f>
        <v>0</v>
      </c>
      <c r="K282" s="1">
        <f t="shared" si="27"/>
        <v>3.0910821765439844E-196</v>
      </c>
      <c r="L282" s="2">
        <f t="shared" si="26"/>
        <v>0</v>
      </c>
    </row>
    <row r="283" spans="1:12">
      <c r="A283">
        <v>20170111</v>
      </c>
      <c r="B283">
        <v>18</v>
      </c>
      <c r="C283" s="2">
        <v>0</v>
      </c>
      <c r="D283" s="1">
        <f t="shared" si="28"/>
        <v>0</v>
      </c>
      <c r="E283" s="1">
        <v>526.88426987012303</v>
      </c>
      <c r="F283" s="2">
        <f t="shared" ref="F283:F346" si="31">E283*F$24</f>
        <v>602.55223912713575</v>
      </c>
      <c r="G283" s="2">
        <f t="shared" ref="G283:G346" si="32">D283-F283</f>
        <v>-602.55223912713575</v>
      </c>
      <c r="I283" s="2">
        <f t="shared" si="29"/>
        <v>-3.9411297750935799E-197</v>
      </c>
      <c r="J283" s="2">
        <f t="shared" si="30"/>
        <v>0</v>
      </c>
      <c r="K283" s="1">
        <f t="shared" si="27"/>
        <v>4.6366232648159766E-197</v>
      </c>
      <c r="L283" s="2">
        <f t="shared" ref="L283:L346" si="33">IF(G283&gt;0,G283-J283,0)</f>
        <v>0</v>
      </c>
    </row>
    <row r="284" spans="1:12">
      <c r="A284">
        <v>20170111</v>
      </c>
      <c r="B284">
        <v>19</v>
      </c>
      <c r="C284" s="2">
        <v>0</v>
      </c>
      <c r="D284" s="1">
        <f t="shared" si="28"/>
        <v>0</v>
      </c>
      <c r="E284" s="1">
        <v>570.79129235929997</v>
      </c>
      <c r="F284" s="2">
        <f t="shared" si="31"/>
        <v>652.76492572106383</v>
      </c>
      <c r="G284" s="2">
        <f t="shared" si="32"/>
        <v>-652.76492572106383</v>
      </c>
      <c r="I284" s="2">
        <f t="shared" si="29"/>
        <v>-5.9116946626403717E-198</v>
      </c>
      <c r="J284" s="2">
        <f t="shared" si="30"/>
        <v>0</v>
      </c>
      <c r="K284" s="1">
        <f t="shared" ref="K284:K347" si="34">K283+I283+J283</f>
        <v>6.9549348972239673E-198</v>
      </c>
      <c r="L284" s="2">
        <f t="shared" si="33"/>
        <v>0</v>
      </c>
    </row>
    <row r="285" spans="1:12">
      <c r="A285">
        <v>20170111</v>
      </c>
      <c r="B285">
        <v>20</v>
      </c>
      <c r="C285" s="2">
        <v>0</v>
      </c>
      <c r="D285" s="1">
        <f t="shared" si="28"/>
        <v>0</v>
      </c>
      <c r="E285" s="1">
        <v>680.55884858224226</v>
      </c>
      <c r="F285" s="2">
        <f t="shared" si="31"/>
        <v>778.2966422058837</v>
      </c>
      <c r="G285" s="2">
        <f t="shared" si="32"/>
        <v>-778.2966422058837</v>
      </c>
      <c r="I285" s="2">
        <f t="shared" si="29"/>
        <v>-8.8675419939605624E-199</v>
      </c>
      <c r="J285" s="2">
        <f t="shared" si="30"/>
        <v>0</v>
      </c>
      <c r="K285" s="1">
        <f t="shared" si="34"/>
        <v>1.0432402345835955E-198</v>
      </c>
      <c r="L285" s="2">
        <f t="shared" si="33"/>
        <v>0</v>
      </c>
    </row>
    <row r="286" spans="1:12">
      <c r="A286">
        <v>20170111</v>
      </c>
      <c r="B286">
        <v>21</v>
      </c>
      <c r="C286" s="2">
        <v>0</v>
      </c>
      <c r="D286" s="1">
        <f t="shared" si="28"/>
        <v>0</v>
      </c>
      <c r="E286" s="1">
        <v>614.69831484847691</v>
      </c>
      <c r="F286" s="2">
        <f t="shared" si="31"/>
        <v>702.9776123149918</v>
      </c>
      <c r="G286" s="2">
        <f t="shared" si="32"/>
        <v>-702.9776123149918</v>
      </c>
      <c r="I286" s="2">
        <f t="shared" si="29"/>
        <v>-1.330131299094084E-199</v>
      </c>
      <c r="J286" s="2">
        <f t="shared" si="30"/>
        <v>0</v>
      </c>
      <c r="K286" s="1">
        <f t="shared" si="34"/>
        <v>1.5648603518753929E-199</v>
      </c>
      <c r="L286" s="2">
        <f t="shared" si="33"/>
        <v>0</v>
      </c>
    </row>
    <row r="287" spans="1:12">
      <c r="A287">
        <v>20170111</v>
      </c>
      <c r="B287">
        <v>22</v>
      </c>
      <c r="C287" s="2">
        <v>0</v>
      </c>
      <c r="D287" s="1">
        <f t="shared" si="28"/>
        <v>0</v>
      </c>
      <c r="E287" s="1">
        <v>570.79129235929997</v>
      </c>
      <c r="F287" s="2">
        <f t="shared" si="31"/>
        <v>652.76492572106383</v>
      </c>
      <c r="G287" s="2">
        <f t="shared" si="32"/>
        <v>-652.76492572106383</v>
      </c>
      <c r="I287" s="2">
        <f t="shared" si="29"/>
        <v>-1.995196948641126E-200</v>
      </c>
      <c r="J287" s="2">
        <f t="shared" si="30"/>
        <v>0</v>
      </c>
      <c r="K287" s="1">
        <f t="shared" si="34"/>
        <v>2.3472905278130894E-200</v>
      </c>
      <c r="L287" s="2">
        <f t="shared" si="33"/>
        <v>0</v>
      </c>
    </row>
    <row r="288" spans="1:12">
      <c r="A288">
        <v>20170111</v>
      </c>
      <c r="B288">
        <v>23</v>
      </c>
      <c r="C288" s="2">
        <v>0</v>
      </c>
      <c r="D288" s="1">
        <f t="shared" si="28"/>
        <v>0</v>
      </c>
      <c r="E288" s="1">
        <v>482.9772473809461</v>
      </c>
      <c r="F288" s="2">
        <f t="shared" si="31"/>
        <v>552.33955253320778</v>
      </c>
      <c r="G288" s="2">
        <f t="shared" si="32"/>
        <v>-552.33955253320778</v>
      </c>
      <c r="I288" s="2">
        <f t="shared" si="29"/>
        <v>-2.9927954229616884E-201</v>
      </c>
      <c r="J288" s="2">
        <f t="shared" si="30"/>
        <v>0</v>
      </c>
      <c r="K288" s="1">
        <f t="shared" si="34"/>
        <v>3.5209357917196335E-201</v>
      </c>
      <c r="L288" s="2">
        <f t="shared" si="33"/>
        <v>0</v>
      </c>
    </row>
    <row r="289" spans="1:12">
      <c r="A289">
        <v>20170111</v>
      </c>
      <c r="B289">
        <v>24</v>
      </c>
      <c r="C289" s="2">
        <v>0</v>
      </c>
      <c r="D289" s="1">
        <f t="shared" si="28"/>
        <v>0</v>
      </c>
      <c r="E289" s="1">
        <v>342.47477541557998</v>
      </c>
      <c r="F289" s="2">
        <f t="shared" si="31"/>
        <v>391.65895543263827</v>
      </c>
      <c r="G289" s="2">
        <f t="shared" si="32"/>
        <v>-391.65895543263827</v>
      </c>
      <c r="I289" s="2">
        <f t="shared" si="29"/>
        <v>-4.4891931344425328E-202</v>
      </c>
      <c r="J289" s="2">
        <f t="shared" si="30"/>
        <v>0</v>
      </c>
      <c r="K289" s="1">
        <f t="shared" si="34"/>
        <v>5.281403687579451E-202</v>
      </c>
      <c r="L289" s="2">
        <f t="shared" si="33"/>
        <v>0</v>
      </c>
    </row>
    <row r="290" spans="1:12">
      <c r="A290">
        <v>20170112</v>
      </c>
      <c r="B290">
        <v>1</v>
      </c>
      <c r="C290" s="2">
        <v>0</v>
      </c>
      <c r="D290" s="1">
        <f t="shared" si="28"/>
        <v>0</v>
      </c>
      <c r="E290" s="1">
        <v>329.30266866882698</v>
      </c>
      <c r="F290" s="2">
        <f t="shared" si="31"/>
        <v>376.59514945445994</v>
      </c>
      <c r="G290" s="2">
        <f t="shared" si="32"/>
        <v>-376.59514945445994</v>
      </c>
      <c r="I290" s="2">
        <f t="shared" si="29"/>
        <v>-6.7337897016638044E-203</v>
      </c>
      <c r="J290" s="2">
        <f t="shared" si="30"/>
        <v>0</v>
      </c>
      <c r="K290" s="1">
        <f t="shared" si="34"/>
        <v>7.9221055313691819E-203</v>
      </c>
      <c r="L290" s="2">
        <f t="shared" si="33"/>
        <v>0</v>
      </c>
    </row>
    <row r="291" spans="1:12">
      <c r="A291">
        <v>20170112</v>
      </c>
      <c r="B291">
        <v>2</v>
      </c>
      <c r="C291" s="2">
        <v>0</v>
      </c>
      <c r="D291" s="1">
        <f t="shared" si="28"/>
        <v>0</v>
      </c>
      <c r="E291" s="1">
        <v>241.48862369047305</v>
      </c>
      <c r="F291" s="2">
        <f t="shared" si="31"/>
        <v>276.16977626660389</v>
      </c>
      <c r="G291" s="2">
        <f t="shared" si="32"/>
        <v>-276.16977626660389</v>
      </c>
      <c r="I291" s="2">
        <f t="shared" si="29"/>
        <v>-1.0100684552495709E-203</v>
      </c>
      <c r="J291" s="2">
        <f t="shared" si="30"/>
        <v>0</v>
      </c>
      <c r="K291" s="1">
        <f t="shared" si="34"/>
        <v>1.1883158297053775E-203</v>
      </c>
      <c r="L291" s="2">
        <f t="shared" si="33"/>
        <v>0</v>
      </c>
    </row>
    <row r="292" spans="1:12">
      <c r="A292">
        <v>20170112</v>
      </c>
      <c r="B292">
        <v>3</v>
      </c>
      <c r="C292" s="2">
        <v>0</v>
      </c>
      <c r="D292" s="1">
        <f t="shared" si="28"/>
        <v>0</v>
      </c>
      <c r="E292" s="1">
        <v>175.62808995670767</v>
      </c>
      <c r="F292" s="2">
        <f t="shared" si="31"/>
        <v>200.85074637571191</v>
      </c>
      <c r="G292" s="2">
        <f t="shared" si="32"/>
        <v>-200.85074637571191</v>
      </c>
      <c r="I292" s="2">
        <f t="shared" si="29"/>
        <v>-1.5151026828743561E-204</v>
      </c>
      <c r="J292" s="2">
        <f t="shared" si="30"/>
        <v>0</v>
      </c>
      <c r="K292" s="1">
        <f t="shared" si="34"/>
        <v>1.782473744558066E-204</v>
      </c>
      <c r="L292" s="2">
        <f t="shared" si="33"/>
        <v>0</v>
      </c>
    </row>
    <row r="293" spans="1:12">
      <c r="A293">
        <v>20170112</v>
      </c>
      <c r="B293">
        <v>4</v>
      </c>
      <c r="C293" s="2">
        <v>0</v>
      </c>
      <c r="D293" s="1">
        <f t="shared" si="28"/>
        <v>0</v>
      </c>
      <c r="E293" s="1">
        <v>166.84668545887226</v>
      </c>
      <c r="F293" s="2">
        <f t="shared" si="31"/>
        <v>190.8082090569263</v>
      </c>
      <c r="G293" s="2">
        <f t="shared" si="32"/>
        <v>-190.8082090569263</v>
      </c>
      <c r="I293" s="2">
        <f t="shared" si="29"/>
        <v>-2.2726540243115338E-205</v>
      </c>
      <c r="J293" s="2">
        <f t="shared" si="30"/>
        <v>0</v>
      </c>
      <c r="K293" s="1">
        <f t="shared" si="34"/>
        <v>2.6737106168370986E-205</v>
      </c>
      <c r="L293" s="2">
        <f t="shared" si="33"/>
        <v>0</v>
      </c>
    </row>
    <row r="294" spans="1:12">
      <c r="A294">
        <v>20170112</v>
      </c>
      <c r="B294">
        <v>5</v>
      </c>
      <c r="C294" s="2">
        <v>0</v>
      </c>
      <c r="D294" s="1">
        <f t="shared" si="28"/>
        <v>0</v>
      </c>
      <c r="E294" s="1">
        <v>166.84668545887226</v>
      </c>
      <c r="F294" s="2">
        <f t="shared" si="31"/>
        <v>190.8082090569263</v>
      </c>
      <c r="G294" s="2">
        <f t="shared" si="32"/>
        <v>-190.8082090569263</v>
      </c>
      <c r="I294" s="2">
        <f t="shared" si="29"/>
        <v>-3.4089810364673006E-206</v>
      </c>
      <c r="J294" s="2">
        <f t="shared" si="30"/>
        <v>0</v>
      </c>
      <c r="K294" s="1">
        <f t="shared" si="34"/>
        <v>4.010565925255648E-206</v>
      </c>
      <c r="L294" s="2">
        <f t="shared" si="33"/>
        <v>0</v>
      </c>
    </row>
    <row r="295" spans="1:12">
      <c r="A295">
        <v>20170112</v>
      </c>
      <c r="B295">
        <v>6</v>
      </c>
      <c r="C295" s="2">
        <v>0</v>
      </c>
      <c r="D295" s="1">
        <f t="shared" si="28"/>
        <v>0</v>
      </c>
      <c r="E295" s="1">
        <v>175.62808995670767</v>
      </c>
      <c r="F295" s="2">
        <f t="shared" si="31"/>
        <v>200.85074637571191</v>
      </c>
      <c r="G295" s="2">
        <f t="shared" si="32"/>
        <v>-200.85074637571191</v>
      </c>
      <c r="I295" s="2">
        <f t="shared" si="29"/>
        <v>-5.1134715547009518E-207</v>
      </c>
      <c r="J295" s="2">
        <f t="shared" si="30"/>
        <v>0</v>
      </c>
      <c r="K295" s="1">
        <f t="shared" si="34"/>
        <v>6.015848887883473E-207</v>
      </c>
      <c r="L295" s="2">
        <f t="shared" si="33"/>
        <v>0</v>
      </c>
    </row>
    <row r="296" spans="1:12">
      <c r="A296">
        <v>20170112</v>
      </c>
      <c r="B296">
        <v>7</v>
      </c>
      <c r="C296" s="2">
        <v>0</v>
      </c>
      <c r="D296" s="1">
        <f t="shared" si="28"/>
        <v>0</v>
      </c>
      <c r="E296" s="1">
        <v>175.62808995670767</v>
      </c>
      <c r="F296" s="2">
        <f t="shared" si="31"/>
        <v>200.85074637571191</v>
      </c>
      <c r="G296" s="2">
        <f t="shared" si="32"/>
        <v>-200.85074637571191</v>
      </c>
      <c r="I296" s="2">
        <f t="shared" si="29"/>
        <v>-7.6702073320514305E-208</v>
      </c>
      <c r="J296" s="2">
        <f t="shared" si="30"/>
        <v>0</v>
      </c>
      <c r="K296" s="1">
        <f t="shared" si="34"/>
        <v>9.0237733318252123E-208</v>
      </c>
      <c r="L296" s="2">
        <f t="shared" si="33"/>
        <v>0</v>
      </c>
    </row>
    <row r="297" spans="1:12">
      <c r="A297">
        <v>20170112</v>
      </c>
      <c r="B297">
        <v>8</v>
      </c>
      <c r="C297" s="2">
        <v>5.5555555555555554</v>
      </c>
      <c r="D297" s="1">
        <f t="shared" si="28"/>
        <v>9.35</v>
      </c>
      <c r="E297" s="1">
        <v>219.53511244588461</v>
      </c>
      <c r="F297" s="2">
        <f t="shared" si="31"/>
        <v>251.06343296963993</v>
      </c>
      <c r="G297" s="2">
        <f t="shared" si="32"/>
        <v>-241.71343296963994</v>
      </c>
      <c r="I297" s="2">
        <f t="shared" si="29"/>
        <v>-1.1505310998077144E-208</v>
      </c>
      <c r="J297" s="2">
        <f t="shared" si="30"/>
        <v>0</v>
      </c>
      <c r="K297" s="1">
        <f t="shared" si="34"/>
        <v>1.3535659997737818E-208</v>
      </c>
      <c r="L297" s="2">
        <f t="shared" si="33"/>
        <v>0</v>
      </c>
    </row>
    <row r="298" spans="1:12">
      <c r="A298">
        <v>20170112</v>
      </c>
      <c r="B298">
        <v>9</v>
      </c>
      <c r="C298" s="2">
        <v>66.666666666666671</v>
      </c>
      <c r="D298" s="1">
        <f t="shared" si="28"/>
        <v>112.2</v>
      </c>
      <c r="E298" s="1">
        <v>263.44213493506152</v>
      </c>
      <c r="F298" s="2">
        <f t="shared" si="31"/>
        <v>301.27611956356787</v>
      </c>
      <c r="G298" s="2">
        <f t="shared" si="32"/>
        <v>-189.07611956356789</v>
      </c>
      <c r="I298" s="2">
        <f t="shared" si="29"/>
        <v>-1.725796649711573E-209</v>
      </c>
      <c r="J298" s="2">
        <f t="shared" si="30"/>
        <v>0</v>
      </c>
      <c r="K298" s="1">
        <f t="shared" si="34"/>
        <v>2.0303489996606741E-209</v>
      </c>
      <c r="L298" s="2">
        <f t="shared" si="33"/>
        <v>0</v>
      </c>
    </row>
    <row r="299" spans="1:12">
      <c r="A299">
        <v>20170112</v>
      </c>
      <c r="B299">
        <v>10</v>
      </c>
      <c r="C299" s="2">
        <v>97.222222222222214</v>
      </c>
      <c r="D299" s="1">
        <f t="shared" si="28"/>
        <v>163.62499999999997</v>
      </c>
      <c r="E299" s="1">
        <v>351.25617991341534</v>
      </c>
      <c r="F299" s="2">
        <f t="shared" si="31"/>
        <v>401.70149275142381</v>
      </c>
      <c r="G299" s="2">
        <f t="shared" si="32"/>
        <v>-238.07649275142384</v>
      </c>
      <c r="I299" s="2">
        <f t="shared" si="29"/>
        <v>-2.588694974567359E-210</v>
      </c>
      <c r="J299" s="2">
        <f t="shared" si="30"/>
        <v>0</v>
      </c>
      <c r="K299" s="1">
        <f t="shared" si="34"/>
        <v>3.0455234994910106E-210</v>
      </c>
      <c r="L299" s="2">
        <f t="shared" si="33"/>
        <v>0</v>
      </c>
    </row>
    <row r="300" spans="1:12">
      <c r="A300">
        <v>20170112</v>
      </c>
      <c r="B300">
        <v>11</v>
      </c>
      <c r="C300" s="2">
        <v>111.11111111111111</v>
      </c>
      <c r="D300" s="1">
        <f t="shared" si="28"/>
        <v>186.99999999999997</v>
      </c>
      <c r="E300" s="1">
        <v>461.02373613635774</v>
      </c>
      <c r="F300" s="2">
        <f t="shared" si="31"/>
        <v>527.23320923624385</v>
      </c>
      <c r="G300" s="2">
        <f t="shared" si="32"/>
        <v>-340.23320923624385</v>
      </c>
      <c r="I300" s="2">
        <f t="shared" si="29"/>
        <v>-3.8830424618510379E-211</v>
      </c>
      <c r="J300" s="2">
        <f t="shared" si="30"/>
        <v>0</v>
      </c>
      <c r="K300" s="1">
        <f t="shared" si="34"/>
        <v>4.5682852492365152E-211</v>
      </c>
      <c r="L300" s="2">
        <f t="shared" si="33"/>
        <v>0</v>
      </c>
    </row>
    <row r="301" spans="1:12">
      <c r="A301">
        <v>20170112</v>
      </c>
      <c r="B301">
        <v>12</v>
      </c>
      <c r="C301" s="2">
        <v>136.11111111111109</v>
      </c>
      <c r="D301" s="1">
        <f t="shared" si="28"/>
        <v>229.07499999999993</v>
      </c>
      <c r="E301" s="1">
        <v>482.9772473809461</v>
      </c>
      <c r="F301" s="2">
        <f t="shared" si="31"/>
        <v>552.33955253320778</v>
      </c>
      <c r="G301" s="2">
        <f t="shared" si="32"/>
        <v>-323.26455253320785</v>
      </c>
      <c r="I301" s="2">
        <f t="shared" si="29"/>
        <v>-5.8245636927765571E-212</v>
      </c>
      <c r="J301" s="2">
        <f t="shared" si="30"/>
        <v>0</v>
      </c>
      <c r="K301" s="1">
        <f t="shared" si="34"/>
        <v>6.8524278738547728E-212</v>
      </c>
      <c r="L301" s="2">
        <f t="shared" si="33"/>
        <v>0</v>
      </c>
    </row>
    <row r="302" spans="1:12">
      <c r="A302">
        <v>20170112</v>
      </c>
      <c r="B302">
        <v>13</v>
      </c>
      <c r="C302" s="2">
        <v>116.66666666666667</v>
      </c>
      <c r="D302" s="1">
        <f t="shared" si="28"/>
        <v>196.34999999999997</v>
      </c>
      <c r="E302" s="1">
        <v>526.88426987012303</v>
      </c>
      <c r="F302" s="2">
        <f t="shared" si="31"/>
        <v>602.55223912713575</v>
      </c>
      <c r="G302" s="2">
        <f t="shared" si="32"/>
        <v>-406.20223912713578</v>
      </c>
      <c r="I302" s="2">
        <f t="shared" si="29"/>
        <v>-8.7368455391648335E-213</v>
      </c>
      <c r="J302" s="2">
        <f t="shared" si="30"/>
        <v>0</v>
      </c>
      <c r="K302" s="1">
        <f t="shared" si="34"/>
        <v>1.0278641810782157E-212</v>
      </c>
      <c r="L302" s="2">
        <f t="shared" si="33"/>
        <v>0</v>
      </c>
    </row>
    <row r="303" spans="1:12">
      <c r="A303">
        <v>20170112</v>
      </c>
      <c r="B303">
        <v>14</v>
      </c>
      <c r="C303" s="2">
        <v>83.333333333333343</v>
      </c>
      <c r="D303" s="1">
        <f t="shared" si="28"/>
        <v>140.25</v>
      </c>
      <c r="E303" s="1">
        <v>518.10286537228762</v>
      </c>
      <c r="F303" s="2">
        <f t="shared" si="31"/>
        <v>592.5097018083502</v>
      </c>
      <c r="G303" s="2">
        <f t="shared" si="32"/>
        <v>-452.2597018083502</v>
      </c>
      <c r="I303" s="2">
        <f t="shared" si="29"/>
        <v>-1.310526830874725E-213</v>
      </c>
      <c r="J303" s="2">
        <f t="shared" si="30"/>
        <v>0</v>
      </c>
      <c r="K303" s="1">
        <f t="shared" si="34"/>
        <v>1.5417962716173236E-213</v>
      </c>
      <c r="L303" s="2">
        <f t="shared" si="33"/>
        <v>0</v>
      </c>
    </row>
    <row r="304" spans="1:12">
      <c r="A304">
        <v>20170112</v>
      </c>
      <c r="B304">
        <v>15</v>
      </c>
      <c r="C304" s="2">
        <v>44.444444444444443</v>
      </c>
      <c r="D304" s="1">
        <f t="shared" si="28"/>
        <v>74.8</v>
      </c>
      <c r="E304" s="1">
        <v>482.9772473809461</v>
      </c>
      <c r="F304" s="2">
        <f t="shared" si="31"/>
        <v>552.33955253320778</v>
      </c>
      <c r="G304" s="2">
        <f t="shared" si="32"/>
        <v>-477.53955253320777</v>
      </c>
      <c r="I304" s="2">
        <f t="shared" si="29"/>
        <v>-1.9657902463120876E-214</v>
      </c>
      <c r="J304" s="2">
        <f t="shared" si="30"/>
        <v>0</v>
      </c>
      <c r="K304" s="1">
        <f t="shared" si="34"/>
        <v>2.3126944074259857E-214</v>
      </c>
      <c r="L304" s="2">
        <f t="shared" si="33"/>
        <v>0</v>
      </c>
    </row>
    <row r="305" spans="1:12">
      <c r="A305">
        <v>20170112</v>
      </c>
      <c r="B305">
        <v>16</v>
      </c>
      <c r="C305" s="2">
        <v>5.5555555555555554</v>
      </c>
      <c r="D305" s="1">
        <f t="shared" si="28"/>
        <v>9.35</v>
      </c>
      <c r="E305" s="1">
        <v>461.02373613635774</v>
      </c>
      <c r="F305" s="2">
        <f t="shared" si="31"/>
        <v>527.23320923624385</v>
      </c>
      <c r="G305" s="2">
        <f t="shared" si="32"/>
        <v>-517.88320923624383</v>
      </c>
      <c r="I305" s="2">
        <f t="shared" si="29"/>
        <v>-2.9486853694681329E-215</v>
      </c>
      <c r="J305" s="2">
        <f t="shared" si="30"/>
        <v>0</v>
      </c>
      <c r="K305" s="1">
        <f t="shared" si="34"/>
        <v>3.4690416111389801E-215</v>
      </c>
      <c r="L305" s="2">
        <f t="shared" si="33"/>
        <v>0</v>
      </c>
    </row>
    <row r="306" spans="1:12">
      <c r="A306">
        <v>20170112</v>
      </c>
      <c r="B306">
        <v>17</v>
      </c>
      <c r="C306" s="2">
        <v>0</v>
      </c>
      <c r="D306" s="1">
        <f t="shared" si="28"/>
        <v>0</v>
      </c>
      <c r="E306" s="1">
        <v>482.9772473809461</v>
      </c>
      <c r="F306" s="2">
        <f t="shared" si="31"/>
        <v>552.33955253320778</v>
      </c>
      <c r="G306" s="2">
        <f t="shared" si="32"/>
        <v>-552.33955253320778</v>
      </c>
      <c r="I306" s="2">
        <f t="shared" si="29"/>
        <v>-4.4230280542022012E-216</v>
      </c>
      <c r="J306" s="2">
        <f t="shared" si="30"/>
        <v>0</v>
      </c>
      <c r="K306" s="1">
        <f t="shared" si="34"/>
        <v>5.2035624167084723E-216</v>
      </c>
      <c r="L306" s="2">
        <f t="shared" si="33"/>
        <v>0</v>
      </c>
    </row>
    <row r="307" spans="1:12">
      <c r="A307">
        <v>20170112</v>
      </c>
      <c r="B307">
        <v>18</v>
      </c>
      <c r="C307" s="2">
        <v>0</v>
      </c>
      <c r="D307" s="1">
        <f t="shared" si="28"/>
        <v>0</v>
      </c>
      <c r="E307" s="1">
        <v>526.88426987012303</v>
      </c>
      <c r="F307" s="2">
        <f t="shared" si="31"/>
        <v>602.55223912713575</v>
      </c>
      <c r="G307" s="2">
        <f t="shared" si="32"/>
        <v>-602.55223912713575</v>
      </c>
      <c r="I307" s="2">
        <f t="shared" si="29"/>
        <v>-6.6345420813033045E-217</v>
      </c>
      <c r="J307" s="2">
        <f t="shared" si="30"/>
        <v>0</v>
      </c>
      <c r="K307" s="1">
        <f t="shared" si="34"/>
        <v>7.805343625062711E-217</v>
      </c>
      <c r="L307" s="2">
        <f t="shared" si="33"/>
        <v>0</v>
      </c>
    </row>
    <row r="308" spans="1:12">
      <c r="A308">
        <v>20170112</v>
      </c>
      <c r="B308">
        <v>19</v>
      </c>
      <c r="C308" s="2">
        <v>0</v>
      </c>
      <c r="D308" s="1">
        <f t="shared" si="28"/>
        <v>0</v>
      </c>
      <c r="E308" s="1">
        <v>570.79129235929997</v>
      </c>
      <c r="F308" s="2">
        <f t="shared" si="31"/>
        <v>652.76492572106383</v>
      </c>
      <c r="G308" s="2">
        <f t="shared" si="32"/>
        <v>-652.76492572106383</v>
      </c>
      <c r="I308" s="2">
        <f t="shared" si="29"/>
        <v>-9.9518131219549547E-218</v>
      </c>
      <c r="J308" s="2">
        <f t="shared" si="30"/>
        <v>0</v>
      </c>
      <c r="K308" s="1">
        <f t="shared" si="34"/>
        <v>1.1708015437594065E-217</v>
      </c>
      <c r="L308" s="2">
        <f t="shared" si="33"/>
        <v>0</v>
      </c>
    </row>
    <row r="309" spans="1:12">
      <c r="A309">
        <v>20170112</v>
      </c>
      <c r="B309">
        <v>20</v>
      </c>
      <c r="C309" s="2">
        <v>0</v>
      </c>
      <c r="D309" s="1">
        <f t="shared" si="28"/>
        <v>0</v>
      </c>
      <c r="E309" s="1">
        <v>680.55884858224226</v>
      </c>
      <c r="F309" s="2">
        <f t="shared" si="31"/>
        <v>778.2966422058837</v>
      </c>
      <c r="G309" s="2">
        <f t="shared" si="32"/>
        <v>-778.2966422058837</v>
      </c>
      <c r="I309" s="2">
        <f t="shared" si="29"/>
        <v>-1.4927719682932435E-218</v>
      </c>
      <c r="J309" s="2">
        <f t="shared" si="30"/>
        <v>0</v>
      </c>
      <c r="K309" s="1">
        <f t="shared" si="34"/>
        <v>1.7562023156391101E-218</v>
      </c>
      <c r="L309" s="2">
        <f t="shared" si="33"/>
        <v>0</v>
      </c>
    </row>
    <row r="310" spans="1:12">
      <c r="A310">
        <v>20170112</v>
      </c>
      <c r="B310">
        <v>21</v>
      </c>
      <c r="C310" s="2">
        <v>0</v>
      </c>
      <c r="D310" s="1">
        <f t="shared" si="28"/>
        <v>0</v>
      </c>
      <c r="E310" s="1">
        <v>614.69831484847691</v>
      </c>
      <c r="F310" s="2">
        <f t="shared" si="31"/>
        <v>702.9776123149918</v>
      </c>
      <c r="G310" s="2">
        <f t="shared" si="32"/>
        <v>-702.9776123149918</v>
      </c>
      <c r="I310" s="2">
        <f t="shared" si="29"/>
        <v>-2.2391579524398663E-219</v>
      </c>
      <c r="J310" s="2">
        <f t="shared" si="30"/>
        <v>0</v>
      </c>
      <c r="K310" s="1">
        <f t="shared" si="34"/>
        <v>2.6343034734586662E-219</v>
      </c>
      <c r="L310" s="2">
        <f t="shared" si="33"/>
        <v>0</v>
      </c>
    </row>
    <row r="311" spans="1:12">
      <c r="A311">
        <v>20170112</v>
      </c>
      <c r="B311">
        <v>22</v>
      </c>
      <c r="C311" s="2">
        <v>0</v>
      </c>
      <c r="D311" s="1">
        <f t="shared" si="28"/>
        <v>0</v>
      </c>
      <c r="E311" s="1">
        <v>570.79129235929997</v>
      </c>
      <c r="F311" s="2">
        <f t="shared" si="31"/>
        <v>652.76492572106383</v>
      </c>
      <c r="G311" s="2">
        <f t="shared" si="32"/>
        <v>-652.76492572106383</v>
      </c>
      <c r="I311" s="2">
        <f t="shared" si="29"/>
        <v>-3.358736928659799E-220</v>
      </c>
      <c r="J311" s="2">
        <f t="shared" si="30"/>
        <v>0</v>
      </c>
      <c r="K311" s="1">
        <f t="shared" si="34"/>
        <v>3.9514552101879987E-220</v>
      </c>
      <c r="L311" s="2">
        <f t="shared" si="33"/>
        <v>0</v>
      </c>
    </row>
    <row r="312" spans="1:12">
      <c r="A312">
        <v>20170112</v>
      </c>
      <c r="B312">
        <v>23</v>
      </c>
      <c r="C312" s="2">
        <v>0</v>
      </c>
      <c r="D312" s="1">
        <f t="shared" si="28"/>
        <v>0</v>
      </c>
      <c r="E312" s="1">
        <v>482.9772473809461</v>
      </c>
      <c r="F312" s="2">
        <f t="shared" si="31"/>
        <v>552.33955253320778</v>
      </c>
      <c r="G312" s="2">
        <f t="shared" si="32"/>
        <v>-552.33955253320778</v>
      </c>
      <c r="I312" s="2">
        <f t="shared" si="29"/>
        <v>-5.0381053929896976E-221</v>
      </c>
      <c r="J312" s="2">
        <f t="shared" si="30"/>
        <v>0</v>
      </c>
      <c r="K312" s="1">
        <f t="shared" si="34"/>
        <v>5.9271828152819972E-221</v>
      </c>
      <c r="L312" s="2">
        <f t="shared" si="33"/>
        <v>0</v>
      </c>
    </row>
    <row r="313" spans="1:12">
      <c r="A313">
        <v>20170112</v>
      </c>
      <c r="B313">
        <v>24</v>
      </c>
      <c r="C313" s="2">
        <v>0</v>
      </c>
      <c r="D313" s="1">
        <f t="shared" si="28"/>
        <v>0</v>
      </c>
      <c r="E313" s="1">
        <v>342.47477541557998</v>
      </c>
      <c r="F313" s="2">
        <f t="shared" si="31"/>
        <v>391.65895543263827</v>
      </c>
      <c r="G313" s="2">
        <f t="shared" si="32"/>
        <v>-391.65895543263827</v>
      </c>
      <c r="I313" s="2">
        <f t="shared" si="29"/>
        <v>-7.5571580894845465E-222</v>
      </c>
      <c r="J313" s="2">
        <f t="shared" si="30"/>
        <v>0</v>
      </c>
      <c r="K313" s="1">
        <f t="shared" si="34"/>
        <v>8.8907742229229958E-222</v>
      </c>
      <c r="L313" s="2">
        <f t="shared" si="33"/>
        <v>0</v>
      </c>
    </row>
    <row r="314" spans="1:12">
      <c r="A314">
        <v>20170113</v>
      </c>
      <c r="B314">
        <v>1</v>
      </c>
      <c r="C314" s="2">
        <v>0</v>
      </c>
      <c r="D314" s="1">
        <f t="shared" si="28"/>
        <v>0</v>
      </c>
      <c r="E314" s="1">
        <v>329.30266866882698</v>
      </c>
      <c r="F314" s="2">
        <f t="shared" si="31"/>
        <v>376.59514945445994</v>
      </c>
      <c r="G314" s="2">
        <f t="shared" si="32"/>
        <v>-376.59514945445994</v>
      </c>
      <c r="I314" s="2">
        <f t="shared" si="29"/>
        <v>-1.133573713422682E-222</v>
      </c>
      <c r="J314" s="2">
        <f t="shared" si="30"/>
        <v>0</v>
      </c>
      <c r="K314" s="1">
        <f t="shared" si="34"/>
        <v>1.3336161334384494E-222</v>
      </c>
      <c r="L314" s="2">
        <f t="shared" si="33"/>
        <v>0</v>
      </c>
    </row>
    <row r="315" spans="1:12">
      <c r="A315">
        <v>20170113</v>
      </c>
      <c r="B315">
        <v>2</v>
      </c>
      <c r="C315" s="2">
        <v>0</v>
      </c>
      <c r="D315" s="1">
        <f t="shared" si="28"/>
        <v>0</v>
      </c>
      <c r="E315" s="1">
        <v>241.48862369047305</v>
      </c>
      <c r="F315" s="2">
        <f t="shared" si="31"/>
        <v>276.16977626660389</v>
      </c>
      <c r="G315" s="2">
        <f t="shared" si="32"/>
        <v>-276.16977626660389</v>
      </c>
      <c r="I315" s="2">
        <f t="shared" si="29"/>
        <v>-1.7003605701340229E-223</v>
      </c>
      <c r="J315" s="2">
        <f t="shared" si="30"/>
        <v>0</v>
      </c>
      <c r="K315" s="1">
        <f t="shared" si="34"/>
        <v>2.0004242001576741E-223</v>
      </c>
      <c r="L315" s="2">
        <f t="shared" si="33"/>
        <v>0</v>
      </c>
    </row>
    <row r="316" spans="1:12">
      <c r="A316">
        <v>20170113</v>
      </c>
      <c r="B316">
        <v>3</v>
      </c>
      <c r="C316" s="2">
        <v>0</v>
      </c>
      <c r="D316" s="1">
        <f t="shared" si="28"/>
        <v>0</v>
      </c>
      <c r="E316" s="1">
        <v>175.62808995670767</v>
      </c>
      <c r="F316" s="2">
        <f t="shared" si="31"/>
        <v>200.85074637571191</v>
      </c>
      <c r="G316" s="2">
        <f t="shared" si="32"/>
        <v>-200.85074637571191</v>
      </c>
      <c r="I316" s="2">
        <f t="shared" si="29"/>
        <v>-2.5505408552010349E-224</v>
      </c>
      <c r="J316" s="2">
        <f t="shared" si="30"/>
        <v>0</v>
      </c>
      <c r="K316" s="1">
        <f t="shared" si="34"/>
        <v>3.0006363002365119E-224</v>
      </c>
      <c r="L316" s="2">
        <f t="shared" si="33"/>
        <v>0</v>
      </c>
    </row>
    <row r="317" spans="1:12">
      <c r="A317">
        <v>20170113</v>
      </c>
      <c r="B317">
        <v>4</v>
      </c>
      <c r="C317" s="2">
        <v>0</v>
      </c>
      <c r="D317" s="1">
        <f t="shared" si="28"/>
        <v>0</v>
      </c>
      <c r="E317" s="1">
        <v>166.84668545887226</v>
      </c>
      <c r="F317" s="2">
        <f t="shared" si="31"/>
        <v>190.8082090569263</v>
      </c>
      <c r="G317" s="2">
        <f t="shared" si="32"/>
        <v>-190.8082090569263</v>
      </c>
      <c r="I317" s="2">
        <f t="shared" si="29"/>
        <v>-3.825811282801554E-225</v>
      </c>
      <c r="J317" s="2">
        <f t="shared" si="30"/>
        <v>0</v>
      </c>
      <c r="K317" s="1">
        <f t="shared" si="34"/>
        <v>4.5009544503547697E-225</v>
      </c>
      <c r="L317" s="2">
        <f t="shared" si="33"/>
        <v>0</v>
      </c>
    </row>
    <row r="318" spans="1:12">
      <c r="A318">
        <v>20170113</v>
      </c>
      <c r="B318">
        <v>5</v>
      </c>
      <c r="C318" s="2">
        <v>0</v>
      </c>
      <c r="D318" s="1">
        <f t="shared" si="28"/>
        <v>0</v>
      </c>
      <c r="E318" s="1">
        <v>166.84668545887226</v>
      </c>
      <c r="F318" s="2">
        <f t="shared" si="31"/>
        <v>190.8082090569263</v>
      </c>
      <c r="G318" s="2">
        <f t="shared" si="32"/>
        <v>-190.8082090569263</v>
      </c>
      <c r="I318" s="2">
        <f t="shared" si="29"/>
        <v>-5.7387169242023336E-226</v>
      </c>
      <c r="J318" s="2">
        <f t="shared" si="30"/>
        <v>0</v>
      </c>
      <c r="K318" s="1">
        <f t="shared" si="34"/>
        <v>6.751431675532157E-226</v>
      </c>
      <c r="L318" s="2">
        <f t="shared" si="33"/>
        <v>0</v>
      </c>
    </row>
    <row r="319" spans="1:12">
      <c r="A319">
        <v>20170113</v>
      </c>
      <c r="B319">
        <v>6</v>
      </c>
      <c r="C319" s="2">
        <v>0</v>
      </c>
      <c r="D319" s="1">
        <f t="shared" si="28"/>
        <v>0</v>
      </c>
      <c r="E319" s="1">
        <v>175.62808995670767</v>
      </c>
      <c r="F319" s="2">
        <f t="shared" si="31"/>
        <v>200.85074637571191</v>
      </c>
      <c r="G319" s="2">
        <f t="shared" si="32"/>
        <v>-200.85074637571191</v>
      </c>
      <c r="I319" s="2">
        <f t="shared" si="29"/>
        <v>-8.6080753863034977E-227</v>
      </c>
      <c r="J319" s="2">
        <f t="shared" si="30"/>
        <v>0</v>
      </c>
      <c r="K319" s="1">
        <f t="shared" si="34"/>
        <v>1.0127147513298234E-226</v>
      </c>
      <c r="L319" s="2">
        <f t="shared" si="33"/>
        <v>0</v>
      </c>
    </row>
    <row r="320" spans="1:12">
      <c r="A320">
        <v>20170113</v>
      </c>
      <c r="B320">
        <v>7</v>
      </c>
      <c r="C320" s="2">
        <v>0</v>
      </c>
      <c r="D320" s="1">
        <f t="shared" si="28"/>
        <v>0</v>
      </c>
      <c r="E320" s="1">
        <v>175.62808995670767</v>
      </c>
      <c r="F320" s="2">
        <f t="shared" si="31"/>
        <v>200.85074637571191</v>
      </c>
      <c r="G320" s="2">
        <f t="shared" si="32"/>
        <v>-200.85074637571191</v>
      </c>
      <c r="I320" s="2">
        <f t="shared" si="29"/>
        <v>-1.2912113079455256E-227</v>
      </c>
      <c r="J320" s="2">
        <f t="shared" si="30"/>
        <v>0</v>
      </c>
      <c r="K320" s="1">
        <f t="shared" si="34"/>
        <v>1.5190721269947362E-227</v>
      </c>
      <c r="L320" s="2">
        <f t="shared" si="33"/>
        <v>0</v>
      </c>
    </row>
    <row r="321" spans="1:12">
      <c r="A321">
        <v>20170113</v>
      </c>
      <c r="B321">
        <v>8</v>
      </c>
      <c r="C321" s="2">
        <v>0</v>
      </c>
      <c r="D321" s="1">
        <f t="shared" si="28"/>
        <v>0</v>
      </c>
      <c r="E321" s="1">
        <v>219.53511244588461</v>
      </c>
      <c r="F321" s="2">
        <f t="shared" si="31"/>
        <v>251.06343296963993</v>
      </c>
      <c r="G321" s="2">
        <f t="shared" si="32"/>
        <v>-251.06343296963993</v>
      </c>
      <c r="I321" s="2">
        <f t="shared" si="29"/>
        <v>-1.9368169619182899E-228</v>
      </c>
      <c r="J321" s="2">
        <f t="shared" si="30"/>
        <v>0</v>
      </c>
      <c r="K321" s="1">
        <f t="shared" si="34"/>
        <v>2.2786081904921057E-228</v>
      </c>
      <c r="L321" s="2">
        <f t="shared" si="33"/>
        <v>0</v>
      </c>
    </row>
    <row r="322" spans="1:12">
      <c r="A322">
        <v>20170113</v>
      </c>
      <c r="B322">
        <v>9</v>
      </c>
      <c r="C322" s="2">
        <v>11.111111111111111</v>
      </c>
      <c r="D322" s="1">
        <f t="shared" si="28"/>
        <v>18.7</v>
      </c>
      <c r="E322" s="1">
        <v>263.44213493506152</v>
      </c>
      <c r="F322" s="2">
        <f t="shared" si="31"/>
        <v>301.27611956356787</v>
      </c>
      <c r="G322" s="2">
        <f t="shared" si="32"/>
        <v>-282.57611956356789</v>
      </c>
      <c r="I322" s="2">
        <f t="shared" si="29"/>
        <v>-2.9052254428774347E-229</v>
      </c>
      <c r="J322" s="2">
        <f t="shared" si="30"/>
        <v>0</v>
      </c>
      <c r="K322" s="1">
        <f t="shared" si="34"/>
        <v>3.4179122857381586E-229</v>
      </c>
      <c r="L322" s="2">
        <f t="shared" si="33"/>
        <v>0</v>
      </c>
    </row>
    <row r="323" spans="1:12">
      <c r="A323">
        <v>20170113</v>
      </c>
      <c r="B323">
        <v>10</v>
      </c>
      <c r="C323" s="2">
        <v>61.111111111111114</v>
      </c>
      <c r="D323" s="1">
        <f t="shared" si="28"/>
        <v>102.85000000000001</v>
      </c>
      <c r="E323" s="1">
        <v>351.25617991341534</v>
      </c>
      <c r="F323" s="2">
        <f t="shared" si="31"/>
        <v>401.70149275142381</v>
      </c>
      <c r="G323" s="2">
        <f t="shared" si="32"/>
        <v>-298.85149275142379</v>
      </c>
      <c r="I323" s="2">
        <f t="shared" si="29"/>
        <v>-4.357838164316153E-230</v>
      </c>
      <c r="J323" s="2">
        <f t="shared" si="30"/>
        <v>0</v>
      </c>
      <c r="K323" s="1">
        <f t="shared" si="34"/>
        <v>5.1268684286072386E-230</v>
      </c>
      <c r="L323" s="2">
        <f t="shared" si="33"/>
        <v>0</v>
      </c>
    </row>
    <row r="324" spans="1:12">
      <c r="A324">
        <v>20170113</v>
      </c>
      <c r="B324">
        <v>11</v>
      </c>
      <c r="C324" s="2">
        <v>116.66666666666667</v>
      </c>
      <c r="D324" s="1">
        <f t="shared" si="28"/>
        <v>196.34999999999997</v>
      </c>
      <c r="E324" s="1">
        <v>461.02373613635774</v>
      </c>
      <c r="F324" s="2">
        <f t="shared" si="31"/>
        <v>527.23320923624385</v>
      </c>
      <c r="G324" s="2">
        <f t="shared" si="32"/>
        <v>-330.88320923624389</v>
      </c>
      <c r="I324" s="2">
        <f t="shared" si="29"/>
        <v>-6.5367572464742272E-231</v>
      </c>
      <c r="J324" s="2">
        <f t="shared" si="30"/>
        <v>0</v>
      </c>
      <c r="K324" s="1">
        <f t="shared" si="34"/>
        <v>7.6903026429108561E-231</v>
      </c>
      <c r="L324" s="2">
        <f t="shared" si="33"/>
        <v>0</v>
      </c>
    </row>
    <row r="325" spans="1:12">
      <c r="A325">
        <v>20170113</v>
      </c>
      <c r="B325">
        <v>12</v>
      </c>
      <c r="C325" s="2">
        <v>225</v>
      </c>
      <c r="D325" s="1">
        <f t="shared" si="28"/>
        <v>378.67499999999995</v>
      </c>
      <c r="E325" s="1">
        <v>482.9772473809461</v>
      </c>
      <c r="F325" s="2">
        <f t="shared" si="31"/>
        <v>552.33955253320778</v>
      </c>
      <c r="G325" s="2">
        <f t="shared" si="32"/>
        <v>-173.66455253320783</v>
      </c>
      <c r="I325" s="2">
        <f t="shared" si="29"/>
        <v>-9.8051358697113449E-232</v>
      </c>
      <c r="J325" s="2">
        <f t="shared" si="30"/>
        <v>0</v>
      </c>
      <c r="K325" s="1">
        <f t="shared" si="34"/>
        <v>1.1535453964366289E-231</v>
      </c>
      <c r="L325" s="2">
        <f t="shared" si="33"/>
        <v>0</v>
      </c>
    </row>
    <row r="326" spans="1:12">
      <c r="A326">
        <v>20170113</v>
      </c>
      <c r="B326">
        <v>13</v>
      </c>
      <c r="C326" s="2">
        <v>175.00000000000003</v>
      </c>
      <c r="D326" s="1">
        <f t="shared" si="28"/>
        <v>294.52500000000003</v>
      </c>
      <c r="E326" s="1">
        <v>526.88426987012303</v>
      </c>
      <c r="F326" s="2">
        <f t="shared" si="31"/>
        <v>602.55223912713575</v>
      </c>
      <c r="G326" s="2">
        <f t="shared" si="32"/>
        <v>-308.02723912713572</v>
      </c>
      <c r="I326" s="2">
        <f t="shared" si="29"/>
        <v>-1.4707703804567022E-232</v>
      </c>
      <c r="J326" s="2">
        <f t="shared" si="30"/>
        <v>0</v>
      </c>
      <c r="K326" s="1">
        <f t="shared" si="34"/>
        <v>1.7303180946549439E-232</v>
      </c>
      <c r="L326" s="2">
        <f t="shared" si="33"/>
        <v>0</v>
      </c>
    </row>
    <row r="327" spans="1:12">
      <c r="A327">
        <v>20170113</v>
      </c>
      <c r="B327">
        <v>14</v>
      </c>
      <c r="C327" s="2">
        <v>97.222222222222214</v>
      </c>
      <c r="D327" s="1">
        <f t="shared" si="28"/>
        <v>163.62499999999997</v>
      </c>
      <c r="E327" s="1">
        <v>518.10286537228762</v>
      </c>
      <c r="F327" s="2">
        <f t="shared" si="31"/>
        <v>592.5097018083502</v>
      </c>
      <c r="G327" s="2">
        <f t="shared" si="32"/>
        <v>-428.8847018083502</v>
      </c>
      <c r="I327" s="2">
        <f t="shared" si="29"/>
        <v>-2.2061555706850542E-233</v>
      </c>
      <c r="J327" s="2">
        <f t="shared" si="30"/>
        <v>0</v>
      </c>
      <c r="K327" s="1">
        <f t="shared" si="34"/>
        <v>2.5954771419824165E-233</v>
      </c>
      <c r="L327" s="2">
        <f t="shared" si="33"/>
        <v>0</v>
      </c>
    </row>
    <row r="328" spans="1:12">
      <c r="A328">
        <v>20170113</v>
      </c>
      <c r="B328">
        <v>15</v>
      </c>
      <c r="C328" s="2">
        <v>33.333333333333336</v>
      </c>
      <c r="D328" s="1">
        <f t="shared" si="28"/>
        <v>56.1</v>
      </c>
      <c r="E328" s="1">
        <v>482.9772473809461</v>
      </c>
      <c r="F328" s="2">
        <f t="shared" si="31"/>
        <v>552.33955253320778</v>
      </c>
      <c r="G328" s="2">
        <f t="shared" si="32"/>
        <v>-496.23955253320776</v>
      </c>
      <c r="I328" s="2">
        <f t="shared" si="29"/>
        <v>-3.3092333560275804E-234</v>
      </c>
      <c r="J328" s="2">
        <f t="shared" si="30"/>
        <v>0</v>
      </c>
      <c r="K328" s="1">
        <f t="shared" si="34"/>
        <v>3.8932157129736239E-234</v>
      </c>
      <c r="L328" s="2">
        <f t="shared" si="33"/>
        <v>0</v>
      </c>
    </row>
    <row r="329" spans="1:12">
      <c r="A329">
        <v>20170113</v>
      </c>
      <c r="B329">
        <v>16</v>
      </c>
      <c r="C329" s="2">
        <v>2.7777777777777777</v>
      </c>
      <c r="D329" s="1">
        <f t="shared" si="28"/>
        <v>4.6749999999999998</v>
      </c>
      <c r="E329" s="1">
        <v>461.02373613635774</v>
      </c>
      <c r="F329" s="2">
        <f t="shared" si="31"/>
        <v>527.23320923624385</v>
      </c>
      <c r="G329" s="2">
        <f t="shared" si="32"/>
        <v>-522.5582092362439</v>
      </c>
      <c r="I329" s="2">
        <f t="shared" si="29"/>
        <v>-4.9638500340413693E-235</v>
      </c>
      <c r="J329" s="2">
        <f t="shared" si="30"/>
        <v>0</v>
      </c>
      <c r="K329" s="1">
        <f t="shared" si="34"/>
        <v>5.8398235694604348E-235</v>
      </c>
      <c r="L329" s="2">
        <f t="shared" si="33"/>
        <v>0</v>
      </c>
    </row>
    <row r="330" spans="1:12">
      <c r="A330">
        <v>20170113</v>
      </c>
      <c r="B330">
        <v>17</v>
      </c>
      <c r="C330" s="2">
        <v>0</v>
      </c>
      <c r="D330" s="1">
        <f t="shared" si="28"/>
        <v>0</v>
      </c>
      <c r="E330" s="1">
        <v>482.9772473809461</v>
      </c>
      <c r="F330" s="2">
        <f t="shared" si="31"/>
        <v>552.33955253320778</v>
      </c>
      <c r="G330" s="2">
        <f t="shared" si="32"/>
        <v>-552.33955253320778</v>
      </c>
      <c r="I330" s="2">
        <f t="shared" si="29"/>
        <v>-7.4457750510620562E-236</v>
      </c>
      <c r="J330" s="2">
        <f t="shared" si="30"/>
        <v>0</v>
      </c>
      <c r="K330" s="1">
        <f t="shared" si="34"/>
        <v>8.7597353541906549E-236</v>
      </c>
      <c r="L330" s="2">
        <f t="shared" si="33"/>
        <v>0</v>
      </c>
    </row>
    <row r="331" spans="1:12">
      <c r="A331">
        <v>20170113</v>
      </c>
      <c r="B331">
        <v>18</v>
      </c>
      <c r="C331" s="2">
        <v>0</v>
      </c>
      <c r="D331" s="1">
        <f t="shared" si="28"/>
        <v>0</v>
      </c>
      <c r="E331" s="1">
        <v>526.88426987012303</v>
      </c>
      <c r="F331" s="2">
        <f t="shared" si="31"/>
        <v>602.55223912713575</v>
      </c>
      <c r="G331" s="2">
        <f t="shared" si="32"/>
        <v>-602.55223912713575</v>
      </c>
      <c r="I331" s="2">
        <f t="shared" si="29"/>
        <v>-1.116866257659309E-236</v>
      </c>
      <c r="J331" s="2">
        <f t="shared" si="30"/>
        <v>0</v>
      </c>
      <c r="K331" s="1">
        <f t="shared" si="34"/>
        <v>1.3139603031285988E-236</v>
      </c>
      <c r="L331" s="2">
        <f t="shared" si="33"/>
        <v>0</v>
      </c>
    </row>
    <row r="332" spans="1:12">
      <c r="A332">
        <v>20170113</v>
      </c>
      <c r="B332">
        <v>19</v>
      </c>
      <c r="C332" s="2">
        <v>0</v>
      </c>
      <c r="D332" s="1">
        <f t="shared" si="28"/>
        <v>0</v>
      </c>
      <c r="E332" s="1">
        <v>570.79129235929997</v>
      </c>
      <c r="F332" s="2">
        <f t="shared" si="31"/>
        <v>652.76492572106383</v>
      </c>
      <c r="G332" s="2">
        <f t="shared" si="32"/>
        <v>-652.76492572106383</v>
      </c>
      <c r="I332" s="2">
        <f t="shared" si="29"/>
        <v>-1.675299386488963E-237</v>
      </c>
      <c r="J332" s="2">
        <f t="shared" si="30"/>
        <v>0</v>
      </c>
      <c r="K332" s="1">
        <f t="shared" si="34"/>
        <v>1.9709404546928977E-237</v>
      </c>
      <c r="L332" s="2">
        <f t="shared" si="33"/>
        <v>0</v>
      </c>
    </row>
    <row r="333" spans="1:12">
      <c r="A333">
        <v>20170113</v>
      </c>
      <c r="B333">
        <v>20</v>
      </c>
      <c r="C333" s="2">
        <v>0</v>
      </c>
      <c r="D333" s="1">
        <f t="shared" si="28"/>
        <v>0</v>
      </c>
      <c r="E333" s="1">
        <v>680.55884858224226</v>
      </c>
      <c r="F333" s="2">
        <f t="shared" si="31"/>
        <v>778.2966422058837</v>
      </c>
      <c r="G333" s="2">
        <f t="shared" si="32"/>
        <v>-778.2966422058837</v>
      </c>
      <c r="I333" s="2">
        <f t="shared" si="29"/>
        <v>-2.5129490797334448E-238</v>
      </c>
      <c r="J333" s="2">
        <f t="shared" si="30"/>
        <v>0</v>
      </c>
      <c r="K333" s="1">
        <f t="shared" si="34"/>
        <v>2.9564106820393471E-238</v>
      </c>
      <c r="L333" s="2">
        <f t="shared" si="33"/>
        <v>0</v>
      </c>
    </row>
    <row r="334" spans="1:12">
      <c r="A334">
        <v>20170113</v>
      </c>
      <c r="B334">
        <v>21</v>
      </c>
      <c r="C334" s="2">
        <v>0</v>
      </c>
      <c r="D334" s="1">
        <f t="shared" si="28"/>
        <v>0</v>
      </c>
      <c r="E334" s="1">
        <v>614.69831484847691</v>
      </c>
      <c r="F334" s="2">
        <f t="shared" si="31"/>
        <v>702.9776123149918</v>
      </c>
      <c r="G334" s="2">
        <f t="shared" si="32"/>
        <v>-702.9776123149918</v>
      </c>
      <c r="I334" s="2">
        <f t="shared" si="29"/>
        <v>-3.7694236196001694E-239</v>
      </c>
      <c r="J334" s="2">
        <f t="shared" si="30"/>
        <v>0</v>
      </c>
      <c r="K334" s="1">
        <f t="shared" si="34"/>
        <v>4.4346160230590227E-239</v>
      </c>
      <c r="L334" s="2">
        <f t="shared" si="33"/>
        <v>0</v>
      </c>
    </row>
    <row r="335" spans="1:12">
      <c r="A335">
        <v>20170113</v>
      </c>
      <c r="B335">
        <v>22</v>
      </c>
      <c r="C335" s="2">
        <v>0</v>
      </c>
      <c r="D335" s="1">
        <f t="shared" si="28"/>
        <v>0</v>
      </c>
      <c r="E335" s="1">
        <v>570.79129235929997</v>
      </c>
      <c r="F335" s="2">
        <f t="shared" si="31"/>
        <v>652.76492572106383</v>
      </c>
      <c r="G335" s="2">
        <f t="shared" si="32"/>
        <v>-652.76492572106383</v>
      </c>
      <c r="I335" s="2">
        <f t="shared" si="29"/>
        <v>-5.6541354294002528E-240</v>
      </c>
      <c r="J335" s="2">
        <f t="shared" si="30"/>
        <v>0</v>
      </c>
      <c r="K335" s="1">
        <f t="shared" si="34"/>
        <v>6.6519240345885332E-240</v>
      </c>
      <c r="L335" s="2">
        <f t="shared" si="33"/>
        <v>0</v>
      </c>
    </row>
    <row r="336" spans="1:12">
      <c r="A336">
        <v>20170113</v>
      </c>
      <c r="B336">
        <v>23</v>
      </c>
      <c r="C336" s="2">
        <v>0</v>
      </c>
      <c r="D336" s="1">
        <f t="shared" si="28"/>
        <v>0</v>
      </c>
      <c r="E336" s="1">
        <v>482.9772473809461</v>
      </c>
      <c r="F336" s="2">
        <f t="shared" si="31"/>
        <v>552.33955253320778</v>
      </c>
      <c r="G336" s="2">
        <f t="shared" si="32"/>
        <v>-552.33955253320778</v>
      </c>
      <c r="I336" s="2">
        <f t="shared" si="29"/>
        <v>-8.4812031441003829E-241</v>
      </c>
      <c r="J336" s="2">
        <f t="shared" si="30"/>
        <v>0</v>
      </c>
      <c r="K336" s="1">
        <f t="shared" si="34"/>
        <v>9.9778860518828041E-241</v>
      </c>
      <c r="L336" s="2">
        <f t="shared" si="33"/>
        <v>0</v>
      </c>
    </row>
    <row r="337" spans="1:12">
      <c r="A337">
        <v>20170113</v>
      </c>
      <c r="B337">
        <v>24</v>
      </c>
      <c r="C337" s="2">
        <v>0</v>
      </c>
      <c r="D337" s="1">
        <f t="shared" si="28"/>
        <v>0</v>
      </c>
      <c r="E337" s="1">
        <v>342.47477541557998</v>
      </c>
      <c r="F337" s="2">
        <f t="shared" si="31"/>
        <v>391.65895543263827</v>
      </c>
      <c r="G337" s="2">
        <f t="shared" si="32"/>
        <v>-391.65895543263827</v>
      </c>
      <c r="I337" s="2">
        <f t="shared" si="29"/>
        <v>-1.2721804716150579E-241</v>
      </c>
      <c r="J337" s="2">
        <f t="shared" si="30"/>
        <v>0</v>
      </c>
      <c r="K337" s="1">
        <f t="shared" si="34"/>
        <v>1.4966829077824211E-241</v>
      </c>
      <c r="L337" s="2">
        <f t="shared" si="33"/>
        <v>0</v>
      </c>
    </row>
    <row r="338" spans="1:12">
      <c r="A338">
        <v>20170114</v>
      </c>
      <c r="B338">
        <v>1</v>
      </c>
      <c r="C338" s="2">
        <v>0</v>
      </c>
      <c r="D338" s="1">
        <f t="shared" si="28"/>
        <v>0</v>
      </c>
      <c r="E338" s="1">
        <v>329.30266866882698</v>
      </c>
      <c r="F338" s="2">
        <f t="shared" si="31"/>
        <v>376.59514945445994</v>
      </c>
      <c r="G338" s="2">
        <f t="shared" si="32"/>
        <v>-376.59514945445994</v>
      </c>
      <c r="I338" s="2">
        <f t="shared" si="29"/>
        <v>-1.9082707074225874E-242</v>
      </c>
      <c r="J338" s="2">
        <f t="shared" si="30"/>
        <v>0</v>
      </c>
      <c r="K338" s="1">
        <f t="shared" si="34"/>
        <v>2.2450243616736324E-242</v>
      </c>
      <c r="L338" s="2">
        <f t="shared" si="33"/>
        <v>0</v>
      </c>
    </row>
    <row r="339" spans="1:12">
      <c r="A339">
        <v>20170114</v>
      </c>
      <c r="B339">
        <v>2</v>
      </c>
      <c r="C339" s="2">
        <v>0</v>
      </c>
      <c r="D339" s="1">
        <f t="shared" si="28"/>
        <v>0</v>
      </c>
      <c r="E339" s="1">
        <v>241.48862369047305</v>
      </c>
      <c r="F339" s="2">
        <f t="shared" si="31"/>
        <v>276.16977626660389</v>
      </c>
      <c r="G339" s="2">
        <f t="shared" si="32"/>
        <v>-276.16977626660389</v>
      </c>
      <c r="I339" s="2">
        <f t="shared" si="29"/>
        <v>-2.8624060611338826E-243</v>
      </c>
      <c r="J339" s="2">
        <f t="shared" si="30"/>
        <v>0</v>
      </c>
      <c r="K339" s="1">
        <f t="shared" si="34"/>
        <v>3.3675365425104502E-243</v>
      </c>
      <c r="L339" s="2">
        <f t="shared" si="33"/>
        <v>0</v>
      </c>
    </row>
    <row r="340" spans="1:12">
      <c r="A340">
        <v>20170114</v>
      </c>
      <c r="B340">
        <v>3</v>
      </c>
      <c r="C340" s="2">
        <v>0</v>
      </c>
      <c r="D340" s="1">
        <f t="shared" si="28"/>
        <v>0</v>
      </c>
      <c r="E340" s="1">
        <v>175.62808995670767</v>
      </c>
      <c r="F340" s="2">
        <f t="shared" si="31"/>
        <v>200.85074637571191</v>
      </c>
      <c r="G340" s="2">
        <f t="shared" si="32"/>
        <v>-200.85074637571191</v>
      </c>
      <c r="I340" s="2">
        <f t="shared" si="29"/>
        <v>-4.2936090917008251E-244</v>
      </c>
      <c r="J340" s="2">
        <f t="shared" si="30"/>
        <v>0</v>
      </c>
      <c r="K340" s="1">
        <f t="shared" si="34"/>
        <v>5.0513048137656764E-244</v>
      </c>
      <c r="L340" s="2">
        <f t="shared" si="33"/>
        <v>0</v>
      </c>
    </row>
    <row r="341" spans="1:12">
      <c r="A341">
        <v>20170114</v>
      </c>
      <c r="B341">
        <v>4</v>
      </c>
      <c r="C341" s="2">
        <v>0</v>
      </c>
      <c r="D341" s="1">
        <f t="shared" si="28"/>
        <v>0</v>
      </c>
      <c r="E341" s="1">
        <v>166.84668545887226</v>
      </c>
      <c r="F341" s="2">
        <f t="shared" si="31"/>
        <v>190.8082090569263</v>
      </c>
      <c r="G341" s="2">
        <f t="shared" si="32"/>
        <v>-190.8082090569263</v>
      </c>
      <c r="I341" s="2">
        <f t="shared" si="29"/>
        <v>-6.440413637551236E-245</v>
      </c>
      <c r="J341" s="2">
        <f t="shared" si="30"/>
        <v>0</v>
      </c>
      <c r="K341" s="1">
        <f t="shared" si="34"/>
        <v>7.5769572206485133E-245</v>
      </c>
      <c r="L341" s="2">
        <f t="shared" si="33"/>
        <v>0</v>
      </c>
    </row>
    <row r="342" spans="1:12">
      <c r="A342">
        <v>20170114</v>
      </c>
      <c r="B342">
        <v>5</v>
      </c>
      <c r="C342" s="2">
        <v>0</v>
      </c>
      <c r="D342" s="1">
        <f t="shared" si="28"/>
        <v>0</v>
      </c>
      <c r="E342" s="1">
        <v>166.84668545887226</v>
      </c>
      <c r="F342" s="2">
        <f t="shared" si="31"/>
        <v>190.8082090569263</v>
      </c>
      <c r="G342" s="2">
        <f t="shared" si="32"/>
        <v>-190.8082090569263</v>
      </c>
      <c r="I342" s="2">
        <f t="shared" si="29"/>
        <v>-9.6606204563268564E-246</v>
      </c>
      <c r="J342" s="2">
        <f t="shared" si="30"/>
        <v>0</v>
      </c>
      <c r="K342" s="1">
        <f t="shared" si="34"/>
        <v>1.1365435830972773E-245</v>
      </c>
      <c r="L342" s="2">
        <f t="shared" si="33"/>
        <v>0</v>
      </c>
    </row>
    <row r="343" spans="1:12">
      <c r="A343">
        <v>20170114</v>
      </c>
      <c r="B343">
        <v>6</v>
      </c>
      <c r="C343" s="2">
        <v>0</v>
      </c>
      <c r="D343" s="1">
        <f t="shared" si="28"/>
        <v>0</v>
      </c>
      <c r="E343" s="1">
        <v>175.62808995670767</v>
      </c>
      <c r="F343" s="2">
        <f t="shared" si="31"/>
        <v>200.85074637571191</v>
      </c>
      <c r="G343" s="2">
        <f t="shared" si="32"/>
        <v>-200.85074637571191</v>
      </c>
      <c r="I343" s="2">
        <f t="shared" si="29"/>
        <v>-1.4490930684490292E-246</v>
      </c>
      <c r="J343" s="2">
        <f t="shared" si="30"/>
        <v>0</v>
      </c>
      <c r="K343" s="1">
        <f t="shared" si="34"/>
        <v>1.7048153746459168E-246</v>
      </c>
      <c r="L343" s="2">
        <f t="shared" si="33"/>
        <v>0</v>
      </c>
    </row>
    <row r="344" spans="1:12">
      <c r="A344">
        <v>20170114</v>
      </c>
      <c r="B344">
        <v>7</v>
      </c>
      <c r="C344" s="2">
        <v>0</v>
      </c>
      <c r="D344" s="1">
        <f t="shared" si="28"/>
        <v>0</v>
      </c>
      <c r="E344" s="1">
        <v>175.62808995670767</v>
      </c>
      <c r="F344" s="2">
        <f t="shared" si="31"/>
        <v>200.85074637571191</v>
      </c>
      <c r="G344" s="2">
        <f t="shared" si="32"/>
        <v>-200.85074637571191</v>
      </c>
      <c r="I344" s="2">
        <f t="shared" si="29"/>
        <v>-2.1736396026735443E-247</v>
      </c>
      <c r="J344" s="2">
        <f t="shared" si="30"/>
        <v>0</v>
      </c>
      <c r="K344" s="1">
        <f t="shared" si="34"/>
        <v>2.5572230619688757E-247</v>
      </c>
      <c r="L344" s="2">
        <f t="shared" si="33"/>
        <v>0</v>
      </c>
    </row>
    <row r="345" spans="1:12">
      <c r="A345">
        <v>20170114</v>
      </c>
      <c r="B345">
        <v>8</v>
      </c>
      <c r="C345" s="2">
        <v>0</v>
      </c>
      <c r="D345" s="1">
        <f t="shared" si="28"/>
        <v>0</v>
      </c>
      <c r="E345" s="1">
        <v>219.53511244588461</v>
      </c>
      <c r="F345" s="2">
        <f t="shared" si="31"/>
        <v>251.06343296963993</v>
      </c>
      <c r="G345" s="2">
        <f t="shared" si="32"/>
        <v>-251.06343296963993</v>
      </c>
      <c r="I345" s="2">
        <f t="shared" si="29"/>
        <v>-3.2604594040103168E-248</v>
      </c>
      <c r="J345" s="2">
        <f t="shared" si="30"/>
        <v>0</v>
      </c>
      <c r="K345" s="1">
        <f t="shared" si="34"/>
        <v>3.8358345929533142E-248</v>
      </c>
      <c r="L345" s="2">
        <f t="shared" si="33"/>
        <v>0</v>
      </c>
    </row>
    <row r="346" spans="1:12">
      <c r="A346">
        <v>20170114</v>
      </c>
      <c r="B346">
        <v>9</v>
      </c>
      <c r="C346" s="2">
        <v>16.666666666666668</v>
      </c>
      <c r="D346" s="1">
        <f t="shared" ref="D346:D409" si="35">C346*D$5*D$6</f>
        <v>28.05</v>
      </c>
      <c r="E346" s="1">
        <v>263.44213493506152</v>
      </c>
      <c r="F346" s="2">
        <f t="shared" si="31"/>
        <v>301.27611956356787</v>
      </c>
      <c r="G346" s="2">
        <f t="shared" si="32"/>
        <v>-273.22611956356786</v>
      </c>
      <c r="I346" s="2">
        <f t="shared" ref="I346:I409" si="36">IF(K346&gt;H$5,IF(K346+G346&gt;0,G346,-K346),0)*IF(G346&gt;0,0,1)*H$7</f>
        <v>-4.8906891060154776E-249</v>
      </c>
      <c r="J346" s="2">
        <f t="shared" ref="J346:J409" si="37">IF(G346&lt;0,0,IF(K346+G346&gt;H$4,G346-(K346+G346-H$4),G346))</f>
        <v>0</v>
      </c>
      <c r="K346" s="1">
        <f t="shared" si="34"/>
        <v>5.7537518894299737E-249</v>
      </c>
      <c r="L346" s="2">
        <f t="shared" si="33"/>
        <v>0</v>
      </c>
    </row>
    <row r="347" spans="1:12">
      <c r="A347">
        <v>20170114</v>
      </c>
      <c r="B347">
        <v>10</v>
      </c>
      <c r="C347" s="2">
        <v>52.777777777777779</v>
      </c>
      <c r="D347" s="1">
        <f t="shared" si="35"/>
        <v>88.824999999999989</v>
      </c>
      <c r="E347" s="1">
        <v>351.25617991341534</v>
      </c>
      <c r="F347" s="2">
        <f t="shared" ref="F347:F410" si="38">E347*F$24</f>
        <v>401.70149275142381</v>
      </c>
      <c r="G347" s="2">
        <f t="shared" ref="G347:G410" si="39">D347-F347</f>
        <v>-312.87649275142383</v>
      </c>
      <c r="I347" s="2">
        <f t="shared" si="36"/>
        <v>-7.3360336590232167E-250</v>
      </c>
      <c r="J347" s="2">
        <f t="shared" si="37"/>
        <v>0</v>
      </c>
      <c r="K347" s="1">
        <f t="shared" si="34"/>
        <v>8.6306278341449605E-250</v>
      </c>
      <c r="L347" s="2">
        <f t="shared" ref="L347:L410" si="40">IF(G347&gt;0,G347-J347,0)</f>
        <v>0</v>
      </c>
    </row>
    <row r="348" spans="1:12">
      <c r="A348">
        <v>20170114</v>
      </c>
      <c r="B348">
        <v>11</v>
      </c>
      <c r="C348" s="2">
        <v>33.333333333333336</v>
      </c>
      <c r="D348" s="1">
        <f t="shared" si="35"/>
        <v>56.1</v>
      </c>
      <c r="E348" s="1">
        <v>461.02373613635774</v>
      </c>
      <c r="F348" s="2">
        <f t="shared" si="38"/>
        <v>527.23320923624385</v>
      </c>
      <c r="G348" s="2">
        <f t="shared" si="39"/>
        <v>-471.13320923624383</v>
      </c>
      <c r="I348" s="2">
        <f t="shared" si="36"/>
        <v>-1.1004050488534823E-250</v>
      </c>
      <c r="J348" s="2">
        <f t="shared" si="37"/>
        <v>0</v>
      </c>
      <c r="K348" s="1">
        <f t="shared" ref="K348:K411" si="41">K347+I347+J347</f>
        <v>1.2945941751217438E-250</v>
      </c>
      <c r="L348" s="2">
        <f t="shared" si="40"/>
        <v>0</v>
      </c>
    </row>
    <row r="349" spans="1:12">
      <c r="A349">
        <v>20170114</v>
      </c>
      <c r="B349">
        <v>12</v>
      </c>
      <c r="C349" s="2">
        <v>163.88888888888891</v>
      </c>
      <c r="D349" s="1">
        <f t="shared" si="35"/>
        <v>275.82500000000005</v>
      </c>
      <c r="E349" s="1">
        <v>482.9772473809461</v>
      </c>
      <c r="F349" s="2">
        <f t="shared" si="38"/>
        <v>552.33955253320778</v>
      </c>
      <c r="G349" s="2">
        <f t="shared" si="39"/>
        <v>-276.51455253320773</v>
      </c>
      <c r="I349" s="2">
        <f t="shared" si="36"/>
        <v>-1.6506075732802234E-251</v>
      </c>
      <c r="J349" s="2">
        <f t="shared" si="37"/>
        <v>0</v>
      </c>
      <c r="K349" s="1">
        <f t="shared" si="41"/>
        <v>1.9418912626826157E-251</v>
      </c>
      <c r="L349" s="2">
        <f t="shared" si="40"/>
        <v>0</v>
      </c>
    </row>
    <row r="350" spans="1:12">
      <c r="A350">
        <v>20170114</v>
      </c>
      <c r="B350">
        <v>13</v>
      </c>
      <c r="C350" s="2">
        <v>102.77777777777779</v>
      </c>
      <c r="D350" s="1">
        <f t="shared" si="35"/>
        <v>172.97499999999999</v>
      </c>
      <c r="E350" s="1">
        <v>526.88426987012303</v>
      </c>
      <c r="F350" s="2">
        <f t="shared" si="38"/>
        <v>602.55223912713575</v>
      </c>
      <c r="G350" s="2">
        <f t="shared" si="39"/>
        <v>-429.57723912713573</v>
      </c>
      <c r="I350" s="2">
        <f t="shared" si="36"/>
        <v>-2.4759113599203351E-252</v>
      </c>
      <c r="J350" s="2">
        <f t="shared" si="37"/>
        <v>0</v>
      </c>
      <c r="K350" s="1">
        <f t="shared" si="41"/>
        <v>2.9128368940239236E-252</v>
      </c>
      <c r="L350" s="2">
        <f t="shared" si="40"/>
        <v>0</v>
      </c>
    </row>
    <row r="351" spans="1:12">
      <c r="A351">
        <v>20170114</v>
      </c>
      <c r="B351">
        <v>14</v>
      </c>
      <c r="C351" s="2">
        <v>158.33333333333334</v>
      </c>
      <c r="D351" s="1">
        <f t="shared" si="35"/>
        <v>266.47499999999997</v>
      </c>
      <c r="E351" s="1">
        <v>518.10286537228762</v>
      </c>
      <c r="F351" s="2">
        <f t="shared" si="38"/>
        <v>592.5097018083502</v>
      </c>
      <c r="G351" s="2">
        <f t="shared" si="39"/>
        <v>-326.03470180835023</v>
      </c>
      <c r="I351" s="2">
        <f t="shared" si="36"/>
        <v>-3.7138670398805025E-253</v>
      </c>
      <c r="J351" s="2">
        <f t="shared" si="37"/>
        <v>0</v>
      </c>
      <c r="K351" s="1">
        <f t="shared" si="41"/>
        <v>4.3692553410358854E-253</v>
      </c>
      <c r="L351" s="2">
        <f t="shared" si="40"/>
        <v>0</v>
      </c>
    </row>
    <row r="352" spans="1:12">
      <c r="A352">
        <v>20170114</v>
      </c>
      <c r="B352">
        <v>15</v>
      </c>
      <c r="C352" s="2">
        <v>38.888888888888893</v>
      </c>
      <c r="D352" s="1">
        <f t="shared" si="35"/>
        <v>65.45</v>
      </c>
      <c r="E352" s="1">
        <v>482.9772473809461</v>
      </c>
      <c r="F352" s="2">
        <f t="shared" si="38"/>
        <v>552.33955253320778</v>
      </c>
      <c r="G352" s="2">
        <f t="shared" si="39"/>
        <v>-486.88955253320779</v>
      </c>
      <c r="I352" s="2">
        <f t="shared" si="36"/>
        <v>-5.5708005598207549E-254</v>
      </c>
      <c r="J352" s="2">
        <f t="shared" si="37"/>
        <v>0</v>
      </c>
      <c r="K352" s="1">
        <f t="shared" si="41"/>
        <v>6.5538830115538293E-254</v>
      </c>
      <c r="L352" s="2">
        <f t="shared" si="40"/>
        <v>0</v>
      </c>
    </row>
    <row r="353" spans="1:12">
      <c r="A353">
        <v>20170114</v>
      </c>
      <c r="B353">
        <v>16</v>
      </c>
      <c r="C353" s="2">
        <v>5.5555555555555554</v>
      </c>
      <c r="D353" s="1">
        <f t="shared" si="35"/>
        <v>9.35</v>
      </c>
      <c r="E353" s="1">
        <v>461.02373613635774</v>
      </c>
      <c r="F353" s="2">
        <f t="shared" si="38"/>
        <v>527.23320923624385</v>
      </c>
      <c r="G353" s="2">
        <f t="shared" si="39"/>
        <v>-517.88320923624383</v>
      </c>
      <c r="I353" s="2">
        <f t="shared" si="36"/>
        <v>-8.3562008397311318E-255</v>
      </c>
      <c r="J353" s="2">
        <f t="shared" si="37"/>
        <v>0</v>
      </c>
      <c r="K353" s="1">
        <f t="shared" si="41"/>
        <v>9.830824517330744E-255</v>
      </c>
      <c r="L353" s="2">
        <f t="shared" si="40"/>
        <v>0</v>
      </c>
    </row>
    <row r="354" spans="1:12">
      <c r="A354">
        <v>20170114</v>
      </c>
      <c r="B354">
        <v>17</v>
      </c>
      <c r="C354" s="2">
        <v>0</v>
      </c>
      <c r="D354" s="1">
        <f t="shared" si="35"/>
        <v>0</v>
      </c>
      <c r="E354" s="1">
        <v>482.9772473809461</v>
      </c>
      <c r="F354" s="2">
        <f t="shared" si="38"/>
        <v>552.33955253320778</v>
      </c>
      <c r="G354" s="2">
        <f t="shared" si="39"/>
        <v>-552.33955253320778</v>
      </c>
      <c r="I354" s="2">
        <f t="shared" si="36"/>
        <v>-1.2534301259596703E-255</v>
      </c>
      <c r="J354" s="2">
        <f t="shared" si="37"/>
        <v>0</v>
      </c>
      <c r="K354" s="1">
        <f t="shared" si="41"/>
        <v>1.4746236775996122E-255</v>
      </c>
      <c r="L354" s="2">
        <f t="shared" si="40"/>
        <v>0</v>
      </c>
    </row>
    <row r="355" spans="1:12">
      <c r="A355">
        <v>20170114</v>
      </c>
      <c r="B355">
        <v>18</v>
      </c>
      <c r="C355" s="2">
        <v>0</v>
      </c>
      <c r="D355" s="1">
        <f t="shared" si="35"/>
        <v>0</v>
      </c>
      <c r="E355" s="1">
        <v>526.88426987012303</v>
      </c>
      <c r="F355" s="2">
        <f t="shared" si="38"/>
        <v>602.55223912713575</v>
      </c>
      <c r="G355" s="2">
        <f t="shared" si="39"/>
        <v>-602.55223912713575</v>
      </c>
      <c r="I355" s="2">
        <f t="shared" si="36"/>
        <v>-1.8801451889395055E-256</v>
      </c>
      <c r="J355" s="2">
        <f t="shared" si="37"/>
        <v>0</v>
      </c>
      <c r="K355" s="1">
        <f t="shared" si="41"/>
        <v>2.2119355163994183E-256</v>
      </c>
      <c r="L355" s="2">
        <f t="shared" si="40"/>
        <v>0</v>
      </c>
    </row>
    <row r="356" spans="1:12">
      <c r="A356">
        <v>20170114</v>
      </c>
      <c r="B356">
        <v>19</v>
      </c>
      <c r="C356" s="2">
        <v>0</v>
      </c>
      <c r="D356" s="1">
        <f t="shared" si="35"/>
        <v>0</v>
      </c>
      <c r="E356" s="1">
        <v>570.79129235929997</v>
      </c>
      <c r="F356" s="2">
        <f t="shared" si="38"/>
        <v>652.76492572106383</v>
      </c>
      <c r="G356" s="2">
        <f t="shared" si="39"/>
        <v>-652.76492572106383</v>
      </c>
      <c r="I356" s="2">
        <f t="shared" si="36"/>
        <v>-2.8202177834092582E-257</v>
      </c>
      <c r="J356" s="2">
        <f t="shared" si="37"/>
        <v>0</v>
      </c>
      <c r="K356" s="1">
        <f t="shared" si="41"/>
        <v>3.3179032745991274E-257</v>
      </c>
      <c r="L356" s="2">
        <f t="shared" si="40"/>
        <v>0</v>
      </c>
    </row>
    <row r="357" spans="1:12">
      <c r="A357">
        <v>20170114</v>
      </c>
      <c r="B357">
        <v>20</v>
      </c>
      <c r="C357" s="2">
        <v>0</v>
      </c>
      <c r="D357" s="1">
        <f t="shared" si="35"/>
        <v>0</v>
      </c>
      <c r="E357" s="1">
        <v>680.55884858224226</v>
      </c>
      <c r="F357" s="2">
        <f t="shared" si="38"/>
        <v>778.2966422058837</v>
      </c>
      <c r="G357" s="2">
        <f t="shared" si="39"/>
        <v>-778.2966422058837</v>
      </c>
      <c r="I357" s="2">
        <f t="shared" si="36"/>
        <v>-4.2303266751138882E-258</v>
      </c>
      <c r="J357" s="2">
        <f t="shared" si="37"/>
        <v>0</v>
      </c>
      <c r="K357" s="1">
        <f t="shared" si="41"/>
        <v>4.9768549118986918E-258</v>
      </c>
      <c r="L357" s="2">
        <f t="shared" si="40"/>
        <v>0</v>
      </c>
    </row>
    <row r="358" spans="1:12">
      <c r="A358">
        <v>20170114</v>
      </c>
      <c r="B358">
        <v>21</v>
      </c>
      <c r="C358" s="2">
        <v>0</v>
      </c>
      <c r="D358" s="1">
        <f t="shared" si="35"/>
        <v>0</v>
      </c>
      <c r="E358" s="1">
        <v>614.69831484847691</v>
      </c>
      <c r="F358" s="2">
        <f t="shared" si="38"/>
        <v>702.9776123149918</v>
      </c>
      <c r="G358" s="2">
        <f t="shared" si="39"/>
        <v>-702.9776123149918</v>
      </c>
      <c r="I358" s="2">
        <f t="shared" si="36"/>
        <v>-6.3454900126708305E-259</v>
      </c>
      <c r="J358" s="2">
        <f t="shared" si="37"/>
        <v>0</v>
      </c>
      <c r="K358" s="1">
        <f t="shared" si="41"/>
        <v>7.4652823678480359E-259</v>
      </c>
      <c r="L358" s="2">
        <f t="shared" si="40"/>
        <v>0</v>
      </c>
    </row>
    <row r="359" spans="1:12">
      <c r="A359">
        <v>20170114</v>
      </c>
      <c r="B359">
        <v>22</v>
      </c>
      <c r="C359" s="2">
        <v>0</v>
      </c>
      <c r="D359" s="1">
        <f t="shared" si="35"/>
        <v>0</v>
      </c>
      <c r="E359" s="1">
        <v>570.79129235929997</v>
      </c>
      <c r="F359" s="2">
        <f t="shared" si="38"/>
        <v>652.76492572106383</v>
      </c>
      <c r="G359" s="2">
        <f t="shared" si="39"/>
        <v>-652.76492572106383</v>
      </c>
      <c r="I359" s="2">
        <f t="shared" si="36"/>
        <v>-9.5182350190062457E-260</v>
      </c>
      <c r="J359" s="2">
        <f t="shared" si="37"/>
        <v>0</v>
      </c>
      <c r="K359" s="1">
        <f t="shared" si="41"/>
        <v>1.1197923551772054E-259</v>
      </c>
      <c r="L359" s="2">
        <f t="shared" si="40"/>
        <v>0</v>
      </c>
    </row>
    <row r="360" spans="1:12">
      <c r="A360">
        <v>20170114</v>
      </c>
      <c r="B360">
        <v>23</v>
      </c>
      <c r="C360" s="2">
        <v>0</v>
      </c>
      <c r="D360" s="1">
        <f t="shared" si="35"/>
        <v>0</v>
      </c>
      <c r="E360" s="1">
        <v>482.9772473809461</v>
      </c>
      <c r="F360" s="2">
        <f t="shared" si="38"/>
        <v>552.33955253320778</v>
      </c>
      <c r="G360" s="2">
        <f t="shared" si="39"/>
        <v>-552.33955253320778</v>
      </c>
      <c r="I360" s="2">
        <f t="shared" si="36"/>
        <v>-1.4277352528509368E-260</v>
      </c>
      <c r="J360" s="2">
        <f t="shared" si="37"/>
        <v>0</v>
      </c>
      <c r="K360" s="1">
        <f t="shared" si="41"/>
        <v>1.6796885327658081E-260</v>
      </c>
      <c r="L360" s="2">
        <f t="shared" si="40"/>
        <v>0</v>
      </c>
    </row>
    <row r="361" spans="1:12">
      <c r="A361">
        <v>20170114</v>
      </c>
      <c r="B361">
        <v>24</v>
      </c>
      <c r="C361" s="2">
        <v>0</v>
      </c>
      <c r="D361" s="1">
        <f t="shared" si="35"/>
        <v>0</v>
      </c>
      <c r="E361" s="1">
        <v>342.47477541557998</v>
      </c>
      <c r="F361" s="2">
        <f t="shared" si="38"/>
        <v>391.65895543263827</v>
      </c>
      <c r="G361" s="2">
        <f t="shared" si="39"/>
        <v>-391.65895543263827</v>
      </c>
      <c r="I361" s="2">
        <f t="shared" si="36"/>
        <v>-2.1416028792764058E-261</v>
      </c>
      <c r="J361" s="2">
        <f t="shared" si="37"/>
        <v>0</v>
      </c>
      <c r="K361" s="1">
        <f t="shared" si="41"/>
        <v>2.5195327991487128E-261</v>
      </c>
      <c r="L361" s="2">
        <f t="shared" si="40"/>
        <v>0</v>
      </c>
    </row>
    <row r="362" spans="1:12">
      <c r="A362">
        <v>20170115</v>
      </c>
      <c r="B362">
        <v>1</v>
      </c>
      <c r="C362" s="2">
        <v>0</v>
      </c>
      <c r="D362" s="1">
        <f t="shared" si="35"/>
        <v>0</v>
      </c>
      <c r="E362" s="1">
        <v>329.30266866882698</v>
      </c>
      <c r="F362" s="2">
        <f t="shared" si="38"/>
        <v>376.59514945445994</v>
      </c>
      <c r="G362" s="2">
        <f t="shared" si="39"/>
        <v>-376.59514945445994</v>
      </c>
      <c r="I362" s="2">
        <f t="shared" si="36"/>
        <v>-3.2124043189146096E-262</v>
      </c>
      <c r="J362" s="2">
        <f t="shared" si="37"/>
        <v>0</v>
      </c>
      <c r="K362" s="1">
        <f t="shared" si="41"/>
        <v>3.7792991987230701E-262</v>
      </c>
      <c r="L362" s="2">
        <f t="shared" si="40"/>
        <v>0</v>
      </c>
    </row>
    <row r="363" spans="1:12">
      <c r="A363">
        <v>20170115</v>
      </c>
      <c r="B363">
        <v>2</v>
      </c>
      <c r="C363" s="2">
        <v>0</v>
      </c>
      <c r="D363" s="1">
        <f t="shared" si="35"/>
        <v>0</v>
      </c>
      <c r="E363" s="1">
        <v>241.48862369047305</v>
      </c>
      <c r="F363" s="2">
        <f t="shared" si="38"/>
        <v>276.16977626660389</v>
      </c>
      <c r="G363" s="2">
        <f t="shared" si="39"/>
        <v>-276.16977626660389</v>
      </c>
      <c r="I363" s="2">
        <f t="shared" si="36"/>
        <v>-4.8186064783719143E-263</v>
      </c>
      <c r="J363" s="2">
        <f t="shared" si="37"/>
        <v>0</v>
      </c>
      <c r="K363" s="1">
        <f t="shared" si="41"/>
        <v>5.6689487980846052E-263</v>
      </c>
      <c r="L363" s="2">
        <f t="shared" si="40"/>
        <v>0</v>
      </c>
    </row>
    <row r="364" spans="1:12">
      <c r="A364">
        <v>20170115</v>
      </c>
      <c r="B364">
        <v>3</v>
      </c>
      <c r="C364" s="2">
        <v>0</v>
      </c>
      <c r="D364" s="1">
        <f t="shared" si="35"/>
        <v>0</v>
      </c>
      <c r="E364" s="1">
        <v>175.62808995670767</v>
      </c>
      <c r="F364" s="2">
        <f t="shared" si="38"/>
        <v>200.85074637571191</v>
      </c>
      <c r="G364" s="2">
        <f t="shared" si="39"/>
        <v>-200.85074637571191</v>
      </c>
      <c r="I364" s="2">
        <f t="shared" si="36"/>
        <v>-7.2279097175578728E-264</v>
      </c>
      <c r="J364" s="2">
        <f t="shared" si="37"/>
        <v>0</v>
      </c>
      <c r="K364" s="1">
        <f t="shared" si="41"/>
        <v>8.5034231971269092E-264</v>
      </c>
      <c r="L364" s="2">
        <f t="shared" si="40"/>
        <v>0</v>
      </c>
    </row>
    <row r="365" spans="1:12">
      <c r="A365">
        <v>20170115</v>
      </c>
      <c r="B365">
        <v>4</v>
      </c>
      <c r="C365" s="2">
        <v>0</v>
      </c>
      <c r="D365" s="1">
        <f t="shared" si="35"/>
        <v>0</v>
      </c>
      <c r="E365" s="1">
        <v>166.84668545887226</v>
      </c>
      <c r="F365" s="2">
        <f t="shared" si="38"/>
        <v>190.8082090569263</v>
      </c>
      <c r="G365" s="2">
        <f t="shared" si="39"/>
        <v>-190.8082090569263</v>
      </c>
      <c r="I365" s="2">
        <f t="shared" si="36"/>
        <v>-1.0841864576336808E-264</v>
      </c>
      <c r="J365" s="2">
        <f t="shared" si="37"/>
        <v>0</v>
      </c>
      <c r="K365" s="1">
        <f t="shared" si="41"/>
        <v>1.2755134795690364E-264</v>
      </c>
      <c r="L365" s="2">
        <f t="shared" si="40"/>
        <v>0</v>
      </c>
    </row>
    <row r="366" spans="1:12">
      <c r="A366">
        <v>20170115</v>
      </c>
      <c r="B366">
        <v>5</v>
      </c>
      <c r="C366" s="2">
        <v>0</v>
      </c>
      <c r="D366" s="1">
        <f t="shared" si="35"/>
        <v>0</v>
      </c>
      <c r="E366" s="1">
        <v>166.84668545887226</v>
      </c>
      <c r="F366" s="2">
        <f t="shared" si="38"/>
        <v>190.8082090569263</v>
      </c>
      <c r="G366" s="2">
        <f t="shared" si="39"/>
        <v>-190.8082090569263</v>
      </c>
      <c r="I366" s="2">
        <f t="shared" si="36"/>
        <v>-1.6262796864505223E-265</v>
      </c>
      <c r="J366" s="2">
        <f t="shared" si="37"/>
        <v>0</v>
      </c>
      <c r="K366" s="1">
        <f t="shared" si="41"/>
        <v>1.9132702193535559E-265</v>
      </c>
      <c r="L366" s="2">
        <f t="shared" si="40"/>
        <v>0</v>
      </c>
    </row>
    <row r="367" spans="1:12">
      <c r="A367">
        <v>20170115</v>
      </c>
      <c r="B367">
        <v>6</v>
      </c>
      <c r="C367" s="2">
        <v>0</v>
      </c>
      <c r="D367" s="1">
        <f t="shared" si="35"/>
        <v>0</v>
      </c>
      <c r="E367" s="1">
        <v>175.62808995670767</v>
      </c>
      <c r="F367" s="2">
        <f t="shared" si="38"/>
        <v>200.85074637571191</v>
      </c>
      <c r="G367" s="2">
        <f t="shared" si="39"/>
        <v>-200.85074637571191</v>
      </c>
      <c r="I367" s="2">
        <f t="shared" si="36"/>
        <v>-2.439419529675785E-266</v>
      </c>
      <c r="J367" s="2">
        <f t="shared" si="37"/>
        <v>0</v>
      </c>
      <c r="K367" s="1">
        <f t="shared" si="41"/>
        <v>2.8699053290303355E-266</v>
      </c>
      <c r="L367" s="2">
        <f t="shared" si="40"/>
        <v>0</v>
      </c>
    </row>
    <row r="368" spans="1:12">
      <c r="A368">
        <v>20170115</v>
      </c>
      <c r="B368">
        <v>7</v>
      </c>
      <c r="C368" s="2">
        <v>0</v>
      </c>
      <c r="D368" s="1">
        <f t="shared" si="35"/>
        <v>0</v>
      </c>
      <c r="E368" s="1">
        <v>175.62808995670767</v>
      </c>
      <c r="F368" s="2">
        <f t="shared" si="38"/>
        <v>200.85074637571191</v>
      </c>
      <c r="G368" s="2">
        <f t="shared" si="39"/>
        <v>-200.85074637571191</v>
      </c>
      <c r="I368" s="2">
        <f t="shared" si="36"/>
        <v>-3.6591292945136788E-267</v>
      </c>
      <c r="J368" s="2">
        <f t="shared" si="37"/>
        <v>0</v>
      </c>
      <c r="K368" s="1">
        <f t="shared" si="41"/>
        <v>4.3048579935455046E-267</v>
      </c>
      <c r="L368" s="2">
        <f t="shared" si="40"/>
        <v>0</v>
      </c>
    </row>
    <row r="369" spans="1:12">
      <c r="A369">
        <v>20170115</v>
      </c>
      <c r="B369">
        <v>8</v>
      </c>
      <c r="C369" s="2">
        <v>2.7777777777777777</v>
      </c>
      <c r="D369" s="1">
        <f t="shared" si="35"/>
        <v>4.6749999999999998</v>
      </c>
      <c r="E369" s="1">
        <v>219.53511244588461</v>
      </c>
      <c r="F369" s="2">
        <f t="shared" si="38"/>
        <v>251.06343296963993</v>
      </c>
      <c r="G369" s="2">
        <f t="shared" si="39"/>
        <v>-246.38843296963992</v>
      </c>
      <c r="I369" s="2">
        <f t="shared" si="36"/>
        <v>-5.4886939417705191E-268</v>
      </c>
      <c r="J369" s="2">
        <f t="shared" si="37"/>
        <v>0</v>
      </c>
      <c r="K369" s="1">
        <f t="shared" si="41"/>
        <v>6.4572869903182578E-268</v>
      </c>
      <c r="L369" s="2">
        <f t="shared" si="40"/>
        <v>0</v>
      </c>
    </row>
    <row r="370" spans="1:12">
      <c r="A370">
        <v>20170115</v>
      </c>
      <c r="B370">
        <v>9</v>
      </c>
      <c r="C370" s="2">
        <v>52.777777777777779</v>
      </c>
      <c r="D370" s="1">
        <f t="shared" si="35"/>
        <v>88.824999999999989</v>
      </c>
      <c r="E370" s="1">
        <v>263.44213493506152</v>
      </c>
      <c r="F370" s="2">
        <f t="shared" si="38"/>
        <v>301.27611956356787</v>
      </c>
      <c r="G370" s="2">
        <f t="shared" si="39"/>
        <v>-212.45111956356789</v>
      </c>
      <c r="I370" s="2">
        <f t="shared" si="36"/>
        <v>-8.233040912655779E-269</v>
      </c>
      <c r="J370" s="2">
        <f t="shared" si="37"/>
        <v>0</v>
      </c>
      <c r="K370" s="1">
        <f t="shared" si="41"/>
        <v>9.6859304854773867E-269</v>
      </c>
      <c r="L370" s="2">
        <f t="shared" si="40"/>
        <v>0</v>
      </c>
    </row>
    <row r="371" spans="1:12">
      <c r="A371">
        <v>20170115</v>
      </c>
      <c r="B371">
        <v>10</v>
      </c>
      <c r="C371" s="2">
        <v>66.666666666666671</v>
      </c>
      <c r="D371" s="1">
        <f t="shared" si="35"/>
        <v>112.2</v>
      </c>
      <c r="E371" s="1">
        <v>351.25617991341534</v>
      </c>
      <c r="F371" s="2">
        <f t="shared" si="38"/>
        <v>401.70149275142381</v>
      </c>
      <c r="G371" s="2">
        <f t="shared" si="39"/>
        <v>-289.50149275142383</v>
      </c>
      <c r="I371" s="2">
        <f t="shared" si="36"/>
        <v>-1.2349561368983665E-269</v>
      </c>
      <c r="J371" s="2">
        <f t="shared" si="37"/>
        <v>0</v>
      </c>
      <c r="K371" s="1">
        <f t="shared" si="41"/>
        <v>1.4528895728216077E-269</v>
      </c>
      <c r="L371" s="2">
        <f t="shared" si="40"/>
        <v>0</v>
      </c>
    </row>
    <row r="372" spans="1:12">
      <c r="A372">
        <v>20170115</v>
      </c>
      <c r="B372">
        <v>11</v>
      </c>
      <c r="C372" s="2">
        <v>94.444444444444443</v>
      </c>
      <c r="D372" s="1">
        <f t="shared" si="35"/>
        <v>158.94999999999999</v>
      </c>
      <c r="E372" s="1">
        <v>461.02373613635774</v>
      </c>
      <c r="F372" s="2">
        <f t="shared" si="38"/>
        <v>527.23320923624385</v>
      </c>
      <c r="G372" s="2">
        <f t="shared" si="39"/>
        <v>-368.28320923624386</v>
      </c>
      <c r="I372" s="2">
        <f t="shared" si="36"/>
        <v>-1.8524342053475506E-270</v>
      </c>
      <c r="J372" s="2">
        <f t="shared" si="37"/>
        <v>0</v>
      </c>
      <c r="K372" s="1">
        <f t="shared" si="41"/>
        <v>2.1793343592324126E-270</v>
      </c>
      <c r="L372" s="2">
        <f t="shared" si="40"/>
        <v>0</v>
      </c>
    </row>
    <row r="373" spans="1:12">
      <c r="A373">
        <v>20170115</v>
      </c>
      <c r="B373">
        <v>12</v>
      </c>
      <c r="C373" s="2">
        <v>180.55555555555554</v>
      </c>
      <c r="D373" s="1">
        <f t="shared" si="35"/>
        <v>303.87499999999994</v>
      </c>
      <c r="E373" s="1">
        <v>482.9772473809461</v>
      </c>
      <c r="F373" s="2">
        <f t="shared" si="38"/>
        <v>552.33955253320778</v>
      </c>
      <c r="G373" s="2">
        <f t="shared" si="39"/>
        <v>-248.46455253320784</v>
      </c>
      <c r="I373" s="2">
        <f t="shared" si="36"/>
        <v>-2.778651308021327E-271</v>
      </c>
      <c r="J373" s="2">
        <f t="shared" si="37"/>
        <v>0</v>
      </c>
      <c r="K373" s="1">
        <f t="shared" si="41"/>
        <v>3.2690015388486202E-271</v>
      </c>
      <c r="L373" s="2">
        <f t="shared" si="40"/>
        <v>0</v>
      </c>
    </row>
    <row r="374" spans="1:12">
      <c r="A374">
        <v>20170115</v>
      </c>
      <c r="B374">
        <v>13</v>
      </c>
      <c r="C374" s="2">
        <v>94.444444444444443</v>
      </c>
      <c r="D374" s="1">
        <f t="shared" si="35"/>
        <v>158.94999999999999</v>
      </c>
      <c r="E374" s="1">
        <v>526.88426987012303</v>
      </c>
      <c r="F374" s="2">
        <f t="shared" si="38"/>
        <v>602.55223912713575</v>
      </c>
      <c r="G374" s="2">
        <f t="shared" si="39"/>
        <v>-443.60223912713576</v>
      </c>
      <c r="I374" s="2">
        <f t="shared" si="36"/>
        <v>-4.1679769620319918E-272</v>
      </c>
      <c r="J374" s="2">
        <f t="shared" si="37"/>
        <v>0</v>
      </c>
      <c r="K374" s="1">
        <f t="shared" si="41"/>
        <v>4.9035023082729313E-272</v>
      </c>
      <c r="L374" s="2">
        <f t="shared" si="40"/>
        <v>0</v>
      </c>
    </row>
    <row r="375" spans="1:12">
      <c r="A375">
        <v>20170115</v>
      </c>
      <c r="B375">
        <v>14</v>
      </c>
      <c r="C375" s="2">
        <v>130.55555555555557</v>
      </c>
      <c r="D375" s="1">
        <f t="shared" si="35"/>
        <v>219.72500000000002</v>
      </c>
      <c r="E375" s="1">
        <v>518.10286537228762</v>
      </c>
      <c r="F375" s="2">
        <f t="shared" si="38"/>
        <v>592.5097018083502</v>
      </c>
      <c r="G375" s="2">
        <f t="shared" si="39"/>
        <v>-372.78470180835018</v>
      </c>
      <c r="I375" s="2">
        <f t="shared" si="36"/>
        <v>-6.2519654430479863E-273</v>
      </c>
      <c r="J375" s="2">
        <f t="shared" si="37"/>
        <v>0</v>
      </c>
      <c r="K375" s="1">
        <f t="shared" si="41"/>
        <v>7.3552534624093957E-273</v>
      </c>
      <c r="L375" s="2">
        <f t="shared" si="40"/>
        <v>0</v>
      </c>
    </row>
    <row r="376" spans="1:12">
      <c r="A376">
        <v>20170115</v>
      </c>
      <c r="B376">
        <v>15</v>
      </c>
      <c r="C376" s="2">
        <v>86.111111111111114</v>
      </c>
      <c r="D376" s="1">
        <f t="shared" si="35"/>
        <v>144.92499999999998</v>
      </c>
      <c r="E376" s="1">
        <v>482.9772473809461</v>
      </c>
      <c r="F376" s="2">
        <f t="shared" si="38"/>
        <v>552.33955253320778</v>
      </c>
      <c r="G376" s="2">
        <f t="shared" si="39"/>
        <v>-407.41455253320783</v>
      </c>
      <c r="I376" s="2">
        <f t="shared" si="36"/>
        <v>-9.3779481645719799E-274</v>
      </c>
      <c r="J376" s="2">
        <f t="shared" si="37"/>
        <v>0</v>
      </c>
      <c r="K376" s="1">
        <f t="shared" si="41"/>
        <v>1.1032880193614093E-273</v>
      </c>
      <c r="L376" s="2">
        <f t="shared" si="40"/>
        <v>0</v>
      </c>
    </row>
    <row r="377" spans="1:12">
      <c r="A377">
        <v>20170115</v>
      </c>
      <c r="B377">
        <v>16</v>
      </c>
      <c r="C377" s="2">
        <v>11.111111111111111</v>
      </c>
      <c r="D377" s="1">
        <f t="shared" si="35"/>
        <v>18.7</v>
      </c>
      <c r="E377" s="1">
        <v>461.02373613635774</v>
      </c>
      <c r="F377" s="2">
        <f t="shared" si="38"/>
        <v>527.23320923624385</v>
      </c>
      <c r="G377" s="2">
        <f t="shared" si="39"/>
        <v>-508.53320923624386</v>
      </c>
      <c r="I377" s="2">
        <f t="shared" si="36"/>
        <v>-1.4066922246857964E-274</v>
      </c>
      <c r="J377" s="2">
        <f t="shared" si="37"/>
        <v>0</v>
      </c>
      <c r="K377" s="1">
        <f t="shared" si="41"/>
        <v>1.6549320290421136E-274</v>
      </c>
      <c r="L377" s="2">
        <f t="shared" si="40"/>
        <v>0</v>
      </c>
    </row>
    <row r="378" spans="1:12">
      <c r="A378">
        <v>20170115</v>
      </c>
      <c r="B378">
        <v>17</v>
      </c>
      <c r="C378" s="2">
        <v>0</v>
      </c>
      <c r="D378" s="1">
        <f t="shared" si="35"/>
        <v>0</v>
      </c>
      <c r="E378" s="1">
        <v>482.9772473809461</v>
      </c>
      <c r="F378" s="2">
        <f t="shared" si="38"/>
        <v>552.33955253320778</v>
      </c>
      <c r="G378" s="2">
        <f t="shared" si="39"/>
        <v>-552.33955253320778</v>
      </c>
      <c r="I378" s="2">
        <f t="shared" si="36"/>
        <v>-2.1100383370286962E-275</v>
      </c>
      <c r="J378" s="2">
        <f t="shared" si="37"/>
        <v>0</v>
      </c>
      <c r="K378" s="1">
        <f t="shared" si="41"/>
        <v>2.482398043563172E-275</v>
      </c>
      <c r="L378" s="2">
        <f t="shared" si="40"/>
        <v>0</v>
      </c>
    </row>
    <row r="379" spans="1:12">
      <c r="A379">
        <v>20170115</v>
      </c>
      <c r="B379">
        <v>18</v>
      </c>
      <c r="C379" s="2">
        <v>0</v>
      </c>
      <c r="D379" s="1">
        <f t="shared" si="35"/>
        <v>0</v>
      </c>
      <c r="E379" s="1">
        <v>526.88426987012303</v>
      </c>
      <c r="F379" s="2">
        <f t="shared" si="38"/>
        <v>602.55223912713575</v>
      </c>
      <c r="G379" s="2">
        <f t="shared" si="39"/>
        <v>-602.55223912713575</v>
      </c>
      <c r="I379" s="2">
        <f t="shared" si="36"/>
        <v>-3.1650575055430442E-276</v>
      </c>
      <c r="J379" s="2">
        <f t="shared" si="37"/>
        <v>0</v>
      </c>
      <c r="K379" s="1">
        <f t="shared" si="41"/>
        <v>3.7235970653447579E-276</v>
      </c>
      <c r="L379" s="2">
        <f t="shared" si="40"/>
        <v>0</v>
      </c>
    </row>
    <row r="380" spans="1:12">
      <c r="A380">
        <v>20170115</v>
      </c>
      <c r="B380">
        <v>19</v>
      </c>
      <c r="C380" s="2">
        <v>0</v>
      </c>
      <c r="D380" s="1">
        <f t="shared" si="35"/>
        <v>0</v>
      </c>
      <c r="E380" s="1">
        <v>570.79129235929997</v>
      </c>
      <c r="F380" s="2">
        <f t="shared" si="38"/>
        <v>652.76492572106383</v>
      </c>
      <c r="G380" s="2">
        <f t="shared" si="39"/>
        <v>-652.76492572106383</v>
      </c>
      <c r="I380" s="2">
        <f t="shared" si="36"/>
        <v>-4.7475862583145662E-277</v>
      </c>
      <c r="J380" s="2">
        <f t="shared" si="37"/>
        <v>0</v>
      </c>
      <c r="K380" s="1">
        <f t="shared" si="41"/>
        <v>5.5853955980171369E-277</v>
      </c>
      <c r="L380" s="2">
        <f t="shared" si="40"/>
        <v>0</v>
      </c>
    </row>
    <row r="381" spans="1:12">
      <c r="A381">
        <v>20170115</v>
      </c>
      <c r="B381">
        <v>20</v>
      </c>
      <c r="C381" s="2">
        <v>0</v>
      </c>
      <c r="D381" s="1">
        <f t="shared" si="35"/>
        <v>0</v>
      </c>
      <c r="E381" s="1">
        <v>680.55884858224226</v>
      </c>
      <c r="F381" s="2">
        <f t="shared" si="38"/>
        <v>778.2966422058837</v>
      </c>
      <c r="G381" s="2">
        <f t="shared" si="39"/>
        <v>-778.2966422058837</v>
      </c>
      <c r="I381" s="2">
        <f t="shared" si="36"/>
        <v>-7.121379387471851E-278</v>
      </c>
      <c r="J381" s="2">
        <f t="shared" si="37"/>
        <v>0</v>
      </c>
      <c r="K381" s="1">
        <f t="shared" si="41"/>
        <v>8.3780933970257074E-278</v>
      </c>
      <c r="L381" s="2">
        <f t="shared" si="40"/>
        <v>0</v>
      </c>
    </row>
    <row r="382" spans="1:12">
      <c r="A382">
        <v>20170115</v>
      </c>
      <c r="B382">
        <v>21</v>
      </c>
      <c r="C382" s="2">
        <v>0</v>
      </c>
      <c r="D382" s="1">
        <f t="shared" si="35"/>
        <v>0</v>
      </c>
      <c r="E382" s="1">
        <v>614.69831484847691</v>
      </c>
      <c r="F382" s="2">
        <f t="shared" si="38"/>
        <v>702.9776123149918</v>
      </c>
      <c r="G382" s="2">
        <f t="shared" si="39"/>
        <v>-702.9776123149918</v>
      </c>
      <c r="I382" s="2">
        <f t="shared" si="36"/>
        <v>-1.0682069081207779E-278</v>
      </c>
      <c r="J382" s="2">
        <f t="shared" si="37"/>
        <v>0</v>
      </c>
      <c r="K382" s="1">
        <f t="shared" si="41"/>
        <v>1.2567140095538564E-278</v>
      </c>
      <c r="L382" s="2">
        <f t="shared" si="40"/>
        <v>0</v>
      </c>
    </row>
    <row r="383" spans="1:12">
      <c r="A383">
        <v>20170115</v>
      </c>
      <c r="B383">
        <v>22</v>
      </c>
      <c r="C383" s="2">
        <v>0</v>
      </c>
      <c r="D383" s="1">
        <f t="shared" si="35"/>
        <v>0</v>
      </c>
      <c r="E383" s="1">
        <v>570.79129235929997</v>
      </c>
      <c r="F383" s="2">
        <f t="shared" si="38"/>
        <v>652.76492572106383</v>
      </c>
      <c r="G383" s="2">
        <f t="shared" si="39"/>
        <v>-652.76492572106383</v>
      </c>
      <c r="I383" s="2">
        <f t="shared" si="36"/>
        <v>-1.6023103621811667E-279</v>
      </c>
      <c r="J383" s="2">
        <f t="shared" si="37"/>
        <v>0</v>
      </c>
      <c r="K383" s="1">
        <f t="shared" si="41"/>
        <v>1.8850710143307845E-279</v>
      </c>
      <c r="L383" s="2">
        <f t="shared" si="40"/>
        <v>0</v>
      </c>
    </row>
    <row r="384" spans="1:12">
      <c r="A384">
        <v>20170115</v>
      </c>
      <c r="B384">
        <v>23</v>
      </c>
      <c r="C384" s="2">
        <v>0</v>
      </c>
      <c r="D384" s="1">
        <f t="shared" si="35"/>
        <v>0</v>
      </c>
      <c r="E384" s="1">
        <v>482.9772473809461</v>
      </c>
      <c r="F384" s="2">
        <f t="shared" si="38"/>
        <v>552.33955253320778</v>
      </c>
      <c r="G384" s="2">
        <f t="shared" si="39"/>
        <v>-552.33955253320778</v>
      </c>
      <c r="I384" s="2">
        <f t="shared" si="36"/>
        <v>-2.4034655432717512E-280</v>
      </c>
      <c r="J384" s="2">
        <f t="shared" si="37"/>
        <v>0</v>
      </c>
      <c r="K384" s="1">
        <f t="shared" si="41"/>
        <v>2.827606521496178E-280</v>
      </c>
      <c r="L384" s="2">
        <f t="shared" si="40"/>
        <v>0</v>
      </c>
    </row>
    <row r="385" spans="1:12">
      <c r="A385">
        <v>20170115</v>
      </c>
      <c r="B385">
        <v>24</v>
      </c>
      <c r="C385" s="2">
        <v>0</v>
      </c>
      <c r="D385" s="1">
        <f t="shared" si="35"/>
        <v>0</v>
      </c>
      <c r="E385" s="1">
        <v>342.47477541557998</v>
      </c>
      <c r="F385" s="2">
        <f t="shared" si="38"/>
        <v>391.65895543263827</v>
      </c>
      <c r="G385" s="2">
        <f t="shared" si="39"/>
        <v>-391.65895543263827</v>
      </c>
      <c r="I385" s="2">
        <f t="shared" si="36"/>
        <v>-3.6051983149076275E-281</v>
      </c>
      <c r="J385" s="2">
        <f t="shared" si="37"/>
        <v>0</v>
      </c>
      <c r="K385" s="1">
        <f t="shared" si="41"/>
        <v>4.2414097822442679E-281</v>
      </c>
      <c r="L385" s="2">
        <f t="shared" si="40"/>
        <v>0</v>
      </c>
    </row>
    <row r="386" spans="1:12">
      <c r="A386">
        <v>20170116</v>
      </c>
      <c r="B386">
        <v>1</v>
      </c>
      <c r="C386" s="2">
        <v>0</v>
      </c>
      <c r="D386" s="1">
        <f t="shared" si="35"/>
        <v>0</v>
      </c>
      <c r="E386" s="1">
        <v>329.30266866882698</v>
      </c>
      <c r="F386" s="2">
        <f t="shared" si="38"/>
        <v>376.59514945445994</v>
      </c>
      <c r="G386" s="2">
        <f t="shared" si="39"/>
        <v>-376.59514945445994</v>
      </c>
      <c r="I386" s="2">
        <f t="shared" si="36"/>
        <v>-5.4077974723614436E-282</v>
      </c>
      <c r="J386" s="2">
        <f t="shared" si="37"/>
        <v>0</v>
      </c>
      <c r="K386" s="1">
        <f t="shared" si="41"/>
        <v>6.3621146733664044E-282</v>
      </c>
      <c r="L386" s="2">
        <f t="shared" si="40"/>
        <v>0</v>
      </c>
    </row>
    <row r="387" spans="1:12">
      <c r="A387">
        <v>20170116</v>
      </c>
      <c r="B387">
        <v>2</v>
      </c>
      <c r="C387" s="2">
        <v>0</v>
      </c>
      <c r="D387" s="1">
        <f t="shared" si="35"/>
        <v>0</v>
      </c>
      <c r="E387" s="1">
        <v>241.48862369047305</v>
      </c>
      <c r="F387" s="2">
        <f t="shared" si="38"/>
        <v>276.16977626660389</v>
      </c>
      <c r="G387" s="2">
        <f t="shared" si="39"/>
        <v>-276.16977626660389</v>
      </c>
      <c r="I387" s="2">
        <f t="shared" si="36"/>
        <v>-8.1116962085421663E-283</v>
      </c>
      <c r="J387" s="2">
        <f t="shared" si="37"/>
        <v>0</v>
      </c>
      <c r="K387" s="1">
        <f t="shared" si="41"/>
        <v>9.5431720100496081E-283</v>
      </c>
      <c r="L387" s="2">
        <f t="shared" si="40"/>
        <v>0</v>
      </c>
    </row>
    <row r="388" spans="1:12">
      <c r="A388">
        <v>20170116</v>
      </c>
      <c r="B388">
        <v>3</v>
      </c>
      <c r="C388" s="2">
        <v>0</v>
      </c>
      <c r="D388" s="1">
        <f t="shared" si="35"/>
        <v>0</v>
      </c>
      <c r="E388" s="1">
        <v>175.62808995670767</v>
      </c>
      <c r="F388" s="2">
        <f t="shared" si="38"/>
        <v>200.85074637571191</v>
      </c>
      <c r="G388" s="2">
        <f t="shared" si="39"/>
        <v>-200.85074637571191</v>
      </c>
      <c r="I388" s="2">
        <f t="shared" si="36"/>
        <v>-1.2167544312813256E-283</v>
      </c>
      <c r="J388" s="2">
        <f t="shared" si="37"/>
        <v>0</v>
      </c>
      <c r="K388" s="1">
        <f t="shared" si="41"/>
        <v>1.4314758015074418E-283</v>
      </c>
      <c r="L388" s="2">
        <f t="shared" si="40"/>
        <v>0</v>
      </c>
    </row>
    <row r="389" spans="1:12">
      <c r="A389">
        <v>20170116</v>
      </c>
      <c r="B389">
        <v>4</v>
      </c>
      <c r="C389" s="2">
        <v>0</v>
      </c>
      <c r="D389" s="1">
        <f t="shared" si="35"/>
        <v>0</v>
      </c>
      <c r="E389" s="1">
        <v>166.84668545887226</v>
      </c>
      <c r="F389" s="2">
        <f t="shared" si="38"/>
        <v>190.8082090569263</v>
      </c>
      <c r="G389" s="2">
        <f t="shared" si="39"/>
        <v>-190.8082090569263</v>
      </c>
      <c r="I389" s="2">
        <f t="shared" si="36"/>
        <v>-1.8251316469219879E-284</v>
      </c>
      <c r="J389" s="2">
        <f t="shared" si="37"/>
        <v>0</v>
      </c>
      <c r="K389" s="1">
        <f t="shared" si="41"/>
        <v>2.1472137022611622E-284</v>
      </c>
      <c r="L389" s="2">
        <f t="shared" si="40"/>
        <v>0</v>
      </c>
    </row>
    <row r="390" spans="1:12">
      <c r="A390">
        <v>20170116</v>
      </c>
      <c r="B390">
        <v>5</v>
      </c>
      <c r="C390" s="2">
        <v>0</v>
      </c>
      <c r="D390" s="1">
        <f t="shared" si="35"/>
        <v>0</v>
      </c>
      <c r="E390" s="1">
        <v>166.84668545887226</v>
      </c>
      <c r="F390" s="2">
        <f t="shared" si="38"/>
        <v>190.8082090569263</v>
      </c>
      <c r="G390" s="2">
        <f t="shared" si="39"/>
        <v>-190.8082090569263</v>
      </c>
      <c r="I390" s="2">
        <f t="shared" si="36"/>
        <v>-2.7376974703829817E-285</v>
      </c>
      <c r="J390" s="2">
        <f t="shared" si="37"/>
        <v>0</v>
      </c>
      <c r="K390" s="1">
        <f t="shared" si="41"/>
        <v>3.2208205533917433E-285</v>
      </c>
      <c r="L390" s="2">
        <f t="shared" si="40"/>
        <v>0</v>
      </c>
    </row>
    <row r="391" spans="1:12">
      <c r="A391">
        <v>20170116</v>
      </c>
      <c r="B391">
        <v>6</v>
      </c>
      <c r="C391" s="2">
        <v>0</v>
      </c>
      <c r="D391" s="1">
        <f t="shared" si="35"/>
        <v>0</v>
      </c>
      <c r="E391" s="1">
        <v>175.62808995670767</v>
      </c>
      <c r="F391" s="2">
        <f t="shared" si="38"/>
        <v>200.85074637571191</v>
      </c>
      <c r="G391" s="2">
        <f t="shared" si="39"/>
        <v>-200.85074637571191</v>
      </c>
      <c r="I391" s="2">
        <f t="shared" si="36"/>
        <v>-4.1065462055744739E-286</v>
      </c>
      <c r="J391" s="2">
        <f t="shared" si="37"/>
        <v>0</v>
      </c>
      <c r="K391" s="1">
        <f t="shared" si="41"/>
        <v>4.8312308300876164E-286</v>
      </c>
      <c r="L391" s="2">
        <f t="shared" si="40"/>
        <v>0</v>
      </c>
    </row>
    <row r="392" spans="1:12">
      <c r="A392">
        <v>20170116</v>
      </c>
      <c r="B392">
        <v>7</v>
      </c>
      <c r="C392" s="2">
        <v>0</v>
      </c>
      <c r="D392" s="1">
        <f t="shared" si="35"/>
        <v>0</v>
      </c>
      <c r="E392" s="1">
        <v>175.62808995670767</v>
      </c>
      <c r="F392" s="2">
        <f t="shared" si="38"/>
        <v>200.85074637571191</v>
      </c>
      <c r="G392" s="2">
        <f t="shared" si="39"/>
        <v>-200.85074637571191</v>
      </c>
      <c r="I392" s="2">
        <f t="shared" si="36"/>
        <v>-6.1598193083617113E-287</v>
      </c>
      <c r="J392" s="2">
        <f t="shared" si="37"/>
        <v>0</v>
      </c>
      <c r="K392" s="1">
        <f t="shared" si="41"/>
        <v>7.2468462451314256E-287</v>
      </c>
      <c r="L392" s="2">
        <f t="shared" si="40"/>
        <v>0</v>
      </c>
    </row>
    <row r="393" spans="1:12">
      <c r="A393">
        <v>20170116</v>
      </c>
      <c r="B393">
        <v>8</v>
      </c>
      <c r="C393" s="2">
        <v>2.7777777777777777</v>
      </c>
      <c r="D393" s="1">
        <f t="shared" si="35"/>
        <v>4.6749999999999998</v>
      </c>
      <c r="E393" s="1">
        <v>219.53511244588461</v>
      </c>
      <c r="F393" s="2">
        <f t="shared" si="38"/>
        <v>251.06343296963993</v>
      </c>
      <c r="G393" s="2">
        <f t="shared" si="39"/>
        <v>-246.38843296963992</v>
      </c>
      <c r="I393" s="2">
        <f t="shared" si="36"/>
        <v>-9.2397289625425707E-288</v>
      </c>
      <c r="J393" s="2">
        <f t="shared" si="37"/>
        <v>0</v>
      </c>
      <c r="K393" s="1">
        <f t="shared" si="41"/>
        <v>1.0870269367697143E-287</v>
      </c>
      <c r="L393" s="2">
        <f t="shared" si="40"/>
        <v>0</v>
      </c>
    </row>
    <row r="394" spans="1:12">
      <c r="A394">
        <v>20170116</v>
      </c>
      <c r="B394">
        <v>9</v>
      </c>
      <c r="C394" s="2">
        <v>50</v>
      </c>
      <c r="D394" s="1">
        <f t="shared" si="35"/>
        <v>84.149999999999991</v>
      </c>
      <c r="E394" s="1">
        <v>263.44213493506152</v>
      </c>
      <c r="F394" s="2">
        <f t="shared" si="38"/>
        <v>301.27611956356787</v>
      </c>
      <c r="G394" s="2">
        <f t="shared" si="39"/>
        <v>-217.1261195635679</v>
      </c>
      <c r="I394" s="2">
        <f t="shared" si="36"/>
        <v>-1.3859593443813864E-288</v>
      </c>
      <c r="J394" s="2">
        <f t="shared" si="37"/>
        <v>0</v>
      </c>
      <c r="K394" s="1">
        <f t="shared" si="41"/>
        <v>1.6305404051545723E-288</v>
      </c>
      <c r="L394" s="2">
        <f t="shared" si="40"/>
        <v>0</v>
      </c>
    </row>
    <row r="395" spans="1:12">
      <c r="A395">
        <v>20170116</v>
      </c>
      <c r="B395">
        <v>10</v>
      </c>
      <c r="C395" s="2">
        <v>77.777777777777786</v>
      </c>
      <c r="D395" s="1">
        <f t="shared" si="35"/>
        <v>130.9</v>
      </c>
      <c r="E395" s="1">
        <v>351.25617991341534</v>
      </c>
      <c r="F395" s="2">
        <f t="shared" si="38"/>
        <v>401.70149275142381</v>
      </c>
      <c r="G395" s="2">
        <f t="shared" si="39"/>
        <v>-270.80149275142378</v>
      </c>
      <c r="I395" s="2">
        <f t="shared" si="36"/>
        <v>-2.0789390165720801E-289</v>
      </c>
      <c r="J395" s="2">
        <f t="shared" si="37"/>
        <v>0</v>
      </c>
      <c r="K395" s="1">
        <f t="shared" si="41"/>
        <v>2.4458106077318589E-289</v>
      </c>
      <c r="L395" s="2">
        <f t="shared" si="40"/>
        <v>0</v>
      </c>
    </row>
    <row r="396" spans="1:12">
      <c r="A396">
        <v>20170116</v>
      </c>
      <c r="B396">
        <v>11</v>
      </c>
      <c r="C396" s="2">
        <v>208.33333333333331</v>
      </c>
      <c r="D396" s="1">
        <f t="shared" si="35"/>
        <v>350.62499999999994</v>
      </c>
      <c r="E396" s="1">
        <v>461.02373613635774</v>
      </c>
      <c r="F396" s="2">
        <f t="shared" si="38"/>
        <v>527.23320923624385</v>
      </c>
      <c r="G396" s="2">
        <f t="shared" si="39"/>
        <v>-176.60820923624391</v>
      </c>
      <c r="I396" s="2">
        <f t="shared" si="36"/>
        <v>-3.1184085248581193E-290</v>
      </c>
      <c r="J396" s="2">
        <f t="shared" si="37"/>
        <v>0</v>
      </c>
      <c r="K396" s="1">
        <f t="shared" si="41"/>
        <v>3.6687159115977874E-290</v>
      </c>
      <c r="L396" s="2">
        <f t="shared" si="40"/>
        <v>0</v>
      </c>
    </row>
    <row r="397" spans="1:12">
      <c r="A397">
        <v>20170116</v>
      </c>
      <c r="B397">
        <v>12</v>
      </c>
      <c r="C397" s="2">
        <v>252.77777777777777</v>
      </c>
      <c r="D397" s="1">
        <f t="shared" si="35"/>
        <v>425.42499999999995</v>
      </c>
      <c r="E397" s="1">
        <v>482.9772473809461</v>
      </c>
      <c r="F397" s="2">
        <f t="shared" si="38"/>
        <v>552.33955253320778</v>
      </c>
      <c r="G397" s="2">
        <f t="shared" si="39"/>
        <v>-126.91455253320783</v>
      </c>
      <c r="I397" s="2">
        <f t="shared" si="36"/>
        <v>-4.6776127872871788E-291</v>
      </c>
      <c r="J397" s="2">
        <f t="shared" si="37"/>
        <v>0</v>
      </c>
      <c r="K397" s="1">
        <f t="shared" si="41"/>
        <v>5.5030738673966811E-291</v>
      </c>
      <c r="L397" s="2">
        <f t="shared" si="40"/>
        <v>0</v>
      </c>
    </row>
    <row r="398" spans="1:12">
      <c r="A398">
        <v>20170116</v>
      </c>
      <c r="B398">
        <v>13</v>
      </c>
      <c r="C398" s="2">
        <v>244.44444444444446</v>
      </c>
      <c r="D398" s="1">
        <f t="shared" si="35"/>
        <v>411.40000000000003</v>
      </c>
      <c r="E398" s="1">
        <v>526.88426987012303</v>
      </c>
      <c r="F398" s="2">
        <f t="shared" si="38"/>
        <v>602.55223912713575</v>
      </c>
      <c r="G398" s="2">
        <f t="shared" si="39"/>
        <v>-191.15223912713572</v>
      </c>
      <c r="I398" s="2">
        <f t="shared" si="36"/>
        <v>-7.0164191809307698E-292</v>
      </c>
      <c r="J398" s="2">
        <f t="shared" si="37"/>
        <v>0</v>
      </c>
      <c r="K398" s="1">
        <f t="shared" si="41"/>
        <v>8.254610801095023E-292</v>
      </c>
      <c r="L398" s="2">
        <f t="shared" si="40"/>
        <v>0</v>
      </c>
    </row>
    <row r="399" spans="1:12">
      <c r="A399">
        <v>20170116</v>
      </c>
      <c r="B399">
        <v>14</v>
      </c>
      <c r="C399" s="2">
        <v>186.11111111111109</v>
      </c>
      <c r="D399" s="1">
        <f t="shared" si="35"/>
        <v>313.22499999999997</v>
      </c>
      <c r="E399" s="1">
        <v>518.10286537228762</v>
      </c>
      <c r="F399" s="2">
        <f t="shared" si="38"/>
        <v>592.5097018083502</v>
      </c>
      <c r="G399" s="2">
        <f t="shared" si="39"/>
        <v>-279.28470180835023</v>
      </c>
      <c r="I399" s="2">
        <f t="shared" si="36"/>
        <v>-1.0524628771396152E-292</v>
      </c>
      <c r="J399" s="2">
        <f t="shared" si="37"/>
        <v>0</v>
      </c>
      <c r="K399" s="1">
        <f t="shared" si="41"/>
        <v>1.2381916201642533E-292</v>
      </c>
      <c r="L399" s="2">
        <f t="shared" si="40"/>
        <v>0</v>
      </c>
    </row>
    <row r="400" spans="1:12">
      <c r="A400">
        <v>20170116</v>
      </c>
      <c r="B400">
        <v>15</v>
      </c>
      <c r="C400" s="2">
        <v>108.33333333333334</v>
      </c>
      <c r="D400" s="1">
        <f t="shared" si="35"/>
        <v>182.32500000000002</v>
      </c>
      <c r="E400" s="1">
        <v>482.9772473809461</v>
      </c>
      <c r="F400" s="2">
        <f t="shared" si="38"/>
        <v>552.33955253320778</v>
      </c>
      <c r="G400" s="2">
        <f t="shared" si="39"/>
        <v>-370.01455253320773</v>
      </c>
      <c r="I400" s="2">
        <f t="shared" si="36"/>
        <v>-1.578694315709424E-293</v>
      </c>
      <c r="J400" s="2">
        <f t="shared" si="37"/>
        <v>0</v>
      </c>
      <c r="K400" s="1">
        <f t="shared" si="41"/>
        <v>1.8572874302463813E-293</v>
      </c>
      <c r="L400" s="2">
        <f t="shared" si="40"/>
        <v>0</v>
      </c>
    </row>
    <row r="401" spans="1:12">
      <c r="A401">
        <v>20170116</v>
      </c>
      <c r="B401">
        <v>16</v>
      </c>
      <c r="C401" s="2">
        <v>19.444444444444446</v>
      </c>
      <c r="D401" s="1">
        <f t="shared" si="35"/>
        <v>32.725000000000001</v>
      </c>
      <c r="E401" s="1">
        <v>461.02373613635774</v>
      </c>
      <c r="F401" s="2">
        <f t="shared" si="38"/>
        <v>527.23320923624385</v>
      </c>
      <c r="G401" s="2">
        <f t="shared" si="39"/>
        <v>-494.50820923624383</v>
      </c>
      <c r="I401" s="2">
        <f t="shared" si="36"/>
        <v>-2.3680414735641369E-294</v>
      </c>
      <c r="J401" s="2">
        <f t="shared" si="37"/>
        <v>0</v>
      </c>
      <c r="K401" s="1">
        <f t="shared" si="41"/>
        <v>2.785931145369573E-294</v>
      </c>
      <c r="L401" s="2">
        <f t="shared" si="40"/>
        <v>0</v>
      </c>
    </row>
    <row r="402" spans="1:12">
      <c r="A402">
        <v>20170116</v>
      </c>
      <c r="B402">
        <v>17</v>
      </c>
      <c r="C402" s="2">
        <v>0</v>
      </c>
      <c r="D402" s="1">
        <f t="shared" si="35"/>
        <v>0</v>
      </c>
      <c r="E402" s="1">
        <v>482.9772473809461</v>
      </c>
      <c r="F402" s="2">
        <f t="shared" si="38"/>
        <v>552.33955253320778</v>
      </c>
      <c r="G402" s="2">
        <f t="shared" si="39"/>
        <v>-552.33955253320778</v>
      </c>
      <c r="I402" s="2">
        <f t="shared" si="36"/>
        <v>-3.5520622103462066E-295</v>
      </c>
      <c r="J402" s="2">
        <f t="shared" si="37"/>
        <v>0</v>
      </c>
      <c r="K402" s="1">
        <f t="shared" si="41"/>
        <v>4.1788967180543609E-295</v>
      </c>
      <c r="L402" s="2">
        <f t="shared" si="40"/>
        <v>0</v>
      </c>
    </row>
    <row r="403" spans="1:12">
      <c r="A403">
        <v>20170116</v>
      </c>
      <c r="B403">
        <v>18</v>
      </c>
      <c r="C403" s="2">
        <v>0</v>
      </c>
      <c r="D403" s="1">
        <f t="shared" si="35"/>
        <v>0</v>
      </c>
      <c r="E403" s="1">
        <v>526.88426987012303</v>
      </c>
      <c r="F403" s="2">
        <f t="shared" si="38"/>
        <v>602.55223912713575</v>
      </c>
      <c r="G403" s="2">
        <f t="shared" si="39"/>
        <v>-602.55223912713575</v>
      </c>
      <c r="I403" s="2">
        <f t="shared" si="36"/>
        <v>-5.3280933155193114E-296</v>
      </c>
      <c r="J403" s="2">
        <f t="shared" si="37"/>
        <v>0</v>
      </c>
      <c r="K403" s="1">
        <f t="shared" si="41"/>
        <v>6.2683450770815431E-296</v>
      </c>
      <c r="L403" s="2">
        <f t="shared" si="40"/>
        <v>0</v>
      </c>
    </row>
    <row r="404" spans="1:12">
      <c r="A404">
        <v>20170116</v>
      </c>
      <c r="B404">
        <v>19</v>
      </c>
      <c r="C404" s="2">
        <v>0</v>
      </c>
      <c r="D404" s="1">
        <f t="shared" si="35"/>
        <v>0</v>
      </c>
      <c r="E404" s="1">
        <v>570.79129235929997</v>
      </c>
      <c r="F404" s="2">
        <f t="shared" si="38"/>
        <v>652.76492572106383</v>
      </c>
      <c r="G404" s="2">
        <f t="shared" si="39"/>
        <v>-652.76492572106383</v>
      </c>
      <c r="I404" s="2">
        <f t="shared" si="36"/>
        <v>-7.9921399732789687E-297</v>
      </c>
      <c r="J404" s="2">
        <f t="shared" si="37"/>
        <v>0</v>
      </c>
      <c r="K404" s="1">
        <f t="shared" si="41"/>
        <v>9.4025176156223167E-297</v>
      </c>
      <c r="L404" s="2">
        <f t="shared" si="40"/>
        <v>0</v>
      </c>
    </row>
    <row r="405" spans="1:12">
      <c r="A405">
        <v>20170116</v>
      </c>
      <c r="B405">
        <v>20</v>
      </c>
      <c r="C405" s="2">
        <v>0</v>
      </c>
      <c r="D405" s="1">
        <f t="shared" si="35"/>
        <v>0</v>
      </c>
      <c r="E405" s="1">
        <v>680.55884858224226</v>
      </c>
      <c r="F405" s="2">
        <f t="shared" si="38"/>
        <v>778.2966422058837</v>
      </c>
      <c r="G405" s="2">
        <f t="shared" si="39"/>
        <v>-778.2966422058837</v>
      </c>
      <c r="I405" s="2">
        <f t="shared" si="36"/>
        <v>-1.1988209959918457E-297</v>
      </c>
      <c r="J405" s="2">
        <f t="shared" si="37"/>
        <v>0</v>
      </c>
      <c r="K405" s="1">
        <f t="shared" si="41"/>
        <v>1.4103776423433481E-297</v>
      </c>
      <c r="L405" s="2">
        <f t="shared" si="40"/>
        <v>0</v>
      </c>
    </row>
    <row r="406" spans="1:12">
      <c r="A406">
        <v>20170116</v>
      </c>
      <c r="B406">
        <v>21</v>
      </c>
      <c r="C406" s="2">
        <v>0</v>
      </c>
      <c r="D406" s="1">
        <f t="shared" si="35"/>
        <v>0</v>
      </c>
      <c r="E406" s="1">
        <v>614.69831484847691</v>
      </c>
      <c r="F406" s="2">
        <f t="shared" si="38"/>
        <v>702.9776123149918</v>
      </c>
      <c r="G406" s="2">
        <f t="shared" si="39"/>
        <v>-702.9776123149918</v>
      </c>
      <c r="I406" s="2">
        <f t="shared" si="36"/>
        <v>-1.7982314939877696E-298</v>
      </c>
      <c r="J406" s="2">
        <f t="shared" si="37"/>
        <v>0</v>
      </c>
      <c r="K406" s="1">
        <f t="shared" si="41"/>
        <v>2.1155664635150231E-298</v>
      </c>
      <c r="L406" s="2">
        <f t="shared" si="40"/>
        <v>0</v>
      </c>
    </row>
    <row r="407" spans="1:12">
      <c r="A407">
        <v>20170116</v>
      </c>
      <c r="B407">
        <v>22</v>
      </c>
      <c r="C407" s="2">
        <v>0</v>
      </c>
      <c r="D407" s="1">
        <f t="shared" si="35"/>
        <v>0</v>
      </c>
      <c r="E407" s="1">
        <v>570.79129235929997</v>
      </c>
      <c r="F407" s="2">
        <f t="shared" si="38"/>
        <v>652.76492572106383</v>
      </c>
      <c r="G407" s="2">
        <f t="shared" si="39"/>
        <v>-652.76492572106383</v>
      </c>
      <c r="I407" s="2">
        <f t="shared" si="36"/>
        <v>-2.6973472409816549E-299</v>
      </c>
      <c r="J407" s="2">
        <f t="shared" si="37"/>
        <v>0</v>
      </c>
      <c r="K407" s="1">
        <f t="shared" si="41"/>
        <v>3.1733496952725351E-299</v>
      </c>
      <c r="L407" s="2">
        <f t="shared" si="40"/>
        <v>0</v>
      </c>
    </row>
    <row r="408" spans="1:12">
      <c r="A408">
        <v>20170116</v>
      </c>
      <c r="B408">
        <v>23</v>
      </c>
      <c r="C408" s="2">
        <v>0</v>
      </c>
      <c r="D408" s="1">
        <f t="shared" si="35"/>
        <v>0</v>
      </c>
      <c r="E408" s="1">
        <v>482.9772473809461</v>
      </c>
      <c r="F408" s="2">
        <f t="shared" si="38"/>
        <v>552.33955253320778</v>
      </c>
      <c r="G408" s="2">
        <f t="shared" si="39"/>
        <v>-552.33955253320778</v>
      </c>
      <c r="I408" s="2">
        <f t="shared" si="36"/>
        <v>-4.0460208614724812E-300</v>
      </c>
      <c r="J408" s="2">
        <f t="shared" si="37"/>
        <v>0</v>
      </c>
      <c r="K408" s="1">
        <f t="shared" si="41"/>
        <v>4.7600245429088016E-300</v>
      </c>
      <c r="L408" s="2">
        <f t="shared" si="40"/>
        <v>0</v>
      </c>
    </row>
    <row r="409" spans="1:12">
      <c r="A409">
        <v>20170116</v>
      </c>
      <c r="B409">
        <v>24</v>
      </c>
      <c r="C409" s="2">
        <v>0</v>
      </c>
      <c r="D409" s="1">
        <f t="shared" si="35"/>
        <v>0</v>
      </c>
      <c r="E409" s="1">
        <v>342.47477541557998</v>
      </c>
      <c r="F409" s="2">
        <f t="shared" si="38"/>
        <v>391.65895543263827</v>
      </c>
      <c r="G409" s="2">
        <f t="shared" si="39"/>
        <v>-391.65895543263827</v>
      </c>
      <c r="I409" s="2">
        <f t="shared" si="36"/>
        <v>-6.0690312922087229E-301</v>
      </c>
      <c r="J409" s="2">
        <f t="shared" si="37"/>
        <v>0</v>
      </c>
      <c r="K409" s="1">
        <f t="shared" si="41"/>
        <v>7.1400368143632037E-301</v>
      </c>
      <c r="L409" s="2">
        <f t="shared" si="40"/>
        <v>0</v>
      </c>
    </row>
    <row r="410" spans="1:12">
      <c r="A410">
        <v>20170117</v>
      </c>
      <c r="B410">
        <v>1</v>
      </c>
      <c r="C410" s="2">
        <v>0</v>
      </c>
      <c r="D410" s="1">
        <f t="shared" ref="D410:D473" si="42">C410*D$5*D$6</f>
        <v>0</v>
      </c>
      <c r="E410" s="1">
        <v>329.30266866882698</v>
      </c>
      <c r="F410" s="2">
        <f t="shared" si="38"/>
        <v>376.59514945445994</v>
      </c>
      <c r="G410" s="2">
        <f t="shared" si="39"/>
        <v>-376.59514945445994</v>
      </c>
      <c r="I410" s="2">
        <f t="shared" ref="I410:I473" si="43">IF(K410&gt;H$5,IF(K410+G410&gt;0,G410,-K410),0)*IF(G410&gt;0,0,1)*H$7</f>
        <v>-9.1035469383130863E-302</v>
      </c>
      <c r="J410" s="2">
        <f t="shared" ref="J410:J473" si="44">IF(G410&lt;0,0,IF(K410+G410&gt;H$4,G410-(K410+G410-H$4),G410))</f>
        <v>0</v>
      </c>
      <c r="K410" s="1">
        <f t="shared" si="41"/>
        <v>1.0710055221544807E-301</v>
      </c>
      <c r="L410" s="2">
        <f t="shared" si="40"/>
        <v>0</v>
      </c>
    </row>
    <row r="411" spans="1:12">
      <c r="A411">
        <v>20170117</v>
      </c>
      <c r="B411">
        <v>2</v>
      </c>
      <c r="C411" s="2">
        <v>0</v>
      </c>
      <c r="D411" s="1">
        <f t="shared" si="42"/>
        <v>0</v>
      </c>
      <c r="E411" s="1">
        <v>241.48862369047305</v>
      </c>
      <c r="F411" s="2">
        <f t="shared" ref="F411:F474" si="45">E411*F$24</f>
        <v>276.16977626660389</v>
      </c>
      <c r="G411" s="2">
        <f t="shared" ref="G411:G474" si="46">D411-F411</f>
        <v>-276.16977626660389</v>
      </c>
      <c r="I411" s="2">
        <f t="shared" si="43"/>
        <v>-1.3655320407469626E-302</v>
      </c>
      <c r="J411" s="2">
        <f t="shared" si="44"/>
        <v>0</v>
      </c>
      <c r="K411" s="1">
        <f t="shared" si="41"/>
        <v>1.6065082832317209E-302</v>
      </c>
      <c r="L411" s="2">
        <f t="shared" ref="L411:L474" si="47">IF(G411&gt;0,G411-J411,0)</f>
        <v>0</v>
      </c>
    </row>
    <row r="412" spans="1:12">
      <c r="A412">
        <v>20170117</v>
      </c>
      <c r="B412">
        <v>3</v>
      </c>
      <c r="C412" s="2">
        <v>0</v>
      </c>
      <c r="D412" s="1">
        <f t="shared" si="42"/>
        <v>0</v>
      </c>
      <c r="E412" s="1">
        <v>175.62808995670767</v>
      </c>
      <c r="F412" s="2">
        <f t="shared" si="45"/>
        <v>200.85074637571191</v>
      </c>
      <c r="G412" s="2">
        <f t="shared" si="46"/>
        <v>-200.85074637571191</v>
      </c>
      <c r="I412" s="2">
        <f t="shared" si="43"/>
        <v>-2.0482980611204454E-303</v>
      </c>
      <c r="J412" s="2">
        <f t="shared" si="44"/>
        <v>0</v>
      </c>
      <c r="K412" s="1">
        <f t="shared" ref="K412:K475" si="48">K411+I411+J411</f>
        <v>2.4097624248475829E-303</v>
      </c>
      <c r="L412" s="2">
        <f t="shared" si="47"/>
        <v>0</v>
      </c>
    </row>
    <row r="413" spans="1:12">
      <c r="A413">
        <v>20170117</v>
      </c>
      <c r="B413">
        <v>4</v>
      </c>
      <c r="C413" s="2">
        <v>0</v>
      </c>
      <c r="D413" s="1">
        <f t="shared" si="42"/>
        <v>0</v>
      </c>
      <c r="E413" s="1">
        <v>166.84668545887226</v>
      </c>
      <c r="F413" s="2">
        <f t="shared" si="45"/>
        <v>190.8082090569263</v>
      </c>
      <c r="G413" s="2">
        <f t="shared" si="46"/>
        <v>-190.8082090569263</v>
      </c>
      <c r="I413" s="2">
        <f t="shared" si="43"/>
        <v>-3.072447091680668E-304</v>
      </c>
      <c r="J413" s="2">
        <f t="shared" si="44"/>
        <v>0</v>
      </c>
      <c r="K413" s="1">
        <f t="shared" si="48"/>
        <v>3.6146436372713743E-304</v>
      </c>
      <c r="L413" s="2">
        <f t="shared" si="47"/>
        <v>0</v>
      </c>
    </row>
    <row r="414" spans="1:12">
      <c r="A414">
        <v>20170117</v>
      </c>
      <c r="B414">
        <v>5</v>
      </c>
      <c r="C414" s="2">
        <v>0</v>
      </c>
      <c r="D414" s="1">
        <f t="shared" si="42"/>
        <v>0</v>
      </c>
      <c r="E414" s="1">
        <v>166.84668545887226</v>
      </c>
      <c r="F414" s="2">
        <f t="shared" si="45"/>
        <v>190.8082090569263</v>
      </c>
      <c r="G414" s="2">
        <f t="shared" si="46"/>
        <v>-190.8082090569263</v>
      </c>
      <c r="I414" s="2">
        <f t="shared" si="43"/>
        <v>-4.6086706375210034E-305</v>
      </c>
      <c r="J414" s="2">
        <f t="shared" si="44"/>
        <v>0</v>
      </c>
      <c r="K414" s="1">
        <f t="shared" si="48"/>
        <v>5.421965455907063E-305</v>
      </c>
      <c r="L414" s="2">
        <f t="shared" si="47"/>
        <v>0</v>
      </c>
    </row>
    <row r="415" spans="1:12">
      <c r="A415">
        <v>20170117</v>
      </c>
      <c r="B415">
        <v>6</v>
      </c>
      <c r="C415" s="2">
        <v>0</v>
      </c>
      <c r="D415" s="1">
        <f t="shared" si="42"/>
        <v>0</v>
      </c>
      <c r="E415" s="1">
        <v>175.62808995670767</v>
      </c>
      <c r="F415" s="2">
        <f t="shared" si="45"/>
        <v>200.85074637571191</v>
      </c>
      <c r="G415" s="2">
        <f t="shared" si="46"/>
        <v>-200.85074637571191</v>
      </c>
      <c r="I415" s="2">
        <f t="shared" si="43"/>
        <v>-6.9130059562815071E-306</v>
      </c>
      <c r="J415" s="2">
        <f t="shared" si="44"/>
        <v>0</v>
      </c>
      <c r="K415" s="1">
        <f t="shared" si="48"/>
        <v>8.1329481838605966E-306</v>
      </c>
      <c r="L415" s="2">
        <f t="shared" si="47"/>
        <v>0</v>
      </c>
    </row>
    <row r="416" spans="1:12">
      <c r="A416">
        <v>20170117</v>
      </c>
      <c r="B416">
        <v>7</v>
      </c>
      <c r="C416" s="2">
        <v>0</v>
      </c>
      <c r="D416" s="1">
        <f t="shared" si="42"/>
        <v>0</v>
      </c>
      <c r="E416" s="1">
        <v>175.62808995670767</v>
      </c>
      <c r="F416" s="2">
        <f t="shared" si="45"/>
        <v>200.85074637571191</v>
      </c>
      <c r="G416" s="2">
        <f t="shared" si="46"/>
        <v>-200.85074637571191</v>
      </c>
      <c r="I416" s="2">
        <f t="shared" si="43"/>
        <v>-1.036950893442226E-306</v>
      </c>
      <c r="J416" s="2">
        <f t="shared" si="44"/>
        <v>0</v>
      </c>
      <c r="K416" s="1">
        <f t="shared" si="48"/>
        <v>1.2199422275790895E-306</v>
      </c>
      <c r="L416" s="2">
        <f t="shared" si="47"/>
        <v>0</v>
      </c>
    </row>
    <row r="417" spans="1:12">
      <c r="A417">
        <v>20170117</v>
      </c>
      <c r="B417">
        <v>8</v>
      </c>
      <c r="C417" s="2">
        <v>5.5555555555555554</v>
      </c>
      <c r="D417" s="1">
        <f t="shared" si="42"/>
        <v>9.35</v>
      </c>
      <c r="E417" s="1">
        <v>219.53511244588461</v>
      </c>
      <c r="F417" s="2">
        <f t="shared" si="45"/>
        <v>251.06343296963993</v>
      </c>
      <c r="G417" s="2">
        <f t="shared" si="46"/>
        <v>-241.71343296963994</v>
      </c>
      <c r="I417" s="2">
        <f t="shared" si="43"/>
        <v>-1.5554263401633396E-307</v>
      </c>
      <c r="J417" s="2">
        <f t="shared" si="44"/>
        <v>0</v>
      </c>
      <c r="K417" s="1">
        <f t="shared" si="48"/>
        <v>1.8299133413686349E-307</v>
      </c>
      <c r="L417" s="2">
        <f t="shared" si="47"/>
        <v>0</v>
      </c>
    </row>
    <row r="418" spans="1:12">
      <c r="A418">
        <v>20170117</v>
      </c>
      <c r="B418">
        <v>9</v>
      </c>
      <c r="C418" s="2">
        <v>38.888888888888893</v>
      </c>
      <c r="D418" s="1">
        <f t="shared" si="42"/>
        <v>65.45</v>
      </c>
      <c r="E418" s="1">
        <v>263.44213493506152</v>
      </c>
      <c r="F418" s="2">
        <f t="shared" si="45"/>
        <v>301.27611956356787</v>
      </c>
      <c r="G418" s="2">
        <f t="shared" si="46"/>
        <v>-235.82611956356789</v>
      </c>
      <c r="I418" s="2">
        <f t="shared" si="43"/>
        <v>-2.3331395102450093E-308</v>
      </c>
      <c r="J418" s="2">
        <f t="shared" si="44"/>
        <v>0</v>
      </c>
      <c r="K418" s="1">
        <f t="shared" si="48"/>
        <v>2.7448700120529523E-308</v>
      </c>
      <c r="L418" s="2">
        <f t="shared" si="47"/>
        <v>0</v>
      </c>
    </row>
    <row r="419" spans="1:12">
      <c r="A419">
        <v>20170117</v>
      </c>
      <c r="B419">
        <v>10</v>
      </c>
      <c r="C419" s="2">
        <v>91.666666666666657</v>
      </c>
      <c r="D419" s="1">
        <f t="shared" si="42"/>
        <v>154.27499999999998</v>
      </c>
      <c r="E419" s="1">
        <v>351.25617991341534</v>
      </c>
      <c r="F419" s="2">
        <f t="shared" si="45"/>
        <v>401.70149275142381</v>
      </c>
      <c r="G419" s="2">
        <f t="shared" si="46"/>
        <v>-247.42649275142384</v>
      </c>
      <c r="I419" s="2">
        <f t="shared" si="43"/>
        <v>0</v>
      </c>
      <c r="J419" s="2">
        <f t="shared" si="44"/>
        <v>0</v>
      </c>
      <c r="K419" s="1">
        <f t="shared" si="48"/>
        <v>0</v>
      </c>
      <c r="L419" s="2">
        <f t="shared" si="47"/>
        <v>0</v>
      </c>
    </row>
    <row r="420" spans="1:12">
      <c r="A420">
        <v>20170117</v>
      </c>
      <c r="B420">
        <v>11</v>
      </c>
      <c r="C420" s="2">
        <v>97.222222222222214</v>
      </c>
      <c r="D420" s="1">
        <f t="shared" si="42"/>
        <v>163.62499999999997</v>
      </c>
      <c r="E420" s="1">
        <v>461.02373613635774</v>
      </c>
      <c r="F420" s="2">
        <f t="shared" si="45"/>
        <v>527.23320923624385</v>
      </c>
      <c r="G420" s="2">
        <f t="shared" si="46"/>
        <v>-363.60820923624385</v>
      </c>
      <c r="I420" s="2">
        <f t="shared" si="43"/>
        <v>0</v>
      </c>
      <c r="J420" s="2">
        <f t="shared" si="44"/>
        <v>0</v>
      </c>
      <c r="K420" s="1">
        <f t="shared" si="48"/>
        <v>0</v>
      </c>
      <c r="L420" s="2">
        <f t="shared" si="47"/>
        <v>0</v>
      </c>
    </row>
    <row r="421" spans="1:12">
      <c r="A421">
        <v>20170117</v>
      </c>
      <c r="B421">
        <v>12</v>
      </c>
      <c r="C421" s="2">
        <v>122.22222222222223</v>
      </c>
      <c r="D421" s="1">
        <f t="shared" si="42"/>
        <v>205.70000000000002</v>
      </c>
      <c r="E421" s="1">
        <v>482.9772473809461</v>
      </c>
      <c r="F421" s="2">
        <f t="shared" si="45"/>
        <v>552.33955253320778</v>
      </c>
      <c r="G421" s="2">
        <f t="shared" si="46"/>
        <v>-346.63955253320773</v>
      </c>
      <c r="I421" s="2">
        <f t="shared" si="43"/>
        <v>0</v>
      </c>
      <c r="J421" s="2">
        <f t="shared" si="44"/>
        <v>0</v>
      </c>
      <c r="K421" s="1">
        <f t="shared" si="48"/>
        <v>0</v>
      </c>
      <c r="L421" s="2">
        <f t="shared" si="47"/>
        <v>0</v>
      </c>
    </row>
    <row r="422" spans="1:12">
      <c r="A422">
        <v>20170117</v>
      </c>
      <c r="B422">
        <v>13</v>
      </c>
      <c r="C422" s="2">
        <v>236.11111111111111</v>
      </c>
      <c r="D422" s="1">
        <f t="shared" si="42"/>
        <v>397.37499999999994</v>
      </c>
      <c r="E422" s="1">
        <v>526.88426987012303</v>
      </c>
      <c r="F422" s="2">
        <f t="shared" si="45"/>
        <v>602.55223912713575</v>
      </c>
      <c r="G422" s="2">
        <f t="shared" si="46"/>
        <v>-205.17723912713581</v>
      </c>
      <c r="I422" s="2">
        <f t="shared" si="43"/>
        <v>0</v>
      </c>
      <c r="J422" s="2">
        <f t="shared" si="44"/>
        <v>0</v>
      </c>
      <c r="K422" s="1">
        <f t="shared" si="48"/>
        <v>0</v>
      </c>
      <c r="L422" s="2">
        <f t="shared" si="47"/>
        <v>0</v>
      </c>
    </row>
    <row r="423" spans="1:12">
      <c r="A423">
        <v>20170117</v>
      </c>
      <c r="B423">
        <v>14</v>
      </c>
      <c r="C423" s="2">
        <v>216.66666666666669</v>
      </c>
      <c r="D423" s="1">
        <f t="shared" si="42"/>
        <v>364.65000000000003</v>
      </c>
      <c r="E423" s="1">
        <v>518.10286537228762</v>
      </c>
      <c r="F423" s="2">
        <f t="shared" si="45"/>
        <v>592.5097018083502</v>
      </c>
      <c r="G423" s="2">
        <f t="shared" si="46"/>
        <v>-227.85970180835017</v>
      </c>
      <c r="I423" s="2">
        <f t="shared" si="43"/>
        <v>0</v>
      </c>
      <c r="J423" s="2">
        <f t="shared" si="44"/>
        <v>0</v>
      </c>
      <c r="K423" s="1">
        <f t="shared" si="48"/>
        <v>0</v>
      </c>
      <c r="L423" s="2">
        <f t="shared" si="47"/>
        <v>0</v>
      </c>
    </row>
    <row r="424" spans="1:12">
      <c r="A424">
        <v>20170117</v>
      </c>
      <c r="B424">
        <v>15</v>
      </c>
      <c r="C424" s="2">
        <v>113.88888888888889</v>
      </c>
      <c r="D424" s="1">
        <f t="shared" si="42"/>
        <v>191.67499999999998</v>
      </c>
      <c r="E424" s="1">
        <v>482.9772473809461</v>
      </c>
      <c r="F424" s="2">
        <f t="shared" si="45"/>
        <v>552.33955253320778</v>
      </c>
      <c r="G424" s="2">
        <f t="shared" si="46"/>
        <v>-360.66455253320783</v>
      </c>
      <c r="I424" s="2">
        <f t="shared" si="43"/>
        <v>0</v>
      </c>
      <c r="J424" s="2">
        <f t="shared" si="44"/>
        <v>0</v>
      </c>
      <c r="K424" s="1">
        <f t="shared" si="48"/>
        <v>0</v>
      </c>
      <c r="L424" s="2">
        <f t="shared" si="47"/>
        <v>0</v>
      </c>
    </row>
    <row r="425" spans="1:12">
      <c r="A425">
        <v>20170117</v>
      </c>
      <c r="B425">
        <v>16</v>
      </c>
      <c r="C425" s="2">
        <v>13.888888888888889</v>
      </c>
      <c r="D425" s="1">
        <f t="shared" si="42"/>
        <v>23.374999999999996</v>
      </c>
      <c r="E425" s="1">
        <v>461.02373613635774</v>
      </c>
      <c r="F425" s="2">
        <f t="shared" si="45"/>
        <v>527.23320923624385</v>
      </c>
      <c r="G425" s="2">
        <f t="shared" si="46"/>
        <v>-503.85820923624385</v>
      </c>
      <c r="I425" s="2">
        <f t="shared" si="43"/>
        <v>0</v>
      </c>
      <c r="J425" s="2">
        <f t="shared" si="44"/>
        <v>0</v>
      </c>
      <c r="K425" s="1">
        <f t="shared" si="48"/>
        <v>0</v>
      </c>
      <c r="L425" s="2">
        <f t="shared" si="47"/>
        <v>0</v>
      </c>
    </row>
    <row r="426" spans="1:12">
      <c r="A426">
        <v>20170117</v>
      </c>
      <c r="B426">
        <v>17</v>
      </c>
      <c r="C426" s="2">
        <v>0</v>
      </c>
      <c r="D426" s="1">
        <f t="shared" si="42"/>
        <v>0</v>
      </c>
      <c r="E426" s="1">
        <v>482.9772473809461</v>
      </c>
      <c r="F426" s="2">
        <f t="shared" si="45"/>
        <v>552.33955253320778</v>
      </c>
      <c r="G426" s="2">
        <f t="shared" si="46"/>
        <v>-552.33955253320778</v>
      </c>
      <c r="I426" s="2">
        <f t="shared" si="43"/>
        <v>0</v>
      </c>
      <c r="J426" s="2">
        <f t="shared" si="44"/>
        <v>0</v>
      </c>
      <c r="K426" s="1">
        <f t="shared" si="48"/>
        <v>0</v>
      </c>
      <c r="L426" s="2">
        <f t="shared" si="47"/>
        <v>0</v>
      </c>
    </row>
    <row r="427" spans="1:12">
      <c r="A427">
        <v>20170117</v>
      </c>
      <c r="B427">
        <v>18</v>
      </c>
      <c r="C427" s="2">
        <v>0</v>
      </c>
      <c r="D427" s="1">
        <f t="shared" si="42"/>
        <v>0</v>
      </c>
      <c r="E427" s="1">
        <v>526.88426987012303</v>
      </c>
      <c r="F427" s="2">
        <f t="shared" si="45"/>
        <v>602.55223912713575</v>
      </c>
      <c r="G427" s="2">
        <f t="shared" si="46"/>
        <v>-602.55223912713575</v>
      </c>
      <c r="I427" s="2">
        <f t="shared" si="43"/>
        <v>0</v>
      </c>
      <c r="J427" s="2">
        <f t="shared" si="44"/>
        <v>0</v>
      </c>
      <c r="K427" s="1">
        <f t="shared" si="48"/>
        <v>0</v>
      </c>
      <c r="L427" s="2">
        <f t="shared" si="47"/>
        <v>0</v>
      </c>
    </row>
    <row r="428" spans="1:12">
      <c r="A428">
        <v>20170117</v>
      </c>
      <c r="B428">
        <v>19</v>
      </c>
      <c r="C428" s="2">
        <v>0</v>
      </c>
      <c r="D428" s="1">
        <f t="shared" si="42"/>
        <v>0</v>
      </c>
      <c r="E428" s="1">
        <v>570.79129235929997</v>
      </c>
      <c r="F428" s="2">
        <f t="shared" si="45"/>
        <v>652.76492572106383</v>
      </c>
      <c r="G428" s="2">
        <f t="shared" si="46"/>
        <v>-652.76492572106383</v>
      </c>
      <c r="I428" s="2">
        <f t="shared" si="43"/>
        <v>0</v>
      </c>
      <c r="J428" s="2">
        <f t="shared" si="44"/>
        <v>0</v>
      </c>
      <c r="K428" s="1">
        <f t="shared" si="48"/>
        <v>0</v>
      </c>
      <c r="L428" s="2">
        <f t="shared" si="47"/>
        <v>0</v>
      </c>
    </row>
    <row r="429" spans="1:12">
      <c r="A429">
        <v>20170117</v>
      </c>
      <c r="B429">
        <v>20</v>
      </c>
      <c r="C429" s="2">
        <v>0</v>
      </c>
      <c r="D429" s="1">
        <f t="shared" si="42"/>
        <v>0</v>
      </c>
      <c r="E429" s="1">
        <v>680.55884858224226</v>
      </c>
      <c r="F429" s="2">
        <f t="shared" si="45"/>
        <v>778.2966422058837</v>
      </c>
      <c r="G429" s="2">
        <f t="shared" si="46"/>
        <v>-778.2966422058837</v>
      </c>
      <c r="I429" s="2">
        <f t="shared" si="43"/>
        <v>0</v>
      </c>
      <c r="J429" s="2">
        <f t="shared" si="44"/>
        <v>0</v>
      </c>
      <c r="K429" s="1">
        <f t="shared" si="48"/>
        <v>0</v>
      </c>
      <c r="L429" s="2">
        <f t="shared" si="47"/>
        <v>0</v>
      </c>
    </row>
    <row r="430" spans="1:12">
      <c r="A430">
        <v>20170117</v>
      </c>
      <c r="B430">
        <v>21</v>
      </c>
      <c r="C430" s="2">
        <v>0</v>
      </c>
      <c r="D430" s="1">
        <f t="shared" si="42"/>
        <v>0</v>
      </c>
      <c r="E430" s="1">
        <v>614.69831484847691</v>
      </c>
      <c r="F430" s="2">
        <f t="shared" si="45"/>
        <v>702.9776123149918</v>
      </c>
      <c r="G430" s="2">
        <f t="shared" si="46"/>
        <v>-702.9776123149918</v>
      </c>
      <c r="I430" s="2">
        <f t="shared" si="43"/>
        <v>0</v>
      </c>
      <c r="J430" s="2">
        <f t="shared" si="44"/>
        <v>0</v>
      </c>
      <c r="K430" s="1">
        <f t="shared" si="48"/>
        <v>0</v>
      </c>
      <c r="L430" s="2">
        <f t="shared" si="47"/>
        <v>0</v>
      </c>
    </row>
    <row r="431" spans="1:12">
      <c r="A431">
        <v>20170117</v>
      </c>
      <c r="B431">
        <v>22</v>
      </c>
      <c r="C431" s="2">
        <v>0</v>
      </c>
      <c r="D431" s="1">
        <f t="shared" si="42"/>
        <v>0</v>
      </c>
      <c r="E431" s="1">
        <v>570.79129235929997</v>
      </c>
      <c r="F431" s="2">
        <f t="shared" si="45"/>
        <v>652.76492572106383</v>
      </c>
      <c r="G431" s="2">
        <f t="shared" si="46"/>
        <v>-652.76492572106383</v>
      </c>
      <c r="I431" s="2">
        <f t="shared" si="43"/>
        <v>0</v>
      </c>
      <c r="J431" s="2">
        <f t="shared" si="44"/>
        <v>0</v>
      </c>
      <c r="K431" s="1">
        <f t="shared" si="48"/>
        <v>0</v>
      </c>
      <c r="L431" s="2">
        <f t="shared" si="47"/>
        <v>0</v>
      </c>
    </row>
    <row r="432" spans="1:12">
      <c r="A432">
        <v>20170117</v>
      </c>
      <c r="B432">
        <v>23</v>
      </c>
      <c r="C432" s="2">
        <v>0</v>
      </c>
      <c r="D432" s="1">
        <f t="shared" si="42"/>
        <v>0</v>
      </c>
      <c r="E432" s="1">
        <v>482.9772473809461</v>
      </c>
      <c r="F432" s="2">
        <f t="shared" si="45"/>
        <v>552.33955253320778</v>
      </c>
      <c r="G432" s="2">
        <f t="shared" si="46"/>
        <v>-552.33955253320778</v>
      </c>
      <c r="I432" s="2">
        <f t="shared" si="43"/>
        <v>0</v>
      </c>
      <c r="J432" s="2">
        <f t="shared" si="44"/>
        <v>0</v>
      </c>
      <c r="K432" s="1">
        <f t="shared" si="48"/>
        <v>0</v>
      </c>
      <c r="L432" s="2">
        <f t="shared" si="47"/>
        <v>0</v>
      </c>
    </row>
    <row r="433" spans="1:12">
      <c r="A433">
        <v>20170117</v>
      </c>
      <c r="B433">
        <v>24</v>
      </c>
      <c r="C433" s="2">
        <v>0</v>
      </c>
      <c r="D433" s="1">
        <f t="shared" si="42"/>
        <v>0</v>
      </c>
      <c r="E433" s="1">
        <v>342.47477541557998</v>
      </c>
      <c r="F433" s="2">
        <f t="shared" si="45"/>
        <v>391.65895543263827</v>
      </c>
      <c r="G433" s="2">
        <f t="shared" si="46"/>
        <v>-391.65895543263827</v>
      </c>
      <c r="I433" s="2">
        <f t="shared" si="43"/>
        <v>0</v>
      </c>
      <c r="J433" s="2">
        <f t="shared" si="44"/>
        <v>0</v>
      </c>
      <c r="K433" s="1">
        <f t="shared" si="48"/>
        <v>0</v>
      </c>
      <c r="L433" s="2">
        <f t="shared" si="47"/>
        <v>0</v>
      </c>
    </row>
    <row r="434" spans="1:12">
      <c r="A434">
        <v>20170118</v>
      </c>
      <c r="B434">
        <v>1</v>
      </c>
      <c r="C434" s="2">
        <v>0</v>
      </c>
      <c r="D434" s="1">
        <f t="shared" si="42"/>
        <v>0</v>
      </c>
      <c r="E434" s="1">
        <v>329.30266866882698</v>
      </c>
      <c r="F434" s="2">
        <f t="shared" si="45"/>
        <v>376.59514945445994</v>
      </c>
      <c r="G434" s="2">
        <f t="shared" si="46"/>
        <v>-376.59514945445994</v>
      </c>
      <c r="I434" s="2">
        <f t="shared" si="43"/>
        <v>0</v>
      </c>
      <c r="J434" s="2">
        <f t="shared" si="44"/>
        <v>0</v>
      </c>
      <c r="K434" s="1">
        <f t="shared" si="48"/>
        <v>0</v>
      </c>
      <c r="L434" s="2">
        <f t="shared" si="47"/>
        <v>0</v>
      </c>
    </row>
    <row r="435" spans="1:12">
      <c r="A435">
        <v>20170118</v>
      </c>
      <c r="B435">
        <v>2</v>
      </c>
      <c r="C435" s="2">
        <v>0</v>
      </c>
      <c r="D435" s="1">
        <f t="shared" si="42"/>
        <v>0</v>
      </c>
      <c r="E435" s="1">
        <v>241.48862369047305</v>
      </c>
      <c r="F435" s="2">
        <f t="shared" si="45"/>
        <v>276.16977626660389</v>
      </c>
      <c r="G435" s="2">
        <f t="shared" si="46"/>
        <v>-276.16977626660389</v>
      </c>
      <c r="I435" s="2">
        <f t="shared" si="43"/>
        <v>0</v>
      </c>
      <c r="J435" s="2">
        <f t="shared" si="44"/>
        <v>0</v>
      </c>
      <c r="K435" s="1">
        <f t="shared" si="48"/>
        <v>0</v>
      </c>
      <c r="L435" s="2">
        <f t="shared" si="47"/>
        <v>0</v>
      </c>
    </row>
    <row r="436" spans="1:12">
      <c r="A436">
        <v>20170118</v>
      </c>
      <c r="B436">
        <v>3</v>
      </c>
      <c r="C436" s="2">
        <v>0</v>
      </c>
      <c r="D436" s="1">
        <f t="shared" si="42"/>
        <v>0</v>
      </c>
      <c r="E436" s="1">
        <v>175.62808995670767</v>
      </c>
      <c r="F436" s="2">
        <f t="shared" si="45"/>
        <v>200.85074637571191</v>
      </c>
      <c r="G436" s="2">
        <f t="shared" si="46"/>
        <v>-200.85074637571191</v>
      </c>
      <c r="I436" s="2">
        <f t="shared" si="43"/>
        <v>0</v>
      </c>
      <c r="J436" s="2">
        <f t="shared" si="44"/>
        <v>0</v>
      </c>
      <c r="K436" s="1">
        <f t="shared" si="48"/>
        <v>0</v>
      </c>
      <c r="L436" s="2">
        <f t="shared" si="47"/>
        <v>0</v>
      </c>
    </row>
    <row r="437" spans="1:12">
      <c r="A437">
        <v>20170118</v>
      </c>
      <c r="B437">
        <v>4</v>
      </c>
      <c r="C437" s="2">
        <v>0</v>
      </c>
      <c r="D437" s="1">
        <f t="shared" si="42"/>
        <v>0</v>
      </c>
      <c r="E437" s="1">
        <v>166.84668545887226</v>
      </c>
      <c r="F437" s="2">
        <f t="shared" si="45"/>
        <v>190.8082090569263</v>
      </c>
      <c r="G437" s="2">
        <f t="shared" si="46"/>
        <v>-190.8082090569263</v>
      </c>
      <c r="I437" s="2">
        <f t="shared" si="43"/>
        <v>0</v>
      </c>
      <c r="J437" s="2">
        <f t="shared" si="44"/>
        <v>0</v>
      </c>
      <c r="K437" s="1">
        <f t="shared" si="48"/>
        <v>0</v>
      </c>
      <c r="L437" s="2">
        <f t="shared" si="47"/>
        <v>0</v>
      </c>
    </row>
    <row r="438" spans="1:12">
      <c r="A438">
        <v>20170118</v>
      </c>
      <c r="B438">
        <v>5</v>
      </c>
      <c r="C438" s="2">
        <v>0</v>
      </c>
      <c r="D438" s="1">
        <f t="shared" si="42"/>
        <v>0</v>
      </c>
      <c r="E438" s="1">
        <v>166.84668545887226</v>
      </c>
      <c r="F438" s="2">
        <f t="shared" si="45"/>
        <v>190.8082090569263</v>
      </c>
      <c r="G438" s="2">
        <f t="shared" si="46"/>
        <v>-190.8082090569263</v>
      </c>
      <c r="I438" s="2">
        <f t="shared" si="43"/>
        <v>0</v>
      </c>
      <c r="J438" s="2">
        <f t="shared" si="44"/>
        <v>0</v>
      </c>
      <c r="K438" s="1">
        <f t="shared" si="48"/>
        <v>0</v>
      </c>
      <c r="L438" s="2">
        <f t="shared" si="47"/>
        <v>0</v>
      </c>
    </row>
    <row r="439" spans="1:12">
      <c r="A439">
        <v>20170118</v>
      </c>
      <c r="B439">
        <v>6</v>
      </c>
      <c r="C439" s="2">
        <v>0</v>
      </c>
      <c r="D439" s="1">
        <f t="shared" si="42"/>
        <v>0</v>
      </c>
      <c r="E439" s="1">
        <v>175.62808995670767</v>
      </c>
      <c r="F439" s="2">
        <f t="shared" si="45"/>
        <v>200.85074637571191</v>
      </c>
      <c r="G439" s="2">
        <f t="shared" si="46"/>
        <v>-200.85074637571191</v>
      </c>
      <c r="I439" s="2">
        <f t="shared" si="43"/>
        <v>0</v>
      </c>
      <c r="J439" s="2">
        <f t="shared" si="44"/>
        <v>0</v>
      </c>
      <c r="K439" s="1">
        <f t="shared" si="48"/>
        <v>0</v>
      </c>
      <c r="L439" s="2">
        <f t="shared" si="47"/>
        <v>0</v>
      </c>
    </row>
    <row r="440" spans="1:12">
      <c r="A440">
        <v>20170118</v>
      </c>
      <c r="B440">
        <v>7</v>
      </c>
      <c r="C440" s="2">
        <v>0</v>
      </c>
      <c r="D440" s="1">
        <f t="shared" si="42"/>
        <v>0</v>
      </c>
      <c r="E440" s="1">
        <v>175.62808995670767</v>
      </c>
      <c r="F440" s="2">
        <f t="shared" si="45"/>
        <v>200.85074637571191</v>
      </c>
      <c r="G440" s="2">
        <f t="shared" si="46"/>
        <v>-200.85074637571191</v>
      </c>
      <c r="I440" s="2">
        <f t="shared" si="43"/>
        <v>0</v>
      </c>
      <c r="J440" s="2">
        <f t="shared" si="44"/>
        <v>0</v>
      </c>
      <c r="K440" s="1">
        <f t="shared" si="48"/>
        <v>0</v>
      </c>
      <c r="L440" s="2">
        <f t="shared" si="47"/>
        <v>0</v>
      </c>
    </row>
    <row r="441" spans="1:12">
      <c r="A441">
        <v>20170118</v>
      </c>
      <c r="B441">
        <v>8</v>
      </c>
      <c r="C441" s="2">
        <v>2.7777777777777777</v>
      </c>
      <c r="D441" s="1">
        <f t="shared" si="42"/>
        <v>4.6749999999999998</v>
      </c>
      <c r="E441" s="1">
        <v>219.53511244588461</v>
      </c>
      <c r="F441" s="2">
        <f t="shared" si="45"/>
        <v>251.06343296963993</v>
      </c>
      <c r="G441" s="2">
        <f t="shared" si="46"/>
        <v>-246.38843296963992</v>
      </c>
      <c r="I441" s="2">
        <f t="shared" si="43"/>
        <v>0</v>
      </c>
      <c r="J441" s="2">
        <f t="shared" si="44"/>
        <v>0</v>
      </c>
      <c r="K441" s="1">
        <f t="shared" si="48"/>
        <v>0</v>
      </c>
      <c r="L441" s="2">
        <f t="shared" si="47"/>
        <v>0</v>
      </c>
    </row>
    <row r="442" spans="1:12">
      <c r="A442">
        <v>20170118</v>
      </c>
      <c r="B442">
        <v>9</v>
      </c>
      <c r="C442" s="2">
        <v>30.555555555555557</v>
      </c>
      <c r="D442" s="1">
        <f t="shared" si="42"/>
        <v>51.425000000000004</v>
      </c>
      <c r="E442" s="1">
        <v>263.44213493506152</v>
      </c>
      <c r="F442" s="2">
        <f t="shared" si="45"/>
        <v>301.27611956356787</v>
      </c>
      <c r="G442" s="2">
        <f t="shared" si="46"/>
        <v>-249.85111956356786</v>
      </c>
      <c r="I442" s="2">
        <f t="shared" si="43"/>
        <v>0</v>
      </c>
      <c r="J442" s="2">
        <f t="shared" si="44"/>
        <v>0</v>
      </c>
      <c r="K442" s="1">
        <f t="shared" si="48"/>
        <v>0</v>
      </c>
      <c r="L442" s="2">
        <f t="shared" si="47"/>
        <v>0</v>
      </c>
    </row>
    <row r="443" spans="1:12">
      <c r="A443">
        <v>20170118</v>
      </c>
      <c r="B443">
        <v>10</v>
      </c>
      <c r="C443" s="2">
        <v>69.444444444444443</v>
      </c>
      <c r="D443" s="1">
        <f t="shared" si="42"/>
        <v>116.87499999999999</v>
      </c>
      <c r="E443" s="1">
        <v>351.25617991341534</v>
      </c>
      <c r="F443" s="2">
        <f t="shared" si="45"/>
        <v>401.70149275142381</v>
      </c>
      <c r="G443" s="2">
        <f t="shared" si="46"/>
        <v>-284.82649275142381</v>
      </c>
      <c r="I443" s="2">
        <f t="shared" si="43"/>
        <v>0</v>
      </c>
      <c r="J443" s="2">
        <f t="shared" si="44"/>
        <v>0</v>
      </c>
      <c r="K443" s="1">
        <f t="shared" si="48"/>
        <v>0</v>
      </c>
      <c r="L443" s="2">
        <f t="shared" si="47"/>
        <v>0</v>
      </c>
    </row>
    <row r="444" spans="1:12">
      <c r="A444">
        <v>20170118</v>
      </c>
      <c r="B444">
        <v>11</v>
      </c>
      <c r="C444" s="2">
        <v>69.444444444444443</v>
      </c>
      <c r="D444" s="1">
        <f t="shared" si="42"/>
        <v>116.87499999999999</v>
      </c>
      <c r="E444" s="1">
        <v>461.02373613635774</v>
      </c>
      <c r="F444" s="2">
        <f t="shared" si="45"/>
        <v>527.23320923624385</v>
      </c>
      <c r="G444" s="2">
        <f t="shared" si="46"/>
        <v>-410.35820923624385</v>
      </c>
      <c r="I444" s="2">
        <f t="shared" si="43"/>
        <v>0</v>
      </c>
      <c r="J444" s="2">
        <f t="shared" si="44"/>
        <v>0</v>
      </c>
      <c r="K444" s="1">
        <f t="shared" si="48"/>
        <v>0</v>
      </c>
      <c r="L444" s="2">
        <f t="shared" si="47"/>
        <v>0</v>
      </c>
    </row>
    <row r="445" spans="1:12">
      <c r="A445">
        <v>20170118</v>
      </c>
      <c r="B445">
        <v>12</v>
      </c>
      <c r="C445" s="2">
        <v>91.666666666666657</v>
      </c>
      <c r="D445" s="1">
        <f t="shared" si="42"/>
        <v>154.27499999999998</v>
      </c>
      <c r="E445" s="1">
        <v>482.9772473809461</v>
      </c>
      <c r="F445" s="2">
        <f t="shared" si="45"/>
        <v>552.33955253320778</v>
      </c>
      <c r="G445" s="2">
        <f t="shared" si="46"/>
        <v>-398.0645525332078</v>
      </c>
      <c r="I445" s="2">
        <f t="shared" si="43"/>
        <v>0</v>
      </c>
      <c r="J445" s="2">
        <f t="shared" si="44"/>
        <v>0</v>
      </c>
      <c r="K445" s="1">
        <f t="shared" si="48"/>
        <v>0</v>
      </c>
      <c r="L445" s="2">
        <f t="shared" si="47"/>
        <v>0</v>
      </c>
    </row>
    <row r="446" spans="1:12">
      <c r="A446">
        <v>20170118</v>
      </c>
      <c r="B446">
        <v>13</v>
      </c>
      <c r="C446" s="2">
        <v>116.66666666666667</v>
      </c>
      <c r="D446" s="1">
        <f t="shared" si="42"/>
        <v>196.34999999999997</v>
      </c>
      <c r="E446" s="1">
        <v>526.88426987012303</v>
      </c>
      <c r="F446" s="2">
        <f t="shared" si="45"/>
        <v>602.55223912713575</v>
      </c>
      <c r="G446" s="2">
        <f t="shared" si="46"/>
        <v>-406.20223912713578</v>
      </c>
      <c r="I446" s="2">
        <f t="shared" si="43"/>
        <v>0</v>
      </c>
      <c r="J446" s="2">
        <f t="shared" si="44"/>
        <v>0</v>
      </c>
      <c r="K446" s="1">
        <f t="shared" si="48"/>
        <v>0</v>
      </c>
      <c r="L446" s="2">
        <f t="shared" si="47"/>
        <v>0</v>
      </c>
    </row>
    <row r="447" spans="1:12">
      <c r="A447">
        <v>20170118</v>
      </c>
      <c r="B447">
        <v>14</v>
      </c>
      <c r="C447" s="2">
        <v>169.44444444444446</v>
      </c>
      <c r="D447" s="1">
        <f t="shared" si="42"/>
        <v>285.17499999999995</v>
      </c>
      <c r="E447" s="1">
        <v>518.10286537228762</v>
      </c>
      <c r="F447" s="2">
        <f t="shared" si="45"/>
        <v>592.5097018083502</v>
      </c>
      <c r="G447" s="2">
        <f t="shared" si="46"/>
        <v>-307.33470180835025</v>
      </c>
      <c r="I447" s="2">
        <f t="shared" si="43"/>
        <v>0</v>
      </c>
      <c r="J447" s="2">
        <f t="shared" si="44"/>
        <v>0</v>
      </c>
      <c r="K447" s="1">
        <f t="shared" si="48"/>
        <v>0</v>
      </c>
      <c r="L447" s="2">
        <f t="shared" si="47"/>
        <v>0</v>
      </c>
    </row>
    <row r="448" spans="1:12">
      <c r="A448">
        <v>20170118</v>
      </c>
      <c r="B448">
        <v>15</v>
      </c>
      <c r="C448" s="2">
        <v>33.333333333333336</v>
      </c>
      <c r="D448" s="1">
        <f t="shared" si="42"/>
        <v>56.1</v>
      </c>
      <c r="E448" s="1">
        <v>482.9772473809461</v>
      </c>
      <c r="F448" s="2">
        <f t="shared" si="45"/>
        <v>552.33955253320778</v>
      </c>
      <c r="G448" s="2">
        <f t="shared" si="46"/>
        <v>-496.23955253320776</v>
      </c>
      <c r="I448" s="2">
        <f t="shared" si="43"/>
        <v>0</v>
      </c>
      <c r="J448" s="2">
        <f t="shared" si="44"/>
        <v>0</v>
      </c>
      <c r="K448" s="1">
        <f t="shared" si="48"/>
        <v>0</v>
      </c>
      <c r="L448" s="2">
        <f t="shared" si="47"/>
        <v>0</v>
      </c>
    </row>
    <row r="449" spans="1:12">
      <c r="A449">
        <v>20170118</v>
      </c>
      <c r="B449">
        <v>16</v>
      </c>
      <c r="C449" s="2">
        <v>8.3333333333333339</v>
      </c>
      <c r="D449" s="1">
        <f t="shared" si="42"/>
        <v>14.025</v>
      </c>
      <c r="E449" s="1">
        <v>461.02373613635774</v>
      </c>
      <c r="F449" s="2">
        <f t="shared" si="45"/>
        <v>527.23320923624385</v>
      </c>
      <c r="G449" s="2">
        <f t="shared" si="46"/>
        <v>-513.20820923624387</v>
      </c>
      <c r="I449" s="2">
        <f t="shared" si="43"/>
        <v>0</v>
      </c>
      <c r="J449" s="2">
        <f t="shared" si="44"/>
        <v>0</v>
      </c>
      <c r="K449" s="1">
        <f t="shared" si="48"/>
        <v>0</v>
      </c>
      <c r="L449" s="2">
        <f t="shared" si="47"/>
        <v>0</v>
      </c>
    </row>
    <row r="450" spans="1:12">
      <c r="A450">
        <v>20170118</v>
      </c>
      <c r="B450">
        <v>17</v>
      </c>
      <c r="C450" s="2">
        <v>0</v>
      </c>
      <c r="D450" s="1">
        <f t="shared" si="42"/>
        <v>0</v>
      </c>
      <c r="E450" s="1">
        <v>482.9772473809461</v>
      </c>
      <c r="F450" s="2">
        <f t="shared" si="45"/>
        <v>552.33955253320778</v>
      </c>
      <c r="G450" s="2">
        <f t="shared" si="46"/>
        <v>-552.33955253320778</v>
      </c>
      <c r="I450" s="2">
        <f t="shared" si="43"/>
        <v>0</v>
      </c>
      <c r="J450" s="2">
        <f t="shared" si="44"/>
        <v>0</v>
      </c>
      <c r="K450" s="1">
        <f t="shared" si="48"/>
        <v>0</v>
      </c>
      <c r="L450" s="2">
        <f t="shared" si="47"/>
        <v>0</v>
      </c>
    </row>
    <row r="451" spans="1:12">
      <c r="A451">
        <v>20170118</v>
      </c>
      <c r="B451">
        <v>18</v>
      </c>
      <c r="C451" s="2">
        <v>0</v>
      </c>
      <c r="D451" s="1">
        <f t="shared" si="42"/>
        <v>0</v>
      </c>
      <c r="E451" s="1">
        <v>526.88426987012303</v>
      </c>
      <c r="F451" s="2">
        <f t="shared" si="45"/>
        <v>602.55223912713575</v>
      </c>
      <c r="G451" s="2">
        <f t="shared" si="46"/>
        <v>-602.55223912713575</v>
      </c>
      <c r="I451" s="2">
        <f t="shared" si="43"/>
        <v>0</v>
      </c>
      <c r="J451" s="2">
        <f t="shared" si="44"/>
        <v>0</v>
      </c>
      <c r="K451" s="1">
        <f t="shared" si="48"/>
        <v>0</v>
      </c>
      <c r="L451" s="2">
        <f t="shared" si="47"/>
        <v>0</v>
      </c>
    </row>
    <row r="452" spans="1:12">
      <c r="A452">
        <v>20170118</v>
      </c>
      <c r="B452">
        <v>19</v>
      </c>
      <c r="C452" s="2">
        <v>0</v>
      </c>
      <c r="D452" s="1">
        <f t="shared" si="42"/>
        <v>0</v>
      </c>
      <c r="E452" s="1">
        <v>570.79129235929997</v>
      </c>
      <c r="F452" s="2">
        <f t="shared" si="45"/>
        <v>652.76492572106383</v>
      </c>
      <c r="G452" s="2">
        <f t="shared" si="46"/>
        <v>-652.76492572106383</v>
      </c>
      <c r="I452" s="2">
        <f t="shared" si="43"/>
        <v>0</v>
      </c>
      <c r="J452" s="2">
        <f t="shared" si="44"/>
        <v>0</v>
      </c>
      <c r="K452" s="1">
        <f t="shared" si="48"/>
        <v>0</v>
      </c>
      <c r="L452" s="2">
        <f t="shared" si="47"/>
        <v>0</v>
      </c>
    </row>
    <row r="453" spans="1:12">
      <c r="A453">
        <v>20170118</v>
      </c>
      <c r="B453">
        <v>20</v>
      </c>
      <c r="C453" s="2">
        <v>0</v>
      </c>
      <c r="D453" s="1">
        <f t="shared" si="42"/>
        <v>0</v>
      </c>
      <c r="E453" s="1">
        <v>680.55884858224226</v>
      </c>
      <c r="F453" s="2">
        <f t="shared" si="45"/>
        <v>778.2966422058837</v>
      </c>
      <c r="G453" s="2">
        <f t="shared" si="46"/>
        <v>-778.2966422058837</v>
      </c>
      <c r="I453" s="2">
        <f t="shared" si="43"/>
        <v>0</v>
      </c>
      <c r="J453" s="2">
        <f t="shared" si="44"/>
        <v>0</v>
      </c>
      <c r="K453" s="1">
        <f t="shared" si="48"/>
        <v>0</v>
      </c>
      <c r="L453" s="2">
        <f t="shared" si="47"/>
        <v>0</v>
      </c>
    </row>
    <row r="454" spans="1:12">
      <c r="A454">
        <v>20170118</v>
      </c>
      <c r="B454">
        <v>21</v>
      </c>
      <c r="C454" s="2">
        <v>0</v>
      </c>
      <c r="D454" s="1">
        <f t="shared" si="42"/>
        <v>0</v>
      </c>
      <c r="E454" s="1">
        <v>614.69831484847691</v>
      </c>
      <c r="F454" s="2">
        <f t="shared" si="45"/>
        <v>702.9776123149918</v>
      </c>
      <c r="G454" s="2">
        <f t="shared" si="46"/>
        <v>-702.9776123149918</v>
      </c>
      <c r="I454" s="2">
        <f t="shared" si="43"/>
        <v>0</v>
      </c>
      <c r="J454" s="2">
        <f t="shared" si="44"/>
        <v>0</v>
      </c>
      <c r="K454" s="1">
        <f t="shared" si="48"/>
        <v>0</v>
      </c>
      <c r="L454" s="2">
        <f t="shared" si="47"/>
        <v>0</v>
      </c>
    </row>
    <row r="455" spans="1:12">
      <c r="A455">
        <v>20170118</v>
      </c>
      <c r="B455">
        <v>22</v>
      </c>
      <c r="C455" s="2">
        <v>0</v>
      </c>
      <c r="D455" s="1">
        <f t="shared" si="42"/>
        <v>0</v>
      </c>
      <c r="E455" s="1">
        <v>570.79129235929997</v>
      </c>
      <c r="F455" s="2">
        <f t="shared" si="45"/>
        <v>652.76492572106383</v>
      </c>
      <c r="G455" s="2">
        <f t="shared" si="46"/>
        <v>-652.76492572106383</v>
      </c>
      <c r="I455" s="2">
        <f t="shared" si="43"/>
        <v>0</v>
      </c>
      <c r="J455" s="2">
        <f t="shared" si="44"/>
        <v>0</v>
      </c>
      <c r="K455" s="1">
        <f t="shared" si="48"/>
        <v>0</v>
      </c>
      <c r="L455" s="2">
        <f t="shared" si="47"/>
        <v>0</v>
      </c>
    </row>
    <row r="456" spans="1:12">
      <c r="A456">
        <v>20170118</v>
      </c>
      <c r="B456">
        <v>23</v>
      </c>
      <c r="C456" s="2">
        <v>0</v>
      </c>
      <c r="D456" s="1">
        <f t="shared" si="42"/>
        <v>0</v>
      </c>
      <c r="E456" s="1">
        <v>482.9772473809461</v>
      </c>
      <c r="F456" s="2">
        <f t="shared" si="45"/>
        <v>552.33955253320778</v>
      </c>
      <c r="G456" s="2">
        <f t="shared" si="46"/>
        <v>-552.33955253320778</v>
      </c>
      <c r="I456" s="2">
        <f t="shared" si="43"/>
        <v>0</v>
      </c>
      <c r="J456" s="2">
        <f t="shared" si="44"/>
        <v>0</v>
      </c>
      <c r="K456" s="1">
        <f t="shared" si="48"/>
        <v>0</v>
      </c>
      <c r="L456" s="2">
        <f t="shared" si="47"/>
        <v>0</v>
      </c>
    </row>
    <row r="457" spans="1:12">
      <c r="A457">
        <v>20170118</v>
      </c>
      <c r="B457">
        <v>24</v>
      </c>
      <c r="C457" s="2">
        <v>0</v>
      </c>
      <c r="D457" s="1">
        <f t="shared" si="42"/>
        <v>0</v>
      </c>
      <c r="E457" s="1">
        <v>342.47477541557998</v>
      </c>
      <c r="F457" s="2">
        <f t="shared" si="45"/>
        <v>391.65895543263827</v>
      </c>
      <c r="G457" s="2">
        <f t="shared" si="46"/>
        <v>-391.65895543263827</v>
      </c>
      <c r="I457" s="2">
        <f t="shared" si="43"/>
        <v>0</v>
      </c>
      <c r="J457" s="2">
        <f t="shared" si="44"/>
        <v>0</v>
      </c>
      <c r="K457" s="1">
        <f t="shared" si="48"/>
        <v>0</v>
      </c>
      <c r="L457" s="2">
        <f t="shared" si="47"/>
        <v>0</v>
      </c>
    </row>
    <row r="458" spans="1:12">
      <c r="A458">
        <v>20170119</v>
      </c>
      <c r="B458">
        <v>1</v>
      </c>
      <c r="C458" s="2">
        <v>0</v>
      </c>
      <c r="D458" s="1">
        <f t="shared" si="42"/>
        <v>0</v>
      </c>
      <c r="E458" s="1">
        <v>329.30266866882698</v>
      </c>
      <c r="F458" s="2">
        <f t="shared" si="45"/>
        <v>376.59514945445994</v>
      </c>
      <c r="G458" s="2">
        <f t="shared" si="46"/>
        <v>-376.59514945445994</v>
      </c>
      <c r="I458" s="2">
        <f t="shared" si="43"/>
        <v>0</v>
      </c>
      <c r="J458" s="2">
        <f t="shared" si="44"/>
        <v>0</v>
      </c>
      <c r="K458" s="1">
        <f t="shared" si="48"/>
        <v>0</v>
      </c>
      <c r="L458" s="2">
        <f t="shared" si="47"/>
        <v>0</v>
      </c>
    </row>
    <row r="459" spans="1:12">
      <c r="A459">
        <v>20170119</v>
      </c>
      <c r="B459">
        <v>2</v>
      </c>
      <c r="C459" s="2">
        <v>0</v>
      </c>
      <c r="D459" s="1">
        <f t="shared" si="42"/>
        <v>0</v>
      </c>
      <c r="E459" s="1">
        <v>241.48862369047305</v>
      </c>
      <c r="F459" s="2">
        <f t="shared" si="45"/>
        <v>276.16977626660389</v>
      </c>
      <c r="G459" s="2">
        <f t="shared" si="46"/>
        <v>-276.16977626660389</v>
      </c>
      <c r="I459" s="2">
        <f t="shared" si="43"/>
        <v>0</v>
      </c>
      <c r="J459" s="2">
        <f t="shared" si="44"/>
        <v>0</v>
      </c>
      <c r="K459" s="1">
        <f t="shared" si="48"/>
        <v>0</v>
      </c>
      <c r="L459" s="2">
        <f t="shared" si="47"/>
        <v>0</v>
      </c>
    </row>
    <row r="460" spans="1:12">
      <c r="A460">
        <v>20170119</v>
      </c>
      <c r="B460">
        <v>3</v>
      </c>
      <c r="C460" s="2">
        <v>0</v>
      </c>
      <c r="D460" s="1">
        <f t="shared" si="42"/>
        <v>0</v>
      </c>
      <c r="E460" s="1">
        <v>175.62808995670767</v>
      </c>
      <c r="F460" s="2">
        <f t="shared" si="45"/>
        <v>200.85074637571191</v>
      </c>
      <c r="G460" s="2">
        <f t="shared" si="46"/>
        <v>-200.85074637571191</v>
      </c>
      <c r="I460" s="2">
        <f t="shared" si="43"/>
        <v>0</v>
      </c>
      <c r="J460" s="2">
        <f t="shared" si="44"/>
        <v>0</v>
      </c>
      <c r="K460" s="1">
        <f t="shared" si="48"/>
        <v>0</v>
      </c>
      <c r="L460" s="2">
        <f t="shared" si="47"/>
        <v>0</v>
      </c>
    </row>
    <row r="461" spans="1:12">
      <c r="A461">
        <v>20170119</v>
      </c>
      <c r="B461">
        <v>4</v>
      </c>
      <c r="C461" s="2">
        <v>0</v>
      </c>
      <c r="D461" s="1">
        <f t="shared" si="42"/>
        <v>0</v>
      </c>
      <c r="E461" s="1">
        <v>166.84668545887226</v>
      </c>
      <c r="F461" s="2">
        <f t="shared" si="45"/>
        <v>190.8082090569263</v>
      </c>
      <c r="G461" s="2">
        <f t="shared" si="46"/>
        <v>-190.8082090569263</v>
      </c>
      <c r="I461" s="2">
        <f t="shared" si="43"/>
        <v>0</v>
      </c>
      <c r="J461" s="2">
        <f t="shared" si="44"/>
        <v>0</v>
      </c>
      <c r="K461" s="1">
        <f t="shared" si="48"/>
        <v>0</v>
      </c>
      <c r="L461" s="2">
        <f t="shared" si="47"/>
        <v>0</v>
      </c>
    </row>
    <row r="462" spans="1:12">
      <c r="A462">
        <v>20170119</v>
      </c>
      <c r="B462">
        <v>5</v>
      </c>
      <c r="C462" s="2">
        <v>0</v>
      </c>
      <c r="D462" s="1">
        <f t="shared" si="42"/>
        <v>0</v>
      </c>
      <c r="E462" s="1">
        <v>166.84668545887226</v>
      </c>
      <c r="F462" s="2">
        <f t="shared" si="45"/>
        <v>190.8082090569263</v>
      </c>
      <c r="G462" s="2">
        <f t="shared" si="46"/>
        <v>-190.8082090569263</v>
      </c>
      <c r="I462" s="2">
        <f t="shared" si="43"/>
        <v>0</v>
      </c>
      <c r="J462" s="2">
        <f t="shared" si="44"/>
        <v>0</v>
      </c>
      <c r="K462" s="1">
        <f t="shared" si="48"/>
        <v>0</v>
      </c>
      <c r="L462" s="2">
        <f t="shared" si="47"/>
        <v>0</v>
      </c>
    </row>
    <row r="463" spans="1:12">
      <c r="A463">
        <v>20170119</v>
      </c>
      <c r="B463">
        <v>6</v>
      </c>
      <c r="C463" s="2">
        <v>0</v>
      </c>
      <c r="D463" s="1">
        <f t="shared" si="42"/>
        <v>0</v>
      </c>
      <c r="E463" s="1">
        <v>175.62808995670767</v>
      </c>
      <c r="F463" s="2">
        <f t="shared" si="45"/>
        <v>200.85074637571191</v>
      </c>
      <c r="G463" s="2">
        <f t="shared" si="46"/>
        <v>-200.85074637571191</v>
      </c>
      <c r="I463" s="2">
        <f t="shared" si="43"/>
        <v>0</v>
      </c>
      <c r="J463" s="2">
        <f t="shared" si="44"/>
        <v>0</v>
      </c>
      <c r="K463" s="1">
        <f t="shared" si="48"/>
        <v>0</v>
      </c>
      <c r="L463" s="2">
        <f t="shared" si="47"/>
        <v>0</v>
      </c>
    </row>
    <row r="464" spans="1:12">
      <c r="A464">
        <v>20170119</v>
      </c>
      <c r="B464">
        <v>7</v>
      </c>
      <c r="C464" s="2">
        <v>0</v>
      </c>
      <c r="D464" s="1">
        <f t="shared" si="42"/>
        <v>0</v>
      </c>
      <c r="E464" s="1">
        <v>175.62808995670767</v>
      </c>
      <c r="F464" s="2">
        <f t="shared" si="45"/>
        <v>200.85074637571191</v>
      </c>
      <c r="G464" s="2">
        <f t="shared" si="46"/>
        <v>-200.85074637571191</v>
      </c>
      <c r="I464" s="2">
        <f t="shared" si="43"/>
        <v>0</v>
      </c>
      <c r="J464" s="2">
        <f t="shared" si="44"/>
        <v>0</v>
      </c>
      <c r="K464" s="1">
        <f t="shared" si="48"/>
        <v>0</v>
      </c>
      <c r="L464" s="2">
        <f t="shared" si="47"/>
        <v>0</v>
      </c>
    </row>
    <row r="465" spans="1:12">
      <c r="A465">
        <v>20170119</v>
      </c>
      <c r="B465">
        <v>8</v>
      </c>
      <c r="C465" s="2">
        <v>2.7777777777777777</v>
      </c>
      <c r="D465" s="1">
        <f t="shared" si="42"/>
        <v>4.6749999999999998</v>
      </c>
      <c r="E465" s="1">
        <v>219.53511244588461</v>
      </c>
      <c r="F465" s="2">
        <f t="shared" si="45"/>
        <v>251.06343296963993</v>
      </c>
      <c r="G465" s="2">
        <f t="shared" si="46"/>
        <v>-246.38843296963992</v>
      </c>
      <c r="I465" s="2">
        <f t="shared" si="43"/>
        <v>0</v>
      </c>
      <c r="J465" s="2">
        <f t="shared" si="44"/>
        <v>0</v>
      </c>
      <c r="K465" s="1">
        <f t="shared" si="48"/>
        <v>0</v>
      </c>
      <c r="L465" s="2">
        <f t="shared" si="47"/>
        <v>0</v>
      </c>
    </row>
    <row r="466" spans="1:12">
      <c r="A466">
        <v>20170119</v>
      </c>
      <c r="B466">
        <v>9</v>
      </c>
      <c r="C466" s="2">
        <v>25</v>
      </c>
      <c r="D466" s="1">
        <f t="shared" si="42"/>
        <v>42.074999999999996</v>
      </c>
      <c r="E466" s="1">
        <v>263.44213493506152</v>
      </c>
      <c r="F466" s="2">
        <f t="shared" si="45"/>
        <v>301.27611956356787</v>
      </c>
      <c r="G466" s="2">
        <f t="shared" si="46"/>
        <v>-259.20111956356789</v>
      </c>
      <c r="I466" s="2">
        <f t="shared" si="43"/>
        <v>0</v>
      </c>
      <c r="J466" s="2">
        <f t="shared" si="44"/>
        <v>0</v>
      </c>
      <c r="K466" s="1">
        <f t="shared" si="48"/>
        <v>0</v>
      </c>
      <c r="L466" s="2">
        <f t="shared" si="47"/>
        <v>0</v>
      </c>
    </row>
    <row r="467" spans="1:12">
      <c r="A467">
        <v>20170119</v>
      </c>
      <c r="B467">
        <v>10</v>
      </c>
      <c r="C467" s="2">
        <v>77.777777777777786</v>
      </c>
      <c r="D467" s="1">
        <f t="shared" si="42"/>
        <v>130.9</v>
      </c>
      <c r="E467" s="1">
        <v>351.25617991341534</v>
      </c>
      <c r="F467" s="2">
        <f t="shared" si="45"/>
        <v>401.70149275142381</v>
      </c>
      <c r="G467" s="2">
        <f t="shared" si="46"/>
        <v>-270.80149275142378</v>
      </c>
      <c r="I467" s="2">
        <f t="shared" si="43"/>
        <v>0</v>
      </c>
      <c r="J467" s="2">
        <f t="shared" si="44"/>
        <v>0</v>
      </c>
      <c r="K467" s="1">
        <f t="shared" si="48"/>
        <v>0</v>
      </c>
      <c r="L467" s="2">
        <f t="shared" si="47"/>
        <v>0</v>
      </c>
    </row>
    <row r="468" spans="1:12">
      <c r="A468">
        <v>20170119</v>
      </c>
      <c r="B468">
        <v>11</v>
      </c>
      <c r="C468" s="2">
        <v>102.77777777777779</v>
      </c>
      <c r="D468" s="1">
        <f t="shared" si="42"/>
        <v>172.97499999999999</v>
      </c>
      <c r="E468" s="1">
        <v>461.02373613635774</v>
      </c>
      <c r="F468" s="2">
        <f t="shared" si="45"/>
        <v>527.23320923624385</v>
      </c>
      <c r="G468" s="2">
        <f t="shared" si="46"/>
        <v>-354.25820923624383</v>
      </c>
      <c r="I468" s="2">
        <f t="shared" si="43"/>
        <v>0</v>
      </c>
      <c r="J468" s="2">
        <f t="shared" si="44"/>
        <v>0</v>
      </c>
      <c r="K468" s="1">
        <f t="shared" si="48"/>
        <v>0</v>
      </c>
      <c r="L468" s="2">
        <f t="shared" si="47"/>
        <v>0</v>
      </c>
    </row>
    <row r="469" spans="1:12">
      <c r="A469">
        <v>20170119</v>
      </c>
      <c r="B469">
        <v>12</v>
      </c>
      <c r="C469" s="2">
        <v>286.11111111111114</v>
      </c>
      <c r="D469" s="1">
        <f t="shared" si="42"/>
        <v>481.52500000000003</v>
      </c>
      <c r="E469" s="1">
        <v>482.9772473809461</v>
      </c>
      <c r="F469" s="2">
        <f t="shared" si="45"/>
        <v>552.33955253320778</v>
      </c>
      <c r="G469" s="2">
        <f t="shared" si="46"/>
        <v>-70.814552533207745</v>
      </c>
      <c r="I469" s="2">
        <f t="shared" si="43"/>
        <v>0</v>
      </c>
      <c r="J469" s="2">
        <f t="shared" si="44"/>
        <v>0</v>
      </c>
      <c r="K469" s="1">
        <f t="shared" si="48"/>
        <v>0</v>
      </c>
      <c r="L469" s="2">
        <f t="shared" si="47"/>
        <v>0</v>
      </c>
    </row>
    <row r="470" spans="1:12">
      <c r="A470">
        <v>20170119</v>
      </c>
      <c r="B470">
        <v>13</v>
      </c>
      <c r="C470" s="2">
        <v>169.44444444444446</v>
      </c>
      <c r="D470" s="1">
        <f t="shared" si="42"/>
        <v>285.17499999999995</v>
      </c>
      <c r="E470" s="1">
        <v>526.88426987012303</v>
      </c>
      <c r="F470" s="2">
        <f t="shared" si="45"/>
        <v>602.55223912713575</v>
      </c>
      <c r="G470" s="2">
        <f t="shared" si="46"/>
        <v>-317.37723912713579</v>
      </c>
      <c r="I470" s="2">
        <f t="shared" si="43"/>
        <v>0</v>
      </c>
      <c r="J470" s="2">
        <f t="shared" si="44"/>
        <v>0</v>
      </c>
      <c r="K470" s="1">
        <f t="shared" si="48"/>
        <v>0</v>
      </c>
      <c r="L470" s="2">
        <f t="shared" si="47"/>
        <v>0</v>
      </c>
    </row>
    <row r="471" spans="1:12">
      <c r="A471">
        <v>20170119</v>
      </c>
      <c r="B471">
        <v>14</v>
      </c>
      <c r="C471" s="2">
        <v>169.44444444444446</v>
      </c>
      <c r="D471" s="1">
        <f t="shared" si="42"/>
        <v>285.17499999999995</v>
      </c>
      <c r="E471" s="1">
        <v>518.10286537228762</v>
      </c>
      <c r="F471" s="2">
        <f t="shared" si="45"/>
        <v>592.5097018083502</v>
      </c>
      <c r="G471" s="2">
        <f t="shared" si="46"/>
        <v>-307.33470180835025</v>
      </c>
      <c r="I471" s="2">
        <f t="shared" si="43"/>
        <v>0</v>
      </c>
      <c r="J471" s="2">
        <f t="shared" si="44"/>
        <v>0</v>
      </c>
      <c r="K471" s="1">
        <f t="shared" si="48"/>
        <v>0</v>
      </c>
      <c r="L471" s="2">
        <f t="shared" si="47"/>
        <v>0</v>
      </c>
    </row>
    <row r="472" spans="1:12">
      <c r="A472">
        <v>20170119</v>
      </c>
      <c r="B472">
        <v>15</v>
      </c>
      <c r="C472" s="2">
        <v>102.77777777777779</v>
      </c>
      <c r="D472" s="1">
        <f t="shared" si="42"/>
        <v>172.97499999999999</v>
      </c>
      <c r="E472" s="1">
        <v>482.9772473809461</v>
      </c>
      <c r="F472" s="2">
        <f t="shared" si="45"/>
        <v>552.33955253320778</v>
      </c>
      <c r="G472" s="2">
        <f t="shared" si="46"/>
        <v>-379.36455253320776</v>
      </c>
      <c r="I472" s="2">
        <f t="shared" si="43"/>
        <v>0</v>
      </c>
      <c r="J472" s="2">
        <f t="shared" si="44"/>
        <v>0</v>
      </c>
      <c r="K472" s="1">
        <f t="shared" si="48"/>
        <v>0</v>
      </c>
      <c r="L472" s="2">
        <f t="shared" si="47"/>
        <v>0</v>
      </c>
    </row>
    <row r="473" spans="1:12">
      <c r="A473">
        <v>20170119</v>
      </c>
      <c r="B473">
        <v>16</v>
      </c>
      <c r="C473" s="2">
        <v>19.444444444444446</v>
      </c>
      <c r="D473" s="1">
        <f t="shared" si="42"/>
        <v>32.725000000000001</v>
      </c>
      <c r="E473" s="1">
        <v>461.02373613635774</v>
      </c>
      <c r="F473" s="2">
        <f t="shared" si="45"/>
        <v>527.23320923624385</v>
      </c>
      <c r="G473" s="2">
        <f t="shared" si="46"/>
        <v>-494.50820923624383</v>
      </c>
      <c r="I473" s="2">
        <f t="shared" si="43"/>
        <v>0</v>
      </c>
      <c r="J473" s="2">
        <f t="shared" si="44"/>
        <v>0</v>
      </c>
      <c r="K473" s="1">
        <f t="shared" si="48"/>
        <v>0</v>
      </c>
      <c r="L473" s="2">
        <f t="shared" si="47"/>
        <v>0</v>
      </c>
    </row>
    <row r="474" spans="1:12">
      <c r="A474">
        <v>20170119</v>
      </c>
      <c r="B474">
        <v>17</v>
      </c>
      <c r="C474" s="2">
        <v>0</v>
      </c>
      <c r="D474" s="1">
        <f t="shared" ref="D474:D537" si="49">C474*D$5*D$6</f>
        <v>0</v>
      </c>
      <c r="E474" s="1">
        <v>482.9772473809461</v>
      </c>
      <c r="F474" s="2">
        <f t="shared" si="45"/>
        <v>552.33955253320778</v>
      </c>
      <c r="G474" s="2">
        <f t="shared" si="46"/>
        <v>-552.33955253320778</v>
      </c>
      <c r="I474" s="2">
        <f t="shared" ref="I474:I537" si="50">IF(K474&gt;H$5,IF(K474+G474&gt;0,G474,-K474),0)*IF(G474&gt;0,0,1)*H$7</f>
        <v>0</v>
      </c>
      <c r="J474" s="2">
        <f t="shared" ref="J474:J537" si="51">IF(G474&lt;0,0,IF(K474+G474&gt;H$4,G474-(K474+G474-H$4),G474))</f>
        <v>0</v>
      </c>
      <c r="K474" s="1">
        <f t="shared" si="48"/>
        <v>0</v>
      </c>
      <c r="L474" s="2">
        <f t="shared" si="47"/>
        <v>0</v>
      </c>
    </row>
    <row r="475" spans="1:12">
      <c r="A475">
        <v>20170119</v>
      </c>
      <c r="B475">
        <v>18</v>
      </c>
      <c r="C475" s="2">
        <v>0</v>
      </c>
      <c r="D475" s="1">
        <f t="shared" si="49"/>
        <v>0</v>
      </c>
      <c r="E475" s="1">
        <v>526.88426987012303</v>
      </c>
      <c r="F475" s="2">
        <f t="shared" ref="F475:F538" si="52">E475*F$24</f>
        <v>602.55223912713575</v>
      </c>
      <c r="G475" s="2">
        <f t="shared" ref="G475:G538" si="53">D475-F475</f>
        <v>-602.55223912713575</v>
      </c>
      <c r="I475" s="2">
        <f t="shared" si="50"/>
        <v>0</v>
      </c>
      <c r="J475" s="2">
        <f t="shared" si="51"/>
        <v>0</v>
      </c>
      <c r="K475" s="1">
        <f t="shared" si="48"/>
        <v>0</v>
      </c>
      <c r="L475" s="2">
        <f t="shared" ref="L475:L538" si="54">IF(G475&gt;0,G475-J475,0)</f>
        <v>0</v>
      </c>
    </row>
    <row r="476" spans="1:12">
      <c r="A476">
        <v>20170119</v>
      </c>
      <c r="B476">
        <v>19</v>
      </c>
      <c r="C476" s="2">
        <v>0</v>
      </c>
      <c r="D476" s="1">
        <f t="shared" si="49"/>
        <v>0</v>
      </c>
      <c r="E476" s="1">
        <v>570.79129235929997</v>
      </c>
      <c r="F476" s="2">
        <f t="shared" si="52"/>
        <v>652.76492572106383</v>
      </c>
      <c r="G476" s="2">
        <f t="shared" si="53"/>
        <v>-652.76492572106383</v>
      </c>
      <c r="I476" s="2">
        <f t="shared" si="50"/>
        <v>0</v>
      </c>
      <c r="J476" s="2">
        <f t="shared" si="51"/>
        <v>0</v>
      </c>
      <c r="K476" s="1">
        <f t="shared" ref="K476:K539" si="55">K475+I475+J475</f>
        <v>0</v>
      </c>
      <c r="L476" s="2">
        <f t="shared" si="54"/>
        <v>0</v>
      </c>
    </row>
    <row r="477" spans="1:12">
      <c r="A477">
        <v>20170119</v>
      </c>
      <c r="B477">
        <v>20</v>
      </c>
      <c r="C477" s="2">
        <v>0</v>
      </c>
      <c r="D477" s="1">
        <f t="shared" si="49"/>
        <v>0</v>
      </c>
      <c r="E477" s="1">
        <v>680.55884858224226</v>
      </c>
      <c r="F477" s="2">
        <f t="shared" si="52"/>
        <v>778.2966422058837</v>
      </c>
      <c r="G477" s="2">
        <f t="shared" si="53"/>
        <v>-778.2966422058837</v>
      </c>
      <c r="I477" s="2">
        <f t="shared" si="50"/>
        <v>0</v>
      </c>
      <c r="J477" s="2">
        <f t="shared" si="51"/>
        <v>0</v>
      </c>
      <c r="K477" s="1">
        <f t="shared" si="55"/>
        <v>0</v>
      </c>
      <c r="L477" s="2">
        <f t="shared" si="54"/>
        <v>0</v>
      </c>
    </row>
    <row r="478" spans="1:12">
      <c r="A478">
        <v>20170119</v>
      </c>
      <c r="B478">
        <v>21</v>
      </c>
      <c r="C478" s="2">
        <v>0</v>
      </c>
      <c r="D478" s="1">
        <f t="shared" si="49"/>
        <v>0</v>
      </c>
      <c r="E478" s="1">
        <v>614.69831484847691</v>
      </c>
      <c r="F478" s="2">
        <f t="shared" si="52"/>
        <v>702.9776123149918</v>
      </c>
      <c r="G478" s="2">
        <f t="shared" si="53"/>
        <v>-702.9776123149918</v>
      </c>
      <c r="I478" s="2">
        <f t="shared" si="50"/>
        <v>0</v>
      </c>
      <c r="J478" s="2">
        <f t="shared" si="51"/>
        <v>0</v>
      </c>
      <c r="K478" s="1">
        <f t="shared" si="55"/>
        <v>0</v>
      </c>
      <c r="L478" s="2">
        <f t="shared" si="54"/>
        <v>0</v>
      </c>
    </row>
    <row r="479" spans="1:12">
      <c r="A479">
        <v>20170119</v>
      </c>
      <c r="B479">
        <v>22</v>
      </c>
      <c r="C479" s="2">
        <v>0</v>
      </c>
      <c r="D479" s="1">
        <f t="shared" si="49"/>
        <v>0</v>
      </c>
      <c r="E479" s="1">
        <v>570.79129235929997</v>
      </c>
      <c r="F479" s="2">
        <f t="shared" si="52"/>
        <v>652.76492572106383</v>
      </c>
      <c r="G479" s="2">
        <f t="shared" si="53"/>
        <v>-652.76492572106383</v>
      </c>
      <c r="I479" s="2">
        <f t="shared" si="50"/>
        <v>0</v>
      </c>
      <c r="J479" s="2">
        <f t="shared" si="51"/>
        <v>0</v>
      </c>
      <c r="K479" s="1">
        <f t="shared" si="55"/>
        <v>0</v>
      </c>
      <c r="L479" s="2">
        <f t="shared" si="54"/>
        <v>0</v>
      </c>
    </row>
    <row r="480" spans="1:12">
      <c r="A480">
        <v>20170119</v>
      </c>
      <c r="B480">
        <v>23</v>
      </c>
      <c r="C480" s="2">
        <v>0</v>
      </c>
      <c r="D480" s="1">
        <f t="shared" si="49"/>
        <v>0</v>
      </c>
      <c r="E480" s="1">
        <v>482.9772473809461</v>
      </c>
      <c r="F480" s="2">
        <f t="shared" si="52"/>
        <v>552.33955253320778</v>
      </c>
      <c r="G480" s="2">
        <f t="shared" si="53"/>
        <v>-552.33955253320778</v>
      </c>
      <c r="I480" s="2">
        <f t="shared" si="50"/>
        <v>0</v>
      </c>
      <c r="J480" s="2">
        <f t="shared" si="51"/>
        <v>0</v>
      </c>
      <c r="K480" s="1">
        <f t="shared" si="55"/>
        <v>0</v>
      </c>
      <c r="L480" s="2">
        <f t="shared" si="54"/>
        <v>0</v>
      </c>
    </row>
    <row r="481" spans="1:12">
      <c r="A481">
        <v>20170119</v>
      </c>
      <c r="B481">
        <v>24</v>
      </c>
      <c r="C481" s="2">
        <v>0</v>
      </c>
      <c r="D481" s="1">
        <f t="shared" si="49"/>
        <v>0</v>
      </c>
      <c r="E481" s="1">
        <v>342.47477541557998</v>
      </c>
      <c r="F481" s="2">
        <f t="shared" si="52"/>
        <v>391.65895543263827</v>
      </c>
      <c r="G481" s="2">
        <f t="shared" si="53"/>
        <v>-391.65895543263827</v>
      </c>
      <c r="I481" s="2">
        <f t="shared" si="50"/>
        <v>0</v>
      </c>
      <c r="J481" s="2">
        <f t="shared" si="51"/>
        <v>0</v>
      </c>
      <c r="K481" s="1">
        <f t="shared" si="55"/>
        <v>0</v>
      </c>
      <c r="L481" s="2">
        <f t="shared" si="54"/>
        <v>0</v>
      </c>
    </row>
    <row r="482" spans="1:12">
      <c r="A482">
        <v>20170120</v>
      </c>
      <c r="B482">
        <v>1</v>
      </c>
      <c r="C482" s="2">
        <v>0</v>
      </c>
      <c r="D482" s="1">
        <f t="shared" si="49"/>
        <v>0</v>
      </c>
      <c r="E482" s="1">
        <v>329.30266866882698</v>
      </c>
      <c r="F482" s="2">
        <f t="shared" si="52"/>
        <v>376.59514945445994</v>
      </c>
      <c r="G482" s="2">
        <f t="shared" si="53"/>
        <v>-376.59514945445994</v>
      </c>
      <c r="I482" s="2">
        <f t="shared" si="50"/>
        <v>0</v>
      </c>
      <c r="J482" s="2">
        <f t="shared" si="51"/>
        <v>0</v>
      </c>
      <c r="K482" s="1">
        <f t="shared" si="55"/>
        <v>0</v>
      </c>
      <c r="L482" s="2">
        <f t="shared" si="54"/>
        <v>0</v>
      </c>
    </row>
    <row r="483" spans="1:12">
      <c r="A483">
        <v>20170120</v>
      </c>
      <c r="B483">
        <v>2</v>
      </c>
      <c r="C483" s="2">
        <v>0</v>
      </c>
      <c r="D483" s="1">
        <f t="shared" si="49"/>
        <v>0</v>
      </c>
      <c r="E483" s="1">
        <v>241.48862369047305</v>
      </c>
      <c r="F483" s="2">
        <f t="shared" si="52"/>
        <v>276.16977626660389</v>
      </c>
      <c r="G483" s="2">
        <f t="shared" si="53"/>
        <v>-276.16977626660389</v>
      </c>
      <c r="I483" s="2">
        <f t="shared" si="50"/>
        <v>0</v>
      </c>
      <c r="J483" s="2">
        <f t="shared" si="51"/>
        <v>0</v>
      </c>
      <c r="K483" s="1">
        <f t="shared" si="55"/>
        <v>0</v>
      </c>
      <c r="L483" s="2">
        <f t="shared" si="54"/>
        <v>0</v>
      </c>
    </row>
    <row r="484" spans="1:12">
      <c r="A484">
        <v>20170120</v>
      </c>
      <c r="B484">
        <v>3</v>
      </c>
      <c r="C484" s="2">
        <v>0</v>
      </c>
      <c r="D484" s="1">
        <f t="shared" si="49"/>
        <v>0</v>
      </c>
      <c r="E484" s="1">
        <v>175.62808995670767</v>
      </c>
      <c r="F484" s="2">
        <f t="shared" si="52"/>
        <v>200.85074637571191</v>
      </c>
      <c r="G484" s="2">
        <f t="shared" si="53"/>
        <v>-200.85074637571191</v>
      </c>
      <c r="I484" s="2">
        <f t="shared" si="50"/>
        <v>0</v>
      </c>
      <c r="J484" s="2">
        <f t="shared" si="51"/>
        <v>0</v>
      </c>
      <c r="K484" s="1">
        <f t="shared" si="55"/>
        <v>0</v>
      </c>
      <c r="L484" s="2">
        <f t="shared" si="54"/>
        <v>0</v>
      </c>
    </row>
    <row r="485" spans="1:12">
      <c r="A485">
        <v>20170120</v>
      </c>
      <c r="B485">
        <v>4</v>
      </c>
      <c r="C485" s="2">
        <v>0</v>
      </c>
      <c r="D485" s="1">
        <f t="shared" si="49"/>
        <v>0</v>
      </c>
      <c r="E485" s="1">
        <v>166.84668545887226</v>
      </c>
      <c r="F485" s="2">
        <f t="shared" si="52"/>
        <v>190.8082090569263</v>
      </c>
      <c r="G485" s="2">
        <f t="shared" si="53"/>
        <v>-190.8082090569263</v>
      </c>
      <c r="I485" s="2">
        <f t="shared" si="50"/>
        <v>0</v>
      </c>
      <c r="J485" s="2">
        <f t="shared" si="51"/>
        <v>0</v>
      </c>
      <c r="K485" s="1">
        <f t="shared" si="55"/>
        <v>0</v>
      </c>
      <c r="L485" s="2">
        <f t="shared" si="54"/>
        <v>0</v>
      </c>
    </row>
    <row r="486" spans="1:12">
      <c r="A486">
        <v>20170120</v>
      </c>
      <c r="B486">
        <v>5</v>
      </c>
      <c r="C486" s="2">
        <v>0</v>
      </c>
      <c r="D486" s="1">
        <f t="shared" si="49"/>
        <v>0</v>
      </c>
      <c r="E486" s="1">
        <v>166.84668545887226</v>
      </c>
      <c r="F486" s="2">
        <f t="shared" si="52"/>
        <v>190.8082090569263</v>
      </c>
      <c r="G486" s="2">
        <f t="shared" si="53"/>
        <v>-190.8082090569263</v>
      </c>
      <c r="I486" s="2">
        <f t="shared" si="50"/>
        <v>0</v>
      </c>
      <c r="J486" s="2">
        <f t="shared" si="51"/>
        <v>0</v>
      </c>
      <c r="K486" s="1">
        <f t="shared" si="55"/>
        <v>0</v>
      </c>
      <c r="L486" s="2">
        <f t="shared" si="54"/>
        <v>0</v>
      </c>
    </row>
    <row r="487" spans="1:12">
      <c r="A487">
        <v>20170120</v>
      </c>
      <c r="B487">
        <v>6</v>
      </c>
      <c r="C487" s="2">
        <v>0</v>
      </c>
      <c r="D487" s="1">
        <f t="shared" si="49"/>
        <v>0</v>
      </c>
      <c r="E487" s="1">
        <v>175.62808995670767</v>
      </c>
      <c r="F487" s="2">
        <f t="shared" si="52"/>
        <v>200.85074637571191</v>
      </c>
      <c r="G487" s="2">
        <f t="shared" si="53"/>
        <v>-200.85074637571191</v>
      </c>
      <c r="I487" s="2">
        <f t="shared" si="50"/>
        <v>0</v>
      </c>
      <c r="J487" s="2">
        <f t="shared" si="51"/>
        <v>0</v>
      </c>
      <c r="K487" s="1">
        <f t="shared" si="55"/>
        <v>0</v>
      </c>
      <c r="L487" s="2">
        <f t="shared" si="54"/>
        <v>0</v>
      </c>
    </row>
    <row r="488" spans="1:12">
      <c r="A488">
        <v>20170120</v>
      </c>
      <c r="B488">
        <v>7</v>
      </c>
      <c r="C488" s="2">
        <v>0</v>
      </c>
      <c r="D488" s="1">
        <f t="shared" si="49"/>
        <v>0</v>
      </c>
      <c r="E488" s="1">
        <v>175.62808995670767</v>
      </c>
      <c r="F488" s="2">
        <f t="shared" si="52"/>
        <v>200.85074637571191</v>
      </c>
      <c r="G488" s="2">
        <f t="shared" si="53"/>
        <v>-200.85074637571191</v>
      </c>
      <c r="I488" s="2">
        <f t="shared" si="50"/>
        <v>0</v>
      </c>
      <c r="J488" s="2">
        <f t="shared" si="51"/>
        <v>0</v>
      </c>
      <c r="K488" s="1">
        <f t="shared" si="55"/>
        <v>0</v>
      </c>
      <c r="L488" s="2">
        <f t="shared" si="54"/>
        <v>0</v>
      </c>
    </row>
    <row r="489" spans="1:12">
      <c r="A489">
        <v>20170120</v>
      </c>
      <c r="B489">
        <v>8</v>
      </c>
      <c r="C489" s="2">
        <v>2.7777777777777777</v>
      </c>
      <c r="D489" s="1">
        <f t="shared" si="49"/>
        <v>4.6749999999999998</v>
      </c>
      <c r="E489" s="1">
        <v>219.53511244588461</v>
      </c>
      <c r="F489" s="2">
        <f t="shared" si="52"/>
        <v>251.06343296963993</v>
      </c>
      <c r="G489" s="2">
        <f t="shared" si="53"/>
        <v>-246.38843296963992</v>
      </c>
      <c r="I489" s="2">
        <f t="shared" si="50"/>
        <v>0</v>
      </c>
      <c r="J489" s="2">
        <f t="shared" si="51"/>
        <v>0</v>
      </c>
      <c r="K489" s="1">
        <f t="shared" si="55"/>
        <v>0</v>
      </c>
      <c r="L489" s="2">
        <f t="shared" si="54"/>
        <v>0</v>
      </c>
    </row>
    <row r="490" spans="1:12">
      <c r="A490">
        <v>20170120</v>
      </c>
      <c r="B490">
        <v>9</v>
      </c>
      <c r="C490" s="2">
        <v>13.888888888888889</v>
      </c>
      <c r="D490" s="1">
        <f t="shared" si="49"/>
        <v>23.374999999999996</v>
      </c>
      <c r="E490" s="1">
        <v>263.44213493506152</v>
      </c>
      <c r="F490" s="2">
        <f t="shared" si="52"/>
        <v>301.27611956356787</v>
      </c>
      <c r="G490" s="2">
        <f t="shared" si="53"/>
        <v>-277.90111956356787</v>
      </c>
      <c r="I490" s="2">
        <f t="shared" si="50"/>
        <v>0</v>
      </c>
      <c r="J490" s="2">
        <f t="shared" si="51"/>
        <v>0</v>
      </c>
      <c r="K490" s="1">
        <f t="shared" si="55"/>
        <v>0</v>
      </c>
      <c r="L490" s="2">
        <f t="shared" si="54"/>
        <v>0</v>
      </c>
    </row>
    <row r="491" spans="1:12">
      <c r="A491">
        <v>20170120</v>
      </c>
      <c r="B491">
        <v>10</v>
      </c>
      <c r="C491" s="2">
        <v>27.777777777777779</v>
      </c>
      <c r="D491" s="1">
        <f t="shared" si="49"/>
        <v>46.749999999999993</v>
      </c>
      <c r="E491" s="1">
        <v>351.25617991341534</v>
      </c>
      <c r="F491" s="2">
        <f t="shared" si="52"/>
        <v>401.70149275142381</v>
      </c>
      <c r="G491" s="2">
        <f t="shared" si="53"/>
        <v>-354.95149275142381</v>
      </c>
      <c r="I491" s="2">
        <f t="shared" si="50"/>
        <v>0</v>
      </c>
      <c r="J491" s="2">
        <f t="shared" si="51"/>
        <v>0</v>
      </c>
      <c r="K491" s="1">
        <f t="shared" si="55"/>
        <v>0</v>
      </c>
      <c r="L491" s="2">
        <f t="shared" si="54"/>
        <v>0</v>
      </c>
    </row>
    <row r="492" spans="1:12">
      <c r="A492">
        <v>20170120</v>
      </c>
      <c r="B492">
        <v>11</v>
      </c>
      <c r="C492" s="2">
        <v>58.333333333333336</v>
      </c>
      <c r="D492" s="1">
        <f t="shared" si="49"/>
        <v>98.174999999999983</v>
      </c>
      <c r="E492" s="1">
        <v>461.02373613635774</v>
      </c>
      <c r="F492" s="2">
        <f t="shared" si="52"/>
        <v>527.23320923624385</v>
      </c>
      <c r="G492" s="2">
        <f t="shared" si="53"/>
        <v>-429.0582092362439</v>
      </c>
      <c r="I492" s="2">
        <f t="shared" si="50"/>
        <v>0</v>
      </c>
      <c r="J492" s="2">
        <f t="shared" si="51"/>
        <v>0</v>
      </c>
      <c r="K492" s="1">
        <f t="shared" si="55"/>
        <v>0</v>
      </c>
      <c r="L492" s="2">
        <f t="shared" si="54"/>
        <v>0</v>
      </c>
    </row>
    <row r="493" spans="1:12">
      <c r="A493">
        <v>20170120</v>
      </c>
      <c r="B493">
        <v>12</v>
      </c>
      <c r="C493" s="2">
        <v>55.555555555555557</v>
      </c>
      <c r="D493" s="1">
        <f t="shared" si="49"/>
        <v>93.499999999999986</v>
      </c>
      <c r="E493" s="1">
        <v>482.9772473809461</v>
      </c>
      <c r="F493" s="2">
        <f t="shared" si="52"/>
        <v>552.33955253320778</v>
      </c>
      <c r="G493" s="2">
        <f t="shared" si="53"/>
        <v>-458.83955253320778</v>
      </c>
      <c r="I493" s="2">
        <f t="shared" si="50"/>
        <v>0</v>
      </c>
      <c r="J493" s="2">
        <f t="shared" si="51"/>
        <v>0</v>
      </c>
      <c r="K493" s="1">
        <f t="shared" si="55"/>
        <v>0</v>
      </c>
      <c r="L493" s="2">
        <f t="shared" si="54"/>
        <v>0</v>
      </c>
    </row>
    <row r="494" spans="1:12">
      <c r="A494">
        <v>20170120</v>
      </c>
      <c r="B494">
        <v>13</v>
      </c>
      <c r="C494" s="2">
        <v>55.555555555555557</v>
      </c>
      <c r="D494" s="1">
        <f t="shared" si="49"/>
        <v>93.499999999999986</v>
      </c>
      <c r="E494" s="1">
        <v>526.88426987012303</v>
      </c>
      <c r="F494" s="2">
        <f t="shared" si="52"/>
        <v>602.55223912713575</v>
      </c>
      <c r="G494" s="2">
        <f t="shared" si="53"/>
        <v>-509.05223912713575</v>
      </c>
      <c r="I494" s="2">
        <f t="shared" si="50"/>
        <v>0</v>
      </c>
      <c r="J494" s="2">
        <f t="shared" si="51"/>
        <v>0</v>
      </c>
      <c r="K494" s="1">
        <f t="shared" si="55"/>
        <v>0</v>
      </c>
      <c r="L494" s="2">
        <f t="shared" si="54"/>
        <v>0</v>
      </c>
    </row>
    <row r="495" spans="1:12">
      <c r="A495">
        <v>20170120</v>
      </c>
      <c r="B495">
        <v>14</v>
      </c>
      <c r="C495" s="2">
        <v>55.555555555555557</v>
      </c>
      <c r="D495" s="1">
        <f t="shared" si="49"/>
        <v>93.499999999999986</v>
      </c>
      <c r="E495" s="1">
        <v>518.10286537228762</v>
      </c>
      <c r="F495" s="2">
        <f t="shared" si="52"/>
        <v>592.5097018083502</v>
      </c>
      <c r="G495" s="2">
        <f t="shared" si="53"/>
        <v>-499.0097018083502</v>
      </c>
      <c r="I495" s="2">
        <f t="shared" si="50"/>
        <v>0</v>
      </c>
      <c r="J495" s="2">
        <f t="shared" si="51"/>
        <v>0</v>
      </c>
      <c r="K495" s="1">
        <f t="shared" si="55"/>
        <v>0</v>
      </c>
      <c r="L495" s="2">
        <f t="shared" si="54"/>
        <v>0</v>
      </c>
    </row>
    <row r="496" spans="1:12">
      <c r="A496">
        <v>20170120</v>
      </c>
      <c r="B496">
        <v>15</v>
      </c>
      <c r="C496" s="2">
        <v>25</v>
      </c>
      <c r="D496" s="1">
        <f t="shared" si="49"/>
        <v>42.074999999999996</v>
      </c>
      <c r="E496" s="1">
        <v>482.9772473809461</v>
      </c>
      <c r="F496" s="2">
        <f t="shared" si="52"/>
        <v>552.33955253320778</v>
      </c>
      <c r="G496" s="2">
        <f t="shared" si="53"/>
        <v>-510.26455253320779</v>
      </c>
      <c r="I496" s="2">
        <f t="shared" si="50"/>
        <v>0</v>
      </c>
      <c r="J496" s="2">
        <f t="shared" si="51"/>
        <v>0</v>
      </c>
      <c r="K496" s="1">
        <f t="shared" si="55"/>
        <v>0</v>
      </c>
      <c r="L496" s="2">
        <f t="shared" si="54"/>
        <v>0</v>
      </c>
    </row>
    <row r="497" spans="1:12">
      <c r="A497">
        <v>20170120</v>
      </c>
      <c r="B497">
        <v>16</v>
      </c>
      <c r="C497" s="2">
        <v>11.111111111111111</v>
      </c>
      <c r="D497" s="1">
        <f t="shared" si="49"/>
        <v>18.7</v>
      </c>
      <c r="E497" s="1">
        <v>461.02373613635774</v>
      </c>
      <c r="F497" s="2">
        <f t="shared" si="52"/>
        <v>527.23320923624385</v>
      </c>
      <c r="G497" s="2">
        <f t="shared" si="53"/>
        <v>-508.53320923624386</v>
      </c>
      <c r="I497" s="2">
        <f t="shared" si="50"/>
        <v>0</v>
      </c>
      <c r="J497" s="2">
        <f t="shared" si="51"/>
        <v>0</v>
      </c>
      <c r="K497" s="1">
        <f t="shared" si="55"/>
        <v>0</v>
      </c>
      <c r="L497" s="2">
        <f t="shared" si="54"/>
        <v>0</v>
      </c>
    </row>
    <row r="498" spans="1:12">
      <c r="A498">
        <v>20170120</v>
      </c>
      <c r="B498">
        <v>17</v>
      </c>
      <c r="C498" s="2">
        <v>0</v>
      </c>
      <c r="D498" s="1">
        <f t="shared" si="49"/>
        <v>0</v>
      </c>
      <c r="E498" s="1">
        <v>482.9772473809461</v>
      </c>
      <c r="F498" s="2">
        <f t="shared" si="52"/>
        <v>552.33955253320778</v>
      </c>
      <c r="G498" s="2">
        <f t="shared" si="53"/>
        <v>-552.33955253320778</v>
      </c>
      <c r="I498" s="2">
        <f t="shared" si="50"/>
        <v>0</v>
      </c>
      <c r="J498" s="2">
        <f t="shared" si="51"/>
        <v>0</v>
      </c>
      <c r="K498" s="1">
        <f t="shared" si="55"/>
        <v>0</v>
      </c>
      <c r="L498" s="2">
        <f t="shared" si="54"/>
        <v>0</v>
      </c>
    </row>
    <row r="499" spans="1:12">
      <c r="A499">
        <v>20170120</v>
      </c>
      <c r="B499">
        <v>18</v>
      </c>
      <c r="C499" s="2">
        <v>0</v>
      </c>
      <c r="D499" s="1">
        <f t="shared" si="49"/>
        <v>0</v>
      </c>
      <c r="E499" s="1">
        <v>526.88426987012303</v>
      </c>
      <c r="F499" s="2">
        <f t="shared" si="52"/>
        <v>602.55223912713575</v>
      </c>
      <c r="G499" s="2">
        <f t="shared" si="53"/>
        <v>-602.55223912713575</v>
      </c>
      <c r="I499" s="2">
        <f t="shared" si="50"/>
        <v>0</v>
      </c>
      <c r="J499" s="2">
        <f t="shared" si="51"/>
        <v>0</v>
      </c>
      <c r="K499" s="1">
        <f t="shared" si="55"/>
        <v>0</v>
      </c>
      <c r="L499" s="2">
        <f t="shared" si="54"/>
        <v>0</v>
      </c>
    </row>
    <row r="500" spans="1:12">
      <c r="A500">
        <v>20170120</v>
      </c>
      <c r="B500">
        <v>19</v>
      </c>
      <c r="C500" s="2">
        <v>0</v>
      </c>
      <c r="D500" s="1">
        <f t="shared" si="49"/>
        <v>0</v>
      </c>
      <c r="E500" s="1">
        <v>570.79129235929997</v>
      </c>
      <c r="F500" s="2">
        <f t="shared" si="52"/>
        <v>652.76492572106383</v>
      </c>
      <c r="G500" s="2">
        <f t="shared" si="53"/>
        <v>-652.76492572106383</v>
      </c>
      <c r="I500" s="2">
        <f t="shared" si="50"/>
        <v>0</v>
      </c>
      <c r="J500" s="2">
        <f t="shared" si="51"/>
        <v>0</v>
      </c>
      <c r="K500" s="1">
        <f t="shared" si="55"/>
        <v>0</v>
      </c>
      <c r="L500" s="2">
        <f t="shared" si="54"/>
        <v>0</v>
      </c>
    </row>
    <row r="501" spans="1:12">
      <c r="A501">
        <v>20170120</v>
      </c>
      <c r="B501">
        <v>20</v>
      </c>
      <c r="C501" s="2">
        <v>0</v>
      </c>
      <c r="D501" s="1">
        <f t="shared" si="49"/>
        <v>0</v>
      </c>
      <c r="E501" s="1">
        <v>680.55884858224226</v>
      </c>
      <c r="F501" s="2">
        <f t="shared" si="52"/>
        <v>778.2966422058837</v>
      </c>
      <c r="G501" s="2">
        <f t="shared" si="53"/>
        <v>-778.2966422058837</v>
      </c>
      <c r="I501" s="2">
        <f t="shared" si="50"/>
        <v>0</v>
      </c>
      <c r="J501" s="2">
        <f t="shared" si="51"/>
        <v>0</v>
      </c>
      <c r="K501" s="1">
        <f t="shared" si="55"/>
        <v>0</v>
      </c>
      <c r="L501" s="2">
        <f t="shared" si="54"/>
        <v>0</v>
      </c>
    </row>
    <row r="502" spans="1:12">
      <c r="A502">
        <v>20170120</v>
      </c>
      <c r="B502">
        <v>21</v>
      </c>
      <c r="C502" s="2">
        <v>0</v>
      </c>
      <c r="D502" s="1">
        <f t="shared" si="49"/>
        <v>0</v>
      </c>
      <c r="E502" s="1">
        <v>614.69831484847691</v>
      </c>
      <c r="F502" s="2">
        <f t="shared" si="52"/>
        <v>702.9776123149918</v>
      </c>
      <c r="G502" s="2">
        <f t="shared" si="53"/>
        <v>-702.9776123149918</v>
      </c>
      <c r="I502" s="2">
        <f t="shared" si="50"/>
        <v>0</v>
      </c>
      <c r="J502" s="2">
        <f t="shared" si="51"/>
        <v>0</v>
      </c>
      <c r="K502" s="1">
        <f t="shared" si="55"/>
        <v>0</v>
      </c>
      <c r="L502" s="2">
        <f t="shared" si="54"/>
        <v>0</v>
      </c>
    </row>
    <row r="503" spans="1:12">
      <c r="A503">
        <v>20170120</v>
      </c>
      <c r="B503">
        <v>22</v>
      </c>
      <c r="C503" s="2">
        <v>0</v>
      </c>
      <c r="D503" s="1">
        <f t="shared" si="49"/>
        <v>0</v>
      </c>
      <c r="E503" s="1">
        <v>570.79129235929997</v>
      </c>
      <c r="F503" s="2">
        <f t="shared" si="52"/>
        <v>652.76492572106383</v>
      </c>
      <c r="G503" s="2">
        <f t="shared" si="53"/>
        <v>-652.76492572106383</v>
      </c>
      <c r="I503" s="2">
        <f t="shared" si="50"/>
        <v>0</v>
      </c>
      <c r="J503" s="2">
        <f t="shared" si="51"/>
        <v>0</v>
      </c>
      <c r="K503" s="1">
        <f t="shared" si="55"/>
        <v>0</v>
      </c>
      <c r="L503" s="2">
        <f t="shared" si="54"/>
        <v>0</v>
      </c>
    </row>
    <row r="504" spans="1:12">
      <c r="A504">
        <v>20170120</v>
      </c>
      <c r="B504">
        <v>23</v>
      </c>
      <c r="C504" s="2">
        <v>0</v>
      </c>
      <c r="D504" s="1">
        <f t="shared" si="49"/>
        <v>0</v>
      </c>
      <c r="E504" s="1">
        <v>482.9772473809461</v>
      </c>
      <c r="F504" s="2">
        <f t="shared" si="52"/>
        <v>552.33955253320778</v>
      </c>
      <c r="G504" s="2">
        <f t="shared" si="53"/>
        <v>-552.33955253320778</v>
      </c>
      <c r="I504" s="2">
        <f t="shared" si="50"/>
        <v>0</v>
      </c>
      <c r="J504" s="2">
        <f t="shared" si="51"/>
        <v>0</v>
      </c>
      <c r="K504" s="1">
        <f t="shared" si="55"/>
        <v>0</v>
      </c>
      <c r="L504" s="2">
        <f t="shared" si="54"/>
        <v>0</v>
      </c>
    </row>
    <row r="505" spans="1:12">
      <c r="A505">
        <v>20170120</v>
      </c>
      <c r="B505">
        <v>24</v>
      </c>
      <c r="C505" s="2">
        <v>0</v>
      </c>
      <c r="D505" s="1">
        <f t="shared" si="49"/>
        <v>0</v>
      </c>
      <c r="E505" s="1">
        <v>342.47477541557998</v>
      </c>
      <c r="F505" s="2">
        <f t="shared" si="52"/>
        <v>391.65895543263827</v>
      </c>
      <c r="G505" s="2">
        <f t="shared" si="53"/>
        <v>-391.65895543263827</v>
      </c>
      <c r="I505" s="2">
        <f t="shared" si="50"/>
        <v>0</v>
      </c>
      <c r="J505" s="2">
        <f t="shared" si="51"/>
        <v>0</v>
      </c>
      <c r="K505" s="1">
        <f t="shared" si="55"/>
        <v>0</v>
      </c>
      <c r="L505" s="2">
        <f t="shared" si="54"/>
        <v>0</v>
      </c>
    </row>
    <row r="506" spans="1:12">
      <c r="A506">
        <v>20170121</v>
      </c>
      <c r="B506">
        <v>1</v>
      </c>
      <c r="C506" s="2">
        <v>0</v>
      </c>
      <c r="D506" s="1">
        <f t="shared" si="49"/>
        <v>0</v>
      </c>
      <c r="E506" s="1">
        <v>329.30266866882698</v>
      </c>
      <c r="F506" s="2">
        <f t="shared" si="52"/>
        <v>376.59514945445994</v>
      </c>
      <c r="G506" s="2">
        <f t="shared" si="53"/>
        <v>-376.59514945445994</v>
      </c>
      <c r="I506" s="2">
        <f t="shared" si="50"/>
        <v>0</v>
      </c>
      <c r="J506" s="2">
        <f t="shared" si="51"/>
        <v>0</v>
      </c>
      <c r="K506" s="1">
        <f t="shared" si="55"/>
        <v>0</v>
      </c>
      <c r="L506" s="2">
        <f t="shared" si="54"/>
        <v>0</v>
      </c>
    </row>
    <row r="507" spans="1:12">
      <c r="A507">
        <v>20170121</v>
      </c>
      <c r="B507">
        <v>2</v>
      </c>
      <c r="C507" s="2">
        <v>0</v>
      </c>
      <c r="D507" s="1">
        <f t="shared" si="49"/>
        <v>0</v>
      </c>
      <c r="E507" s="1">
        <v>241.48862369047305</v>
      </c>
      <c r="F507" s="2">
        <f t="shared" si="52"/>
        <v>276.16977626660389</v>
      </c>
      <c r="G507" s="2">
        <f t="shared" si="53"/>
        <v>-276.16977626660389</v>
      </c>
      <c r="I507" s="2">
        <f t="shared" si="50"/>
        <v>0</v>
      </c>
      <c r="J507" s="2">
        <f t="shared" si="51"/>
        <v>0</v>
      </c>
      <c r="K507" s="1">
        <f t="shared" si="55"/>
        <v>0</v>
      </c>
      <c r="L507" s="2">
        <f t="shared" si="54"/>
        <v>0</v>
      </c>
    </row>
    <row r="508" spans="1:12">
      <c r="A508">
        <v>20170121</v>
      </c>
      <c r="B508">
        <v>3</v>
      </c>
      <c r="C508" s="2">
        <v>0</v>
      </c>
      <c r="D508" s="1">
        <f t="shared" si="49"/>
        <v>0</v>
      </c>
      <c r="E508" s="1">
        <v>175.62808995670767</v>
      </c>
      <c r="F508" s="2">
        <f t="shared" si="52"/>
        <v>200.85074637571191</v>
      </c>
      <c r="G508" s="2">
        <f t="shared" si="53"/>
        <v>-200.85074637571191</v>
      </c>
      <c r="I508" s="2">
        <f t="shared" si="50"/>
        <v>0</v>
      </c>
      <c r="J508" s="2">
        <f t="shared" si="51"/>
        <v>0</v>
      </c>
      <c r="K508" s="1">
        <f t="shared" si="55"/>
        <v>0</v>
      </c>
      <c r="L508" s="2">
        <f t="shared" si="54"/>
        <v>0</v>
      </c>
    </row>
    <row r="509" spans="1:12">
      <c r="A509">
        <v>20170121</v>
      </c>
      <c r="B509">
        <v>4</v>
      </c>
      <c r="C509" s="2">
        <v>0</v>
      </c>
      <c r="D509" s="1">
        <f t="shared" si="49"/>
        <v>0</v>
      </c>
      <c r="E509" s="1">
        <v>166.84668545887226</v>
      </c>
      <c r="F509" s="2">
        <f t="shared" si="52"/>
        <v>190.8082090569263</v>
      </c>
      <c r="G509" s="2">
        <f t="shared" si="53"/>
        <v>-190.8082090569263</v>
      </c>
      <c r="I509" s="2">
        <f t="shared" si="50"/>
        <v>0</v>
      </c>
      <c r="J509" s="2">
        <f t="shared" si="51"/>
        <v>0</v>
      </c>
      <c r="K509" s="1">
        <f t="shared" si="55"/>
        <v>0</v>
      </c>
      <c r="L509" s="2">
        <f t="shared" si="54"/>
        <v>0</v>
      </c>
    </row>
    <row r="510" spans="1:12">
      <c r="A510">
        <v>20170121</v>
      </c>
      <c r="B510">
        <v>5</v>
      </c>
      <c r="C510" s="2">
        <v>0</v>
      </c>
      <c r="D510" s="1">
        <f t="shared" si="49"/>
        <v>0</v>
      </c>
      <c r="E510" s="1">
        <v>166.84668545887226</v>
      </c>
      <c r="F510" s="2">
        <f t="shared" si="52"/>
        <v>190.8082090569263</v>
      </c>
      <c r="G510" s="2">
        <f t="shared" si="53"/>
        <v>-190.8082090569263</v>
      </c>
      <c r="I510" s="2">
        <f t="shared" si="50"/>
        <v>0</v>
      </c>
      <c r="J510" s="2">
        <f t="shared" si="51"/>
        <v>0</v>
      </c>
      <c r="K510" s="1">
        <f t="shared" si="55"/>
        <v>0</v>
      </c>
      <c r="L510" s="2">
        <f t="shared" si="54"/>
        <v>0</v>
      </c>
    </row>
    <row r="511" spans="1:12">
      <c r="A511">
        <v>20170121</v>
      </c>
      <c r="B511">
        <v>6</v>
      </c>
      <c r="C511" s="2">
        <v>0</v>
      </c>
      <c r="D511" s="1">
        <f t="shared" si="49"/>
        <v>0</v>
      </c>
      <c r="E511" s="1">
        <v>175.62808995670767</v>
      </c>
      <c r="F511" s="2">
        <f t="shared" si="52"/>
        <v>200.85074637571191</v>
      </c>
      <c r="G511" s="2">
        <f t="shared" si="53"/>
        <v>-200.85074637571191</v>
      </c>
      <c r="I511" s="2">
        <f t="shared" si="50"/>
        <v>0</v>
      </c>
      <c r="J511" s="2">
        <f t="shared" si="51"/>
        <v>0</v>
      </c>
      <c r="K511" s="1">
        <f t="shared" si="55"/>
        <v>0</v>
      </c>
      <c r="L511" s="2">
        <f t="shared" si="54"/>
        <v>0</v>
      </c>
    </row>
    <row r="512" spans="1:12">
      <c r="A512">
        <v>20170121</v>
      </c>
      <c r="B512">
        <v>7</v>
      </c>
      <c r="C512" s="2">
        <v>0</v>
      </c>
      <c r="D512" s="1">
        <f t="shared" si="49"/>
        <v>0</v>
      </c>
      <c r="E512" s="1">
        <v>175.62808995670767</v>
      </c>
      <c r="F512" s="2">
        <f t="shared" si="52"/>
        <v>200.85074637571191</v>
      </c>
      <c r="G512" s="2">
        <f t="shared" si="53"/>
        <v>-200.85074637571191</v>
      </c>
      <c r="I512" s="2">
        <f t="shared" si="50"/>
        <v>0</v>
      </c>
      <c r="J512" s="2">
        <f t="shared" si="51"/>
        <v>0</v>
      </c>
      <c r="K512" s="1">
        <f t="shared" si="55"/>
        <v>0</v>
      </c>
      <c r="L512" s="2">
        <f t="shared" si="54"/>
        <v>0</v>
      </c>
    </row>
    <row r="513" spans="1:12">
      <c r="A513">
        <v>20170121</v>
      </c>
      <c r="B513">
        <v>8</v>
      </c>
      <c r="C513" s="2">
        <v>2.7777777777777777</v>
      </c>
      <c r="D513" s="1">
        <f t="shared" si="49"/>
        <v>4.6749999999999998</v>
      </c>
      <c r="E513" s="1">
        <v>219.53511244588461</v>
      </c>
      <c r="F513" s="2">
        <f t="shared" si="52"/>
        <v>251.06343296963993</v>
      </c>
      <c r="G513" s="2">
        <f t="shared" si="53"/>
        <v>-246.38843296963992</v>
      </c>
      <c r="I513" s="2">
        <f t="shared" si="50"/>
        <v>0</v>
      </c>
      <c r="J513" s="2">
        <f t="shared" si="51"/>
        <v>0</v>
      </c>
      <c r="K513" s="1">
        <f t="shared" si="55"/>
        <v>0</v>
      </c>
      <c r="L513" s="2">
        <f t="shared" si="54"/>
        <v>0</v>
      </c>
    </row>
    <row r="514" spans="1:12">
      <c r="A514">
        <v>20170121</v>
      </c>
      <c r="B514">
        <v>9</v>
      </c>
      <c r="C514" s="2">
        <v>13.888888888888889</v>
      </c>
      <c r="D514" s="1">
        <f t="shared" si="49"/>
        <v>23.374999999999996</v>
      </c>
      <c r="E514" s="1">
        <v>263.44213493506152</v>
      </c>
      <c r="F514" s="2">
        <f t="shared" si="52"/>
        <v>301.27611956356787</v>
      </c>
      <c r="G514" s="2">
        <f t="shared" si="53"/>
        <v>-277.90111956356787</v>
      </c>
      <c r="I514" s="2">
        <f t="shared" si="50"/>
        <v>0</v>
      </c>
      <c r="J514" s="2">
        <f t="shared" si="51"/>
        <v>0</v>
      </c>
      <c r="K514" s="1">
        <f t="shared" si="55"/>
        <v>0</v>
      </c>
      <c r="L514" s="2">
        <f t="shared" si="54"/>
        <v>0</v>
      </c>
    </row>
    <row r="515" spans="1:12">
      <c r="A515">
        <v>20170121</v>
      </c>
      <c r="B515">
        <v>10</v>
      </c>
      <c r="C515" s="2">
        <v>38.888888888888893</v>
      </c>
      <c r="D515" s="1">
        <f t="shared" si="49"/>
        <v>65.45</v>
      </c>
      <c r="E515" s="1">
        <v>351.25617991341534</v>
      </c>
      <c r="F515" s="2">
        <f t="shared" si="52"/>
        <v>401.70149275142381</v>
      </c>
      <c r="G515" s="2">
        <f t="shared" si="53"/>
        <v>-336.25149275142383</v>
      </c>
      <c r="I515" s="2">
        <f t="shared" si="50"/>
        <v>0</v>
      </c>
      <c r="J515" s="2">
        <f t="shared" si="51"/>
        <v>0</v>
      </c>
      <c r="K515" s="1">
        <f t="shared" si="55"/>
        <v>0</v>
      </c>
      <c r="L515" s="2">
        <f t="shared" si="54"/>
        <v>0</v>
      </c>
    </row>
    <row r="516" spans="1:12">
      <c r="A516">
        <v>20170121</v>
      </c>
      <c r="B516">
        <v>11</v>
      </c>
      <c r="C516" s="2">
        <v>61.111111111111114</v>
      </c>
      <c r="D516" s="1">
        <f t="shared" si="49"/>
        <v>102.85000000000001</v>
      </c>
      <c r="E516" s="1">
        <v>461.02373613635774</v>
      </c>
      <c r="F516" s="2">
        <f t="shared" si="52"/>
        <v>527.23320923624385</v>
      </c>
      <c r="G516" s="2">
        <f t="shared" si="53"/>
        <v>-424.38320923624383</v>
      </c>
      <c r="I516" s="2">
        <f t="shared" si="50"/>
        <v>0</v>
      </c>
      <c r="J516" s="2">
        <f t="shared" si="51"/>
        <v>0</v>
      </c>
      <c r="K516" s="1">
        <f t="shared" si="55"/>
        <v>0</v>
      </c>
      <c r="L516" s="2">
        <f t="shared" si="54"/>
        <v>0</v>
      </c>
    </row>
    <row r="517" spans="1:12">
      <c r="A517">
        <v>20170121</v>
      </c>
      <c r="B517">
        <v>12</v>
      </c>
      <c r="C517" s="2">
        <v>83.333333333333343</v>
      </c>
      <c r="D517" s="1">
        <f t="shared" si="49"/>
        <v>140.25</v>
      </c>
      <c r="E517" s="1">
        <v>482.9772473809461</v>
      </c>
      <c r="F517" s="2">
        <f t="shared" si="52"/>
        <v>552.33955253320778</v>
      </c>
      <c r="G517" s="2">
        <f t="shared" si="53"/>
        <v>-412.08955253320778</v>
      </c>
      <c r="I517" s="2">
        <f t="shared" si="50"/>
        <v>0</v>
      </c>
      <c r="J517" s="2">
        <f t="shared" si="51"/>
        <v>0</v>
      </c>
      <c r="K517" s="1">
        <f t="shared" si="55"/>
        <v>0</v>
      </c>
      <c r="L517" s="2">
        <f t="shared" si="54"/>
        <v>0</v>
      </c>
    </row>
    <row r="518" spans="1:12">
      <c r="A518">
        <v>20170121</v>
      </c>
      <c r="B518">
        <v>13</v>
      </c>
      <c r="C518" s="2">
        <v>91.666666666666657</v>
      </c>
      <c r="D518" s="1">
        <f t="shared" si="49"/>
        <v>154.27499999999998</v>
      </c>
      <c r="E518" s="1">
        <v>526.88426987012303</v>
      </c>
      <c r="F518" s="2">
        <f t="shared" si="52"/>
        <v>602.55223912713575</v>
      </c>
      <c r="G518" s="2">
        <f t="shared" si="53"/>
        <v>-448.27723912713577</v>
      </c>
      <c r="I518" s="2">
        <f t="shared" si="50"/>
        <v>0</v>
      </c>
      <c r="J518" s="2">
        <f t="shared" si="51"/>
        <v>0</v>
      </c>
      <c r="K518" s="1">
        <f t="shared" si="55"/>
        <v>0</v>
      </c>
      <c r="L518" s="2">
        <f t="shared" si="54"/>
        <v>0</v>
      </c>
    </row>
    <row r="519" spans="1:12">
      <c r="A519">
        <v>20170121</v>
      </c>
      <c r="B519">
        <v>14</v>
      </c>
      <c r="C519" s="2">
        <v>77.777777777777786</v>
      </c>
      <c r="D519" s="1">
        <f t="shared" si="49"/>
        <v>130.9</v>
      </c>
      <c r="E519" s="1">
        <v>518.10286537228762</v>
      </c>
      <c r="F519" s="2">
        <f t="shared" si="52"/>
        <v>592.5097018083502</v>
      </c>
      <c r="G519" s="2">
        <f t="shared" si="53"/>
        <v>-461.60970180835022</v>
      </c>
      <c r="I519" s="2">
        <f t="shared" si="50"/>
        <v>0</v>
      </c>
      <c r="J519" s="2">
        <f t="shared" si="51"/>
        <v>0</v>
      </c>
      <c r="K519" s="1">
        <f t="shared" si="55"/>
        <v>0</v>
      </c>
      <c r="L519" s="2">
        <f t="shared" si="54"/>
        <v>0</v>
      </c>
    </row>
    <row r="520" spans="1:12">
      <c r="A520">
        <v>20170121</v>
      </c>
      <c r="B520">
        <v>15</v>
      </c>
      <c r="C520" s="2">
        <v>44.444444444444443</v>
      </c>
      <c r="D520" s="1">
        <f t="shared" si="49"/>
        <v>74.8</v>
      </c>
      <c r="E520" s="1">
        <v>482.9772473809461</v>
      </c>
      <c r="F520" s="2">
        <f t="shared" si="52"/>
        <v>552.33955253320778</v>
      </c>
      <c r="G520" s="2">
        <f t="shared" si="53"/>
        <v>-477.53955253320777</v>
      </c>
      <c r="I520" s="2">
        <f t="shared" si="50"/>
        <v>0</v>
      </c>
      <c r="J520" s="2">
        <f t="shared" si="51"/>
        <v>0</v>
      </c>
      <c r="K520" s="1">
        <f t="shared" si="55"/>
        <v>0</v>
      </c>
      <c r="L520" s="2">
        <f t="shared" si="54"/>
        <v>0</v>
      </c>
    </row>
    <row r="521" spans="1:12">
      <c r="A521">
        <v>20170121</v>
      </c>
      <c r="B521">
        <v>16</v>
      </c>
      <c r="C521" s="2">
        <v>27.777777777777779</v>
      </c>
      <c r="D521" s="1">
        <f t="shared" si="49"/>
        <v>46.749999999999993</v>
      </c>
      <c r="E521" s="1">
        <v>461.02373613635774</v>
      </c>
      <c r="F521" s="2">
        <f t="shared" si="52"/>
        <v>527.23320923624385</v>
      </c>
      <c r="G521" s="2">
        <f t="shared" si="53"/>
        <v>-480.48320923624385</v>
      </c>
      <c r="I521" s="2">
        <f t="shared" si="50"/>
        <v>0</v>
      </c>
      <c r="J521" s="2">
        <f t="shared" si="51"/>
        <v>0</v>
      </c>
      <c r="K521" s="1">
        <f t="shared" si="55"/>
        <v>0</v>
      </c>
      <c r="L521" s="2">
        <f t="shared" si="54"/>
        <v>0</v>
      </c>
    </row>
    <row r="522" spans="1:12">
      <c r="A522">
        <v>20170121</v>
      </c>
      <c r="B522">
        <v>17</v>
      </c>
      <c r="C522" s="2">
        <v>0</v>
      </c>
      <c r="D522" s="1">
        <f t="shared" si="49"/>
        <v>0</v>
      </c>
      <c r="E522" s="1">
        <v>482.9772473809461</v>
      </c>
      <c r="F522" s="2">
        <f t="shared" si="52"/>
        <v>552.33955253320778</v>
      </c>
      <c r="G522" s="2">
        <f t="shared" si="53"/>
        <v>-552.33955253320778</v>
      </c>
      <c r="I522" s="2">
        <f t="shared" si="50"/>
        <v>0</v>
      </c>
      <c r="J522" s="2">
        <f t="shared" si="51"/>
        <v>0</v>
      </c>
      <c r="K522" s="1">
        <f t="shared" si="55"/>
        <v>0</v>
      </c>
      <c r="L522" s="2">
        <f t="shared" si="54"/>
        <v>0</v>
      </c>
    </row>
    <row r="523" spans="1:12">
      <c r="A523">
        <v>20170121</v>
      </c>
      <c r="B523">
        <v>18</v>
      </c>
      <c r="C523" s="2">
        <v>0</v>
      </c>
      <c r="D523" s="1">
        <f t="shared" si="49"/>
        <v>0</v>
      </c>
      <c r="E523" s="1">
        <v>526.88426987012303</v>
      </c>
      <c r="F523" s="2">
        <f t="shared" si="52"/>
        <v>602.55223912713575</v>
      </c>
      <c r="G523" s="2">
        <f t="shared" si="53"/>
        <v>-602.55223912713575</v>
      </c>
      <c r="I523" s="2">
        <f t="shared" si="50"/>
        <v>0</v>
      </c>
      <c r="J523" s="2">
        <f t="shared" si="51"/>
        <v>0</v>
      </c>
      <c r="K523" s="1">
        <f t="shared" si="55"/>
        <v>0</v>
      </c>
      <c r="L523" s="2">
        <f t="shared" si="54"/>
        <v>0</v>
      </c>
    </row>
    <row r="524" spans="1:12">
      <c r="A524">
        <v>20170121</v>
      </c>
      <c r="B524">
        <v>19</v>
      </c>
      <c r="C524" s="2">
        <v>0</v>
      </c>
      <c r="D524" s="1">
        <f t="shared" si="49"/>
        <v>0</v>
      </c>
      <c r="E524" s="1">
        <v>570.79129235929997</v>
      </c>
      <c r="F524" s="2">
        <f t="shared" si="52"/>
        <v>652.76492572106383</v>
      </c>
      <c r="G524" s="2">
        <f t="shared" si="53"/>
        <v>-652.76492572106383</v>
      </c>
      <c r="I524" s="2">
        <f t="shared" si="50"/>
        <v>0</v>
      </c>
      <c r="J524" s="2">
        <f t="shared" si="51"/>
        <v>0</v>
      </c>
      <c r="K524" s="1">
        <f t="shared" si="55"/>
        <v>0</v>
      </c>
      <c r="L524" s="2">
        <f t="shared" si="54"/>
        <v>0</v>
      </c>
    </row>
    <row r="525" spans="1:12">
      <c r="A525">
        <v>20170121</v>
      </c>
      <c r="B525">
        <v>20</v>
      </c>
      <c r="C525" s="2">
        <v>0</v>
      </c>
      <c r="D525" s="1">
        <f t="shared" si="49"/>
        <v>0</v>
      </c>
      <c r="E525" s="1">
        <v>680.55884858224226</v>
      </c>
      <c r="F525" s="2">
        <f t="shared" si="52"/>
        <v>778.2966422058837</v>
      </c>
      <c r="G525" s="2">
        <f t="shared" si="53"/>
        <v>-778.2966422058837</v>
      </c>
      <c r="I525" s="2">
        <f t="shared" si="50"/>
        <v>0</v>
      </c>
      <c r="J525" s="2">
        <f t="shared" si="51"/>
        <v>0</v>
      </c>
      <c r="K525" s="1">
        <f t="shared" si="55"/>
        <v>0</v>
      </c>
      <c r="L525" s="2">
        <f t="shared" si="54"/>
        <v>0</v>
      </c>
    </row>
    <row r="526" spans="1:12">
      <c r="A526">
        <v>20170121</v>
      </c>
      <c r="B526">
        <v>21</v>
      </c>
      <c r="C526" s="2">
        <v>0</v>
      </c>
      <c r="D526" s="1">
        <f t="shared" si="49"/>
        <v>0</v>
      </c>
      <c r="E526" s="1">
        <v>614.69831484847691</v>
      </c>
      <c r="F526" s="2">
        <f t="shared" si="52"/>
        <v>702.9776123149918</v>
      </c>
      <c r="G526" s="2">
        <f t="shared" si="53"/>
        <v>-702.9776123149918</v>
      </c>
      <c r="I526" s="2">
        <f t="shared" si="50"/>
        <v>0</v>
      </c>
      <c r="J526" s="2">
        <f t="shared" si="51"/>
        <v>0</v>
      </c>
      <c r="K526" s="1">
        <f t="shared" si="55"/>
        <v>0</v>
      </c>
      <c r="L526" s="2">
        <f t="shared" si="54"/>
        <v>0</v>
      </c>
    </row>
    <row r="527" spans="1:12">
      <c r="A527">
        <v>20170121</v>
      </c>
      <c r="B527">
        <v>22</v>
      </c>
      <c r="C527" s="2">
        <v>0</v>
      </c>
      <c r="D527" s="1">
        <f t="shared" si="49"/>
        <v>0</v>
      </c>
      <c r="E527" s="1">
        <v>570.79129235929997</v>
      </c>
      <c r="F527" s="2">
        <f t="shared" si="52"/>
        <v>652.76492572106383</v>
      </c>
      <c r="G527" s="2">
        <f t="shared" si="53"/>
        <v>-652.76492572106383</v>
      </c>
      <c r="I527" s="2">
        <f t="shared" si="50"/>
        <v>0</v>
      </c>
      <c r="J527" s="2">
        <f t="shared" si="51"/>
        <v>0</v>
      </c>
      <c r="K527" s="1">
        <f t="shared" si="55"/>
        <v>0</v>
      </c>
      <c r="L527" s="2">
        <f t="shared" si="54"/>
        <v>0</v>
      </c>
    </row>
    <row r="528" spans="1:12">
      <c r="A528">
        <v>20170121</v>
      </c>
      <c r="B528">
        <v>23</v>
      </c>
      <c r="C528" s="2">
        <v>0</v>
      </c>
      <c r="D528" s="1">
        <f t="shared" si="49"/>
        <v>0</v>
      </c>
      <c r="E528" s="1">
        <v>482.9772473809461</v>
      </c>
      <c r="F528" s="2">
        <f t="shared" si="52"/>
        <v>552.33955253320778</v>
      </c>
      <c r="G528" s="2">
        <f t="shared" si="53"/>
        <v>-552.33955253320778</v>
      </c>
      <c r="I528" s="2">
        <f t="shared" si="50"/>
        <v>0</v>
      </c>
      <c r="J528" s="2">
        <f t="shared" si="51"/>
        <v>0</v>
      </c>
      <c r="K528" s="1">
        <f t="shared" si="55"/>
        <v>0</v>
      </c>
      <c r="L528" s="2">
        <f t="shared" si="54"/>
        <v>0</v>
      </c>
    </row>
    <row r="529" spans="1:12">
      <c r="A529">
        <v>20170121</v>
      </c>
      <c r="B529">
        <v>24</v>
      </c>
      <c r="C529" s="2">
        <v>0</v>
      </c>
      <c r="D529" s="1">
        <f t="shared" si="49"/>
        <v>0</v>
      </c>
      <c r="E529" s="1">
        <v>342.47477541557998</v>
      </c>
      <c r="F529" s="2">
        <f t="shared" si="52"/>
        <v>391.65895543263827</v>
      </c>
      <c r="G529" s="2">
        <f t="shared" si="53"/>
        <v>-391.65895543263827</v>
      </c>
      <c r="I529" s="2">
        <f t="shared" si="50"/>
        <v>0</v>
      </c>
      <c r="J529" s="2">
        <f t="shared" si="51"/>
        <v>0</v>
      </c>
      <c r="K529" s="1">
        <f t="shared" si="55"/>
        <v>0</v>
      </c>
      <c r="L529" s="2">
        <f t="shared" si="54"/>
        <v>0</v>
      </c>
    </row>
    <row r="530" spans="1:12">
      <c r="A530">
        <v>20170122</v>
      </c>
      <c r="B530">
        <v>1</v>
      </c>
      <c r="C530" s="2">
        <v>0</v>
      </c>
      <c r="D530" s="1">
        <f t="shared" si="49"/>
        <v>0</v>
      </c>
      <c r="E530" s="1">
        <v>329.30266866882698</v>
      </c>
      <c r="F530" s="2">
        <f t="shared" si="52"/>
        <v>376.59514945445994</v>
      </c>
      <c r="G530" s="2">
        <f t="shared" si="53"/>
        <v>-376.59514945445994</v>
      </c>
      <c r="I530" s="2">
        <f t="shared" si="50"/>
        <v>0</v>
      </c>
      <c r="J530" s="2">
        <f t="shared" si="51"/>
        <v>0</v>
      </c>
      <c r="K530" s="1">
        <f t="shared" si="55"/>
        <v>0</v>
      </c>
      <c r="L530" s="2">
        <f t="shared" si="54"/>
        <v>0</v>
      </c>
    </row>
    <row r="531" spans="1:12">
      <c r="A531">
        <v>20170122</v>
      </c>
      <c r="B531">
        <v>2</v>
      </c>
      <c r="C531" s="2">
        <v>0</v>
      </c>
      <c r="D531" s="1">
        <f t="shared" si="49"/>
        <v>0</v>
      </c>
      <c r="E531" s="1">
        <v>241.48862369047305</v>
      </c>
      <c r="F531" s="2">
        <f t="shared" si="52"/>
        <v>276.16977626660389</v>
      </c>
      <c r="G531" s="2">
        <f t="shared" si="53"/>
        <v>-276.16977626660389</v>
      </c>
      <c r="I531" s="2">
        <f t="shared" si="50"/>
        <v>0</v>
      </c>
      <c r="J531" s="2">
        <f t="shared" si="51"/>
        <v>0</v>
      </c>
      <c r="K531" s="1">
        <f t="shared" si="55"/>
        <v>0</v>
      </c>
      <c r="L531" s="2">
        <f t="shared" si="54"/>
        <v>0</v>
      </c>
    </row>
    <row r="532" spans="1:12">
      <c r="A532">
        <v>20170122</v>
      </c>
      <c r="B532">
        <v>3</v>
      </c>
      <c r="C532" s="2">
        <v>0</v>
      </c>
      <c r="D532" s="1">
        <f t="shared" si="49"/>
        <v>0</v>
      </c>
      <c r="E532" s="1">
        <v>175.62808995670767</v>
      </c>
      <c r="F532" s="2">
        <f t="shared" si="52"/>
        <v>200.85074637571191</v>
      </c>
      <c r="G532" s="2">
        <f t="shared" si="53"/>
        <v>-200.85074637571191</v>
      </c>
      <c r="I532" s="2">
        <f t="shared" si="50"/>
        <v>0</v>
      </c>
      <c r="J532" s="2">
        <f t="shared" si="51"/>
        <v>0</v>
      </c>
      <c r="K532" s="1">
        <f t="shared" si="55"/>
        <v>0</v>
      </c>
      <c r="L532" s="2">
        <f t="shared" si="54"/>
        <v>0</v>
      </c>
    </row>
    <row r="533" spans="1:12">
      <c r="A533">
        <v>20170122</v>
      </c>
      <c r="B533">
        <v>4</v>
      </c>
      <c r="C533" s="2">
        <v>0</v>
      </c>
      <c r="D533" s="1">
        <f t="shared" si="49"/>
        <v>0</v>
      </c>
      <c r="E533" s="1">
        <v>166.84668545887226</v>
      </c>
      <c r="F533" s="2">
        <f t="shared" si="52"/>
        <v>190.8082090569263</v>
      </c>
      <c r="G533" s="2">
        <f t="shared" si="53"/>
        <v>-190.8082090569263</v>
      </c>
      <c r="I533" s="2">
        <f t="shared" si="50"/>
        <v>0</v>
      </c>
      <c r="J533" s="2">
        <f t="shared" si="51"/>
        <v>0</v>
      </c>
      <c r="K533" s="1">
        <f t="shared" si="55"/>
        <v>0</v>
      </c>
      <c r="L533" s="2">
        <f t="shared" si="54"/>
        <v>0</v>
      </c>
    </row>
    <row r="534" spans="1:12">
      <c r="A534">
        <v>20170122</v>
      </c>
      <c r="B534">
        <v>5</v>
      </c>
      <c r="C534" s="2">
        <v>0</v>
      </c>
      <c r="D534" s="1">
        <f t="shared" si="49"/>
        <v>0</v>
      </c>
      <c r="E534" s="1">
        <v>166.84668545887226</v>
      </c>
      <c r="F534" s="2">
        <f t="shared" si="52"/>
        <v>190.8082090569263</v>
      </c>
      <c r="G534" s="2">
        <f t="shared" si="53"/>
        <v>-190.8082090569263</v>
      </c>
      <c r="I534" s="2">
        <f t="shared" si="50"/>
        <v>0</v>
      </c>
      <c r="J534" s="2">
        <f t="shared" si="51"/>
        <v>0</v>
      </c>
      <c r="K534" s="1">
        <f t="shared" si="55"/>
        <v>0</v>
      </c>
      <c r="L534" s="2">
        <f t="shared" si="54"/>
        <v>0</v>
      </c>
    </row>
    <row r="535" spans="1:12">
      <c r="A535">
        <v>20170122</v>
      </c>
      <c r="B535">
        <v>6</v>
      </c>
      <c r="C535" s="2">
        <v>0</v>
      </c>
      <c r="D535" s="1">
        <f t="shared" si="49"/>
        <v>0</v>
      </c>
      <c r="E535" s="1">
        <v>175.62808995670767</v>
      </c>
      <c r="F535" s="2">
        <f t="shared" si="52"/>
        <v>200.85074637571191</v>
      </c>
      <c r="G535" s="2">
        <f t="shared" si="53"/>
        <v>-200.85074637571191</v>
      </c>
      <c r="I535" s="2">
        <f t="shared" si="50"/>
        <v>0</v>
      </c>
      <c r="J535" s="2">
        <f t="shared" si="51"/>
        <v>0</v>
      </c>
      <c r="K535" s="1">
        <f t="shared" si="55"/>
        <v>0</v>
      </c>
      <c r="L535" s="2">
        <f t="shared" si="54"/>
        <v>0</v>
      </c>
    </row>
    <row r="536" spans="1:12">
      <c r="A536">
        <v>20170122</v>
      </c>
      <c r="B536">
        <v>7</v>
      </c>
      <c r="C536" s="2">
        <v>0</v>
      </c>
      <c r="D536" s="1">
        <f t="shared" si="49"/>
        <v>0</v>
      </c>
      <c r="E536" s="1">
        <v>175.62808995670767</v>
      </c>
      <c r="F536" s="2">
        <f t="shared" si="52"/>
        <v>200.85074637571191</v>
      </c>
      <c r="G536" s="2">
        <f t="shared" si="53"/>
        <v>-200.85074637571191</v>
      </c>
      <c r="I536" s="2">
        <f t="shared" si="50"/>
        <v>0</v>
      </c>
      <c r="J536" s="2">
        <f t="shared" si="51"/>
        <v>0</v>
      </c>
      <c r="K536" s="1">
        <f t="shared" si="55"/>
        <v>0</v>
      </c>
      <c r="L536" s="2">
        <f t="shared" si="54"/>
        <v>0</v>
      </c>
    </row>
    <row r="537" spans="1:12">
      <c r="A537">
        <v>20170122</v>
      </c>
      <c r="B537">
        <v>8</v>
      </c>
      <c r="C537" s="2">
        <v>2.7777777777777777</v>
      </c>
      <c r="D537" s="1">
        <f t="shared" si="49"/>
        <v>4.6749999999999998</v>
      </c>
      <c r="E537" s="1">
        <v>219.53511244588461</v>
      </c>
      <c r="F537" s="2">
        <f t="shared" si="52"/>
        <v>251.06343296963993</v>
      </c>
      <c r="G537" s="2">
        <f t="shared" si="53"/>
        <v>-246.38843296963992</v>
      </c>
      <c r="I537" s="2">
        <f t="shared" si="50"/>
        <v>0</v>
      </c>
      <c r="J537" s="2">
        <f t="shared" si="51"/>
        <v>0</v>
      </c>
      <c r="K537" s="1">
        <f t="shared" si="55"/>
        <v>0</v>
      </c>
      <c r="L537" s="2">
        <f t="shared" si="54"/>
        <v>0</v>
      </c>
    </row>
    <row r="538" spans="1:12">
      <c r="A538">
        <v>20170122</v>
      </c>
      <c r="B538">
        <v>9</v>
      </c>
      <c r="C538" s="2">
        <v>105.55555555555556</v>
      </c>
      <c r="D538" s="1">
        <f t="shared" ref="D538:D601" si="56">C538*D$5*D$6</f>
        <v>177.64999999999998</v>
      </c>
      <c r="E538" s="1">
        <v>263.44213493506152</v>
      </c>
      <c r="F538" s="2">
        <f t="shared" si="52"/>
        <v>301.27611956356787</v>
      </c>
      <c r="G538" s="2">
        <f t="shared" si="53"/>
        <v>-123.6261195635679</v>
      </c>
      <c r="I538" s="2">
        <f t="shared" ref="I538:I601" si="57">IF(K538&gt;H$5,IF(K538+G538&gt;0,G538,-K538),0)*IF(G538&gt;0,0,1)*H$7</f>
        <v>0</v>
      </c>
      <c r="J538" s="2">
        <f t="shared" ref="J538:J601" si="58">IF(G538&lt;0,0,IF(K538+G538&gt;H$4,G538-(K538+G538-H$4),G538))</f>
        <v>0</v>
      </c>
      <c r="K538" s="1">
        <f t="shared" si="55"/>
        <v>0</v>
      </c>
      <c r="L538" s="2">
        <f t="shared" si="54"/>
        <v>0</v>
      </c>
    </row>
    <row r="539" spans="1:12">
      <c r="A539">
        <v>20170122</v>
      </c>
      <c r="B539">
        <v>10</v>
      </c>
      <c r="C539" s="2">
        <v>163.88888888888891</v>
      </c>
      <c r="D539" s="1">
        <f t="shared" si="56"/>
        <v>275.82500000000005</v>
      </c>
      <c r="E539" s="1">
        <v>351.25617991341534</v>
      </c>
      <c r="F539" s="2">
        <f t="shared" ref="F539:F602" si="59">E539*F$24</f>
        <v>401.70149275142381</v>
      </c>
      <c r="G539" s="2">
        <f t="shared" ref="G539:G602" si="60">D539-F539</f>
        <v>-125.87649275142377</v>
      </c>
      <c r="I539" s="2">
        <f t="shared" si="57"/>
        <v>0</v>
      </c>
      <c r="J539" s="2">
        <f t="shared" si="58"/>
        <v>0</v>
      </c>
      <c r="K539" s="1">
        <f t="shared" si="55"/>
        <v>0</v>
      </c>
      <c r="L539" s="2">
        <f t="shared" ref="L539:L602" si="61">IF(G539&gt;0,G539-J539,0)</f>
        <v>0</v>
      </c>
    </row>
    <row r="540" spans="1:12">
      <c r="A540">
        <v>20170122</v>
      </c>
      <c r="B540">
        <v>11</v>
      </c>
      <c r="C540" s="2">
        <v>333.33333333333337</v>
      </c>
      <c r="D540" s="1">
        <f t="shared" si="56"/>
        <v>561</v>
      </c>
      <c r="E540" s="1">
        <v>461.02373613635774</v>
      </c>
      <c r="F540" s="2">
        <f t="shared" si="59"/>
        <v>527.23320923624385</v>
      </c>
      <c r="G540" s="2">
        <f t="shared" si="60"/>
        <v>33.766790763756148</v>
      </c>
      <c r="I540" s="2">
        <f t="shared" si="57"/>
        <v>0</v>
      </c>
      <c r="J540" s="2">
        <f t="shared" si="58"/>
        <v>33.766790763756148</v>
      </c>
      <c r="K540" s="1">
        <f t="shared" ref="K540:K603" si="62">K539+I539+J539</f>
        <v>0</v>
      </c>
      <c r="L540" s="2">
        <f t="shared" si="61"/>
        <v>0</v>
      </c>
    </row>
    <row r="541" spans="1:12">
      <c r="A541">
        <v>20170122</v>
      </c>
      <c r="B541">
        <v>12</v>
      </c>
      <c r="C541" s="2">
        <v>344.44444444444446</v>
      </c>
      <c r="D541" s="1">
        <f t="shared" si="56"/>
        <v>579.69999999999993</v>
      </c>
      <c r="E541" s="1">
        <v>482.9772473809461</v>
      </c>
      <c r="F541" s="2">
        <f t="shared" si="59"/>
        <v>552.33955253320778</v>
      </c>
      <c r="G541" s="2">
        <f t="shared" si="60"/>
        <v>27.360447466792152</v>
      </c>
      <c r="I541" s="2">
        <f t="shared" si="57"/>
        <v>0</v>
      </c>
      <c r="J541" s="2">
        <f t="shared" si="58"/>
        <v>27.360447466792152</v>
      </c>
      <c r="K541" s="1">
        <f t="shared" si="62"/>
        <v>33.766790763756148</v>
      </c>
      <c r="L541" s="2">
        <f t="shared" si="61"/>
        <v>0</v>
      </c>
    </row>
    <row r="542" spans="1:12">
      <c r="A542">
        <v>20170122</v>
      </c>
      <c r="B542">
        <v>13</v>
      </c>
      <c r="C542" s="2">
        <v>294.4444444444444</v>
      </c>
      <c r="D542" s="1">
        <f t="shared" si="56"/>
        <v>495.5499999999999</v>
      </c>
      <c r="E542" s="1">
        <v>526.88426987012303</v>
      </c>
      <c r="F542" s="2">
        <f t="shared" si="59"/>
        <v>602.55223912713575</v>
      </c>
      <c r="G542" s="2">
        <f t="shared" si="60"/>
        <v>-107.00223912713585</v>
      </c>
      <c r="I542" s="2">
        <f t="shared" si="57"/>
        <v>-51.958152495966054</v>
      </c>
      <c r="J542" s="2">
        <f t="shared" si="58"/>
        <v>0</v>
      </c>
      <c r="K542" s="1">
        <f t="shared" si="62"/>
        <v>61.127238230548301</v>
      </c>
      <c r="L542" s="2">
        <f t="shared" si="61"/>
        <v>0</v>
      </c>
    </row>
    <row r="543" spans="1:12">
      <c r="A543">
        <v>20170122</v>
      </c>
      <c r="B543">
        <v>14</v>
      </c>
      <c r="C543" s="2">
        <v>222.22222222222223</v>
      </c>
      <c r="D543" s="1">
        <f t="shared" si="56"/>
        <v>373.99999999999994</v>
      </c>
      <c r="E543" s="1">
        <v>518.10286537228762</v>
      </c>
      <c r="F543" s="2">
        <f t="shared" si="59"/>
        <v>592.5097018083502</v>
      </c>
      <c r="G543" s="2">
        <f t="shared" si="60"/>
        <v>-218.50970180835026</v>
      </c>
      <c r="I543" s="2">
        <f t="shared" si="57"/>
        <v>-7.7937228743949092</v>
      </c>
      <c r="J543" s="2">
        <f t="shared" si="58"/>
        <v>0</v>
      </c>
      <c r="K543" s="1">
        <f t="shared" si="62"/>
        <v>9.1690857345822465</v>
      </c>
      <c r="L543" s="2">
        <f t="shared" si="61"/>
        <v>0</v>
      </c>
    </row>
    <row r="544" spans="1:12">
      <c r="A544">
        <v>20170122</v>
      </c>
      <c r="B544">
        <v>15</v>
      </c>
      <c r="C544" s="2">
        <v>127.77777777777779</v>
      </c>
      <c r="D544" s="1">
        <f t="shared" si="56"/>
        <v>215.05</v>
      </c>
      <c r="E544" s="1">
        <v>482.9772473809461</v>
      </c>
      <c r="F544" s="2">
        <f t="shared" si="59"/>
        <v>552.33955253320778</v>
      </c>
      <c r="G544" s="2">
        <f t="shared" si="60"/>
        <v>-337.28955253320777</v>
      </c>
      <c r="I544" s="2">
        <f t="shared" si="57"/>
        <v>-1.1690584311592367</v>
      </c>
      <c r="J544" s="2">
        <f t="shared" si="58"/>
        <v>0</v>
      </c>
      <c r="K544" s="1">
        <f t="shared" si="62"/>
        <v>1.3753628601873373</v>
      </c>
      <c r="L544" s="2">
        <f t="shared" si="61"/>
        <v>0</v>
      </c>
    </row>
    <row r="545" spans="1:12">
      <c r="A545">
        <v>20170122</v>
      </c>
      <c r="B545">
        <v>16</v>
      </c>
      <c r="C545" s="2">
        <v>25</v>
      </c>
      <c r="D545" s="1">
        <f t="shared" si="56"/>
        <v>42.074999999999996</v>
      </c>
      <c r="E545" s="1">
        <v>461.02373613635774</v>
      </c>
      <c r="F545" s="2">
        <f t="shared" si="59"/>
        <v>527.23320923624385</v>
      </c>
      <c r="G545" s="2">
        <f t="shared" si="60"/>
        <v>-485.15820923624386</v>
      </c>
      <c r="I545" s="2">
        <f t="shared" si="57"/>
        <v>-0.17535876467388553</v>
      </c>
      <c r="J545" s="2">
        <f t="shared" si="58"/>
        <v>0</v>
      </c>
      <c r="K545" s="1">
        <f t="shared" si="62"/>
        <v>0.20630442902810064</v>
      </c>
      <c r="L545" s="2">
        <f t="shared" si="61"/>
        <v>0</v>
      </c>
    </row>
    <row r="546" spans="1:12">
      <c r="A546">
        <v>20170122</v>
      </c>
      <c r="B546">
        <v>17</v>
      </c>
      <c r="C546" s="2">
        <v>0</v>
      </c>
      <c r="D546" s="1">
        <f t="shared" si="56"/>
        <v>0</v>
      </c>
      <c r="E546" s="1">
        <v>482.9772473809461</v>
      </c>
      <c r="F546" s="2">
        <f t="shared" si="59"/>
        <v>552.33955253320778</v>
      </c>
      <c r="G546" s="2">
        <f t="shared" si="60"/>
        <v>-552.33955253320778</v>
      </c>
      <c r="I546" s="2">
        <f t="shared" si="57"/>
        <v>-2.6303814701082846E-2</v>
      </c>
      <c r="J546" s="2">
        <f t="shared" si="58"/>
        <v>0</v>
      </c>
      <c r="K546" s="1">
        <f t="shared" si="62"/>
        <v>3.0945664354215113E-2</v>
      </c>
      <c r="L546" s="2">
        <f t="shared" si="61"/>
        <v>0</v>
      </c>
    </row>
    <row r="547" spans="1:12">
      <c r="A547">
        <v>20170122</v>
      </c>
      <c r="B547">
        <v>18</v>
      </c>
      <c r="C547" s="2">
        <v>0</v>
      </c>
      <c r="D547" s="1">
        <f t="shared" si="56"/>
        <v>0</v>
      </c>
      <c r="E547" s="1">
        <v>526.88426987012303</v>
      </c>
      <c r="F547" s="2">
        <f t="shared" si="59"/>
        <v>602.55223912713575</v>
      </c>
      <c r="G547" s="2">
        <f t="shared" si="60"/>
        <v>-602.55223912713575</v>
      </c>
      <c r="I547" s="2">
        <f t="shared" si="57"/>
        <v>-3.9455722051624266E-3</v>
      </c>
      <c r="J547" s="2">
        <f t="shared" si="58"/>
        <v>0</v>
      </c>
      <c r="K547" s="1">
        <f t="shared" si="62"/>
        <v>4.641849653132267E-3</v>
      </c>
      <c r="L547" s="2">
        <f t="shared" si="61"/>
        <v>0</v>
      </c>
    </row>
    <row r="548" spans="1:12">
      <c r="A548">
        <v>20170122</v>
      </c>
      <c r="B548">
        <v>19</v>
      </c>
      <c r="C548" s="2">
        <v>0</v>
      </c>
      <c r="D548" s="1">
        <f t="shared" si="56"/>
        <v>0</v>
      </c>
      <c r="E548" s="1">
        <v>570.79129235929997</v>
      </c>
      <c r="F548" s="2">
        <f t="shared" si="59"/>
        <v>652.76492572106383</v>
      </c>
      <c r="G548" s="2">
        <f t="shared" si="60"/>
        <v>-652.76492572106383</v>
      </c>
      <c r="I548" s="2">
        <f t="shared" si="57"/>
        <v>-5.9183583077436432E-4</v>
      </c>
      <c r="J548" s="2">
        <f t="shared" si="58"/>
        <v>0</v>
      </c>
      <c r="K548" s="1">
        <f t="shared" si="62"/>
        <v>6.962774479698404E-4</v>
      </c>
      <c r="L548" s="2">
        <f t="shared" si="61"/>
        <v>0</v>
      </c>
    </row>
    <row r="549" spans="1:12">
      <c r="A549">
        <v>20170122</v>
      </c>
      <c r="B549">
        <v>20</v>
      </c>
      <c r="C549" s="2">
        <v>0</v>
      </c>
      <c r="D549" s="1">
        <f t="shared" si="56"/>
        <v>0</v>
      </c>
      <c r="E549" s="1">
        <v>680.55884858224226</v>
      </c>
      <c r="F549" s="2">
        <f t="shared" si="59"/>
        <v>778.2966422058837</v>
      </c>
      <c r="G549" s="2">
        <f t="shared" si="60"/>
        <v>-778.2966422058837</v>
      </c>
      <c r="I549" s="2">
        <f t="shared" si="57"/>
        <v>-8.8775374616154669E-5</v>
      </c>
      <c r="J549" s="2">
        <f t="shared" si="58"/>
        <v>0</v>
      </c>
      <c r="K549" s="1">
        <f t="shared" si="62"/>
        <v>1.0444161719547608E-4</v>
      </c>
      <c r="L549" s="2">
        <f t="shared" si="61"/>
        <v>0</v>
      </c>
    </row>
    <row r="550" spans="1:12">
      <c r="A550">
        <v>20170122</v>
      </c>
      <c r="B550">
        <v>21</v>
      </c>
      <c r="C550" s="2">
        <v>0</v>
      </c>
      <c r="D550" s="1">
        <f t="shared" si="56"/>
        <v>0</v>
      </c>
      <c r="E550" s="1">
        <v>614.69831484847691</v>
      </c>
      <c r="F550" s="2">
        <f t="shared" si="59"/>
        <v>702.9776123149918</v>
      </c>
      <c r="G550" s="2">
        <f t="shared" si="60"/>
        <v>-702.9776123149918</v>
      </c>
      <c r="I550" s="2">
        <f t="shared" si="57"/>
        <v>-1.33163061924232E-5</v>
      </c>
      <c r="J550" s="2">
        <f t="shared" si="58"/>
        <v>0</v>
      </c>
      <c r="K550" s="1">
        <f t="shared" si="62"/>
        <v>1.5666242579321412E-5</v>
      </c>
      <c r="L550" s="2">
        <f t="shared" si="61"/>
        <v>0</v>
      </c>
    </row>
    <row r="551" spans="1:12">
      <c r="A551">
        <v>20170122</v>
      </c>
      <c r="B551">
        <v>22</v>
      </c>
      <c r="C551" s="2">
        <v>0</v>
      </c>
      <c r="D551" s="1">
        <f t="shared" si="56"/>
        <v>0</v>
      </c>
      <c r="E551" s="1">
        <v>570.79129235929997</v>
      </c>
      <c r="F551" s="2">
        <f t="shared" si="59"/>
        <v>652.76492572106383</v>
      </c>
      <c r="G551" s="2">
        <f t="shared" si="60"/>
        <v>-652.76492572106383</v>
      </c>
      <c r="I551" s="2">
        <f t="shared" si="57"/>
        <v>-1.9974459288634801E-6</v>
      </c>
      <c r="J551" s="2">
        <f t="shared" si="58"/>
        <v>0</v>
      </c>
      <c r="K551" s="1">
        <f t="shared" si="62"/>
        <v>2.3499363868982122E-6</v>
      </c>
      <c r="L551" s="2">
        <f t="shared" si="61"/>
        <v>0</v>
      </c>
    </row>
    <row r="552" spans="1:12">
      <c r="A552">
        <v>20170122</v>
      </c>
      <c r="B552">
        <v>23</v>
      </c>
      <c r="C552" s="2">
        <v>0</v>
      </c>
      <c r="D552" s="1">
        <f t="shared" si="56"/>
        <v>0</v>
      </c>
      <c r="E552" s="1">
        <v>482.9772473809461</v>
      </c>
      <c r="F552" s="2">
        <f t="shared" si="59"/>
        <v>552.33955253320778</v>
      </c>
      <c r="G552" s="2">
        <f t="shared" si="60"/>
        <v>-552.33955253320778</v>
      </c>
      <c r="I552" s="2">
        <f t="shared" si="57"/>
        <v>-2.9961688932952226E-7</v>
      </c>
      <c r="J552" s="2">
        <f t="shared" si="58"/>
        <v>0</v>
      </c>
      <c r="K552" s="1">
        <f t="shared" si="62"/>
        <v>3.5249045803473208E-7</v>
      </c>
      <c r="L552" s="2">
        <f t="shared" si="61"/>
        <v>0</v>
      </c>
    </row>
    <row r="553" spans="1:12">
      <c r="A553">
        <v>20170122</v>
      </c>
      <c r="B553">
        <v>24</v>
      </c>
      <c r="C553" s="2">
        <v>0</v>
      </c>
      <c r="D553" s="1">
        <f t="shared" si="56"/>
        <v>0</v>
      </c>
      <c r="E553" s="1">
        <v>342.47477541557998</v>
      </c>
      <c r="F553" s="2">
        <f t="shared" si="59"/>
        <v>391.65895543263827</v>
      </c>
      <c r="G553" s="2">
        <f t="shared" si="60"/>
        <v>-391.65895543263827</v>
      </c>
      <c r="I553" s="2">
        <f t="shared" si="57"/>
        <v>-4.4942533399428346E-8</v>
      </c>
      <c r="J553" s="2">
        <f t="shared" si="58"/>
        <v>0</v>
      </c>
      <c r="K553" s="1">
        <f t="shared" si="62"/>
        <v>5.2873568705209822E-8</v>
      </c>
      <c r="L553" s="2">
        <f t="shared" si="61"/>
        <v>0</v>
      </c>
    </row>
    <row r="554" spans="1:12">
      <c r="A554">
        <v>20170123</v>
      </c>
      <c r="B554">
        <v>1</v>
      </c>
      <c r="C554" s="2">
        <v>0</v>
      </c>
      <c r="D554" s="1">
        <f t="shared" si="56"/>
        <v>0</v>
      </c>
      <c r="E554" s="1">
        <v>329.30266866882698</v>
      </c>
      <c r="F554" s="2">
        <f t="shared" si="59"/>
        <v>376.59514945445994</v>
      </c>
      <c r="G554" s="2">
        <f t="shared" si="60"/>
        <v>-376.59514945445994</v>
      </c>
      <c r="I554" s="2">
        <f t="shared" si="57"/>
        <v>-6.7413800099142544E-9</v>
      </c>
      <c r="J554" s="2">
        <f t="shared" si="58"/>
        <v>0</v>
      </c>
      <c r="K554" s="1">
        <f t="shared" si="62"/>
        <v>7.931035305781476E-9</v>
      </c>
      <c r="L554" s="2">
        <f t="shared" si="61"/>
        <v>0</v>
      </c>
    </row>
    <row r="555" spans="1:12">
      <c r="A555">
        <v>20170123</v>
      </c>
      <c r="B555">
        <v>2</v>
      </c>
      <c r="C555" s="2">
        <v>0</v>
      </c>
      <c r="D555" s="1">
        <f t="shared" si="56"/>
        <v>0</v>
      </c>
      <c r="E555" s="1">
        <v>241.48862369047305</v>
      </c>
      <c r="F555" s="2">
        <f t="shared" si="59"/>
        <v>276.16977626660389</v>
      </c>
      <c r="G555" s="2">
        <f t="shared" si="60"/>
        <v>-276.16977626660389</v>
      </c>
      <c r="I555" s="2">
        <f t="shared" si="57"/>
        <v>-1.0112070014871383E-9</v>
      </c>
      <c r="J555" s="2">
        <f t="shared" si="58"/>
        <v>0</v>
      </c>
      <c r="K555" s="1">
        <f t="shared" si="62"/>
        <v>1.1896552958672216E-9</v>
      </c>
      <c r="L555" s="2">
        <f t="shared" si="61"/>
        <v>0</v>
      </c>
    </row>
    <row r="556" spans="1:12">
      <c r="A556">
        <v>20170123</v>
      </c>
      <c r="B556">
        <v>3</v>
      </c>
      <c r="C556" s="2">
        <v>0</v>
      </c>
      <c r="D556" s="1">
        <f t="shared" si="56"/>
        <v>0</v>
      </c>
      <c r="E556" s="1">
        <v>175.62808995670767</v>
      </c>
      <c r="F556" s="2">
        <f t="shared" si="59"/>
        <v>200.85074637571191</v>
      </c>
      <c r="G556" s="2">
        <f t="shared" si="60"/>
        <v>-200.85074637571191</v>
      </c>
      <c r="I556" s="2">
        <f t="shared" si="57"/>
        <v>-1.5168105022307074E-10</v>
      </c>
      <c r="J556" s="2">
        <f t="shared" si="58"/>
        <v>0</v>
      </c>
      <c r="K556" s="1">
        <f t="shared" si="62"/>
        <v>1.7844829438008323E-10</v>
      </c>
      <c r="L556" s="2">
        <f t="shared" si="61"/>
        <v>0</v>
      </c>
    </row>
    <row r="557" spans="1:12">
      <c r="A557">
        <v>20170123</v>
      </c>
      <c r="B557">
        <v>4</v>
      </c>
      <c r="C557" s="2">
        <v>0</v>
      </c>
      <c r="D557" s="1">
        <f t="shared" si="56"/>
        <v>0</v>
      </c>
      <c r="E557" s="1">
        <v>166.84668545887226</v>
      </c>
      <c r="F557" s="2">
        <f t="shared" si="59"/>
        <v>190.8082090569263</v>
      </c>
      <c r="G557" s="2">
        <f t="shared" si="60"/>
        <v>-190.8082090569263</v>
      </c>
      <c r="I557" s="2">
        <f t="shared" si="57"/>
        <v>-2.2752157533460616E-11</v>
      </c>
      <c r="J557" s="2">
        <f t="shared" si="58"/>
        <v>0</v>
      </c>
      <c r="K557" s="1">
        <f t="shared" si="62"/>
        <v>2.676724415701249E-11</v>
      </c>
      <c r="L557" s="2">
        <f t="shared" si="61"/>
        <v>0</v>
      </c>
    </row>
    <row r="558" spans="1:12">
      <c r="A558">
        <v>20170123</v>
      </c>
      <c r="B558">
        <v>5</v>
      </c>
      <c r="C558" s="2">
        <v>0</v>
      </c>
      <c r="D558" s="1">
        <f t="shared" si="56"/>
        <v>0</v>
      </c>
      <c r="E558" s="1">
        <v>166.84668545887226</v>
      </c>
      <c r="F558" s="2">
        <f t="shared" si="59"/>
        <v>190.8082090569263</v>
      </c>
      <c r="G558" s="2">
        <f t="shared" si="60"/>
        <v>-190.8082090569263</v>
      </c>
      <c r="I558" s="2">
        <f t="shared" si="57"/>
        <v>-3.4128236300190929E-12</v>
      </c>
      <c r="J558" s="2">
        <f t="shared" si="58"/>
        <v>0</v>
      </c>
      <c r="K558" s="1">
        <f t="shared" si="62"/>
        <v>4.0150866235518742E-12</v>
      </c>
      <c r="L558" s="2">
        <f t="shared" si="61"/>
        <v>0</v>
      </c>
    </row>
    <row r="559" spans="1:12">
      <c r="A559">
        <v>20170123</v>
      </c>
      <c r="B559">
        <v>6</v>
      </c>
      <c r="C559" s="2">
        <v>0</v>
      </c>
      <c r="D559" s="1">
        <f t="shared" si="56"/>
        <v>0</v>
      </c>
      <c r="E559" s="1">
        <v>175.62808995670767</v>
      </c>
      <c r="F559" s="2">
        <f t="shared" si="59"/>
        <v>200.85074637571191</v>
      </c>
      <c r="G559" s="2">
        <f t="shared" si="60"/>
        <v>-200.85074637571191</v>
      </c>
      <c r="I559" s="2">
        <f t="shared" si="57"/>
        <v>-5.1192354450286404E-13</v>
      </c>
      <c r="J559" s="2">
        <f t="shared" si="58"/>
        <v>0</v>
      </c>
      <c r="K559" s="1">
        <f t="shared" si="62"/>
        <v>6.0226299353278129E-13</v>
      </c>
      <c r="L559" s="2">
        <f t="shared" si="61"/>
        <v>0</v>
      </c>
    </row>
    <row r="560" spans="1:12">
      <c r="A560">
        <v>20170123</v>
      </c>
      <c r="B560">
        <v>7</v>
      </c>
      <c r="C560" s="2">
        <v>0</v>
      </c>
      <c r="D560" s="1">
        <f t="shared" si="56"/>
        <v>0</v>
      </c>
      <c r="E560" s="1">
        <v>175.62808995670767</v>
      </c>
      <c r="F560" s="2">
        <f t="shared" si="59"/>
        <v>200.85074637571191</v>
      </c>
      <c r="G560" s="2">
        <f t="shared" si="60"/>
        <v>-200.85074637571191</v>
      </c>
      <c r="I560" s="2">
        <f t="shared" si="57"/>
        <v>-7.6788531675429661E-14</v>
      </c>
      <c r="J560" s="2">
        <f t="shared" si="58"/>
        <v>0</v>
      </c>
      <c r="K560" s="1">
        <f t="shared" si="62"/>
        <v>9.0339449029917254E-14</v>
      </c>
      <c r="L560" s="2">
        <f t="shared" si="61"/>
        <v>0</v>
      </c>
    </row>
    <row r="561" spans="1:12">
      <c r="A561">
        <v>20170123</v>
      </c>
      <c r="B561">
        <v>8</v>
      </c>
      <c r="C561" s="2">
        <v>2.7777777777777777</v>
      </c>
      <c r="D561" s="1">
        <f t="shared" si="56"/>
        <v>4.6749999999999998</v>
      </c>
      <c r="E561" s="1">
        <v>219.53511244588461</v>
      </c>
      <c r="F561" s="2">
        <f t="shared" si="59"/>
        <v>251.06343296963993</v>
      </c>
      <c r="G561" s="2">
        <f t="shared" si="60"/>
        <v>-246.38843296963992</v>
      </c>
      <c r="I561" s="2">
        <f t="shared" si="57"/>
        <v>-1.1518279751314454E-14</v>
      </c>
      <c r="J561" s="2">
        <f t="shared" si="58"/>
        <v>0</v>
      </c>
      <c r="K561" s="1">
        <f t="shared" si="62"/>
        <v>1.3550917354487593E-14</v>
      </c>
      <c r="L561" s="2">
        <f t="shared" si="61"/>
        <v>0</v>
      </c>
    </row>
    <row r="562" spans="1:12">
      <c r="A562">
        <v>20170123</v>
      </c>
      <c r="B562">
        <v>9</v>
      </c>
      <c r="C562" s="2">
        <v>30.555555555555557</v>
      </c>
      <c r="D562" s="1">
        <f t="shared" si="56"/>
        <v>51.425000000000004</v>
      </c>
      <c r="E562" s="1">
        <v>263.44213493506152</v>
      </c>
      <c r="F562" s="2">
        <f t="shared" si="59"/>
        <v>301.27611956356787</v>
      </c>
      <c r="G562" s="2">
        <f t="shared" si="60"/>
        <v>-249.85111956356786</v>
      </c>
      <c r="I562" s="2">
        <f t="shared" si="57"/>
        <v>-1.7277419626971687E-15</v>
      </c>
      <c r="J562" s="2">
        <f t="shared" si="58"/>
        <v>0</v>
      </c>
      <c r="K562" s="1">
        <f t="shared" si="62"/>
        <v>2.0326376031731396E-15</v>
      </c>
      <c r="L562" s="2">
        <f t="shared" si="61"/>
        <v>0</v>
      </c>
    </row>
    <row r="563" spans="1:12">
      <c r="A563">
        <v>20170123</v>
      </c>
      <c r="B563">
        <v>10</v>
      </c>
      <c r="C563" s="2">
        <v>38.888888888888893</v>
      </c>
      <c r="D563" s="1">
        <f t="shared" si="56"/>
        <v>65.45</v>
      </c>
      <c r="E563" s="1">
        <v>351.25617991341534</v>
      </c>
      <c r="F563" s="2">
        <f t="shared" si="59"/>
        <v>401.70149275142381</v>
      </c>
      <c r="G563" s="2">
        <f t="shared" si="60"/>
        <v>-336.25149275142383</v>
      </c>
      <c r="I563" s="2">
        <f t="shared" si="57"/>
        <v>-2.591612944045753E-16</v>
      </c>
      <c r="J563" s="2">
        <f t="shared" si="58"/>
        <v>0</v>
      </c>
      <c r="K563" s="1">
        <f t="shared" si="62"/>
        <v>3.0489564047597094E-16</v>
      </c>
      <c r="L563" s="2">
        <f t="shared" si="61"/>
        <v>0</v>
      </c>
    </row>
    <row r="564" spans="1:12">
      <c r="A564">
        <v>20170123</v>
      </c>
      <c r="B564">
        <v>11</v>
      </c>
      <c r="C564" s="2">
        <v>122.22222222222223</v>
      </c>
      <c r="D564" s="1">
        <f t="shared" si="56"/>
        <v>205.70000000000002</v>
      </c>
      <c r="E564" s="1">
        <v>461.02373613635774</v>
      </c>
      <c r="F564" s="2">
        <f t="shared" si="59"/>
        <v>527.23320923624385</v>
      </c>
      <c r="G564" s="2">
        <f t="shared" si="60"/>
        <v>-321.53320923624381</v>
      </c>
      <c r="I564" s="2">
        <f t="shared" si="57"/>
        <v>-3.8874194160686294E-17</v>
      </c>
      <c r="J564" s="2">
        <f t="shared" si="58"/>
        <v>0</v>
      </c>
      <c r="K564" s="1">
        <f t="shared" si="62"/>
        <v>4.5734346071395641E-17</v>
      </c>
      <c r="L564" s="2">
        <f t="shared" si="61"/>
        <v>0</v>
      </c>
    </row>
    <row r="565" spans="1:12">
      <c r="A565">
        <v>20170123</v>
      </c>
      <c r="B565">
        <v>12</v>
      </c>
      <c r="C565" s="2">
        <v>100</v>
      </c>
      <c r="D565" s="1">
        <f t="shared" si="56"/>
        <v>168.29999999999998</v>
      </c>
      <c r="E565" s="1">
        <v>482.9772473809461</v>
      </c>
      <c r="F565" s="2">
        <f t="shared" si="59"/>
        <v>552.33955253320778</v>
      </c>
      <c r="G565" s="2">
        <f t="shared" si="60"/>
        <v>-384.03955253320783</v>
      </c>
      <c r="I565" s="2">
        <f t="shared" si="57"/>
        <v>-5.8311291241029453E-18</v>
      </c>
      <c r="J565" s="2">
        <f t="shared" si="58"/>
        <v>0</v>
      </c>
      <c r="K565" s="1">
        <f t="shared" si="62"/>
        <v>6.8601519107093474E-18</v>
      </c>
      <c r="L565" s="2">
        <f t="shared" si="61"/>
        <v>0</v>
      </c>
    </row>
    <row r="566" spans="1:12">
      <c r="A566">
        <v>20170123</v>
      </c>
      <c r="B566">
        <v>13</v>
      </c>
      <c r="C566" s="2">
        <v>100</v>
      </c>
      <c r="D566" s="1">
        <f t="shared" si="56"/>
        <v>168.29999999999998</v>
      </c>
      <c r="E566" s="1">
        <v>526.88426987012303</v>
      </c>
      <c r="F566" s="2">
        <f t="shared" si="59"/>
        <v>602.55223912713575</v>
      </c>
      <c r="G566" s="2">
        <f t="shared" si="60"/>
        <v>-434.25223912713579</v>
      </c>
      <c r="I566" s="2">
        <f t="shared" si="57"/>
        <v>-8.7466936861544168E-19</v>
      </c>
      <c r="J566" s="2">
        <f t="shared" si="58"/>
        <v>0</v>
      </c>
      <c r="K566" s="1">
        <f t="shared" si="62"/>
        <v>1.0290227866064021E-18</v>
      </c>
      <c r="L566" s="2">
        <f t="shared" si="61"/>
        <v>0</v>
      </c>
    </row>
    <row r="567" spans="1:12">
      <c r="A567">
        <v>20170123</v>
      </c>
      <c r="B567">
        <v>14</v>
      </c>
      <c r="C567" s="2">
        <v>133.33333333333334</v>
      </c>
      <c r="D567" s="1">
        <f t="shared" si="56"/>
        <v>224.4</v>
      </c>
      <c r="E567" s="1">
        <v>518.10286537228762</v>
      </c>
      <c r="F567" s="2">
        <f t="shared" si="59"/>
        <v>592.5097018083502</v>
      </c>
      <c r="G567" s="2">
        <f t="shared" si="60"/>
        <v>-368.10970180835022</v>
      </c>
      <c r="I567" s="2">
        <f t="shared" si="57"/>
        <v>-1.3120040529231635E-19</v>
      </c>
      <c r="J567" s="2">
        <f t="shared" si="58"/>
        <v>0</v>
      </c>
      <c r="K567" s="1">
        <f t="shared" si="62"/>
        <v>1.5435341799096043E-19</v>
      </c>
      <c r="L567" s="2">
        <f t="shared" si="61"/>
        <v>0</v>
      </c>
    </row>
    <row r="568" spans="1:12">
      <c r="A568">
        <v>20170123</v>
      </c>
      <c r="B568">
        <v>15</v>
      </c>
      <c r="C568" s="2">
        <v>130.55555555555557</v>
      </c>
      <c r="D568" s="1">
        <f t="shared" si="56"/>
        <v>219.72500000000002</v>
      </c>
      <c r="E568" s="1">
        <v>482.9772473809461</v>
      </c>
      <c r="F568" s="2">
        <f t="shared" si="59"/>
        <v>552.33955253320778</v>
      </c>
      <c r="G568" s="2">
        <f t="shared" si="60"/>
        <v>-332.61455253320776</v>
      </c>
      <c r="I568" s="2">
        <f t="shared" si="57"/>
        <v>-1.9680060793847466E-20</v>
      </c>
      <c r="J568" s="2">
        <f t="shared" si="58"/>
        <v>0</v>
      </c>
      <c r="K568" s="1">
        <f t="shared" si="62"/>
        <v>2.3153012698644079E-20</v>
      </c>
      <c r="L568" s="2">
        <f t="shared" si="61"/>
        <v>0</v>
      </c>
    </row>
    <row r="569" spans="1:12">
      <c r="A569">
        <v>20170123</v>
      </c>
      <c r="B569">
        <v>16</v>
      </c>
      <c r="C569" s="2">
        <v>25</v>
      </c>
      <c r="D569" s="1">
        <f t="shared" si="56"/>
        <v>42.074999999999996</v>
      </c>
      <c r="E569" s="1">
        <v>461.02373613635774</v>
      </c>
      <c r="F569" s="2">
        <f t="shared" si="59"/>
        <v>527.23320923624385</v>
      </c>
      <c r="G569" s="2">
        <f t="shared" si="60"/>
        <v>-485.15820923624386</v>
      </c>
      <c r="I569" s="2">
        <f t="shared" si="57"/>
        <v>-2.9520091190771209E-21</v>
      </c>
      <c r="J569" s="2">
        <f t="shared" si="58"/>
        <v>0</v>
      </c>
      <c r="K569" s="1">
        <f t="shared" si="62"/>
        <v>3.4729519047966131E-21</v>
      </c>
      <c r="L569" s="2">
        <f t="shared" si="61"/>
        <v>0</v>
      </c>
    </row>
    <row r="570" spans="1:12">
      <c r="A570">
        <v>20170123</v>
      </c>
      <c r="B570">
        <v>17</v>
      </c>
      <c r="C570" s="2">
        <v>0</v>
      </c>
      <c r="D570" s="1">
        <f t="shared" si="56"/>
        <v>0</v>
      </c>
      <c r="E570" s="1">
        <v>482.9772473809461</v>
      </c>
      <c r="F570" s="2">
        <f t="shared" si="59"/>
        <v>552.33955253320778</v>
      </c>
      <c r="G570" s="2">
        <f t="shared" si="60"/>
        <v>-552.33955253320778</v>
      </c>
      <c r="I570" s="2">
        <f t="shared" si="57"/>
        <v>-4.4280136786156834E-22</v>
      </c>
      <c r="J570" s="2">
        <f t="shared" si="58"/>
        <v>0</v>
      </c>
      <c r="K570" s="1">
        <f t="shared" si="62"/>
        <v>5.2094278571949219E-22</v>
      </c>
      <c r="L570" s="2">
        <f t="shared" si="61"/>
        <v>0</v>
      </c>
    </row>
    <row r="571" spans="1:12">
      <c r="A571">
        <v>20170123</v>
      </c>
      <c r="B571">
        <v>18</v>
      </c>
      <c r="C571" s="2">
        <v>0</v>
      </c>
      <c r="D571" s="1">
        <f t="shared" si="56"/>
        <v>0</v>
      </c>
      <c r="E571" s="1">
        <v>526.88426987012303</v>
      </c>
      <c r="F571" s="2">
        <f t="shared" si="59"/>
        <v>602.55223912713575</v>
      </c>
      <c r="G571" s="2">
        <f t="shared" si="60"/>
        <v>-602.55223912713575</v>
      </c>
      <c r="I571" s="2">
        <f t="shared" si="57"/>
        <v>-6.6420205179235266E-23</v>
      </c>
      <c r="J571" s="2">
        <f t="shared" si="58"/>
        <v>0</v>
      </c>
      <c r="K571" s="1">
        <f t="shared" si="62"/>
        <v>7.8141417857923848E-23</v>
      </c>
      <c r="L571" s="2">
        <f t="shared" si="61"/>
        <v>0</v>
      </c>
    </row>
    <row r="572" spans="1:12">
      <c r="A572">
        <v>20170123</v>
      </c>
      <c r="B572">
        <v>19</v>
      </c>
      <c r="C572" s="2">
        <v>0</v>
      </c>
      <c r="D572" s="1">
        <f t="shared" si="56"/>
        <v>0</v>
      </c>
      <c r="E572" s="1">
        <v>570.79129235929997</v>
      </c>
      <c r="F572" s="2">
        <f t="shared" si="59"/>
        <v>652.76492572106383</v>
      </c>
      <c r="G572" s="2">
        <f t="shared" si="60"/>
        <v>-652.76492572106383</v>
      </c>
      <c r="I572" s="2">
        <f t="shared" si="57"/>
        <v>-9.9630307768852949E-24</v>
      </c>
      <c r="J572" s="2">
        <f t="shared" si="58"/>
        <v>0</v>
      </c>
      <c r="K572" s="1">
        <f t="shared" si="62"/>
        <v>1.1721212678688582E-23</v>
      </c>
      <c r="L572" s="2">
        <f t="shared" si="61"/>
        <v>0</v>
      </c>
    </row>
    <row r="573" spans="1:12">
      <c r="A573">
        <v>20170123</v>
      </c>
      <c r="B573">
        <v>20</v>
      </c>
      <c r="C573" s="2">
        <v>0</v>
      </c>
      <c r="D573" s="1">
        <f t="shared" si="56"/>
        <v>0</v>
      </c>
      <c r="E573" s="1">
        <v>680.55884858224226</v>
      </c>
      <c r="F573" s="2">
        <f t="shared" si="59"/>
        <v>778.2966422058837</v>
      </c>
      <c r="G573" s="2">
        <f t="shared" si="60"/>
        <v>-778.2966422058837</v>
      </c>
      <c r="I573" s="2">
        <f t="shared" si="57"/>
        <v>-1.4944546165327939E-24</v>
      </c>
      <c r="J573" s="2">
        <f t="shared" si="58"/>
        <v>0</v>
      </c>
      <c r="K573" s="1">
        <f t="shared" si="62"/>
        <v>1.758181901803287E-24</v>
      </c>
      <c r="L573" s="2">
        <f t="shared" si="61"/>
        <v>0</v>
      </c>
    </row>
    <row r="574" spans="1:12">
      <c r="A574">
        <v>20170123</v>
      </c>
      <c r="B574">
        <v>21</v>
      </c>
      <c r="C574" s="2">
        <v>0</v>
      </c>
      <c r="D574" s="1">
        <f t="shared" si="56"/>
        <v>0</v>
      </c>
      <c r="E574" s="1">
        <v>614.69831484847691</v>
      </c>
      <c r="F574" s="2">
        <f t="shared" si="59"/>
        <v>702.9776123149918</v>
      </c>
      <c r="G574" s="2">
        <f t="shared" si="60"/>
        <v>-702.9776123149918</v>
      </c>
      <c r="I574" s="2">
        <f t="shared" si="57"/>
        <v>-2.241681924799191E-25</v>
      </c>
      <c r="J574" s="2">
        <f t="shared" si="58"/>
        <v>0</v>
      </c>
      <c r="K574" s="1">
        <f t="shared" si="62"/>
        <v>2.6372728527049308E-25</v>
      </c>
      <c r="L574" s="2">
        <f t="shared" si="61"/>
        <v>0</v>
      </c>
    </row>
    <row r="575" spans="1:12">
      <c r="A575">
        <v>20170123</v>
      </c>
      <c r="B575">
        <v>22</v>
      </c>
      <c r="C575" s="2">
        <v>0</v>
      </c>
      <c r="D575" s="1">
        <f t="shared" si="56"/>
        <v>0</v>
      </c>
      <c r="E575" s="1">
        <v>570.79129235929997</v>
      </c>
      <c r="F575" s="2">
        <f t="shared" si="59"/>
        <v>652.76492572106383</v>
      </c>
      <c r="G575" s="2">
        <f t="shared" si="60"/>
        <v>-652.76492572106383</v>
      </c>
      <c r="I575" s="2">
        <f t="shared" si="57"/>
        <v>-3.3625228871987883E-26</v>
      </c>
      <c r="J575" s="2">
        <f t="shared" si="58"/>
        <v>0</v>
      </c>
      <c r="K575" s="1">
        <f t="shared" si="62"/>
        <v>3.9559092790573981E-26</v>
      </c>
      <c r="L575" s="2">
        <f t="shared" si="61"/>
        <v>0</v>
      </c>
    </row>
    <row r="576" spans="1:12">
      <c r="A576">
        <v>20170123</v>
      </c>
      <c r="B576">
        <v>23</v>
      </c>
      <c r="C576" s="2">
        <v>0</v>
      </c>
      <c r="D576" s="1">
        <f t="shared" si="56"/>
        <v>0</v>
      </c>
      <c r="E576" s="1">
        <v>482.9772473809461</v>
      </c>
      <c r="F576" s="2">
        <f t="shared" si="59"/>
        <v>552.33955253320778</v>
      </c>
      <c r="G576" s="2">
        <f t="shared" si="60"/>
        <v>-552.33955253320778</v>
      </c>
      <c r="I576" s="2">
        <f t="shared" si="57"/>
        <v>-5.0437843307981836E-27</v>
      </c>
      <c r="J576" s="2">
        <f t="shared" si="58"/>
        <v>0</v>
      </c>
      <c r="K576" s="1">
        <f t="shared" si="62"/>
        <v>5.9338639185860983E-27</v>
      </c>
      <c r="L576" s="2">
        <f t="shared" si="61"/>
        <v>0</v>
      </c>
    </row>
    <row r="577" spans="1:12">
      <c r="A577">
        <v>20170123</v>
      </c>
      <c r="B577">
        <v>24</v>
      </c>
      <c r="C577" s="2">
        <v>0</v>
      </c>
      <c r="D577" s="1">
        <f t="shared" si="56"/>
        <v>0</v>
      </c>
      <c r="E577" s="1">
        <v>342.47477541557998</v>
      </c>
      <c r="F577" s="2">
        <f t="shared" si="59"/>
        <v>391.65895543263827</v>
      </c>
      <c r="G577" s="2">
        <f t="shared" si="60"/>
        <v>-391.65895543263827</v>
      </c>
      <c r="I577" s="2">
        <f t="shared" si="57"/>
        <v>-7.5656764961972755E-28</v>
      </c>
      <c r="J577" s="2">
        <f t="shared" si="58"/>
        <v>0</v>
      </c>
      <c r="K577" s="1">
        <f t="shared" si="62"/>
        <v>8.9007958778791474E-28</v>
      </c>
      <c r="L577" s="2">
        <f t="shared" si="61"/>
        <v>0</v>
      </c>
    </row>
    <row r="578" spans="1:12">
      <c r="A578">
        <v>20170124</v>
      </c>
      <c r="B578">
        <v>1</v>
      </c>
      <c r="C578" s="2">
        <v>0</v>
      </c>
      <c r="D578" s="1">
        <f t="shared" si="56"/>
        <v>0</v>
      </c>
      <c r="E578" s="1">
        <v>329.30266866882698</v>
      </c>
      <c r="F578" s="2">
        <f t="shared" si="59"/>
        <v>376.59514945445994</v>
      </c>
      <c r="G578" s="2">
        <f t="shared" si="60"/>
        <v>-376.59514945445994</v>
      </c>
      <c r="I578" s="2">
        <f t="shared" si="57"/>
        <v>-1.134851474429591E-28</v>
      </c>
      <c r="J578" s="2">
        <f t="shared" si="58"/>
        <v>0</v>
      </c>
      <c r="K578" s="1">
        <f t="shared" si="62"/>
        <v>1.3351193816818719E-28</v>
      </c>
      <c r="L578" s="2">
        <f t="shared" si="61"/>
        <v>0</v>
      </c>
    </row>
    <row r="579" spans="1:12">
      <c r="A579">
        <v>20170124</v>
      </c>
      <c r="B579">
        <v>2</v>
      </c>
      <c r="C579" s="2">
        <v>0</v>
      </c>
      <c r="D579" s="1">
        <f t="shared" si="56"/>
        <v>0</v>
      </c>
      <c r="E579" s="1">
        <v>241.48862369047305</v>
      </c>
      <c r="F579" s="2">
        <f t="shared" si="59"/>
        <v>276.16977626660389</v>
      </c>
      <c r="G579" s="2">
        <f t="shared" si="60"/>
        <v>-276.16977626660389</v>
      </c>
      <c r="I579" s="2">
        <f t="shared" si="57"/>
        <v>-1.7022772116443879E-29</v>
      </c>
      <c r="J579" s="2">
        <f t="shared" si="58"/>
        <v>0</v>
      </c>
      <c r="K579" s="1">
        <f t="shared" si="62"/>
        <v>2.0026790725228093E-29</v>
      </c>
      <c r="L579" s="2">
        <f t="shared" si="61"/>
        <v>0</v>
      </c>
    </row>
    <row r="580" spans="1:12">
      <c r="A580">
        <v>20170124</v>
      </c>
      <c r="B580">
        <v>3</v>
      </c>
      <c r="C580" s="2">
        <v>0</v>
      </c>
      <c r="D580" s="1">
        <f t="shared" si="56"/>
        <v>0</v>
      </c>
      <c r="E580" s="1">
        <v>175.62808995670767</v>
      </c>
      <c r="F580" s="2">
        <f t="shared" si="59"/>
        <v>200.85074637571191</v>
      </c>
      <c r="G580" s="2">
        <f t="shared" si="60"/>
        <v>-200.85074637571191</v>
      </c>
      <c r="I580" s="2">
        <f t="shared" si="57"/>
        <v>-2.5534158174665812E-30</v>
      </c>
      <c r="J580" s="2">
        <f t="shared" si="58"/>
        <v>0</v>
      </c>
      <c r="K580" s="1">
        <f t="shared" si="62"/>
        <v>3.0040186087842133E-30</v>
      </c>
      <c r="L580" s="2">
        <f t="shared" si="61"/>
        <v>0</v>
      </c>
    </row>
    <row r="581" spans="1:12">
      <c r="A581">
        <v>20170124</v>
      </c>
      <c r="B581">
        <v>4</v>
      </c>
      <c r="C581" s="2">
        <v>0</v>
      </c>
      <c r="D581" s="1">
        <f t="shared" si="56"/>
        <v>0</v>
      </c>
      <c r="E581" s="1">
        <v>166.84668545887226</v>
      </c>
      <c r="F581" s="2">
        <f t="shared" si="59"/>
        <v>190.8082090569263</v>
      </c>
      <c r="G581" s="2">
        <f t="shared" si="60"/>
        <v>-190.8082090569263</v>
      </c>
      <c r="I581" s="2">
        <f t="shared" si="57"/>
        <v>-3.8301237261998727E-31</v>
      </c>
      <c r="J581" s="2">
        <f t="shared" si="58"/>
        <v>0</v>
      </c>
      <c r="K581" s="1">
        <f t="shared" si="62"/>
        <v>4.5060279131763207E-31</v>
      </c>
      <c r="L581" s="2">
        <f t="shared" si="61"/>
        <v>0</v>
      </c>
    </row>
    <row r="582" spans="1:12">
      <c r="A582">
        <v>20170124</v>
      </c>
      <c r="B582">
        <v>5</v>
      </c>
      <c r="C582" s="2">
        <v>0</v>
      </c>
      <c r="D582" s="1">
        <f t="shared" si="56"/>
        <v>0</v>
      </c>
      <c r="E582" s="1">
        <v>166.84668545887226</v>
      </c>
      <c r="F582" s="2">
        <f t="shared" si="59"/>
        <v>190.8082090569263</v>
      </c>
      <c r="G582" s="2">
        <f t="shared" si="60"/>
        <v>-190.8082090569263</v>
      </c>
      <c r="I582" s="2">
        <f t="shared" si="57"/>
        <v>-5.7451855892998079E-32</v>
      </c>
      <c r="J582" s="2">
        <f t="shared" si="58"/>
        <v>0</v>
      </c>
      <c r="K582" s="1">
        <f t="shared" si="62"/>
        <v>6.7590418697644801E-32</v>
      </c>
      <c r="L582" s="2">
        <f t="shared" si="61"/>
        <v>0</v>
      </c>
    </row>
    <row r="583" spans="1:12">
      <c r="A583">
        <v>20170124</v>
      </c>
      <c r="B583">
        <v>6</v>
      </c>
      <c r="C583" s="2">
        <v>0</v>
      </c>
      <c r="D583" s="1">
        <f t="shared" si="56"/>
        <v>0</v>
      </c>
      <c r="E583" s="1">
        <v>175.62808995670767</v>
      </c>
      <c r="F583" s="2">
        <f t="shared" si="59"/>
        <v>200.85074637571191</v>
      </c>
      <c r="G583" s="2">
        <f t="shared" si="60"/>
        <v>-200.85074637571191</v>
      </c>
      <c r="I583" s="2">
        <f t="shared" si="57"/>
        <v>-8.6177783839497143E-33</v>
      </c>
      <c r="J583" s="2">
        <f t="shared" si="58"/>
        <v>0</v>
      </c>
      <c r="K583" s="1">
        <f t="shared" si="62"/>
        <v>1.0138562804646722E-32</v>
      </c>
      <c r="L583" s="2">
        <f t="shared" si="61"/>
        <v>0</v>
      </c>
    </row>
    <row r="584" spans="1:12">
      <c r="A584">
        <v>20170124</v>
      </c>
      <c r="B584">
        <v>7</v>
      </c>
      <c r="C584" s="2">
        <v>0</v>
      </c>
      <c r="D584" s="1">
        <f t="shared" si="56"/>
        <v>0</v>
      </c>
      <c r="E584" s="1">
        <v>175.62808995670767</v>
      </c>
      <c r="F584" s="2">
        <f t="shared" si="59"/>
        <v>200.85074637571191</v>
      </c>
      <c r="G584" s="2">
        <f t="shared" si="60"/>
        <v>-200.85074637571191</v>
      </c>
      <c r="I584" s="2">
        <f t="shared" si="57"/>
        <v>-1.2926667575924568E-33</v>
      </c>
      <c r="J584" s="2">
        <f t="shared" si="58"/>
        <v>0</v>
      </c>
      <c r="K584" s="1">
        <f t="shared" si="62"/>
        <v>1.5207844206970081E-33</v>
      </c>
      <c r="L584" s="2">
        <f t="shared" si="61"/>
        <v>0</v>
      </c>
    </row>
    <row r="585" spans="1:12">
      <c r="A585">
        <v>20170124</v>
      </c>
      <c r="B585">
        <v>8</v>
      </c>
      <c r="C585" s="2">
        <v>2.7777777777777777</v>
      </c>
      <c r="D585" s="1">
        <f t="shared" si="56"/>
        <v>4.6749999999999998</v>
      </c>
      <c r="E585" s="1">
        <v>219.53511244588461</v>
      </c>
      <c r="F585" s="2">
        <f t="shared" si="59"/>
        <v>251.06343296963993</v>
      </c>
      <c r="G585" s="2">
        <f t="shared" si="60"/>
        <v>-246.38843296963992</v>
      </c>
      <c r="I585" s="2">
        <f t="shared" si="57"/>
        <v>-1.9390001363886856E-34</v>
      </c>
      <c r="J585" s="2">
        <f t="shared" si="58"/>
        <v>0</v>
      </c>
      <c r="K585" s="1">
        <f t="shared" si="62"/>
        <v>2.2811766310455128E-34</v>
      </c>
      <c r="L585" s="2">
        <f t="shared" si="61"/>
        <v>0</v>
      </c>
    </row>
    <row r="586" spans="1:12">
      <c r="A586">
        <v>20170124</v>
      </c>
      <c r="B586">
        <v>9</v>
      </c>
      <c r="C586" s="2">
        <v>22.222222222222221</v>
      </c>
      <c r="D586" s="1">
        <f t="shared" si="56"/>
        <v>37.4</v>
      </c>
      <c r="E586" s="1">
        <v>263.44213493506152</v>
      </c>
      <c r="F586" s="2">
        <f t="shared" si="59"/>
        <v>301.27611956356787</v>
      </c>
      <c r="G586" s="2">
        <f t="shared" si="60"/>
        <v>-263.8761195635679</v>
      </c>
      <c r="I586" s="2">
        <f t="shared" si="57"/>
        <v>-2.9085002045830308E-35</v>
      </c>
      <c r="J586" s="2">
        <f t="shared" si="58"/>
        <v>0</v>
      </c>
      <c r="K586" s="1">
        <f t="shared" si="62"/>
        <v>3.4217649465682718E-35</v>
      </c>
      <c r="L586" s="2">
        <f t="shared" si="61"/>
        <v>0</v>
      </c>
    </row>
    <row r="587" spans="1:12">
      <c r="A587">
        <v>20170124</v>
      </c>
      <c r="B587">
        <v>10</v>
      </c>
      <c r="C587" s="2">
        <v>41.666666666666671</v>
      </c>
      <c r="D587" s="1">
        <f t="shared" si="56"/>
        <v>70.125</v>
      </c>
      <c r="E587" s="1">
        <v>351.25617991341534</v>
      </c>
      <c r="F587" s="2">
        <f t="shared" si="59"/>
        <v>401.70149275142381</v>
      </c>
      <c r="G587" s="2">
        <f t="shared" si="60"/>
        <v>-331.57649275142381</v>
      </c>
      <c r="I587" s="2">
        <f t="shared" si="57"/>
        <v>-4.3627503068745485E-36</v>
      </c>
      <c r="J587" s="2">
        <f t="shared" si="58"/>
        <v>0</v>
      </c>
      <c r="K587" s="1">
        <f t="shared" si="62"/>
        <v>5.1326474198524098E-36</v>
      </c>
      <c r="L587" s="2">
        <f t="shared" si="61"/>
        <v>0</v>
      </c>
    </row>
    <row r="588" spans="1:12">
      <c r="A588">
        <v>20170124</v>
      </c>
      <c r="B588">
        <v>11</v>
      </c>
      <c r="C588" s="2">
        <v>63.888888888888893</v>
      </c>
      <c r="D588" s="1">
        <f t="shared" si="56"/>
        <v>107.52500000000001</v>
      </c>
      <c r="E588" s="1">
        <v>461.02373613635774</v>
      </c>
      <c r="F588" s="2">
        <f t="shared" si="59"/>
        <v>527.23320923624385</v>
      </c>
      <c r="G588" s="2">
        <f t="shared" si="60"/>
        <v>-419.70820923624387</v>
      </c>
      <c r="I588" s="2">
        <f t="shared" si="57"/>
        <v>-6.544125460311821E-37</v>
      </c>
      <c r="J588" s="2">
        <f t="shared" si="58"/>
        <v>0</v>
      </c>
      <c r="K588" s="1">
        <f t="shared" si="62"/>
        <v>7.6989711297786134E-37</v>
      </c>
      <c r="L588" s="2">
        <f t="shared" si="61"/>
        <v>0</v>
      </c>
    </row>
    <row r="589" spans="1:12">
      <c r="A589">
        <v>20170124</v>
      </c>
      <c r="B589">
        <v>12</v>
      </c>
      <c r="C589" s="2">
        <v>75</v>
      </c>
      <c r="D589" s="1">
        <f t="shared" si="56"/>
        <v>126.22499999999999</v>
      </c>
      <c r="E589" s="1">
        <v>482.9772473809461</v>
      </c>
      <c r="F589" s="2">
        <f t="shared" si="59"/>
        <v>552.33955253320778</v>
      </c>
      <c r="G589" s="2">
        <f t="shared" si="60"/>
        <v>-426.11455253320776</v>
      </c>
      <c r="I589" s="2">
        <f t="shared" si="57"/>
        <v>-9.8161881904677345E-38</v>
      </c>
      <c r="J589" s="2">
        <f t="shared" si="58"/>
        <v>0</v>
      </c>
      <c r="K589" s="1">
        <f t="shared" si="62"/>
        <v>1.1548456694667923E-37</v>
      </c>
      <c r="L589" s="2">
        <f t="shared" si="61"/>
        <v>0</v>
      </c>
    </row>
    <row r="590" spans="1:12">
      <c r="A590">
        <v>20170124</v>
      </c>
      <c r="B590">
        <v>13</v>
      </c>
      <c r="C590" s="2">
        <v>75</v>
      </c>
      <c r="D590" s="1">
        <f t="shared" si="56"/>
        <v>126.22499999999999</v>
      </c>
      <c r="E590" s="1">
        <v>526.88426987012303</v>
      </c>
      <c r="F590" s="2">
        <f t="shared" si="59"/>
        <v>602.55223912713575</v>
      </c>
      <c r="G590" s="2">
        <f t="shared" si="60"/>
        <v>-476.32723912713573</v>
      </c>
      <c r="I590" s="2">
        <f t="shared" si="57"/>
        <v>-1.4724282285701605E-38</v>
      </c>
      <c r="J590" s="2">
        <f t="shared" si="58"/>
        <v>0</v>
      </c>
      <c r="K590" s="1">
        <f t="shared" si="62"/>
        <v>1.7322685042001889E-38</v>
      </c>
      <c r="L590" s="2">
        <f t="shared" si="61"/>
        <v>0</v>
      </c>
    </row>
    <row r="591" spans="1:12">
      <c r="A591">
        <v>20170124</v>
      </c>
      <c r="B591">
        <v>14</v>
      </c>
      <c r="C591" s="2">
        <v>58.333333333333336</v>
      </c>
      <c r="D591" s="1">
        <f t="shared" si="56"/>
        <v>98.174999999999983</v>
      </c>
      <c r="E591" s="1">
        <v>518.10286537228762</v>
      </c>
      <c r="F591" s="2">
        <f t="shared" si="59"/>
        <v>592.5097018083502</v>
      </c>
      <c r="G591" s="2">
        <f t="shared" si="60"/>
        <v>-494.33470180835025</v>
      </c>
      <c r="I591" s="2">
        <f t="shared" si="57"/>
        <v>-2.2086423428552413E-39</v>
      </c>
      <c r="J591" s="2">
        <f t="shared" si="58"/>
        <v>0</v>
      </c>
      <c r="K591" s="1">
        <f t="shared" si="62"/>
        <v>2.5984027563002839E-39</v>
      </c>
      <c r="L591" s="2">
        <f t="shared" si="61"/>
        <v>0</v>
      </c>
    </row>
    <row r="592" spans="1:12">
      <c r="A592">
        <v>20170124</v>
      </c>
      <c r="B592">
        <v>15</v>
      </c>
      <c r="C592" s="2">
        <v>33.333333333333336</v>
      </c>
      <c r="D592" s="1">
        <f t="shared" si="56"/>
        <v>56.1</v>
      </c>
      <c r="E592" s="1">
        <v>482.9772473809461</v>
      </c>
      <c r="F592" s="2">
        <f t="shared" si="59"/>
        <v>552.33955253320778</v>
      </c>
      <c r="G592" s="2">
        <f t="shared" si="60"/>
        <v>-496.23955253320776</v>
      </c>
      <c r="I592" s="2">
        <f t="shared" si="57"/>
        <v>-3.3129635142828621E-40</v>
      </c>
      <c r="J592" s="2">
        <f t="shared" si="58"/>
        <v>0</v>
      </c>
      <c r="K592" s="1">
        <f t="shared" si="62"/>
        <v>3.8976041344504259E-40</v>
      </c>
      <c r="L592" s="2">
        <f t="shared" si="61"/>
        <v>0</v>
      </c>
    </row>
    <row r="593" spans="1:12">
      <c r="A593">
        <v>20170124</v>
      </c>
      <c r="B593">
        <v>16</v>
      </c>
      <c r="C593" s="2">
        <v>11.111111111111111</v>
      </c>
      <c r="D593" s="1">
        <f t="shared" si="56"/>
        <v>18.7</v>
      </c>
      <c r="E593" s="1">
        <v>461.02373613635774</v>
      </c>
      <c r="F593" s="2">
        <f t="shared" si="59"/>
        <v>527.23320923624385</v>
      </c>
      <c r="G593" s="2">
        <f t="shared" si="60"/>
        <v>-508.53320923624386</v>
      </c>
      <c r="I593" s="2">
        <f t="shared" si="57"/>
        <v>-4.9694452714242923E-41</v>
      </c>
      <c r="J593" s="2">
        <f t="shared" si="58"/>
        <v>0</v>
      </c>
      <c r="K593" s="1">
        <f t="shared" si="62"/>
        <v>5.846406201675638E-41</v>
      </c>
      <c r="L593" s="2">
        <f t="shared" si="61"/>
        <v>0</v>
      </c>
    </row>
    <row r="594" spans="1:12">
      <c r="A594">
        <v>20170124</v>
      </c>
      <c r="B594">
        <v>17</v>
      </c>
      <c r="C594" s="2">
        <v>0</v>
      </c>
      <c r="D594" s="1">
        <f t="shared" si="56"/>
        <v>0</v>
      </c>
      <c r="E594" s="1">
        <v>482.9772473809461</v>
      </c>
      <c r="F594" s="2">
        <f t="shared" si="59"/>
        <v>552.33955253320778</v>
      </c>
      <c r="G594" s="2">
        <f t="shared" si="60"/>
        <v>-552.33955253320778</v>
      </c>
      <c r="I594" s="2">
        <f t="shared" si="57"/>
        <v>-7.4541679071364384E-42</v>
      </c>
      <c r="J594" s="2">
        <f t="shared" si="58"/>
        <v>0</v>
      </c>
      <c r="K594" s="1">
        <f t="shared" si="62"/>
        <v>8.769609302513457E-42</v>
      </c>
      <c r="L594" s="2">
        <f t="shared" si="61"/>
        <v>0</v>
      </c>
    </row>
    <row r="595" spans="1:12">
      <c r="A595">
        <v>20170124</v>
      </c>
      <c r="B595">
        <v>18</v>
      </c>
      <c r="C595" s="2">
        <v>0</v>
      </c>
      <c r="D595" s="1">
        <f t="shared" si="56"/>
        <v>0</v>
      </c>
      <c r="E595" s="1">
        <v>526.88426987012303</v>
      </c>
      <c r="F595" s="2">
        <f t="shared" si="59"/>
        <v>602.55223912713575</v>
      </c>
      <c r="G595" s="2">
        <f t="shared" si="60"/>
        <v>-602.55223912713575</v>
      </c>
      <c r="I595" s="2">
        <f t="shared" si="57"/>
        <v>-1.1181251860704658E-42</v>
      </c>
      <c r="J595" s="2">
        <f t="shared" si="58"/>
        <v>0</v>
      </c>
      <c r="K595" s="1">
        <f t="shared" si="62"/>
        <v>1.3154413953770185E-42</v>
      </c>
      <c r="L595" s="2">
        <f t="shared" si="61"/>
        <v>0</v>
      </c>
    </row>
    <row r="596" spans="1:12">
      <c r="A596">
        <v>20170124</v>
      </c>
      <c r="B596">
        <v>19</v>
      </c>
      <c r="C596" s="2">
        <v>0</v>
      </c>
      <c r="D596" s="1">
        <f t="shared" si="56"/>
        <v>0</v>
      </c>
      <c r="E596" s="1">
        <v>570.79129235929997</v>
      </c>
      <c r="F596" s="2">
        <f t="shared" si="59"/>
        <v>652.76492572106383</v>
      </c>
      <c r="G596" s="2">
        <f t="shared" si="60"/>
        <v>-652.76492572106383</v>
      </c>
      <c r="I596" s="2">
        <f t="shared" si="57"/>
        <v>-1.6771877791056986E-43</v>
      </c>
      <c r="J596" s="2">
        <f t="shared" si="58"/>
        <v>0</v>
      </c>
      <c r="K596" s="1">
        <f t="shared" si="62"/>
        <v>1.9731620930655278E-43</v>
      </c>
      <c r="L596" s="2">
        <f t="shared" si="61"/>
        <v>0</v>
      </c>
    </row>
    <row r="597" spans="1:12">
      <c r="A597">
        <v>20170124</v>
      </c>
      <c r="B597">
        <v>20</v>
      </c>
      <c r="C597" s="2">
        <v>0</v>
      </c>
      <c r="D597" s="1">
        <f t="shared" si="56"/>
        <v>0</v>
      </c>
      <c r="E597" s="1">
        <v>680.55884858224226</v>
      </c>
      <c r="F597" s="2">
        <f t="shared" si="59"/>
        <v>778.2966422058837</v>
      </c>
      <c r="G597" s="2">
        <f t="shared" si="60"/>
        <v>-778.2966422058837</v>
      </c>
      <c r="I597" s="2">
        <f t="shared" si="57"/>
        <v>-2.5157816686585481E-44</v>
      </c>
      <c r="J597" s="2">
        <f t="shared" si="58"/>
        <v>0</v>
      </c>
      <c r="K597" s="1">
        <f t="shared" si="62"/>
        <v>2.9597431395982921E-44</v>
      </c>
      <c r="L597" s="2">
        <f t="shared" si="61"/>
        <v>0</v>
      </c>
    </row>
    <row r="598" spans="1:12">
      <c r="A598">
        <v>20170124</v>
      </c>
      <c r="B598">
        <v>21</v>
      </c>
      <c r="C598" s="2">
        <v>0</v>
      </c>
      <c r="D598" s="1">
        <f t="shared" si="56"/>
        <v>0</v>
      </c>
      <c r="E598" s="1">
        <v>614.69831484847691</v>
      </c>
      <c r="F598" s="2">
        <f t="shared" si="59"/>
        <v>702.9776123149918</v>
      </c>
      <c r="G598" s="2">
        <f t="shared" si="60"/>
        <v>-702.9776123149918</v>
      </c>
      <c r="I598" s="2">
        <f t="shared" si="57"/>
        <v>-3.7736725029878243E-45</v>
      </c>
      <c r="J598" s="2">
        <f t="shared" si="58"/>
        <v>0</v>
      </c>
      <c r="K598" s="1">
        <f t="shared" si="62"/>
        <v>4.4396147093974402E-45</v>
      </c>
      <c r="L598" s="2">
        <f t="shared" si="61"/>
        <v>0</v>
      </c>
    </row>
    <row r="599" spans="1:12">
      <c r="A599">
        <v>20170124</v>
      </c>
      <c r="B599">
        <v>22</v>
      </c>
      <c r="C599" s="2">
        <v>0</v>
      </c>
      <c r="D599" s="1">
        <f t="shared" si="56"/>
        <v>0</v>
      </c>
      <c r="E599" s="1">
        <v>570.79129235929997</v>
      </c>
      <c r="F599" s="2">
        <f t="shared" si="59"/>
        <v>652.76492572106383</v>
      </c>
      <c r="G599" s="2">
        <f t="shared" si="60"/>
        <v>-652.76492572106383</v>
      </c>
      <c r="I599" s="2">
        <f t="shared" si="57"/>
        <v>-5.6605087544817352E-46</v>
      </c>
      <c r="J599" s="2">
        <f t="shared" si="58"/>
        <v>0</v>
      </c>
      <c r="K599" s="1">
        <f t="shared" si="62"/>
        <v>6.659422064096159E-46</v>
      </c>
      <c r="L599" s="2">
        <f t="shared" si="61"/>
        <v>0</v>
      </c>
    </row>
    <row r="600" spans="1:12">
      <c r="A600">
        <v>20170124</v>
      </c>
      <c r="B600">
        <v>23</v>
      </c>
      <c r="C600" s="2">
        <v>0</v>
      </c>
      <c r="D600" s="1">
        <f t="shared" si="56"/>
        <v>0</v>
      </c>
      <c r="E600" s="1">
        <v>482.9772473809461</v>
      </c>
      <c r="F600" s="2">
        <f t="shared" si="59"/>
        <v>552.33955253320778</v>
      </c>
      <c r="G600" s="2">
        <f t="shared" si="60"/>
        <v>-552.33955253320778</v>
      </c>
      <c r="I600" s="2">
        <f t="shared" si="57"/>
        <v>-8.4907631317226022E-47</v>
      </c>
      <c r="J600" s="2">
        <f t="shared" si="58"/>
        <v>0</v>
      </c>
      <c r="K600" s="1">
        <f t="shared" si="62"/>
        <v>9.9891330961442386E-47</v>
      </c>
      <c r="L600" s="2">
        <f t="shared" si="61"/>
        <v>0</v>
      </c>
    </row>
    <row r="601" spans="1:12">
      <c r="A601">
        <v>20170124</v>
      </c>
      <c r="B601">
        <v>24</v>
      </c>
      <c r="C601" s="2">
        <v>0</v>
      </c>
      <c r="D601" s="1">
        <f t="shared" si="56"/>
        <v>0</v>
      </c>
      <c r="E601" s="1">
        <v>342.47477541557998</v>
      </c>
      <c r="F601" s="2">
        <f t="shared" si="59"/>
        <v>391.65895543263827</v>
      </c>
      <c r="G601" s="2">
        <f t="shared" si="60"/>
        <v>-391.65895543263827</v>
      </c>
      <c r="I601" s="2">
        <f t="shared" si="57"/>
        <v>-1.2736144697583909E-47</v>
      </c>
      <c r="J601" s="2">
        <f t="shared" si="58"/>
        <v>0</v>
      </c>
      <c r="K601" s="1">
        <f t="shared" si="62"/>
        <v>1.4983699644216364E-47</v>
      </c>
      <c r="L601" s="2">
        <f t="shared" si="61"/>
        <v>0</v>
      </c>
    </row>
    <row r="602" spans="1:12">
      <c r="A602">
        <v>20170125</v>
      </c>
      <c r="B602">
        <v>1</v>
      </c>
      <c r="C602" s="2">
        <v>0</v>
      </c>
      <c r="D602" s="1">
        <f t="shared" ref="D602:D665" si="63">C602*D$5*D$6</f>
        <v>0</v>
      </c>
      <c r="E602" s="1">
        <v>329.30266866882698</v>
      </c>
      <c r="F602" s="2">
        <f t="shared" si="59"/>
        <v>376.59514945445994</v>
      </c>
      <c r="G602" s="2">
        <f t="shared" si="60"/>
        <v>-376.59514945445994</v>
      </c>
      <c r="I602" s="2">
        <f t="shared" ref="I602:I665" si="64">IF(K602&gt;H$5,IF(K602+G602&gt;0,G602,-K602),0)*IF(G602&gt;0,0,1)*H$7</f>
        <v>-1.9104217046375864E-48</v>
      </c>
      <c r="J602" s="2">
        <f t="shared" ref="J602:J665" si="65">IF(G602&lt;0,0,IF(K602+G602&gt;H$4,G602-(K602+G602-H$4),G602))</f>
        <v>0</v>
      </c>
      <c r="K602" s="1">
        <f t="shared" si="62"/>
        <v>2.2475549466324546E-48</v>
      </c>
      <c r="L602" s="2">
        <f t="shared" si="61"/>
        <v>0</v>
      </c>
    </row>
    <row r="603" spans="1:12">
      <c r="A603">
        <v>20170125</v>
      </c>
      <c r="B603">
        <v>2</v>
      </c>
      <c r="C603" s="2">
        <v>0</v>
      </c>
      <c r="D603" s="1">
        <f t="shared" si="63"/>
        <v>0</v>
      </c>
      <c r="E603" s="1">
        <v>241.48862369047305</v>
      </c>
      <c r="F603" s="2">
        <f t="shared" ref="F603:F666" si="66">E603*F$24</f>
        <v>276.16977626660389</v>
      </c>
      <c r="G603" s="2">
        <f t="shared" ref="G603:G666" si="67">D603-F603</f>
        <v>-276.16977626660389</v>
      </c>
      <c r="I603" s="2">
        <f t="shared" si="64"/>
        <v>-2.8656325569563788E-49</v>
      </c>
      <c r="J603" s="2">
        <f t="shared" si="65"/>
        <v>0</v>
      </c>
      <c r="K603" s="1">
        <f t="shared" si="62"/>
        <v>3.3713324199486812E-49</v>
      </c>
      <c r="L603" s="2">
        <f t="shared" ref="L603:L666" si="68">IF(G603&gt;0,G603-J603,0)</f>
        <v>0</v>
      </c>
    </row>
    <row r="604" spans="1:12">
      <c r="A604">
        <v>20170125</v>
      </c>
      <c r="B604">
        <v>3</v>
      </c>
      <c r="C604" s="2">
        <v>0</v>
      </c>
      <c r="D604" s="1">
        <f t="shared" si="63"/>
        <v>0</v>
      </c>
      <c r="E604" s="1">
        <v>175.62808995670767</v>
      </c>
      <c r="F604" s="2">
        <f t="shared" si="66"/>
        <v>200.85074637571191</v>
      </c>
      <c r="G604" s="2">
        <f t="shared" si="67"/>
        <v>-200.85074637571191</v>
      </c>
      <c r="I604" s="2">
        <f t="shared" si="64"/>
        <v>-4.2984488354345699E-50</v>
      </c>
      <c r="J604" s="2">
        <f t="shared" si="65"/>
        <v>0</v>
      </c>
      <c r="K604" s="1">
        <f t="shared" ref="K604:K667" si="69">K603+I603+J603</f>
        <v>5.0569986299230241E-50</v>
      </c>
      <c r="L604" s="2">
        <f t="shared" si="68"/>
        <v>0</v>
      </c>
    </row>
    <row r="605" spans="1:12">
      <c r="A605">
        <v>20170125</v>
      </c>
      <c r="B605">
        <v>4</v>
      </c>
      <c r="C605" s="2">
        <v>0</v>
      </c>
      <c r="D605" s="1">
        <f t="shared" si="63"/>
        <v>0</v>
      </c>
      <c r="E605" s="1">
        <v>166.84668545887226</v>
      </c>
      <c r="F605" s="2">
        <f t="shared" si="66"/>
        <v>190.8082090569263</v>
      </c>
      <c r="G605" s="2">
        <f t="shared" si="67"/>
        <v>-190.8082090569263</v>
      </c>
      <c r="I605" s="2">
        <f t="shared" si="64"/>
        <v>-6.4476732531518599E-51</v>
      </c>
      <c r="J605" s="2">
        <f t="shared" si="65"/>
        <v>0</v>
      </c>
      <c r="K605" s="1">
        <f t="shared" si="69"/>
        <v>7.5854979448845419E-51</v>
      </c>
      <c r="L605" s="2">
        <f t="shared" si="68"/>
        <v>0</v>
      </c>
    </row>
    <row r="606" spans="1:12">
      <c r="A606">
        <v>20170125</v>
      </c>
      <c r="B606">
        <v>5</v>
      </c>
      <c r="C606" s="2">
        <v>0</v>
      </c>
      <c r="D606" s="1">
        <f t="shared" si="63"/>
        <v>0</v>
      </c>
      <c r="E606" s="1">
        <v>166.84668545887226</v>
      </c>
      <c r="F606" s="2">
        <f t="shared" si="66"/>
        <v>190.8082090569263</v>
      </c>
      <c r="G606" s="2">
        <f t="shared" si="67"/>
        <v>-190.8082090569263</v>
      </c>
      <c r="I606" s="2">
        <f t="shared" si="64"/>
        <v>-9.671509879727796E-52</v>
      </c>
      <c r="J606" s="2">
        <f t="shared" si="65"/>
        <v>0</v>
      </c>
      <c r="K606" s="1">
        <f t="shared" si="69"/>
        <v>1.137824691732682E-51</v>
      </c>
      <c r="L606" s="2">
        <f t="shared" si="68"/>
        <v>0</v>
      </c>
    </row>
    <row r="607" spans="1:12">
      <c r="A607">
        <v>20170125</v>
      </c>
      <c r="B607">
        <v>6</v>
      </c>
      <c r="C607" s="2">
        <v>0</v>
      </c>
      <c r="D607" s="1">
        <f t="shared" si="63"/>
        <v>0</v>
      </c>
      <c r="E607" s="1">
        <v>175.62808995670767</v>
      </c>
      <c r="F607" s="2">
        <f t="shared" si="66"/>
        <v>200.85074637571191</v>
      </c>
      <c r="G607" s="2">
        <f t="shared" si="67"/>
        <v>-200.85074637571191</v>
      </c>
      <c r="I607" s="2">
        <f t="shared" si="64"/>
        <v>-1.4507264819591703E-52</v>
      </c>
      <c r="J607" s="2">
        <f t="shared" si="65"/>
        <v>0</v>
      </c>
      <c r="K607" s="1">
        <f t="shared" si="69"/>
        <v>1.7067370375990239E-52</v>
      </c>
      <c r="L607" s="2">
        <f t="shared" si="68"/>
        <v>0</v>
      </c>
    </row>
    <row r="608" spans="1:12">
      <c r="A608">
        <v>20170125</v>
      </c>
      <c r="B608">
        <v>7</v>
      </c>
      <c r="C608" s="2">
        <v>0</v>
      </c>
      <c r="D608" s="1">
        <f t="shared" si="63"/>
        <v>0</v>
      </c>
      <c r="E608" s="1">
        <v>175.62808995670767</v>
      </c>
      <c r="F608" s="2">
        <f t="shared" si="66"/>
        <v>200.85074637571191</v>
      </c>
      <c r="G608" s="2">
        <f t="shared" si="67"/>
        <v>-200.85074637571191</v>
      </c>
      <c r="I608" s="2">
        <f t="shared" si="64"/>
        <v>-2.1760897229387556E-53</v>
      </c>
      <c r="J608" s="2">
        <f t="shared" si="65"/>
        <v>0</v>
      </c>
      <c r="K608" s="1">
        <f t="shared" si="69"/>
        <v>2.5601055563985362E-53</v>
      </c>
      <c r="L608" s="2">
        <f t="shared" si="68"/>
        <v>0</v>
      </c>
    </row>
    <row r="609" spans="1:12">
      <c r="A609">
        <v>20170125</v>
      </c>
      <c r="B609">
        <v>8</v>
      </c>
      <c r="C609" s="2">
        <v>2.7777777777777777</v>
      </c>
      <c r="D609" s="1">
        <f t="shared" si="63"/>
        <v>4.6749999999999998</v>
      </c>
      <c r="E609" s="1">
        <v>219.53511244588461</v>
      </c>
      <c r="F609" s="2">
        <f t="shared" si="66"/>
        <v>251.06343296963993</v>
      </c>
      <c r="G609" s="2">
        <f t="shared" si="67"/>
        <v>-246.38843296963992</v>
      </c>
      <c r="I609" s="2">
        <f t="shared" si="64"/>
        <v>-3.2641345844081349E-54</v>
      </c>
      <c r="J609" s="2">
        <f t="shared" si="65"/>
        <v>0</v>
      </c>
      <c r="K609" s="1">
        <f t="shared" si="69"/>
        <v>3.8401583345978061E-54</v>
      </c>
      <c r="L609" s="2">
        <f t="shared" si="68"/>
        <v>0</v>
      </c>
    </row>
    <row r="610" spans="1:12">
      <c r="A610">
        <v>20170125</v>
      </c>
      <c r="B610">
        <v>9</v>
      </c>
      <c r="C610" s="2">
        <v>25</v>
      </c>
      <c r="D610" s="1">
        <f t="shared" si="63"/>
        <v>42.074999999999996</v>
      </c>
      <c r="E610" s="1">
        <v>263.44213493506152</v>
      </c>
      <c r="F610" s="2">
        <f t="shared" si="66"/>
        <v>301.27611956356787</v>
      </c>
      <c r="G610" s="2">
        <f t="shared" si="67"/>
        <v>-259.20111956356789</v>
      </c>
      <c r="I610" s="2">
        <f t="shared" si="64"/>
        <v>-4.8962018766122059E-55</v>
      </c>
      <c r="J610" s="2">
        <f t="shared" si="65"/>
        <v>0</v>
      </c>
      <c r="K610" s="1">
        <f t="shared" si="69"/>
        <v>5.7602375018967127E-55</v>
      </c>
      <c r="L610" s="2">
        <f t="shared" si="68"/>
        <v>0</v>
      </c>
    </row>
    <row r="611" spans="1:12">
      <c r="A611">
        <v>20170125</v>
      </c>
      <c r="B611">
        <v>10</v>
      </c>
      <c r="C611" s="2">
        <v>77.777777777777786</v>
      </c>
      <c r="D611" s="1">
        <f t="shared" si="63"/>
        <v>130.9</v>
      </c>
      <c r="E611" s="1">
        <v>351.25617991341534</v>
      </c>
      <c r="F611" s="2">
        <f t="shared" si="66"/>
        <v>401.70149275142381</v>
      </c>
      <c r="G611" s="2">
        <f t="shared" si="67"/>
        <v>-270.80149275142378</v>
      </c>
      <c r="I611" s="2">
        <f t="shared" si="64"/>
        <v>-7.3443028149183073E-56</v>
      </c>
      <c r="J611" s="2">
        <f t="shared" si="65"/>
        <v>0</v>
      </c>
      <c r="K611" s="1">
        <f t="shared" si="69"/>
        <v>8.6403562528450676E-56</v>
      </c>
      <c r="L611" s="2">
        <f t="shared" si="68"/>
        <v>0</v>
      </c>
    </row>
    <row r="612" spans="1:12">
      <c r="A612">
        <v>20170125</v>
      </c>
      <c r="B612">
        <v>11</v>
      </c>
      <c r="C612" s="2">
        <v>161.11111111111111</v>
      </c>
      <c r="D612" s="1">
        <f t="shared" si="63"/>
        <v>271.14999999999998</v>
      </c>
      <c r="E612" s="1">
        <v>461.02373613635774</v>
      </c>
      <c r="F612" s="2">
        <f t="shared" si="66"/>
        <v>527.23320923624385</v>
      </c>
      <c r="G612" s="2">
        <f t="shared" si="67"/>
        <v>-256.08320923624387</v>
      </c>
      <c r="I612" s="2">
        <f t="shared" si="64"/>
        <v>-1.1016454222377461E-56</v>
      </c>
      <c r="J612" s="2">
        <f t="shared" si="65"/>
        <v>0</v>
      </c>
      <c r="K612" s="1">
        <f t="shared" si="69"/>
        <v>1.2960534379267603E-56</v>
      </c>
      <c r="L612" s="2">
        <f t="shared" si="68"/>
        <v>0</v>
      </c>
    </row>
    <row r="613" spans="1:12">
      <c r="A613">
        <v>20170125</v>
      </c>
      <c r="B613">
        <v>12</v>
      </c>
      <c r="C613" s="2">
        <v>213.88888888888889</v>
      </c>
      <c r="D613" s="1">
        <f t="shared" si="63"/>
        <v>359.97499999999997</v>
      </c>
      <c r="E613" s="1">
        <v>482.9772473809461</v>
      </c>
      <c r="F613" s="2">
        <f t="shared" si="66"/>
        <v>552.33955253320778</v>
      </c>
      <c r="G613" s="2">
        <f t="shared" si="67"/>
        <v>-192.36455253320781</v>
      </c>
      <c r="I613" s="2">
        <f t="shared" si="64"/>
        <v>-1.6524681333566204E-57</v>
      </c>
      <c r="J613" s="2">
        <f t="shared" si="65"/>
        <v>0</v>
      </c>
      <c r="K613" s="1">
        <f t="shared" si="69"/>
        <v>1.9440801568901418E-57</v>
      </c>
      <c r="L613" s="2">
        <f t="shared" si="68"/>
        <v>0</v>
      </c>
    </row>
    <row r="614" spans="1:12">
      <c r="A614">
        <v>20170125</v>
      </c>
      <c r="B614">
        <v>13</v>
      </c>
      <c r="C614" s="2">
        <v>155.55555555555557</v>
      </c>
      <c r="D614" s="1">
        <f t="shared" si="63"/>
        <v>261.8</v>
      </c>
      <c r="E614" s="1">
        <v>526.88426987012303</v>
      </c>
      <c r="F614" s="2">
        <f t="shared" si="66"/>
        <v>602.55223912713575</v>
      </c>
      <c r="G614" s="2">
        <f t="shared" si="67"/>
        <v>-340.75223912713574</v>
      </c>
      <c r="I614" s="2">
        <f t="shared" si="64"/>
        <v>-2.4787022000349323E-58</v>
      </c>
      <c r="J614" s="2">
        <f t="shared" si="65"/>
        <v>0</v>
      </c>
      <c r="K614" s="1">
        <f t="shared" si="69"/>
        <v>2.9161202353352144E-58</v>
      </c>
      <c r="L614" s="2">
        <f t="shared" si="68"/>
        <v>0</v>
      </c>
    </row>
    <row r="615" spans="1:12">
      <c r="A615">
        <v>20170125</v>
      </c>
      <c r="B615">
        <v>14</v>
      </c>
      <c r="C615" s="2">
        <v>147.2222222222222</v>
      </c>
      <c r="D615" s="1">
        <f t="shared" si="63"/>
        <v>247.77499999999995</v>
      </c>
      <c r="E615" s="1">
        <v>518.10286537228762</v>
      </c>
      <c r="F615" s="2">
        <f t="shared" si="66"/>
        <v>592.5097018083502</v>
      </c>
      <c r="G615" s="2">
        <f t="shared" si="67"/>
        <v>-344.73470180835022</v>
      </c>
      <c r="I615" s="2">
        <f t="shared" si="64"/>
        <v>-3.7180533000523984E-59</v>
      </c>
      <c r="J615" s="2">
        <f t="shared" si="65"/>
        <v>0</v>
      </c>
      <c r="K615" s="1">
        <f t="shared" si="69"/>
        <v>4.3741803530028217E-59</v>
      </c>
      <c r="L615" s="2">
        <f t="shared" si="68"/>
        <v>0</v>
      </c>
    </row>
    <row r="616" spans="1:12">
      <c r="A616">
        <v>20170125</v>
      </c>
      <c r="B616">
        <v>15</v>
      </c>
      <c r="C616" s="2">
        <v>66.666666666666671</v>
      </c>
      <c r="D616" s="1">
        <f t="shared" si="63"/>
        <v>112.2</v>
      </c>
      <c r="E616" s="1">
        <v>482.9772473809461</v>
      </c>
      <c r="F616" s="2">
        <f t="shared" si="66"/>
        <v>552.33955253320778</v>
      </c>
      <c r="G616" s="2">
        <f t="shared" si="67"/>
        <v>-440.13955253320779</v>
      </c>
      <c r="I616" s="2">
        <f t="shared" si="64"/>
        <v>-5.5770799500785974E-60</v>
      </c>
      <c r="J616" s="2">
        <f t="shared" si="65"/>
        <v>0</v>
      </c>
      <c r="K616" s="1">
        <f t="shared" si="69"/>
        <v>6.5612705295042325E-60</v>
      </c>
      <c r="L616" s="2">
        <f t="shared" si="68"/>
        <v>0</v>
      </c>
    </row>
    <row r="617" spans="1:12">
      <c r="A617">
        <v>20170125</v>
      </c>
      <c r="B617">
        <v>16</v>
      </c>
      <c r="C617" s="2">
        <v>16.666666666666668</v>
      </c>
      <c r="D617" s="1">
        <f t="shared" si="63"/>
        <v>28.05</v>
      </c>
      <c r="E617" s="1">
        <v>461.02373613635774</v>
      </c>
      <c r="F617" s="2">
        <f t="shared" si="66"/>
        <v>527.23320923624385</v>
      </c>
      <c r="G617" s="2">
        <f t="shared" si="67"/>
        <v>-499.18320923624384</v>
      </c>
      <c r="I617" s="2">
        <f t="shared" si="64"/>
        <v>-8.3656199251178981E-61</v>
      </c>
      <c r="J617" s="2">
        <f t="shared" si="65"/>
        <v>0</v>
      </c>
      <c r="K617" s="1">
        <f t="shared" si="69"/>
        <v>9.841905794256351E-61</v>
      </c>
      <c r="L617" s="2">
        <f t="shared" si="68"/>
        <v>0</v>
      </c>
    </row>
    <row r="618" spans="1:12">
      <c r="A618">
        <v>20170125</v>
      </c>
      <c r="B618">
        <v>17</v>
      </c>
      <c r="C618" s="2">
        <v>0</v>
      </c>
      <c r="D618" s="1">
        <f t="shared" si="63"/>
        <v>0</v>
      </c>
      <c r="E618" s="1">
        <v>482.9772473809461</v>
      </c>
      <c r="F618" s="2">
        <f t="shared" si="66"/>
        <v>552.33955253320778</v>
      </c>
      <c r="G618" s="2">
        <f t="shared" si="67"/>
        <v>-552.33955253320778</v>
      </c>
      <c r="I618" s="2">
        <f t="shared" si="64"/>
        <v>-1.2548429887676849E-61</v>
      </c>
      <c r="J618" s="2">
        <f t="shared" si="65"/>
        <v>0</v>
      </c>
      <c r="K618" s="1">
        <f t="shared" si="69"/>
        <v>1.4762858691384529E-61</v>
      </c>
      <c r="L618" s="2">
        <f t="shared" si="68"/>
        <v>0</v>
      </c>
    </row>
    <row r="619" spans="1:12">
      <c r="A619">
        <v>20170125</v>
      </c>
      <c r="B619">
        <v>18</v>
      </c>
      <c r="C619" s="2">
        <v>0</v>
      </c>
      <c r="D619" s="1">
        <f t="shared" si="63"/>
        <v>0</v>
      </c>
      <c r="E619" s="1">
        <v>526.88426987012303</v>
      </c>
      <c r="F619" s="2">
        <f t="shared" si="66"/>
        <v>602.55223912713575</v>
      </c>
      <c r="G619" s="2">
        <f t="shared" si="67"/>
        <v>-602.55223912713575</v>
      </c>
      <c r="I619" s="2">
        <f t="shared" si="64"/>
        <v>-1.8822644831515278E-62</v>
      </c>
      <c r="J619" s="2">
        <f t="shared" si="65"/>
        <v>0</v>
      </c>
      <c r="K619" s="1">
        <f t="shared" si="69"/>
        <v>2.2144288037076797E-62</v>
      </c>
      <c r="L619" s="2">
        <f t="shared" si="68"/>
        <v>0</v>
      </c>
    </row>
    <row r="620" spans="1:12">
      <c r="A620">
        <v>20170125</v>
      </c>
      <c r="B620">
        <v>19</v>
      </c>
      <c r="C620" s="2">
        <v>0</v>
      </c>
      <c r="D620" s="1">
        <f t="shared" si="63"/>
        <v>0</v>
      </c>
      <c r="E620" s="1">
        <v>570.79129235929997</v>
      </c>
      <c r="F620" s="2">
        <f t="shared" si="66"/>
        <v>652.76492572106383</v>
      </c>
      <c r="G620" s="2">
        <f t="shared" si="67"/>
        <v>-652.76492572106383</v>
      </c>
      <c r="I620" s="2">
        <f t="shared" si="64"/>
        <v>-2.8233967247272915E-63</v>
      </c>
      <c r="J620" s="2">
        <f t="shared" si="65"/>
        <v>0</v>
      </c>
      <c r="K620" s="1">
        <f t="shared" si="69"/>
        <v>3.3216432055615196E-63</v>
      </c>
      <c r="L620" s="2">
        <f t="shared" si="68"/>
        <v>0</v>
      </c>
    </row>
    <row r="621" spans="1:12">
      <c r="A621">
        <v>20170125</v>
      </c>
      <c r="B621">
        <v>20</v>
      </c>
      <c r="C621" s="2">
        <v>0</v>
      </c>
      <c r="D621" s="1">
        <f t="shared" si="63"/>
        <v>0</v>
      </c>
      <c r="E621" s="1">
        <v>680.55884858224226</v>
      </c>
      <c r="F621" s="2">
        <f t="shared" si="66"/>
        <v>778.2966422058837</v>
      </c>
      <c r="G621" s="2">
        <f t="shared" si="67"/>
        <v>-778.2966422058837</v>
      </c>
      <c r="I621" s="2">
        <f t="shared" si="64"/>
        <v>-4.2350950870909385E-64</v>
      </c>
      <c r="J621" s="2">
        <f t="shared" si="65"/>
        <v>0</v>
      </c>
      <c r="K621" s="1">
        <f t="shared" si="69"/>
        <v>4.9824648083422805E-64</v>
      </c>
      <c r="L621" s="2">
        <f t="shared" si="68"/>
        <v>0</v>
      </c>
    </row>
    <row r="622" spans="1:12">
      <c r="A622">
        <v>20170125</v>
      </c>
      <c r="B622">
        <v>21</v>
      </c>
      <c r="C622" s="2">
        <v>0</v>
      </c>
      <c r="D622" s="1">
        <f t="shared" si="63"/>
        <v>0</v>
      </c>
      <c r="E622" s="1">
        <v>614.69831484847691</v>
      </c>
      <c r="F622" s="2">
        <f t="shared" si="66"/>
        <v>702.9776123149918</v>
      </c>
      <c r="G622" s="2">
        <f t="shared" si="67"/>
        <v>-702.9776123149918</v>
      </c>
      <c r="I622" s="2">
        <f t="shared" si="64"/>
        <v>-6.3526426306364065E-65</v>
      </c>
      <c r="J622" s="2">
        <f t="shared" si="65"/>
        <v>0</v>
      </c>
      <c r="K622" s="1">
        <f t="shared" si="69"/>
        <v>7.4736972125134194E-65</v>
      </c>
      <c r="L622" s="2">
        <f t="shared" si="68"/>
        <v>0</v>
      </c>
    </row>
    <row r="623" spans="1:12">
      <c r="A623">
        <v>20170125</v>
      </c>
      <c r="B623">
        <v>22</v>
      </c>
      <c r="C623" s="2">
        <v>0</v>
      </c>
      <c r="D623" s="1">
        <f t="shared" si="63"/>
        <v>0</v>
      </c>
      <c r="E623" s="1">
        <v>570.79129235929997</v>
      </c>
      <c r="F623" s="2">
        <f t="shared" si="66"/>
        <v>652.76492572106383</v>
      </c>
      <c r="G623" s="2">
        <f t="shared" si="67"/>
        <v>-652.76492572106383</v>
      </c>
      <c r="I623" s="2">
        <f t="shared" si="64"/>
        <v>-9.5289639459546093E-66</v>
      </c>
      <c r="J623" s="2">
        <f t="shared" si="65"/>
        <v>0</v>
      </c>
      <c r="K623" s="1">
        <f t="shared" si="69"/>
        <v>1.1210545818770129E-65</v>
      </c>
      <c r="L623" s="2">
        <f t="shared" si="68"/>
        <v>0</v>
      </c>
    </row>
    <row r="624" spans="1:12">
      <c r="A624">
        <v>20170125</v>
      </c>
      <c r="B624">
        <v>23</v>
      </c>
      <c r="C624" s="2">
        <v>0</v>
      </c>
      <c r="D624" s="1">
        <f t="shared" si="63"/>
        <v>0</v>
      </c>
      <c r="E624" s="1">
        <v>482.9772473809461</v>
      </c>
      <c r="F624" s="2">
        <f t="shared" si="66"/>
        <v>552.33955253320778</v>
      </c>
      <c r="G624" s="2">
        <f t="shared" si="67"/>
        <v>-552.33955253320778</v>
      </c>
      <c r="I624" s="2">
        <f t="shared" si="64"/>
        <v>-1.4293445918931918E-66</v>
      </c>
      <c r="J624" s="2">
        <f t="shared" si="65"/>
        <v>0</v>
      </c>
      <c r="K624" s="1">
        <f t="shared" si="69"/>
        <v>1.6815818728155198E-66</v>
      </c>
      <c r="L624" s="2">
        <f t="shared" si="68"/>
        <v>0</v>
      </c>
    </row>
    <row r="625" spans="1:12">
      <c r="A625">
        <v>20170125</v>
      </c>
      <c r="B625">
        <v>24</v>
      </c>
      <c r="C625" s="2">
        <v>0</v>
      </c>
      <c r="D625" s="1">
        <f t="shared" si="63"/>
        <v>0</v>
      </c>
      <c r="E625" s="1">
        <v>342.47477541557998</v>
      </c>
      <c r="F625" s="2">
        <f t="shared" si="66"/>
        <v>391.65895543263827</v>
      </c>
      <c r="G625" s="2">
        <f t="shared" si="67"/>
        <v>-391.65895543263827</v>
      </c>
      <c r="I625" s="2">
        <f t="shared" si="64"/>
        <v>-2.1440168878397876E-67</v>
      </c>
      <c r="J625" s="2">
        <f t="shared" si="65"/>
        <v>0</v>
      </c>
      <c r="K625" s="1">
        <f t="shared" si="69"/>
        <v>2.5223728092232797E-67</v>
      </c>
      <c r="L625" s="2">
        <f t="shared" si="68"/>
        <v>0</v>
      </c>
    </row>
    <row r="626" spans="1:12">
      <c r="A626">
        <v>20170126</v>
      </c>
      <c r="B626">
        <v>1</v>
      </c>
      <c r="C626" s="2">
        <v>0</v>
      </c>
      <c r="D626" s="1">
        <f t="shared" si="63"/>
        <v>0</v>
      </c>
      <c r="E626" s="1">
        <v>329.30266866882698</v>
      </c>
      <c r="F626" s="2">
        <f t="shared" si="66"/>
        <v>376.59514945445994</v>
      </c>
      <c r="G626" s="2">
        <f t="shared" si="67"/>
        <v>-376.59514945445994</v>
      </c>
      <c r="I626" s="2">
        <f t="shared" si="64"/>
        <v>-3.2160253317596827E-68</v>
      </c>
      <c r="J626" s="2">
        <f t="shared" si="65"/>
        <v>0</v>
      </c>
      <c r="K626" s="1">
        <f t="shared" si="69"/>
        <v>3.7835592138349208E-68</v>
      </c>
      <c r="L626" s="2">
        <f t="shared" si="68"/>
        <v>0</v>
      </c>
    </row>
    <row r="627" spans="1:12">
      <c r="A627">
        <v>20170126</v>
      </c>
      <c r="B627">
        <v>2</v>
      </c>
      <c r="C627" s="2">
        <v>0</v>
      </c>
      <c r="D627" s="1">
        <f t="shared" si="63"/>
        <v>0</v>
      </c>
      <c r="E627" s="1">
        <v>241.48862369047305</v>
      </c>
      <c r="F627" s="2">
        <f t="shared" si="66"/>
        <v>276.16977626660389</v>
      </c>
      <c r="G627" s="2">
        <f t="shared" si="67"/>
        <v>-276.16977626660389</v>
      </c>
      <c r="I627" s="2">
        <f t="shared" si="64"/>
        <v>-4.8240379976395238E-69</v>
      </c>
      <c r="J627" s="2">
        <f t="shared" si="65"/>
        <v>0</v>
      </c>
      <c r="K627" s="1">
        <f t="shared" si="69"/>
        <v>5.6753388207523812E-69</v>
      </c>
      <c r="L627" s="2">
        <f t="shared" si="68"/>
        <v>0</v>
      </c>
    </row>
    <row r="628" spans="1:12">
      <c r="A628">
        <v>20170126</v>
      </c>
      <c r="B628">
        <v>3</v>
      </c>
      <c r="C628" s="2">
        <v>0</v>
      </c>
      <c r="D628" s="1">
        <f t="shared" si="63"/>
        <v>0</v>
      </c>
      <c r="E628" s="1">
        <v>175.62808995670767</v>
      </c>
      <c r="F628" s="2">
        <f t="shared" si="66"/>
        <v>200.85074637571191</v>
      </c>
      <c r="G628" s="2">
        <f t="shared" si="67"/>
        <v>-200.85074637571191</v>
      </c>
      <c r="I628" s="2">
        <f t="shared" si="64"/>
        <v>-7.2360569964592873E-70</v>
      </c>
      <c r="J628" s="2">
        <f t="shared" si="65"/>
        <v>0</v>
      </c>
      <c r="K628" s="1">
        <f t="shared" si="69"/>
        <v>8.5130082311285739E-70</v>
      </c>
      <c r="L628" s="2">
        <f t="shared" si="68"/>
        <v>0</v>
      </c>
    </row>
    <row r="629" spans="1:12">
      <c r="A629">
        <v>20170126</v>
      </c>
      <c r="B629">
        <v>4</v>
      </c>
      <c r="C629" s="2">
        <v>0</v>
      </c>
      <c r="D629" s="1">
        <f t="shared" si="63"/>
        <v>0</v>
      </c>
      <c r="E629" s="1">
        <v>166.84668545887226</v>
      </c>
      <c r="F629" s="2">
        <f t="shared" si="66"/>
        <v>190.8082090569263</v>
      </c>
      <c r="G629" s="2">
        <f t="shared" si="67"/>
        <v>-190.8082090569263</v>
      </c>
      <c r="I629" s="2">
        <f t="shared" si="64"/>
        <v>-1.0854085494688936E-70</v>
      </c>
      <c r="J629" s="2">
        <f t="shared" si="65"/>
        <v>0</v>
      </c>
      <c r="K629" s="1">
        <f t="shared" si="69"/>
        <v>1.2769512346692866E-70</v>
      </c>
      <c r="L629" s="2">
        <f t="shared" si="68"/>
        <v>0</v>
      </c>
    </row>
    <row r="630" spans="1:12">
      <c r="A630">
        <v>20170126</v>
      </c>
      <c r="B630">
        <v>5</v>
      </c>
      <c r="C630" s="2">
        <v>0</v>
      </c>
      <c r="D630" s="1">
        <f t="shared" si="63"/>
        <v>0</v>
      </c>
      <c r="E630" s="1">
        <v>166.84668545887226</v>
      </c>
      <c r="F630" s="2">
        <f t="shared" si="66"/>
        <v>190.8082090569263</v>
      </c>
      <c r="G630" s="2">
        <f t="shared" si="67"/>
        <v>-190.8082090569263</v>
      </c>
      <c r="I630" s="2">
        <f t="shared" si="64"/>
        <v>-1.6281128242033407E-71</v>
      </c>
      <c r="J630" s="2">
        <f t="shared" si="65"/>
        <v>0</v>
      </c>
      <c r="K630" s="1">
        <f t="shared" si="69"/>
        <v>1.9154268520039302E-71</v>
      </c>
      <c r="L630" s="2">
        <f t="shared" si="68"/>
        <v>0</v>
      </c>
    </row>
    <row r="631" spans="1:12">
      <c r="A631">
        <v>20170126</v>
      </c>
      <c r="B631">
        <v>6</v>
      </c>
      <c r="C631" s="2">
        <v>0</v>
      </c>
      <c r="D631" s="1">
        <f t="shared" si="63"/>
        <v>0</v>
      </c>
      <c r="E631" s="1">
        <v>175.62808995670767</v>
      </c>
      <c r="F631" s="2">
        <f t="shared" si="66"/>
        <v>200.85074637571191</v>
      </c>
      <c r="G631" s="2">
        <f t="shared" si="67"/>
        <v>-200.85074637571191</v>
      </c>
      <c r="I631" s="2">
        <f t="shared" si="64"/>
        <v>-2.4421692363050108E-72</v>
      </c>
      <c r="J631" s="2">
        <f t="shared" si="65"/>
        <v>0</v>
      </c>
      <c r="K631" s="1">
        <f t="shared" si="69"/>
        <v>2.8731402780058953E-72</v>
      </c>
      <c r="L631" s="2">
        <f t="shared" si="68"/>
        <v>0</v>
      </c>
    </row>
    <row r="632" spans="1:12">
      <c r="A632">
        <v>20170126</v>
      </c>
      <c r="B632">
        <v>7</v>
      </c>
      <c r="C632" s="2">
        <v>0</v>
      </c>
      <c r="D632" s="1">
        <f t="shared" si="63"/>
        <v>0</v>
      </c>
      <c r="E632" s="1">
        <v>175.62808995670767</v>
      </c>
      <c r="F632" s="2">
        <f t="shared" si="66"/>
        <v>200.85074637571191</v>
      </c>
      <c r="G632" s="2">
        <f t="shared" si="67"/>
        <v>-200.85074637571191</v>
      </c>
      <c r="I632" s="2">
        <f t="shared" si="64"/>
        <v>-3.6632538544575181E-73</v>
      </c>
      <c r="J632" s="2">
        <f t="shared" si="65"/>
        <v>0</v>
      </c>
      <c r="K632" s="1">
        <f t="shared" si="69"/>
        <v>4.309710417008845E-73</v>
      </c>
      <c r="L632" s="2">
        <f t="shared" si="68"/>
        <v>0</v>
      </c>
    </row>
    <row r="633" spans="1:12">
      <c r="A633">
        <v>20170126</v>
      </c>
      <c r="B633">
        <v>8</v>
      </c>
      <c r="C633" s="2">
        <v>5.5555555555555554</v>
      </c>
      <c r="D633" s="1">
        <f t="shared" si="63"/>
        <v>9.35</v>
      </c>
      <c r="E633" s="1">
        <v>219.53511244588461</v>
      </c>
      <c r="F633" s="2">
        <f t="shared" si="66"/>
        <v>251.06343296963993</v>
      </c>
      <c r="G633" s="2">
        <f t="shared" si="67"/>
        <v>-241.71343296963994</v>
      </c>
      <c r="I633" s="2">
        <f t="shared" si="64"/>
        <v>-5.4948807816862783E-74</v>
      </c>
      <c r="J633" s="2">
        <f t="shared" si="65"/>
        <v>0</v>
      </c>
      <c r="K633" s="1">
        <f t="shared" si="69"/>
        <v>6.4645656255132688E-74</v>
      </c>
      <c r="L633" s="2">
        <f t="shared" si="68"/>
        <v>0</v>
      </c>
    </row>
    <row r="634" spans="1:12">
      <c r="A634">
        <v>20170126</v>
      </c>
      <c r="B634">
        <v>9</v>
      </c>
      <c r="C634" s="2">
        <v>86.111111111111114</v>
      </c>
      <c r="D634" s="1">
        <f t="shared" si="63"/>
        <v>144.92499999999998</v>
      </c>
      <c r="E634" s="1">
        <v>263.44213493506152</v>
      </c>
      <c r="F634" s="2">
        <f t="shared" si="66"/>
        <v>301.27611956356787</v>
      </c>
      <c r="G634" s="2">
        <f t="shared" si="67"/>
        <v>-156.35111956356789</v>
      </c>
      <c r="I634" s="2">
        <f t="shared" si="64"/>
        <v>-8.2423211725294184E-75</v>
      </c>
      <c r="J634" s="2">
        <f t="shared" si="65"/>
        <v>0</v>
      </c>
      <c r="K634" s="1">
        <f t="shared" si="69"/>
        <v>9.6968484382699047E-75</v>
      </c>
      <c r="L634" s="2">
        <f t="shared" si="68"/>
        <v>0</v>
      </c>
    </row>
    <row r="635" spans="1:12">
      <c r="A635">
        <v>20170126</v>
      </c>
      <c r="B635">
        <v>10</v>
      </c>
      <c r="C635" s="2">
        <v>169.44444444444446</v>
      </c>
      <c r="D635" s="1">
        <f t="shared" si="63"/>
        <v>285.17499999999995</v>
      </c>
      <c r="E635" s="1">
        <v>351.25617991341534</v>
      </c>
      <c r="F635" s="2">
        <f t="shared" si="66"/>
        <v>401.70149275142381</v>
      </c>
      <c r="G635" s="2">
        <f t="shared" si="67"/>
        <v>-116.52649275142386</v>
      </c>
      <c r="I635" s="2">
        <f t="shared" si="64"/>
        <v>-1.2363481758794133E-75</v>
      </c>
      <c r="J635" s="2">
        <f t="shared" si="65"/>
        <v>0</v>
      </c>
      <c r="K635" s="1">
        <f t="shared" si="69"/>
        <v>1.4545272657404863E-75</v>
      </c>
      <c r="L635" s="2">
        <f t="shared" si="68"/>
        <v>0</v>
      </c>
    </row>
    <row r="636" spans="1:12">
      <c r="A636">
        <v>20170126</v>
      </c>
      <c r="B636">
        <v>11</v>
      </c>
      <c r="C636" s="2">
        <v>263.88888888888886</v>
      </c>
      <c r="D636" s="1">
        <f t="shared" si="63"/>
        <v>444.12499999999989</v>
      </c>
      <c r="E636" s="1">
        <v>461.02373613635774</v>
      </c>
      <c r="F636" s="2">
        <f t="shared" si="66"/>
        <v>527.23320923624385</v>
      </c>
      <c r="G636" s="2">
        <f t="shared" si="67"/>
        <v>-83.108209236243965</v>
      </c>
      <c r="I636" s="2">
        <f t="shared" si="64"/>
        <v>-1.8545222638191209E-76</v>
      </c>
      <c r="J636" s="2">
        <f t="shared" si="65"/>
        <v>0</v>
      </c>
      <c r="K636" s="1">
        <f t="shared" si="69"/>
        <v>2.1817908986107304E-76</v>
      </c>
      <c r="L636" s="2">
        <f t="shared" si="68"/>
        <v>0</v>
      </c>
    </row>
    <row r="637" spans="1:12">
      <c r="A637">
        <v>20170126</v>
      </c>
      <c r="B637">
        <v>12</v>
      </c>
      <c r="C637" s="2">
        <v>294.4444444444444</v>
      </c>
      <c r="D637" s="1">
        <f t="shared" si="63"/>
        <v>495.5499999999999</v>
      </c>
      <c r="E637" s="1">
        <v>482.9772473809461</v>
      </c>
      <c r="F637" s="2">
        <f t="shared" si="66"/>
        <v>552.33955253320778</v>
      </c>
      <c r="G637" s="2">
        <f t="shared" si="67"/>
        <v>-56.789552533207882</v>
      </c>
      <c r="I637" s="2">
        <f t="shared" si="64"/>
        <v>-2.7817833957286807E-77</v>
      </c>
      <c r="J637" s="2">
        <f t="shared" si="65"/>
        <v>0</v>
      </c>
      <c r="K637" s="1">
        <f t="shared" si="69"/>
        <v>3.272686347916095E-77</v>
      </c>
      <c r="L637" s="2">
        <f t="shared" si="68"/>
        <v>0</v>
      </c>
    </row>
    <row r="638" spans="1:12">
      <c r="A638">
        <v>20170126</v>
      </c>
      <c r="B638">
        <v>13</v>
      </c>
      <c r="C638" s="2">
        <v>308.33333333333337</v>
      </c>
      <c r="D638" s="1">
        <f t="shared" si="63"/>
        <v>518.92500000000007</v>
      </c>
      <c r="E638" s="1">
        <v>526.88426987012303</v>
      </c>
      <c r="F638" s="2">
        <f t="shared" si="66"/>
        <v>602.55223912713575</v>
      </c>
      <c r="G638" s="2">
        <f t="shared" si="67"/>
        <v>-83.627239127135681</v>
      </c>
      <c r="I638" s="2">
        <f t="shared" si="64"/>
        <v>-4.1726750935930219E-78</v>
      </c>
      <c r="J638" s="2">
        <f t="shared" si="65"/>
        <v>0</v>
      </c>
      <c r="K638" s="1">
        <f t="shared" si="69"/>
        <v>4.9090295218741433E-78</v>
      </c>
      <c r="L638" s="2">
        <f t="shared" si="68"/>
        <v>0</v>
      </c>
    </row>
    <row r="639" spans="1:12">
      <c r="A639">
        <v>20170126</v>
      </c>
      <c r="B639">
        <v>14</v>
      </c>
      <c r="C639" s="2">
        <v>216.66666666666669</v>
      </c>
      <c r="D639" s="1">
        <f t="shared" si="63"/>
        <v>364.65000000000003</v>
      </c>
      <c r="E639" s="1">
        <v>518.10286537228762</v>
      </c>
      <c r="F639" s="2">
        <f t="shared" si="66"/>
        <v>592.5097018083502</v>
      </c>
      <c r="G639" s="2">
        <f t="shared" si="67"/>
        <v>-227.85970180835017</v>
      </c>
      <c r="I639" s="2">
        <f t="shared" si="64"/>
        <v>-6.2590126403895314E-79</v>
      </c>
      <c r="J639" s="2">
        <f t="shared" si="65"/>
        <v>0</v>
      </c>
      <c r="K639" s="1">
        <f t="shared" si="69"/>
        <v>7.363544282811214E-79</v>
      </c>
      <c r="L639" s="2">
        <f t="shared" si="68"/>
        <v>0</v>
      </c>
    </row>
    <row r="640" spans="1:12">
      <c r="A640">
        <v>20170126</v>
      </c>
      <c r="B640">
        <v>15</v>
      </c>
      <c r="C640" s="2">
        <v>138.88888888888889</v>
      </c>
      <c r="D640" s="1">
        <f t="shared" si="63"/>
        <v>233.74999999999997</v>
      </c>
      <c r="E640" s="1">
        <v>482.9772473809461</v>
      </c>
      <c r="F640" s="2">
        <f t="shared" si="66"/>
        <v>552.33955253320778</v>
      </c>
      <c r="G640" s="2">
        <f t="shared" si="67"/>
        <v>-318.58955253320778</v>
      </c>
      <c r="I640" s="2">
        <f t="shared" si="64"/>
        <v>-9.388518960584301E-80</v>
      </c>
      <c r="J640" s="2">
        <f t="shared" si="65"/>
        <v>0</v>
      </c>
      <c r="K640" s="1">
        <f t="shared" si="69"/>
        <v>1.1045316424216826E-79</v>
      </c>
      <c r="L640" s="2">
        <f t="shared" si="68"/>
        <v>0</v>
      </c>
    </row>
    <row r="641" spans="1:12">
      <c r="A641">
        <v>20170126</v>
      </c>
      <c r="B641">
        <v>16</v>
      </c>
      <c r="C641" s="2">
        <v>41.666666666666671</v>
      </c>
      <c r="D641" s="1">
        <f t="shared" si="63"/>
        <v>70.125</v>
      </c>
      <c r="E641" s="1">
        <v>461.02373613635774</v>
      </c>
      <c r="F641" s="2">
        <f t="shared" si="66"/>
        <v>527.23320923624385</v>
      </c>
      <c r="G641" s="2">
        <f t="shared" si="67"/>
        <v>-457.10820923624385</v>
      </c>
      <c r="I641" s="2">
        <f t="shared" si="64"/>
        <v>-1.4082778440876459E-80</v>
      </c>
      <c r="J641" s="2">
        <f t="shared" si="65"/>
        <v>0</v>
      </c>
      <c r="K641" s="1">
        <f t="shared" si="69"/>
        <v>1.6567974636325248E-80</v>
      </c>
      <c r="L641" s="2">
        <f t="shared" si="68"/>
        <v>0</v>
      </c>
    </row>
    <row r="642" spans="1:12">
      <c r="A642">
        <v>20170126</v>
      </c>
      <c r="B642">
        <v>17</v>
      </c>
      <c r="C642" s="2">
        <v>0</v>
      </c>
      <c r="D642" s="1">
        <f t="shared" si="63"/>
        <v>0</v>
      </c>
      <c r="E642" s="1">
        <v>482.9772473809461</v>
      </c>
      <c r="F642" s="2">
        <f t="shared" si="66"/>
        <v>552.33955253320778</v>
      </c>
      <c r="G642" s="2">
        <f t="shared" si="67"/>
        <v>-552.33955253320778</v>
      </c>
      <c r="I642" s="2">
        <f t="shared" si="64"/>
        <v>-2.11241676613147E-81</v>
      </c>
      <c r="J642" s="2">
        <f t="shared" si="65"/>
        <v>0</v>
      </c>
      <c r="K642" s="1">
        <f t="shared" si="69"/>
        <v>2.4851961954487883E-81</v>
      </c>
      <c r="L642" s="2">
        <f t="shared" si="68"/>
        <v>0</v>
      </c>
    </row>
    <row r="643" spans="1:12">
      <c r="A643">
        <v>20170126</v>
      </c>
      <c r="B643">
        <v>18</v>
      </c>
      <c r="C643" s="2">
        <v>0</v>
      </c>
      <c r="D643" s="1">
        <f t="shared" si="63"/>
        <v>0</v>
      </c>
      <c r="E643" s="1">
        <v>526.88426987012303</v>
      </c>
      <c r="F643" s="2">
        <f t="shared" si="66"/>
        <v>602.55223912713575</v>
      </c>
      <c r="G643" s="2">
        <f t="shared" si="67"/>
        <v>-602.55223912713575</v>
      </c>
      <c r="I643" s="2">
        <f t="shared" si="64"/>
        <v>-3.1686251491972047E-82</v>
      </c>
      <c r="J643" s="2">
        <f t="shared" si="65"/>
        <v>0</v>
      </c>
      <c r="K643" s="1">
        <f t="shared" si="69"/>
        <v>3.7277942931731824E-82</v>
      </c>
      <c r="L643" s="2">
        <f t="shared" si="68"/>
        <v>0</v>
      </c>
    </row>
    <row r="644" spans="1:12">
      <c r="A644">
        <v>20170126</v>
      </c>
      <c r="B644">
        <v>19</v>
      </c>
      <c r="C644" s="2">
        <v>0</v>
      </c>
      <c r="D644" s="1">
        <f t="shared" si="63"/>
        <v>0</v>
      </c>
      <c r="E644" s="1">
        <v>570.79129235929997</v>
      </c>
      <c r="F644" s="2">
        <f t="shared" si="66"/>
        <v>652.76492572106383</v>
      </c>
      <c r="G644" s="2">
        <f t="shared" si="67"/>
        <v>-652.76492572106383</v>
      </c>
      <c r="I644" s="2">
        <f t="shared" si="64"/>
        <v>-4.7529377237958106E-83</v>
      </c>
      <c r="J644" s="2">
        <f t="shared" si="65"/>
        <v>0</v>
      </c>
      <c r="K644" s="1">
        <f t="shared" si="69"/>
        <v>5.5916914397597771E-83</v>
      </c>
      <c r="L644" s="2">
        <f t="shared" si="68"/>
        <v>0</v>
      </c>
    </row>
    <row r="645" spans="1:12">
      <c r="A645">
        <v>20170126</v>
      </c>
      <c r="B645">
        <v>20</v>
      </c>
      <c r="C645" s="2">
        <v>0</v>
      </c>
      <c r="D645" s="1">
        <f t="shared" si="63"/>
        <v>0</v>
      </c>
      <c r="E645" s="1">
        <v>680.55884858224226</v>
      </c>
      <c r="F645" s="2">
        <f t="shared" si="66"/>
        <v>778.2966422058837</v>
      </c>
      <c r="G645" s="2">
        <f t="shared" si="67"/>
        <v>-778.2966422058837</v>
      </c>
      <c r="I645" s="2">
        <f t="shared" si="64"/>
        <v>-7.1294065856937157E-84</v>
      </c>
      <c r="J645" s="2">
        <f t="shared" si="65"/>
        <v>0</v>
      </c>
      <c r="K645" s="1">
        <f t="shared" si="69"/>
        <v>8.3875371596396657E-84</v>
      </c>
      <c r="L645" s="2">
        <f t="shared" si="68"/>
        <v>0</v>
      </c>
    </row>
    <row r="646" spans="1:12">
      <c r="A646">
        <v>20170126</v>
      </c>
      <c r="B646">
        <v>21</v>
      </c>
      <c r="C646" s="2">
        <v>0</v>
      </c>
      <c r="D646" s="1">
        <f t="shared" si="63"/>
        <v>0</v>
      </c>
      <c r="E646" s="1">
        <v>614.69831484847691</v>
      </c>
      <c r="F646" s="2">
        <f t="shared" si="66"/>
        <v>702.9776123149918</v>
      </c>
      <c r="G646" s="2">
        <f t="shared" si="67"/>
        <v>-702.9776123149918</v>
      </c>
      <c r="I646" s="2">
        <f t="shared" si="64"/>
        <v>-1.0694109878540575E-84</v>
      </c>
      <c r="J646" s="2">
        <f t="shared" si="65"/>
        <v>0</v>
      </c>
      <c r="K646" s="1">
        <f t="shared" si="69"/>
        <v>1.25813057394595E-84</v>
      </c>
      <c r="L646" s="2">
        <f t="shared" si="68"/>
        <v>0</v>
      </c>
    </row>
    <row r="647" spans="1:12">
      <c r="A647">
        <v>20170126</v>
      </c>
      <c r="B647">
        <v>22</v>
      </c>
      <c r="C647" s="2">
        <v>0</v>
      </c>
      <c r="D647" s="1">
        <f t="shared" si="63"/>
        <v>0</v>
      </c>
      <c r="E647" s="1">
        <v>570.79129235929997</v>
      </c>
      <c r="F647" s="2">
        <f t="shared" si="66"/>
        <v>652.76492572106383</v>
      </c>
      <c r="G647" s="2">
        <f t="shared" si="67"/>
        <v>-652.76492572106383</v>
      </c>
      <c r="I647" s="2">
        <f t="shared" si="64"/>
        <v>-1.6041164817810866E-85</v>
      </c>
      <c r="J647" s="2">
        <f t="shared" si="65"/>
        <v>0</v>
      </c>
      <c r="K647" s="1">
        <f t="shared" si="69"/>
        <v>1.8871958609189255E-85</v>
      </c>
      <c r="L647" s="2">
        <f t="shared" si="68"/>
        <v>0</v>
      </c>
    </row>
    <row r="648" spans="1:12">
      <c r="A648">
        <v>20170126</v>
      </c>
      <c r="B648">
        <v>23</v>
      </c>
      <c r="C648" s="2">
        <v>0</v>
      </c>
      <c r="D648" s="1">
        <f t="shared" si="63"/>
        <v>0</v>
      </c>
      <c r="E648" s="1">
        <v>482.9772473809461</v>
      </c>
      <c r="F648" s="2">
        <f t="shared" si="66"/>
        <v>552.33955253320778</v>
      </c>
      <c r="G648" s="2">
        <f t="shared" si="67"/>
        <v>-552.33955253320778</v>
      </c>
      <c r="I648" s="2">
        <f t="shared" si="64"/>
        <v>-2.4061747226716306E-86</v>
      </c>
      <c r="J648" s="2">
        <f t="shared" si="65"/>
        <v>0</v>
      </c>
      <c r="K648" s="1">
        <f t="shared" si="69"/>
        <v>2.8307937913783888E-86</v>
      </c>
      <c r="L648" s="2">
        <f t="shared" si="68"/>
        <v>0</v>
      </c>
    </row>
    <row r="649" spans="1:12">
      <c r="A649">
        <v>20170126</v>
      </c>
      <c r="B649">
        <v>24</v>
      </c>
      <c r="C649" s="2">
        <v>0</v>
      </c>
      <c r="D649" s="1">
        <f t="shared" si="63"/>
        <v>0</v>
      </c>
      <c r="E649" s="1">
        <v>342.47477541557998</v>
      </c>
      <c r="F649" s="2">
        <f t="shared" si="66"/>
        <v>391.65895543263827</v>
      </c>
      <c r="G649" s="2">
        <f t="shared" si="67"/>
        <v>-391.65895543263827</v>
      </c>
      <c r="I649" s="2">
        <f t="shared" si="64"/>
        <v>-3.6092620840074449E-87</v>
      </c>
      <c r="J649" s="2">
        <f t="shared" si="65"/>
        <v>0</v>
      </c>
      <c r="K649" s="1">
        <f t="shared" si="69"/>
        <v>4.2461906870675826E-87</v>
      </c>
      <c r="L649" s="2">
        <f t="shared" si="68"/>
        <v>0</v>
      </c>
    </row>
    <row r="650" spans="1:12">
      <c r="A650">
        <v>20170127</v>
      </c>
      <c r="B650">
        <v>1</v>
      </c>
      <c r="C650" s="2">
        <v>0</v>
      </c>
      <c r="D650" s="1">
        <f t="shared" si="63"/>
        <v>0</v>
      </c>
      <c r="E650" s="1">
        <v>329.30266866882698</v>
      </c>
      <c r="F650" s="2">
        <f t="shared" si="66"/>
        <v>376.59514945445994</v>
      </c>
      <c r="G650" s="2">
        <f t="shared" si="67"/>
        <v>-376.59514945445994</v>
      </c>
      <c r="I650" s="2">
        <f t="shared" si="64"/>
        <v>-5.4138931260111703E-88</v>
      </c>
      <c r="J650" s="2">
        <f t="shared" si="65"/>
        <v>0</v>
      </c>
      <c r="K650" s="1">
        <f t="shared" si="69"/>
        <v>6.3692860306013765E-88</v>
      </c>
      <c r="L650" s="2">
        <f t="shared" si="68"/>
        <v>0</v>
      </c>
    </row>
    <row r="651" spans="1:12">
      <c r="A651">
        <v>20170127</v>
      </c>
      <c r="B651">
        <v>2</v>
      </c>
      <c r="C651" s="2">
        <v>0</v>
      </c>
      <c r="D651" s="1">
        <f t="shared" si="63"/>
        <v>0</v>
      </c>
      <c r="E651" s="1">
        <v>241.48862369047305</v>
      </c>
      <c r="F651" s="2">
        <f t="shared" si="66"/>
        <v>276.16977626660389</v>
      </c>
      <c r="G651" s="2">
        <f t="shared" si="67"/>
        <v>-276.16977626660389</v>
      </c>
      <c r="I651" s="2">
        <f t="shared" si="64"/>
        <v>-8.1208396890167526E-89</v>
      </c>
      <c r="J651" s="2">
        <f t="shared" si="65"/>
        <v>0</v>
      </c>
      <c r="K651" s="1">
        <f t="shared" si="69"/>
        <v>9.5539290459020625E-89</v>
      </c>
      <c r="L651" s="2">
        <f t="shared" si="68"/>
        <v>0</v>
      </c>
    </row>
    <row r="652" spans="1:12">
      <c r="A652">
        <v>20170127</v>
      </c>
      <c r="B652">
        <v>3</v>
      </c>
      <c r="C652" s="2">
        <v>0</v>
      </c>
      <c r="D652" s="1">
        <f t="shared" si="63"/>
        <v>0</v>
      </c>
      <c r="E652" s="1">
        <v>175.62808995670767</v>
      </c>
      <c r="F652" s="2">
        <f t="shared" si="66"/>
        <v>200.85074637571191</v>
      </c>
      <c r="G652" s="2">
        <f t="shared" si="67"/>
        <v>-200.85074637571191</v>
      </c>
      <c r="I652" s="2">
        <f t="shared" si="64"/>
        <v>-1.2181259533525134E-89</v>
      </c>
      <c r="J652" s="2">
        <f t="shared" si="65"/>
        <v>0</v>
      </c>
      <c r="K652" s="1">
        <f t="shared" si="69"/>
        <v>1.4330893568853099E-89</v>
      </c>
      <c r="L652" s="2">
        <f t="shared" si="68"/>
        <v>0</v>
      </c>
    </row>
    <row r="653" spans="1:12">
      <c r="A653">
        <v>20170127</v>
      </c>
      <c r="B653">
        <v>4</v>
      </c>
      <c r="C653" s="2">
        <v>0</v>
      </c>
      <c r="D653" s="1">
        <f t="shared" si="63"/>
        <v>0</v>
      </c>
      <c r="E653" s="1">
        <v>166.84668545887226</v>
      </c>
      <c r="F653" s="2">
        <f t="shared" si="66"/>
        <v>190.8082090569263</v>
      </c>
      <c r="G653" s="2">
        <f t="shared" si="67"/>
        <v>-190.8082090569263</v>
      </c>
      <c r="I653" s="2">
        <f t="shared" si="64"/>
        <v>-1.8271889300287702E-90</v>
      </c>
      <c r="J653" s="2">
        <f t="shared" si="65"/>
        <v>0</v>
      </c>
      <c r="K653" s="1">
        <f t="shared" si="69"/>
        <v>2.1496340353279649E-90</v>
      </c>
      <c r="L653" s="2">
        <f t="shared" si="68"/>
        <v>0</v>
      </c>
    </row>
    <row r="654" spans="1:12">
      <c r="A654">
        <v>20170127</v>
      </c>
      <c r="B654">
        <v>5</v>
      </c>
      <c r="C654" s="2">
        <v>0</v>
      </c>
      <c r="D654" s="1">
        <f t="shared" si="63"/>
        <v>0</v>
      </c>
      <c r="E654" s="1">
        <v>166.84668545887226</v>
      </c>
      <c r="F654" s="2">
        <f t="shared" si="66"/>
        <v>190.8082090569263</v>
      </c>
      <c r="G654" s="2">
        <f t="shared" si="67"/>
        <v>-190.8082090569263</v>
      </c>
      <c r="I654" s="2">
        <f t="shared" si="64"/>
        <v>-2.7407833950431554E-91</v>
      </c>
      <c r="J654" s="2">
        <f t="shared" si="65"/>
        <v>0</v>
      </c>
      <c r="K654" s="1">
        <f t="shared" si="69"/>
        <v>3.2244510529919474E-91</v>
      </c>
      <c r="L654" s="2">
        <f t="shared" si="68"/>
        <v>0</v>
      </c>
    </row>
    <row r="655" spans="1:12">
      <c r="A655">
        <v>20170127</v>
      </c>
      <c r="B655">
        <v>6</v>
      </c>
      <c r="C655" s="2">
        <v>0</v>
      </c>
      <c r="D655" s="1">
        <f t="shared" si="63"/>
        <v>0</v>
      </c>
      <c r="E655" s="1">
        <v>175.62808995670767</v>
      </c>
      <c r="F655" s="2">
        <f t="shared" si="66"/>
        <v>200.85074637571191</v>
      </c>
      <c r="G655" s="2">
        <f t="shared" si="67"/>
        <v>-200.85074637571191</v>
      </c>
      <c r="I655" s="2">
        <f t="shared" si="64"/>
        <v>-4.1111750925647321E-92</v>
      </c>
      <c r="J655" s="2">
        <f t="shared" si="65"/>
        <v>0</v>
      </c>
      <c r="K655" s="1">
        <f t="shared" si="69"/>
        <v>4.8366765794879199E-92</v>
      </c>
      <c r="L655" s="2">
        <f t="shared" si="68"/>
        <v>0</v>
      </c>
    </row>
    <row r="656" spans="1:12">
      <c r="A656">
        <v>20170127</v>
      </c>
      <c r="B656">
        <v>7</v>
      </c>
      <c r="C656" s="2">
        <v>0</v>
      </c>
      <c r="D656" s="1">
        <f t="shared" si="63"/>
        <v>0</v>
      </c>
      <c r="E656" s="1">
        <v>175.62808995670767</v>
      </c>
      <c r="F656" s="2">
        <f t="shared" si="66"/>
        <v>200.85074637571191</v>
      </c>
      <c r="G656" s="2">
        <f t="shared" si="67"/>
        <v>-200.85074637571191</v>
      </c>
      <c r="I656" s="2">
        <f t="shared" si="64"/>
        <v>-6.1667626388470968E-93</v>
      </c>
      <c r="J656" s="2">
        <f t="shared" si="65"/>
        <v>0</v>
      </c>
      <c r="K656" s="1">
        <f t="shared" si="69"/>
        <v>7.2550148692318786E-93</v>
      </c>
      <c r="L656" s="2">
        <f t="shared" si="68"/>
        <v>0</v>
      </c>
    </row>
    <row r="657" spans="1:12">
      <c r="A657">
        <v>20170127</v>
      </c>
      <c r="B657">
        <v>8</v>
      </c>
      <c r="C657" s="2">
        <v>5.5555555555555554</v>
      </c>
      <c r="D657" s="1">
        <f t="shared" si="63"/>
        <v>9.35</v>
      </c>
      <c r="E657" s="1">
        <v>219.53511244588461</v>
      </c>
      <c r="F657" s="2">
        <f t="shared" si="66"/>
        <v>251.06343296963993</v>
      </c>
      <c r="G657" s="2">
        <f t="shared" si="67"/>
        <v>-241.71343296963994</v>
      </c>
      <c r="I657" s="2">
        <f t="shared" si="64"/>
        <v>-9.2501439582706452E-94</v>
      </c>
      <c r="J657" s="2">
        <f t="shared" si="65"/>
        <v>0</v>
      </c>
      <c r="K657" s="1">
        <f t="shared" si="69"/>
        <v>1.0882522303847818E-93</v>
      </c>
      <c r="L657" s="2">
        <f t="shared" si="68"/>
        <v>0</v>
      </c>
    </row>
    <row r="658" spans="1:12">
      <c r="A658">
        <v>20170127</v>
      </c>
      <c r="B658">
        <v>9</v>
      </c>
      <c r="C658" s="2">
        <v>47.222222222222221</v>
      </c>
      <c r="D658" s="1">
        <f t="shared" si="63"/>
        <v>79.474999999999994</v>
      </c>
      <c r="E658" s="1">
        <v>263.44213493506152</v>
      </c>
      <c r="F658" s="2">
        <f t="shared" si="66"/>
        <v>301.27611956356787</v>
      </c>
      <c r="G658" s="2">
        <f t="shared" si="67"/>
        <v>-221.80111956356788</v>
      </c>
      <c r="I658" s="2">
        <f t="shared" si="64"/>
        <v>-1.3875215937405967E-94</v>
      </c>
      <c r="J658" s="2">
        <f t="shared" si="65"/>
        <v>0</v>
      </c>
      <c r="K658" s="1">
        <f t="shared" si="69"/>
        <v>1.6323783455771727E-94</v>
      </c>
      <c r="L658" s="2">
        <f t="shared" si="68"/>
        <v>0</v>
      </c>
    </row>
    <row r="659" spans="1:12">
      <c r="A659">
        <v>20170127</v>
      </c>
      <c r="B659">
        <v>10</v>
      </c>
      <c r="C659" s="2">
        <v>111.11111111111111</v>
      </c>
      <c r="D659" s="1">
        <f t="shared" si="63"/>
        <v>186.99999999999997</v>
      </c>
      <c r="E659" s="1">
        <v>351.25617991341534</v>
      </c>
      <c r="F659" s="2">
        <f t="shared" si="66"/>
        <v>401.70149275142381</v>
      </c>
      <c r="G659" s="2">
        <f t="shared" si="67"/>
        <v>-214.70149275142384</v>
      </c>
      <c r="I659" s="2">
        <f t="shared" si="64"/>
        <v>-2.081282390610896E-95</v>
      </c>
      <c r="J659" s="2">
        <f t="shared" si="65"/>
        <v>0</v>
      </c>
      <c r="K659" s="1">
        <f t="shared" si="69"/>
        <v>2.4485675183657601E-95</v>
      </c>
      <c r="L659" s="2">
        <f t="shared" si="68"/>
        <v>0</v>
      </c>
    </row>
    <row r="660" spans="1:12">
      <c r="A660">
        <v>20170127</v>
      </c>
      <c r="B660">
        <v>11</v>
      </c>
      <c r="C660" s="2">
        <v>175.00000000000003</v>
      </c>
      <c r="D660" s="1">
        <f t="shared" si="63"/>
        <v>294.52500000000003</v>
      </c>
      <c r="E660" s="1">
        <v>461.02373613635774</v>
      </c>
      <c r="F660" s="2">
        <f t="shared" si="66"/>
        <v>527.23320923624385</v>
      </c>
      <c r="G660" s="2">
        <f t="shared" si="67"/>
        <v>-232.70820923624382</v>
      </c>
      <c r="I660" s="2">
        <f t="shared" si="64"/>
        <v>-3.1219235859163444E-96</v>
      </c>
      <c r="J660" s="2">
        <f t="shared" si="65"/>
        <v>0</v>
      </c>
      <c r="K660" s="1">
        <f t="shared" si="69"/>
        <v>3.6728512775486408E-96</v>
      </c>
      <c r="L660" s="2">
        <f t="shared" si="68"/>
        <v>0</v>
      </c>
    </row>
    <row r="661" spans="1:12">
      <c r="A661">
        <v>20170127</v>
      </c>
      <c r="B661">
        <v>12</v>
      </c>
      <c r="C661" s="2">
        <v>258.33333333333337</v>
      </c>
      <c r="D661" s="1">
        <f t="shared" si="63"/>
        <v>434.77500000000003</v>
      </c>
      <c r="E661" s="1">
        <v>482.9772473809461</v>
      </c>
      <c r="F661" s="2">
        <f t="shared" si="66"/>
        <v>552.33955253320778</v>
      </c>
      <c r="G661" s="2">
        <f t="shared" si="67"/>
        <v>-117.56455253320775</v>
      </c>
      <c r="I661" s="2">
        <f t="shared" si="64"/>
        <v>-4.6828853788745191E-97</v>
      </c>
      <c r="J661" s="2">
        <f t="shared" si="65"/>
        <v>0</v>
      </c>
      <c r="K661" s="1">
        <f t="shared" si="69"/>
        <v>5.5092769163229637E-97</v>
      </c>
      <c r="L661" s="2">
        <f t="shared" si="68"/>
        <v>0</v>
      </c>
    </row>
    <row r="662" spans="1:12">
      <c r="A662">
        <v>20170127</v>
      </c>
      <c r="B662">
        <v>13</v>
      </c>
      <c r="C662" s="2">
        <v>233.33333333333334</v>
      </c>
      <c r="D662" s="1">
        <f t="shared" si="63"/>
        <v>392.69999999999993</v>
      </c>
      <c r="E662" s="1">
        <v>526.88426987012303</v>
      </c>
      <c r="F662" s="2">
        <f t="shared" si="66"/>
        <v>602.55223912713575</v>
      </c>
      <c r="G662" s="2">
        <f t="shared" si="67"/>
        <v>-209.85223912713582</v>
      </c>
      <c r="I662" s="2">
        <f t="shared" si="64"/>
        <v>-7.0243280683117782E-98</v>
      </c>
      <c r="J662" s="2">
        <f t="shared" si="65"/>
        <v>0</v>
      </c>
      <c r="K662" s="1">
        <f t="shared" si="69"/>
        <v>8.2639153744844455E-98</v>
      </c>
      <c r="L662" s="2">
        <f t="shared" si="68"/>
        <v>0</v>
      </c>
    </row>
    <row r="663" spans="1:12">
      <c r="A663">
        <v>20170127</v>
      </c>
      <c r="B663">
        <v>14</v>
      </c>
      <c r="C663" s="2">
        <v>197.2222222222222</v>
      </c>
      <c r="D663" s="1">
        <f t="shared" si="63"/>
        <v>331.92499999999995</v>
      </c>
      <c r="E663" s="1">
        <v>518.10286537228762</v>
      </c>
      <c r="F663" s="2">
        <f t="shared" si="66"/>
        <v>592.5097018083502</v>
      </c>
      <c r="G663" s="2">
        <f t="shared" si="67"/>
        <v>-260.58470180835025</v>
      </c>
      <c r="I663" s="2">
        <f t="shared" si="64"/>
        <v>-1.0536492102467673E-98</v>
      </c>
      <c r="J663" s="2">
        <f t="shared" si="65"/>
        <v>0</v>
      </c>
      <c r="K663" s="1">
        <f t="shared" si="69"/>
        <v>1.2395873061726673E-98</v>
      </c>
      <c r="L663" s="2">
        <f t="shared" si="68"/>
        <v>0</v>
      </c>
    </row>
    <row r="664" spans="1:12">
      <c r="A664">
        <v>20170127</v>
      </c>
      <c r="B664">
        <v>15</v>
      </c>
      <c r="C664" s="2">
        <v>80.555555555555557</v>
      </c>
      <c r="D664" s="1">
        <f t="shared" si="63"/>
        <v>135.57499999999999</v>
      </c>
      <c r="E664" s="1">
        <v>482.9772473809461</v>
      </c>
      <c r="F664" s="2">
        <f t="shared" si="66"/>
        <v>552.33955253320778</v>
      </c>
      <c r="G664" s="2">
        <f t="shared" si="67"/>
        <v>-416.76455253320779</v>
      </c>
      <c r="I664" s="2">
        <f t="shared" si="64"/>
        <v>-1.5804738153701505E-99</v>
      </c>
      <c r="J664" s="2">
        <f t="shared" si="65"/>
        <v>0</v>
      </c>
      <c r="K664" s="1">
        <f t="shared" si="69"/>
        <v>1.8593809592590007E-99</v>
      </c>
      <c r="L664" s="2">
        <f t="shared" si="68"/>
        <v>0</v>
      </c>
    </row>
    <row r="665" spans="1:12">
      <c r="A665">
        <v>20170127</v>
      </c>
      <c r="B665">
        <v>16</v>
      </c>
      <c r="C665" s="2">
        <v>19.444444444444446</v>
      </c>
      <c r="D665" s="1">
        <f t="shared" si="63"/>
        <v>32.725000000000001</v>
      </c>
      <c r="E665" s="1">
        <v>461.02373613635774</v>
      </c>
      <c r="F665" s="2">
        <f t="shared" si="66"/>
        <v>527.23320923624385</v>
      </c>
      <c r="G665" s="2">
        <f t="shared" si="67"/>
        <v>-494.50820923624383</v>
      </c>
      <c r="I665" s="2">
        <f t="shared" si="64"/>
        <v>-2.3707107230552262E-100</v>
      </c>
      <c r="J665" s="2">
        <f t="shared" si="65"/>
        <v>0</v>
      </c>
      <c r="K665" s="1">
        <f t="shared" si="69"/>
        <v>2.7890714388885014E-100</v>
      </c>
      <c r="L665" s="2">
        <f t="shared" si="68"/>
        <v>0</v>
      </c>
    </row>
    <row r="666" spans="1:12">
      <c r="A666">
        <v>20170127</v>
      </c>
      <c r="B666">
        <v>17</v>
      </c>
      <c r="C666" s="2">
        <v>0</v>
      </c>
      <c r="D666" s="1">
        <f t="shared" ref="D666:D729" si="70">C666*D$5*D$6</f>
        <v>0</v>
      </c>
      <c r="E666" s="1">
        <v>482.9772473809461</v>
      </c>
      <c r="F666" s="2">
        <f t="shared" si="66"/>
        <v>552.33955253320778</v>
      </c>
      <c r="G666" s="2">
        <f t="shared" si="67"/>
        <v>-552.33955253320778</v>
      </c>
      <c r="I666" s="2">
        <f t="shared" ref="I666:I729" si="71">IF(K666&gt;H$5,IF(K666+G666&gt;0,G666,-K666),0)*IF(G666&gt;0,0,1)*H$7</f>
        <v>-3.556066084582839E-101</v>
      </c>
      <c r="J666" s="2">
        <f t="shared" ref="J666:J729" si="72">IF(G666&lt;0,0,IF(K666+G666&gt;H$4,G666-(K666+G666-H$4),G666))</f>
        <v>0</v>
      </c>
      <c r="K666" s="1">
        <f t="shared" si="69"/>
        <v>4.1836071583327522E-101</v>
      </c>
      <c r="L666" s="2">
        <f t="shared" si="68"/>
        <v>0</v>
      </c>
    </row>
    <row r="667" spans="1:12">
      <c r="A667">
        <v>20170127</v>
      </c>
      <c r="B667">
        <v>18</v>
      </c>
      <c r="C667" s="2">
        <v>0</v>
      </c>
      <c r="D667" s="1">
        <f t="shared" si="70"/>
        <v>0</v>
      </c>
      <c r="E667" s="1">
        <v>526.88426987012303</v>
      </c>
      <c r="F667" s="2">
        <f t="shared" ref="F667:F730" si="73">E667*F$24</f>
        <v>602.55223912713575</v>
      </c>
      <c r="G667" s="2">
        <f t="shared" ref="G667:G730" si="74">D667-F667</f>
        <v>-602.55223912713575</v>
      </c>
      <c r="I667" s="2">
        <f t="shared" si="71"/>
        <v>-5.3340991268742622E-102</v>
      </c>
      <c r="J667" s="2">
        <f t="shared" si="72"/>
        <v>0</v>
      </c>
      <c r="K667" s="1">
        <f t="shared" si="69"/>
        <v>6.2754107374991321E-102</v>
      </c>
      <c r="L667" s="2">
        <f t="shared" ref="L667:L730" si="75">IF(G667&gt;0,G667-J667,0)</f>
        <v>0</v>
      </c>
    </row>
    <row r="668" spans="1:12">
      <c r="A668">
        <v>20170127</v>
      </c>
      <c r="B668">
        <v>19</v>
      </c>
      <c r="C668" s="2">
        <v>0</v>
      </c>
      <c r="D668" s="1">
        <f t="shared" si="70"/>
        <v>0</v>
      </c>
      <c r="E668" s="1">
        <v>570.79129235929997</v>
      </c>
      <c r="F668" s="2">
        <f t="shared" si="73"/>
        <v>652.76492572106383</v>
      </c>
      <c r="G668" s="2">
        <f t="shared" si="74"/>
        <v>-652.76492572106383</v>
      </c>
      <c r="I668" s="2">
        <f t="shared" si="71"/>
        <v>-8.0011486903113932E-103</v>
      </c>
      <c r="J668" s="2">
        <f t="shared" si="72"/>
        <v>0</v>
      </c>
      <c r="K668" s="1">
        <f t="shared" ref="K668:K731" si="76">K667+I667+J667</f>
        <v>9.4131161062486981E-103</v>
      </c>
      <c r="L668" s="2">
        <f t="shared" si="75"/>
        <v>0</v>
      </c>
    </row>
    <row r="669" spans="1:12">
      <c r="A669">
        <v>20170127</v>
      </c>
      <c r="B669">
        <v>20</v>
      </c>
      <c r="C669" s="2">
        <v>0</v>
      </c>
      <c r="D669" s="1">
        <f t="shared" si="70"/>
        <v>0</v>
      </c>
      <c r="E669" s="1">
        <v>680.55884858224226</v>
      </c>
      <c r="F669" s="2">
        <f t="shared" si="73"/>
        <v>778.2966422058837</v>
      </c>
      <c r="G669" s="2">
        <f t="shared" si="74"/>
        <v>-778.2966422058837</v>
      </c>
      <c r="I669" s="2">
        <f t="shared" si="71"/>
        <v>-1.2001723035467091E-103</v>
      </c>
      <c r="J669" s="2">
        <f t="shared" si="72"/>
        <v>0</v>
      </c>
      <c r="K669" s="1">
        <f t="shared" si="76"/>
        <v>1.4119674159373049E-103</v>
      </c>
      <c r="L669" s="2">
        <f t="shared" si="75"/>
        <v>0</v>
      </c>
    </row>
    <row r="670" spans="1:12">
      <c r="A670">
        <v>20170127</v>
      </c>
      <c r="B670">
        <v>21</v>
      </c>
      <c r="C670" s="2">
        <v>0</v>
      </c>
      <c r="D670" s="1">
        <f t="shared" si="70"/>
        <v>0</v>
      </c>
      <c r="E670" s="1">
        <v>614.69831484847691</v>
      </c>
      <c r="F670" s="2">
        <f t="shared" si="73"/>
        <v>702.9776123149918</v>
      </c>
      <c r="G670" s="2">
        <f t="shared" si="74"/>
        <v>-702.9776123149918</v>
      </c>
      <c r="I670" s="2">
        <f t="shared" si="71"/>
        <v>-1.8002584553200646E-104</v>
      </c>
      <c r="J670" s="2">
        <f t="shared" si="72"/>
        <v>0</v>
      </c>
      <c r="K670" s="1">
        <f t="shared" si="76"/>
        <v>2.1179511239059584E-104</v>
      </c>
      <c r="L670" s="2">
        <f t="shared" si="75"/>
        <v>0</v>
      </c>
    </row>
    <row r="671" spans="1:12">
      <c r="A671">
        <v>20170127</v>
      </c>
      <c r="B671">
        <v>22</v>
      </c>
      <c r="C671" s="2">
        <v>0</v>
      </c>
      <c r="D671" s="1">
        <f t="shared" si="70"/>
        <v>0</v>
      </c>
      <c r="E671" s="1">
        <v>570.79129235929997</v>
      </c>
      <c r="F671" s="2">
        <f t="shared" si="73"/>
        <v>652.76492572106383</v>
      </c>
      <c r="G671" s="2">
        <f t="shared" si="74"/>
        <v>-652.76492572106383</v>
      </c>
      <c r="I671" s="2">
        <f t="shared" si="71"/>
        <v>-2.700387682980097E-105</v>
      </c>
      <c r="J671" s="2">
        <f t="shared" si="72"/>
        <v>0</v>
      </c>
      <c r="K671" s="1">
        <f t="shared" si="76"/>
        <v>3.1769266858589375E-105</v>
      </c>
      <c r="L671" s="2">
        <f t="shared" si="75"/>
        <v>0</v>
      </c>
    </row>
    <row r="672" spans="1:12">
      <c r="A672">
        <v>20170127</v>
      </c>
      <c r="B672">
        <v>23</v>
      </c>
      <c r="C672" s="2">
        <v>0</v>
      </c>
      <c r="D672" s="1">
        <f t="shared" si="70"/>
        <v>0</v>
      </c>
      <c r="E672" s="1">
        <v>482.9772473809461</v>
      </c>
      <c r="F672" s="2">
        <f t="shared" si="73"/>
        <v>552.33955253320778</v>
      </c>
      <c r="G672" s="2">
        <f t="shared" si="74"/>
        <v>-552.33955253320778</v>
      </c>
      <c r="I672" s="2">
        <f t="shared" si="71"/>
        <v>-4.0505815244701445E-106</v>
      </c>
      <c r="J672" s="2">
        <f t="shared" si="72"/>
        <v>0</v>
      </c>
      <c r="K672" s="1">
        <f t="shared" si="76"/>
        <v>4.7653900287884055E-106</v>
      </c>
      <c r="L672" s="2">
        <f t="shared" si="75"/>
        <v>0</v>
      </c>
    </row>
    <row r="673" spans="1:12">
      <c r="A673">
        <v>20170127</v>
      </c>
      <c r="B673">
        <v>24</v>
      </c>
      <c r="C673" s="2">
        <v>0</v>
      </c>
      <c r="D673" s="1">
        <f t="shared" si="70"/>
        <v>0</v>
      </c>
      <c r="E673" s="1">
        <v>342.47477541557998</v>
      </c>
      <c r="F673" s="2">
        <f t="shared" si="73"/>
        <v>391.65895543263827</v>
      </c>
      <c r="G673" s="2">
        <f t="shared" si="74"/>
        <v>-391.65895543263827</v>
      </c>
      <c r="I673" s="2">
        <f t="shared" si="71"/>
        <v>-6.0758722867052189E-107</v>
      </c>
      <c r="J673" s="2">
        <f t="shared" si="72"/>
        <v>0</v>
      </c>
      <c r="K673" s="1">
        <f t="shared" si="76"/>
        <v>7.1480850431826102E-107</v>
      </c>
      <c r="L673" s="2">
        <f t="shared" si="75"/>
        <v>0</v>
      </c>
    </row>
    <row r="674" spans="1:12">
      <c r="A674">
        <v>20170128</v>
      </c>
      <c r="B674">
        <v>1</v>
      </c>
      <c r="C674" s="2">
        <v>0</v>
      </c>
      <c r="D674" s="1">
        <f t="shared" si="70"/>
        <v>0</v>
      </c>
      <c r="E674" s="1">
        <v>329.30266866882698</v>
      </c>
      <c r="F674" s="2">
        <f t="shared" si="73"/>
        <v>376.59514945445994</v>
      </c>
      <c r="G674" s="2">
        <f t="shared" si="74"/>
        <v>-376.59514945445994</v>
      </c>
      <c r="I674" s="2">
        <f t="shared" si="71"/>
        <v>-9.1138084300578263E-108</v>
      </c>
      <c r="J674" s="2">
        <f t="shared" si="72"/>
        <v>0</v>
      </c>
      <c r="K674" s="1">
        <f t="shared" si="76"/>
        <v>1.0722127564773913E-107</v>
      </c>
      <c r="L674" s="2">
        <f t="shared" si="75"/>
        <v>0</v>
      </c>
    </row>
    <row r="675" spans="1:12">
      <c r="A675">
        <v>20170128</v>
      </c>
      <c r="B675">
        <v>2</v>
      </c>
      <c r="C675" s="2">
        <v>0</v>
      </c>
      <c r="D675" s="1">
        <f t="shared" si="70"/>
        <v>0</v>
      </c>
      <c r="E675" s="1">
        <v>241.48862369047305</v>
      </c>
      <c r="F675" s="2">
        <f t="shared" si="73"/>
        <v>276.16977626660389</v>
      </c>
      <c r="G675" s="2">
        <f t="shared" si="74"/>
        <v>-276.16977626660389</v>
      </c>
      <c r="I675" s="2">
        <f t="shared" si="71"/>
        <v>-1.3670712645086735E-108</v>
      </c>
      <c r="J675" s="2">
        <f t="shared" si="72"/>
        <v>0</v>
      </c>
      <c r="K675" s="1">
        <f t="shared" si="76"/>
        <v>1.6083191347160866E-108</v>
      </c>
      <c r="L675" s="2">
        <f t="shared" si="75"/>
        <v>0</v>
      </c>
    </row>
    <row r="676" spans="1:12">
      <c r="A676">
        <v>20170128</v>
      </c>
      <c r="B676">
        <v>3</v>
      </c>
      <c r="C676" s="2">
        <v>0</v>
      </c>
      <c r="D676" s="1">
        <f t="shared" si="70"/>
        <v>0</v>
      </c>
      <c r="E676" s="1">
        <v>175.62808995670767</v>
      </c>
      <c r="F676" s="2">
        <f t="shared" si="73"/>
        <v>200.85074637571191</v>
      </c>
      <c r="G676" s="2">
        <f t="shared" si="74"/>
        <v>-200.85074637571191</v>
      </c>
      <c r="I676" s="2">
        <f t="shared" si="71"/>
        <v>-2.0506068967630114E-109</v>
      </c>
      <c r="J676" s="2">
        <f t="shared" si="72"/>
        <v>0</v>
      </c>
      <c r="K676" s="1">
        <f t="shared" si="76"/>
        <v>2.4124787020741311E-109</v>
      </c>
      <c r="L676" s="2">
        <f t="shared" si="75"/>
        <v>0</v>
      </c>
    </row>
    <row r="677" spans="1:12">
      <c r="A677">
        <v>20170128</v>
      </c>
      <c r="B677">
        <v>4</v>
      </c>
      <c r="C677" s="2">
        <v>0</v>
      </c>
      <c r="D677" s="1">
        <f t="shared" si="70"/>
        <v>0</v>
      </c>
      <c r="E677" s="1">
        <v>166.84668545887226</v>
      </c>
      <c r="F677" s="2">
        <f t="shared" si="73"/>
        <v>190.8082090569263</v>
      </c>
      <c r="G677" s="2">
        <f t="shared" si="74"/>
        <v>-190.8082090569263</v>
      </c>
      <c r="I677" s="2">
        <f t="shared" si="71"/>
        <v>-3.075910345144517E-110</v>
      </c>
      <c r="J677" s="2">
        <f t="shared" si="72"/>
        <v>0</v>
      </c>
      <c r="K677" s="1">
        <f t="shared" si="76"/>
        <v>3.6187180531111966E-110</v>
      </c>
      <c r="L677" s="2">
        <f t="shared" si="75"/>
        <v>0</v>
      </c>
    </row>
    <row r="678" spans="1:12">
      <c r="A678">
        <v>20170128</v>
      </c>
      <c r="B678">
        <v>5</v>
      </c>
      <c r="C678" s="2">
        <v>0</v>
      </c>
      <c r="D678" s="1">
        <f t="shared" si="70"/>
        <v>0</v>
      </c>
      <c r="E678" s="1">
        <v>166.84668545887226</v>
      </c>
      <c r="F678" s="2">
        <f t="shared" si="73"/>
        <v>190.8082090569263</v>
      </c>
      <c r="G678" s="2">
        <f t="shared" si="74"/>
        <v>-190.8082090569263</v>
      </c>
      <c r="I678" s="2">
        <f t="shared" si="71"/>
        <v>-4.6138655177167764E-111</v>
      </c>
      <c r="J678" s="2">
        <f t="shared" si="72"/>
        <v>0</v>
      </c>
      <c r="K678" s="1">
        <f t="shared" si="76"/>
        <v>5.4280770796667961E-111</v>
      </c>
      <c r="L678" s="2">
        <f t="shared" si="75"/>
        <v>0</v>
      </c>
    </row>
    <row r="679" spans="1:12">
      <c r="A679">
        <v>20170128</v>
      </c>
      <c r="B679">
        <v>6</v>
      </c>
      <c r="C679" s="2">
        <v>0</v>
      </c>
      <c r="D679" s="1">
        <f t="shared" si="70"/>
        <v>0</v>
      </c>
      <c r="E679" s="1">
        <v>175.62808995670767</v>
      </c>
      <c r="F679" s="2">
        <f t="shared" si="73"/>
        <v>200.85074637571191</v>
      </c>
      <c r="G679" s="2">
        <f t="shared" si="74"/>
        <v>-200.85074637571191</v>
      </c>
      <c r="I679" s="2">
        <f t="shared" si="71"/>
        <v>-6.9207982765751672E-112</v>
      </c>
      <c r="J679" s="2">
        <f t="shared" si="72"/>
        <v>0</v>
      </c>
      <c r="K679" s="1">
        <f t="shared" si="76"/>
        <v>8.1421156195001972E-112</v>
      </c>
      <c r="L679" s="2">
        <f t="shared" si="75"/>
        <v>0</v>
      </c>
    </row>
    <row r="680" spans="1:12">
      <c r="A680">
        <v>20170128</v>
      </c>
      <c r="B680">
        <v>7</v>
      </c>
      <c r="C680" s="2">
        <v>0</v>
      </c>
      <c r="D680" s="1">
        <f t="shared" si="70"/>
        <v>0</v>
      </c>
      <c r="E680" s="1">
        <v>175.62808995670767</v>
      </c>
      <c r="F680" s="2">
        <f t="shared" si="73"/>
        <v>200.85074637571191</v>
      </c>
      <c r="G680" s="2">
        <f t="shared" si="74"/>
        <v>-200.85074637571191</v>
      </c>
      <c r="I680" s="2">
        <f t="shared" si="71"/>
        <v>-1.0381197414862754E-112</v>
      </c>
      <c r="J680" s="2">
        <f t="shared" si="72"/>
        <v>0</v>
      </c>
      <c r="K680" s="1">
        <f t="shared" si="76"/>
        <v>1.2213173429250299E-112</v>
      </c>
      <c r="L680" s="2">
        <f t="shared" si="75"/>
        <v>0</v>
      </c>
    </row>
    <row r="681" spans="1:12">
      <c r="A681">
        <v>20170128</v>
      </c>
      <c r="B681">
        <v>8</v>
      </c>
      <c r="C681" s="2">
        <v>11.111111111111111</v>
      </c>
      <c r="D681" s="1">
        <f t="shared" si="70"/>
        <v>18.7</v>
      </c>
      <c r="E681" s="1">
        <v>219.53511244588461</v>
      </c>
      <c r="F681" s="2">
        <f t="shared" si="73"/>
        <v>251.06343296963993</v>
      </c>
      <c r="G681" s="2">
        <f t="shared" si="74"/>
        <v>-232.36343296963994</v>
      </c>
      <c r="I681" s="2">
        <f t="shared" si="71"/>
        <v>-1.5571796122294137E-113</v>
      </c>
      <c r="J681" s="2">
        <f t="shared" si="72"/>
        <v>0</v>
      </c>
      <c r="K681" s="1">
        <f t="shared" si="76"/>
        <v>1.8319760143875456E-113</v>
      </c>
      <c r="L681" s="2">
        <f t="shared" si="75"/>
        <v>0</v>
      </c>
    </row>
    <row r="682" spans="1:12">
      <c r="A682">
        <v>20170128</v>
      </c>
      <c r="B682">
        <v>9</v>
      </c>
      <c r="C682" s="2">
        <v>50</v>
      </c>
      <c r="D682" s="1">
        <f t="shared" si="70"/>
        <v>84.149999999999991</v>
      </c>
      <c r="E682" s="1">
        <v>263.44213493506152</v>
      </c>
      <c r="F682" s="2">
        <f t="shared" si="73"/>
        <v>301.27611956356787</v>
      </c>
      <c r="G682" s="2">
        <f t="shared" si="74"/>
        <v>-217.1261195635679</v>
      </c>
      <c r="I682" s="2">
        <f t="shared" si="71"/>
        <v>-2.3357694183441211E-114</v>
      </c>
      <c r="J682" s="2">
        <f t="shared" si="72"/>
        <v>0</v>
      </c>
      <c r="K682" s="1">
        <f t="shared" si="76"/>
        <v>2.747964021581319E-114</v>
      </c>
      <c r="L682" s="2">
        <f t="shared" si="75"/>
        <v>0</v>
      </c>
    </row>
    <row r="683" spans="1:12">
      <c r="A683">
        <v>20170128</v>
      </c>
      <c r="B683">
        <v>10</v>
      </c>
      <c r="C683" s="2">
        <v>88.888888888888886</v>
      </c>
      <c r="D683" s="1">
        <f t="shared" si="70"/>
        <v>149.6</v>
      </c>
      <c r="E683" s="1">
        <v>351.25617991341534</v>
      </c>
      <c r="F683" s="2">
        <f t="shared" si="73"/>
        <v>401.70149275142381</v>
      </c>
      <c r="G683" s="2">
        <f t="shared" si="74"/>
        <v>-252.10149275142382</v>
      </c>
      <c r="I683" s="2">
        <f t="shared" si="71"/>
        <v>-3.5036541275161814E-115</v>
      </c>
      <c r="J683" s="2">
        <f t="shared" si="72"/>
        <v>0</v>
      </c>
      <c r="K683" s="1">
        <f t="shared" si="76"/>
        <v>4.1219460323719785E-115</v>
      </c>
      <c r="L683" s="2">
        <f t="shared" si="75"/>
        <v>0</v>
      </c>
    </row>
    <row r="684" spans="1:12">
      <c r="A684">
        <v>20170128</v>
      </c>
      <c r="B684">
        <v>11</v>
      </c>
      <c r="C684" s="2">
        <v>150</v>
      </c>
      <c r="D684" s="1">
        <f t="shared" si="70"/>
        <v>252.45</v>
      </c>
      <c r="E684" s="1">
        <v>461.02373613635774</v>
      </c>
      <c r="F684" s="2">
        <f t="shared" si="73"/>
        <v>527.23320923624385</v>
      </c>
      <c r="G684" s="2">
        <f t="shared" si="74"/>
        <v>-274.78320923624386</v>
      </c>
      <c r="I684" s="2">
        <f t="shared" si="71"/>
        <v>-5.2554811912742742E-116</v>
      </c>
      <c r="J684" s="2">
        <f t="shared" si="72"/>
        <v>0</v>
      </c>
      <c r="K684" s="1">
        <f t="shared" si="76"/>
        <v>6.1829190485579704E-116</v>
      </c>
      <c r="L684" s="2">
        <f t="shared" si="75"/>
        <v>0</v>
      </c>
    </row>
    <row r="685" spans="1:12">
      <c r="A685">
        <v>20170128</v>
      </c>
      <c r="B685">
        <v>12</v>
      </c>
      <c r="C685" s="2">
        <v>200</v>
      </c>
      <c r="D685" s="1">
        <f t="shared" si="70"/>
        <v>336.59999999999997</v>
      </c>
      <c r="E685" s="1">
        <v>482.9772473809461</v>
      </c>
      <c r="F685" s="2">
        <f t="shared" si="73"/>
        <v>552.33955253320778</v>
      </c>
      <c r="G685" s="2">
        <f t="shared" si="74"/>
        <v>-215.73955253320781</v>
      </c>
      <c r="I685" s="2">
        <f t="shared" si="71"/>
        <v>-7.8832217869114172E-117</v>
      </c>
      <c r="J685" s="2">
        <f t="shared" si="72"/>
        <v>0</v>
      </c>
      <c r="K685" s="1">
        <f t="shared" si="76"/>
        <v>9.2743785728369624E-117</v>
      </c>
      <c r="L685" s="2">
        <f t="shared" si="75"/>
        <v>0</v>
      </c>
    </row>
    <row r="686" spans="1:12">
      <c r="A686">
        <v>20170128</v>
      </c>
      <c r="B686">
        <v>13</v>
      </c>
      <c r="C686" s="2">
        <v>136.11111111111109</v>
      </c>
      <c r="D686" s="1">
        <f t="shared" si="70"/>
        <v>229.07499999999993</v>
      </c>
      <c r="E686" s="1">
        <v>526.88426987012303</v>
      </c>
      <c r="F686" s="2">
        <f t="shared" si="73"/>
        <v>602.55223912713575</v>
      </c>
      <c r="G686" s="2">
        <f t="shared" si="74"/>
        <v>-373.47723912713582</v>
      </c>
      <c r="I686" s="2">
        <f t="shared" si="71"/>
        <v>-1.1824832680367133E-117</v>
      </c>
      <c r="J686" s="2">
        <f t="shared" si="72"/>
        <v>0</v>
      </c>
      <c r="K686" s="1">
        <f t="shared" si="76"/>
        <v>1.3911567859255452E-117</v>
      </c>
      <c r="L686" s="2">
        <f t="shared" si="75"/>
        <v>0</v>
      </c>
    </row>
    <row r="687" spans="1:12">
      <c r="A687">
        <v>20170128</v>
      </c>
      <c r="B687">
        <v>14</v>
      </c>
      <c r="C687" s="2">
        <v>111.11111111111111</v>
      </c>
      <c r="D687" s="1">
        <f t="shared" si="70"/>
        <v>186.99999999999997</v>
      </c>
      <c r="E687" s="1">
        <v>518.10286537228762</v>
      </c>
      <c r="F687" s="2">
        <f t="shared" si="73"/>
        <v>592.5097018083502</v>
      </c>
      <c r="G687" s="2">
        <f t="shared" si="74"/>
        <v>-405.5097018083502</v>
      </c>
      <c r="I687" s="2">
        <f t="shared" si="71"/>
        <v>-1.773724902055071E-118</v>
      </c>
      <c r="J687" s="2">
        <f t="shared" si="72"/>
        <v>0</v>
      </c>
      <c r="K687" s="1">
        <f t="shared" si="76"/>
        <v>2.0867351788883189E-118</v>
      </c>
      <c r="L687" s="2">
        <f t="shared" si="75"/>
        <v>0</v>
      </c>
    </row>
    <row r="688" spans="1:12">
      <c r="A688">
        <v>20170128</v>
      </c>
      <c r="B688">
        <v>15</v>
      </c>
      <c r="C688" s="2">
        <v>105.55555555555556</v>
      </c>
      <c r="D688" s="1">
        <f t="shared" si="70"/>
        <v>177.64999999999998</v>
      </c>
      <c r="E688" s="1">
        <v>482.9772473809461</v>
      </c>
      <c r="F688" s="2">
        <f t="shared" si="73"/>
        <v>552.33955253320778</v>
      </c>
      <c r="G688" s="2">
        <f t="shared" si="74"/>
        <v>-374.6895525332078</v>
      </c>
      <c r="I688" s="2">
        <f t="shared" si="71"/>
        <v>-2.6605873530826066E-119</v>
      </c>
      <c r="J688" s="2">
        <f t="shared" si="72"/>
        <v>0</v>
      </c>
      <c r="K688" s="1">
        <f t="shared" si="76"/>
        <v>3.1301027683324787E-119</v>
      </c>
      <c r="L688" s="2">
        <f t="shared" si="75"/>
        <v>0</v>
      </c>
    </row>
    <row r="689" spans="1:12">
      <c r="A689">
        <v>20170128</v>
      </c>
      <c r="B689">
        <v>16</v>
      </c>
      <c r="C689" s="2">
        <v>30.555555555555557</v>
      </c>
      <c r="D689" s="1">
        <f t="shared" si="70"/>
        <v>51.425000000000004</v>
      </c>
      <c r="E689" s="1">
        <v>461.02373613635774</v>
      </c>
      <c r="F689" s="2">
        <f t="shared" si="73"/>
        <v>527.23320923624385</v>
      </c>
      <c r="G689" s="2">
        <f t="shared" si="74"/>
        <v>-475.80820923624384</v>
      </c>
      <c r="I689" s="2">
        <f t="shared" si="71"/>
        <v>-3.9908810296239129E-120</v>
      </c>
      <c r="J689" s="2">
        <f t="shared" si="72"/>
        <v>0</v>
      </c>
      <c r="K689" s="1">
        <f t="shared" si="76"/>
        <v>4.6951541524987214E-120</v>
      </c>
      <c r="L689" s="2">
        <f t="shared" si="75"/>
        <v>0</v>
      </c>
    </row>
    <row r="690" spans="1:12">
      <c r="A690">
        <v>20170128</v>
      </c>
      <c r="B690">
        <v>17</v>
      </c>
      <c r="C690" s="2">
        <v>2.7777777777777777</v>
      </c>
      <c r="D690" s="1">
        <f t="shared" si="70"/>
        <v>4.6749999999999998</v>
      </c>
      <c r="E690" s="1">
        <v>482.9772473809461</v>
      </c>
      <c r="F690" s="2">
        <f t="shared" si="73"/>
        <v>552.33955253320778</v>
      </c>
      <c r="G690" s="2">
        <f t="shared" si="74"/>
        <v>-547.66455253320783</v>
      </c>
      <c r="I690" s="2">
        <f t="shared" si="71"/>
        <v>-5.9863215444358718E-121</v>
      </c>
      <c r="J690" s="2">
        <f t="shared" si="72"/>
        <v>0</v>
      </c>
      <c r="K690" s="1">
        <f t="shared" si="76"/>
        <v>7.0427312287480849E-121</v>
      </c>
      <c r="L690" s="2">
        <f t="shared" si="75"/>
        <v>0</v>
      </c>
    </row>
    <row r="691" spans="1:12">
      <c r="A691">
        <v>20170128</v>
      </c>
      <c r="B691">
        <v>18</v>
      </c>
      <c r="C691" s="2">
        <v>0</v>
      </c>
      <c r="D691" s="1">
        <f t="shared" si="70"/>
        <v>0</v>
      </c>
      <c r="E691" s="1">
        <v>526.88426987012303</v>
      </c>
      <c r="F691" s="2">
        <f t="shared" si="73"/>
        <v>602.55223912713575</v>
      </c>
      <c r="G691" s="2">
        <f t="shared" si="74"/>
        <v>-602.55223912713575</v>
      </c>
      <c r="I691" s="2">
        <f t="shared" si="71"/>
        <v>-8.9794823166538105E-122</v>
      </c>
      <c r="J691" s="2">
        <f t="shared" si="72"/>
        <v>0</v>
      </c>
      <c r="K691" s="1">
        <f t="shared" si="76"/>
        <v>1.0564096843122131E-121</v>
      </c>
      <c r="L691" s="2">
        <f t="shared" si="75"/>
        <v>0</v>
      </c>
    </row>
    <row r="692" spans="1:12">
      <c r="A692">
        <v>20170128</v>
      </c>
      <c r="B692">
        <v>19</v>
      </c>
      <c r="C692" s="2">
        <v>0</v>
      </c>
      <c r="D692" s="1">
        <f t="shared" si="70"/>
        <v>0</v>
      </c>
      <c r="E692" s="1">
        <v>570.79129235929997</v>
      </c>
      <c r="F692" s="2">
        <f t="shared" si="73"/>
        <v>652.76492572106383</v>
      </c>
      <c r="G692" s="2">
        <f t="shared" si="74"/>
        <v>-652.76492572106383</v>
      </c>
      <c r="I692" s="2">
        <f t="shared" si="71"/>
        <v>-1.3469223474980723E-122</v>
      </c>
      <c r="J692" s="2">
        <f t="shared" si="72"/>
        <v>0</v>
      </c>
      <c r="K692" s="1">
        <f t="shared" si="76"/>
        <v>1.5846145264683203E-122</v>
      </c>
      <c r="L692" s="2">
        <f t="shared" si="75"/>
        <v>0</v>
      </c>
    </row>
    <row r="693" spans="1:12">
      <c r="A693">
        <v>20170128</v>
      </c>
      <c r="B693">
        <v>20</v>
      </c>
      <c r="C693" s="2">
        <v>0</v>
      </c>
      <c r="D693" s="1">
        <f t="shared" si="70"/>
        <v>0</v>
      </c>
      <c r="E693" s="1">
        <v>680.55884858224226</v>
      </c>
      <c r="F693" s="2">
        <f t="shared" si="73"/>
        <v>778.2966422058837</v>
      </c>
      <c r="G693" s="2">
        <f t="shared" si="74"/>
        <v>-778.2966422058837</v>
      </c>
      <c r="I693" s="2">
        <f t="shared" si="71"/>
        <v>-2.0203835212471078E-123</v>
      </c>
      <c r="J693" s="2">
        <f t="shared" si="72"/>
        <v>0</v>
      </c>
      <c r="K693" s="1">
        <f t="shared" si="76"/>
        <v>2.3769217897024798E-123</v>
      </c>
      <c r="L693" s="2">
        <f t="shared" si="75"/>
        <v>0</v>
      </c>
    </row>
    <row r="694" spans="1:12">
      <c r="A694">
        <v>20170128</v>
      </c>
      <c r="B694">
        <v>21</v>
      </c>
      <c r="C694" s="2">
        <v>0</v>
      </c>
      <c r="D694" s="1">
        <f t="shared" si="70"/>
        <v>0</v>
      </c>
      <c r="E694" s="1">
        <v>614.69831484847691</v>
      </c>
      <c r="F694" s="2">
        <f t="shared" si="73"/>
        <v>702.9776123149918</v>
      </c>
      <c r="G694" s="2">
        <f t="shared" si="74"/>
        <v>-702.9776123149918</v>
      </c>
      <c r="I694" s="2">
        <f t="shared" si="71"/>
        <v>-3.0305752818706623E-124</v>
      </c>
      <c r="J694" s="2">
        <f t="shared" si="72"/>
        <v>0</v>
      </c>
      <c r="K694" s="1">
        <f t="shared" si="76"/>
        <v>3.5653826845537204E-124</v>
      </c>
      <c r="L694" s="2">
        <f t="shared" si="75"/>
        <v>0</v>
      </c>
    </row>
    <row r="695" spans="1:12">
      <c r="A695">
        <v>20170128</v>
      </c>
      <c r="B695">
        <v>22</v>
      </c>
      <c r="C695" s="2">
        <v>0</v>
      </c>
      <c r="D695" s="1">
        <f t="shared" si="70"/>
        <v>0</v>
      </c>
      <c r="E695" s="1">
        <v>570.79129235929997</v>
      </c>
      <c r="F695" s="2">
        <f t="shared" si="73"/>
        <v>652.76492572106383</v>
      </c>
      <c r="G695" s="2">
        <f t="shared" si="74"/>
        <v>-652.76492572106383</v>
      </c>
      <c r="I695" s="2">
        <f t="shared" si="71"/>
        <v>-4.5458629228059944E-125</v>
      </c>
      <c r="J695" s="2">
        <f t="shared" si="72"/>
        <v>0</v>
      </c>
      <c r="K695" s="1">
        <f t="shared" si="76"/>
        <v>5.3480740268305815E-125</v>
      </c>
      <c r="L695" s="2">
        <f t="shared" si="75"/>
        <v>0</v>
      </c>
    </row>
    <row r="696" spans="1:12">
      <c r="A696">
        <v>20170128</v>
      </c>
      <c r="B696">
        <v>23</v>
      </c>
      <c r="C696" s="2">
        <v>0</v>
      </c>
      <c r="D696" s="1">
        <f t="shared" si="70"/>
        <v>0</v>
      </c>
      <c r="E696" s="1">
        <v>482.9772473809461</v>
      </c>
      <c r="F696" s="2">
        <f t="shared" si="73"/>
        <v>552.33955253320778</v>
      </c>
      <c r="G696" s="2">
        <f t="shared" si="74"/>
        <v>-552.33955253320778</v>
      </c>
      <c r="I696" s="2">
        <f t="shared" si="71"/>
        <v>-6.8187943842089903E-126</v>
      </c>
      <c r="J696" s="2">
        <f t="shared" si="72"/>
        <v>0</v>
      </c>
      <c r="K696" s="1">
        <f t="shared" si="76"/>
        <v>8.0221110402458712E-126</v>
      </c>
      <c r="L696" s="2">
        <f t="shared" si="75"/>
        <v>0</v>
      </c>
    </row>
    <row r="697" spans="1:12">
      <c r="A697">
        <v>20170128</v>
      </c>
      <c r="B697">
        <v>24</v>
      </c>
      <c r="C697" s="2">
        <v>0</v>
      </c>
      <c r="D697" s="1">
        <f t="shared" si="70"/>
        <v>0</v>
      </c>
      <c r="E697" s="1">
        <v>342.47477541557998</v>
      </c>
      <c r="F697" s="2">
        <f t="shared" si="73"/>
        <v>391.65895543263827</v>
      </c>
      <c r="G697" s="2">
        <f t="shared" si="74"/>
        <v>-391.65895543263827</v>
      </c>
      <c r="I697" s="2">
        <f t="shared" si="71"/>
        <v>-1.0228191576313488E-126</v>
      </c>
      <c r="J697" s="2">
        <f t="shared" si="72"/>
        <v>0</v>
      </c>
      <c r="K697" s="1">
        <f t="shared" si="76"/>
        <v>1.2033166560368809E-126</v>
      </c>
      <c r="L697" s="2">
        <f t="shared" si="75"/>
        <v>0</v>
      </c>
    </row>
    <row r="698" spans="1:12">
      <c r="A698">
        <v>20170129</v>
      </c>
      <c r="B698">
        <v>1</v>
      </c>
      <c r="C698" s="2">
        <v>0</v>
      </c>
      <c r="D698" s="1">
        <f t="shared" si="70"/>
        <v>0</v>
      </c>
      <c r="E698" s="1">
        <v>329.30266866882698</v>
      </c>
      <c r="F698" s="2">
        <f t="shared" si="73"/>
        <v>376.59514945445994</v>
      </c>
      <c r="G698" s="2">
        <f t="shared" si="74"/>
        <v>-376.59514945445994</v>
      </c>
      <c r="I698" s="2">
        <f t="shared" si="71"/>
        <v>-1.5342287364470234E-127</v>
      </c>
      <c r="J698" s="2">
        <f t="shared" si="72"/>
        <v>0</v>
      </c>
      <c r="K698" s="1">
        <f t="shared" si="76"/>
        <v>1.8049749840553217E-127</v>
      </c>
      <c r="L698" s="2">
        <f t="shared" si="75"/>
        <v>0</v>
      </c>
    </row>
    <row r="699" spans="1:12">
      <c r="A699">
        <v>20170129</v>
      </c>
      <c r="B699">
        <v>2</v>
      </c>
      <c r="C699" s="2">
        <v>0</v>
      </c>
      <c r="D699" s="1">
        <f t="shared" si="70"/>
        <v>0</v>
      </c>
      <c r="E699" s="1">
        <v>241.48862369047305</v>
      </c>
      <c r="F699" s="2">
        <f t="shared" si="73"/>
        <v>276.16977626660389</v>
      </c>
      <c r="G699" s="2">
        <f t="shared" si="74"/>
        <v>-276.16977626660389</v>
      </c>
      <c r="I699" s="2">
        <f t="shared" si="71"/>
        <v>-2.3013431046705362E-128</v>
      </c>
      <c r="J699" s="2">
        <f t="shared" si="72"/>
        <v>0</v>
      </c>
      <c r="K699" s="1">
        <f t="shared" si="76"/>
        <v>2.7074624760829838E-128</v>
      </c>
      <c r="L699" s="2">
        <f t="shared" si="75"/>
        <v>0</v>
      </c>
    </row>
    <row r="700" spans="1:12">
      <c r="A700">
        <v>20170129</v>
      </c>
      <c r="B700">
        <v>3</v>
      </c>
      <c r="C700" s="2">
        <v>0</v>
      </c>
      <c r="D700" s="1">
        <f t="shared" si="70"/>
        <v>0</v>
      </c>
      <c r="E700" s="1">
        <v>175.62808995670767</v>
      </c>
      <c r="F700" s="2">
        <f t="shared" si="73"/>
        <v>200.85074637571191</v>
      </c>
      <c r="G700" s="2">
        <f t="shared" si="74"/>
        <v>-200.85074637571191</v>
      </c>
      <c r="I700" s="2">
        <f t="shared" si="71"/>
        <v>-3.4520146570058047E-129</v>
      </c>
      <c r="J700" s="2">
        <f t="shared" si="72"/>
        <v>0</v>
      </c>
      <c r="K700" s="1">
        <f t="shared" si="76"/>
        <v>4.0611937141244763E-129</v>
      </c>
      <c r="L700" s="2">
        <f t="shared" si="75"/>
        <v>0</v>
      </c>
    </row>
    <row r="701" spans="1:12">
      <c r="A701">
        <v>20170129</v>
      </c>
      <c r="B701">
        <v>4</v>
      </c>
      <c r="C701" s="2">
        <v>0</v>
      </c>
      <c r="D701" s="1">
        <f t="shared" si="70"/>
        <v>0</v>
      </c>
      <c r="E701" s="1">
        <v>166.84668545887226</v>
      </c>
      <c r="F701" s="2">
        <f t="shared" si="73"/>
        <v>190.8082090569263</v>
      </c>
      <c r="G701" s="2">
        <f t="shared" si="74"/>
        <v>-190.8082090569263</v>
      </c>
      <c r="I701" s="2">
        <f t="shared" si="71"/>
        <v>-5.178021985508708E-130</v>
      </c>
      <c r="J701" s="2">
        <f t="shared" si="72"/>
        <v>0</v>
      </c>
      <c r="K701" s="1">
        <f t="shared" si="76"/>
        <v>6.0917905711867157E-130</v>
      </c>
      <c r="L701" s="2">
        <f t="shared" si="75"/>
        <v>0</v>
      </c>
    </row>
    <row r="702" spans="1:12">
      <c r="A702">
        <v>20170129</v>
      </c>
      <c r="B702">
        <v>5</v>
      </c>
      <c r="C702" s="2">
        <v>0</v>
      </c>
      <c r="D702" s="1">
        <f t="shared" si="70"/>
        <v>0</v>
      </c>
      <c r="E702" s="1">
        <v>166.84668545887226</v>
      </c>
      <c r="F702" s="2">
        <f t="shared" si="73"/>
        <v>190.8082090569263</v>
      </c>
      <c r="G702" s="2">
        <f t="shared" si="74"/>
        <v>-190.8082090569263</v>
      </c>
      <c r="I702" s="2">
        <f t="shared" si="71"/>
        <v>-7.7670329782630654E-131</v>
      </c>
      <c r="J702" s="2">
        <f t="shared" si="72"/>
        <v>0</v>
      </c>
      <c r="K702" s="1">
        <f t="shared" si="76"/>
        <v>9.1376858567800767E-131</v>
      </c>
      <c r="L702" s="2">
        <f t="shared" si="75"/>
        <v>0</v>
      </c>
    </row>
    <row r="703" spans="1:12">
      <c r="A703">
        <v>20170129</v>
      </c>
      <c r="B703">
        <v>6</v>
      </c>
      <c r="C703" s="2">
        <v>0</v>
      </c>
      <c r="D703" s="1">
        <f t="shared" si="70"/>
        <v>0</v>
      </c>
      <c r="E703" s="1">
        <v>175.62808995670767</v>
      </c>
      <c r="F703" s="2">
        <f t="shared" si="73"/>
        <v>200.85074637571191</v>
      </c>
      <c r="G703" s="2">
        <f t="shared" si="74"/>
        <v>-200.85074637571191</v>
      </c>
      <c r="I703" s="2">
        <f t="shared" si="71"/>
        <v>-1.1650549467394596E-131</v>
      </c>
      <c r="J703" s="2">
        <f t="shared" si="72"/>
        <v>0</v>
      </c>
      <c r="K703" s="1">
        <f t="shared" si="76"/>
        <v>1.3706528785170113E-131</v>
      </c>
      <c r="L703" s="2">
        <f t="shared" si="75"/>
        <v>0</v>
      </c>
    </row>
    <row r="704" spans="1:12">
      <c r="A704">
        <v>20170129</v>
      </c>
      <c r="B704">
        <v>7</v>
      </c>
      <c r="C704" s="2">
        <v>0</v>
      </c>
      <c r="D704" s="1">
        <f t="shared" si="70"/>
        <v>0</v>
      </c>
      <c r="E704" s="1">
        <v>175.62808995670767</v>
      </c>
      <c r="F704" s="2">
        <f t="shared" si="73"/>
        <v>200.85074637571191</v>
      </c>
      <c r="G704" s="2">
        <f t="shared" si="74"/>
        <v>-200.85074637571191</v>
      </c>
      <c r="I704" s="2">
        <f t="shared" si="71"/>
        <v>-1.7475824201091894E-132</v>
      </c>
      <c r="J704" s="2">
        <f t="shared" si="72"/>
        <v>0</v>
      </c>
      <c r="K704" s="1">
        <f t="shared" si="76"/>
        <v>2.055979317775517E-132</v>
      </c>
      <c r="L704" s="2">
        <f t="shared" si="75"/>
        <v>0</v>
      </c>
    </row>
    <row r="705" spans="1:12">
      <c r="A705">
        <v>20170129</v>
      </c>
      <c r="B705">
        <v>8</v>
      </c>
      <c r="C705" s="2">
        <v>0</v>
      </c>
      <c r="D705" s="1">
        <f t="shared" si="70"/>
        <v>0</v>
      </c>
      <c r="E705" s="1">
        <v>219.53511244588461</v>
      </c>
      <c r="F705" s="2">
        <f t="shared" si="73"/>
        <v>251.06343296963993</v>
      </c>
      <c r="G705" s="2">
        <f t="shared" si="74"/>
        <v>-251.06343296963993</v>
      </c>
      <c r="I705" s="2">
        <f t="shared" si="71"/>
        <v>-2.6213736301637847E-133</v>
      </c>
      <c r="J705" s="2">
        <f t="shared" si="72"/>
        <v>0</v>
      </c>
      <c r="K705" s="1">
        <f t="shared" si="76"/>
        <v>3.0839689766632761E-133</v>
      </c>
      <c r="L705" s="2">
        <f t="shared" si="75"/>
        <v>0</v>
      </c>
    </row>
    <row r="706" spans="1:12">
      <c r="A706">
        <v>20170129</v>
      </c>
      <c r="B706">
        <v>9</v>
      </c>
      <c r="C706" s="2">
        <v>27.777777777777779</v>
      </c>
      <c r="D706" s="1">
        <f t="shared" si="70"/>
        <v>46.749999999999993</v>
      </c>
      <c r="E706" s="1">
        <v>263.44213493506152</v>
      </c>
      <c r="F706" s="2">
        <f t="shared" si="73"/>
        <v>301.27611956356787</v>
      </c>
      <c r="G706" s="2">
        <f t="shared" si="74"/>
        <v>-254.52611956356787</v>
      </c>
      <c r="I706" s="2">
        <f t="shared" si="71"/>
        <v>-3.9320604452456762E-134</v>
      </c>
      <c r="J706" s="2">
        <f t="shared" si="72"/>
        <v>0</v>
      </c>
      <c r="K706" s="1">
        <f t="shared" si="76"/>
        <v>4.6259534649949133E-134</v>
      </c>
      <c r="L706" s="2">
        <f t="shared" si="75"/>
        <v>0</v>
      </c>
    </row>
    <row r="707" spans="1:12">
      <c r="A707">
        <v>20170129</v>
      </c>
      <c r="B707">
        <v>10</v>
      </c>
      <c r="C707" s="2">
        <v>77.777777777777786</v>
      </c>
      <c r="D707" s="1">
        <f t="shared" si="70"/>
        <v>130.9</v>
      </c>
      <c r="E707" s="1">
        <v>351.25617991341534</v>
      </c>
      <c r="F707" s="2">
        <f t="shared" si="73"/>
        <v>401.70149275142381</v>
      </c>
      <c r="G707" s="2">
        <f t="shared" si="74"/>
        <v>-270.80149275142378</v>
      </c>
      <c r="I707" s="2">
        <f t="shared" si="71"/>
        <v>-5.8980906678685151E-135</v>
      </c>
      <c r="J707" s="2">
        <f t="shared" si="72"/>
        <v>0</v>
      </c>
      <c r="K707" s="1">
        <f t="shared" si="76"/>
        <v>6.938930197492371E-135</v>
      </c>
      <c r="L707" s="2">
        <f t="shared" si="75"/>
        <v>0</v>
      </c>
    </row>
    <row r="708" spans="1:12">
      <c r="A708">
        <v>20170129</v>
      </c>
      <c r="B708">
        <v>11</v>
      </c>
      <c r="C708" s="2">
        <v>50</v>
      </c>
      <c r="D708" s="1">
        <f t="shared" si="70"/>
        <v>84.149999999999991</v>
      </c>
      <c r="E708" s="1">
        <v>461.02373613635774</v>
      </c>
      <c r="F708" s="2">
        <f t="shared" si="73"/>
        <v>527.23320923624385</v>
      </c>
      <c r="G708" s="2">
        <f t="shared" si="74"/>
        <v>-443.08320923624387</v>
      </c>
      <c r="I708" s="2">
        <f t="shared" si="71"/>
        <v>-8.8471360018027742E-136</v>
      </c>
      <c r="J708" s="2">
        <f t="shared" si="72"/>
        <v>0</v>
      </c>
      <c r="K708" s="1">
        <f t="shared" si="76"/>
        <v>1.0408395296238559E-135</v>
      </c>
      <c r="L708" s="2">
        <f t="shared" si="75"/>
        <v>0</v>
      </c>
    </row>
    <row r="709" spans="1:12">
      <c r="A709">
        <v>20170129</v>
      </c>
      <c r="B709">
        <v>12</v>
      </c>
      <c r="C709" s="2">
        <v>100</v>
      </c>
      <c r="D709" s="1">
        <f t="shared" si="70"/>
        <v>168.29999999999998</v>
      </c>
      <c r="E709" s="1">
        <v>482.9772473809461</v>
      </c>
      <c r="F709" s="2">
        <f t="shared" si="73"/>
        <v>552.33955253320778</v>
      </c>
      <c r="G709" s="2">
        <f t="shared" si="74"/>
        <v>-384.03955253320783</v>
      </c>
      <c r="I709" s="2">
        <f t="shared" si="71"/>
        <v>-1.3270704002704171E-136</v>
      </c>
      <c r="J709" s="2">
        <f t="shared" si="72"/>
        <v>0</v>
      </c>
      <c r="K709" s="1">
        <f t="shared" si="76"/>
        <v>1.5612592944357848E-136</v>
      </c>
      <c r="L709" s="2">
        <f t="shared" si="75"/>
        <v>0</v>
      </c>
    </row>
    <row r="710" spans="1:12">
      <c r="A710">
        <v>20170129</v>
      </c>
      <c r="B710">
        <v>13</v>
      </c>
      <c r="C710" s="2">
        <v>94.444444444444443</v>
      </c>
      <c r="D710" s="1">
        <f t="shared" si="70"/>
        <v>158.94999999999999</v>
      </c>
      <c r="E710" s="1">
        <v>526.88426987012303</v>
      </c>
      <c r="F710" s="2">
        <f t="shared" si="73"/>
        <v>602.55223912713575</v>
      </c>
      <c r="G710" s="2">
        <f t="shared" si="74"/>
        <v>-443.60223912713576</v>
      </c>
      <c r="I710" s="2">
        <f t="shared" si="71"/>
        <v>-1.9906056004056251E-137</v>
      </c>
      <c r="J710" s="2">
        <f t="shared" si="72"/>
        <v>0</v>
      </c>
      <c r="K710" s="1">
        <f t="shared" si="76"/>
        <v>2.3418889416536767E-137</v>
      </c>
      <c r="L710" s="2">
        <f t="shared" si="75"/>
        <v>0</v>
      </c>
    </row>
    <row r="711" spans="1:12">
      <c r="A711">
        <v>20170129</v>
      </c>
      <c r="B711">
        <v>14</v>
      </c>
      <c r="C711" s="2">
        <v>152.77777777777777</v>
      </c>
      <c r="D711" s="1">
        <f t="shared" si="70"/>
        <v>257.125</v>
      </c>
      <c r="E711" s="1">
        <v>518.10286537228762</v>
      </c>
      <c r="F711" s="2">
        <f t="shared" si="73"/>
        <v>592.5097018083502</v>
      </c>
      <c r="G711" s="2">
        <f t="shared" si="74"/>
        <v>-335.3847018083502</v>
      </c>
      <c r="I711" s="2">
        <f t="shared" si="71"/>
        <v>-2.9859084006084392E-138</v>
      </c>
      <c r="J711" s="2">
        <f t="shared" si="72"/>
        <v>0</v>
      </c>
      <c r="K711" s="1">
        <f t="shared" si="76"/>
        <v>3.5128334124805166E-138</v>
      </c>
      <c r="L711" s="2">
        <f t="shared" si="75"/>
        <v>0</v>
      </c>
    </row>
    <row r="712" spans="1:12">
      <c r="A712">
        <v>20170129</v>
      </c>
      <c r="B712">
        <v>15</v>
      </c>
      <c r="C712" s="2">
        <v>102.77777777777779</v>
      </c>
      <c r="D712" s="1">
        <f t="shared" si="70"/>
        <v>172.97499999999999</v>
      </c>
      <c r="E712" s="1">
        <v>482.9772473809461</v>
      </c>
      <c r="F712" s="2">
        <f t="shared" si="73"/>
        <v>552.33955253320778</v>
      </c>
      <c r="G712" s="2">
        <f t="shared" si="74"/>
        <v>-379.36455253320776</v>
      </c>
      <c r="I712" s="2">
        <f t="shared" si="71"/>
        <v>-4.4788626009126571E-139</v>
      </c>
      <c r="J712" s="2">
        <f t="shared" si="72"/>
        <v>0</v>
      </c>
      <c r="K712" s="1">
        <f t="shared" si="76"/>
        <v>5.2692501187207736E-139</v>
      </c>
      <c r="L712" s="2">
        <f t="shared" si="75"/>
        <v>0</v>
      </c>
    </row>
    <row r="713" spans="1:12">
      <c r="A713">
        <v>20170129</v>
      </c>
      <c r="B713">
        <v>16</v>
      </c>
      <c r="C713" s="2">
        <v>25</v>
      </c>
      <c r="D713" s="1">
        <f t="shared" si="70"/>
        <v>42.074999999999996</v>
      </c>
      <c r="E713" s="1">
        <v>461.02373613635774</v>
      </c>
      <c r="F713" s="2">
        <f t="shared" si="73"/>
        <v>527.23320923624385</v>
      </c>
      <c r="G713" s="2">
        <f t="shared" si="74"/>
        <v>-485.15820923624386</v>
      </c>
      <c r="I713" s="2">
        <f t="shared" si="71"/>
        <v>-6.7182939013689904E-140</v>
      </c>
      <c r="J713" s="2">
        <f t="shared" si="72"/>
        <v>0</v>
      </c>
      <c r="K713" s="1">
        <f t="shared" si="76"/>
        <v>7.9038751780811649E-140</v>
      </c>
      <c r="L713" s="2">
        <f t="shared" si="75"/>
        <v>0</v>
      </c>
    </row>
    <row r="714" spans="1:12">
      <c r="A714">
        <v>20170129</v>
      </c>
      <c r="B714">
        <v>17</v>
      </c>
      <c r="C714" s="2">
        <v>0</v>
      </c>
      <c r="D714" s="1">
        <f t="shared" si="70"/>
        <v>0</v>
      </c>
      <c r="E714" s="1">
        <v>482.9772473809461</v>
      </c>
      <c r="F714" s="2">
        <f t="shared" si="73"/>
        <v>552.33955253320778</v>
      </c>
      <c r="G714" s="2">
        <f t="shared" si="74"/>
        <v>-552.33955253320778</v>
      </c>
      <c r="I714" s="2">
        <f t="shared" si="71"/>
        <v>-1.0077440852053483E-140</v>
      </c>
      <c r="J714" s="2">
        <f t="shared" si="72"/>
        <v>0</v>
      </c>
      <c r="K714" s="1">
        <f t="shared" si="76"/>
        <v>1.1855812767121746E-140</v>
      </c>
      <c r="L714" s="2">
        <f t="shared" si="75"/>
        <v>0</v>
      </c>
    </row>
    <row r="715" spans="1:12">
      <c r="A715">
        <v>20170129</v>
      </c>
      <c r="B715">
        <v>18</v>
      </c>
      <c r="C715" s="2">
        <v>0</v>
      </c>
      <c r="D715" s="1">
        <f t="shared" si="70"/>
        <v>0</v>
      </c>
      <c r="E715" s="1">
        <v>526.88426987012303</v>
      </c>
      <c r="F715" s="2">
        <f t="shared" si="73"/>
        <v>602.55223912713575</v>
      </c>
      <c r="G715" s="2">
        <f t="shared" si="74"/>
        <v>-602.55223912713575</v>
      </c>
      <c r="I715" s="2">
        <f t="shared" si="71"/>
        <v>-1.5116161278080231E-141</v>
      </c>
      <c r="J715" s="2">
        <f t="shared" si="72"/>
        <v>0</v>
      </c>
      <c r="K715" s="1">
        <f t="shared" si="76"/>
        <v>1.7783719150682625E-141</v>
      </c>
      <c r="L715" s="2">
        <f t="shared" si="75"/>
        <v>0</v>
      </c>
    </row>
    <row r="716" spans="1:12">
      <c r="A716">
        <v>20170129</v>
      </c>
      <c r="B716">
        <v>19</v>
      </c>
      <c r="C716" s="2">
        <v>0</v>
      </c>
      <c r="D716" s="1">
        <f t="shared" si="70"/>
        <v>0</v>
      </c>
      <c r="E716" s="1">
        <v>570.79129235929997</v>
      </c>
      <c r="F716" s="2">
        <f t="shared" si="73"/>
        <v>652.76492572106383</v>
      </c>
      <c r="G716" s="2">
        <f t="shared" si="74"/>
        <v>-652.76492572106383</v>
      </c>
      <c r="I716" s="2">
        <f t="shared" si="71"/>
        <v>-2.2674241917120347E-142</v>
      </c>
      <c r="J716" s="2">
        <f t="shared" si="72"/>
        <v>0</v>
      </c>
      <c r="K716" s="1">
        <f t="shared" si="76"/>
        <v>2.6675578726023938E-142</v>
      </c>
      <c r="L716" s="2">
        <f t="shared" si="75"/>
        <v>0</v>
      </c>
    </row>
    <row r="717" spans="1:12">
      <c r="A717">
        <v>20170129</v>
      </c>
      <c r="B717">
        <v>20</v>
      </c>
      <c r="C717" s="2">
        <v>0</v>
      </c>
      <c r="D717" s="1">
        <f t="shared" si="70"/>
        <v>0</v>
      </c>
      <c r="E717" s="1">
        <v>680.55884858224226</v>
      </c>
      <c r="F717" s="2">
        <f t="shared" si="73"/>
        <v>778.2966422058837</v>
      </c>
      <c r="G717" s="2">
        <f t="shared" si="74"/>
        <v>-778.2966422058837</v>
      </c>
      <c r="I717" s="2">
        <f t="shared" si="71"/>
        <v>-3.401136287568052E-143</v>
      </c>
      <c r="J717" s="2">
        <f t="shared" si="72"/>
        <v>0</v>
      </c>
      <c r="K717" s="1">
        <f t="shared" si="76"/>
        <v>4.0013368089035907E-143</v>
      </c>
      <c r="L717" s="2">
        <f t="shared" si="75"/>
        <v>0</v>
      </c>
    </row>
    <row r="718" spans="1:12">
      <c r="A718">
        <v>20170129</v>
      </c>
      <c r="B718">
        <v>21</v>
      </c>
      <c r="C718" s="2">
        <v>0</v>
      </c>
      <c r="D718" s="1">
        <f t="shared" si="70"/>
        <v>0</v>
      </c>
      <c r="E718" s="1">
        <v>614.69831484847691</v>
      </c>
      <c r="F718" s="2">
        <f t="shared" si="73"/>
        <v>702.9776123149918</v>
      </c>
      <c r="G718" s="2">
        <f t="shared" si="74"/>
        <v>-702.9776123149918</v>
      </c>
      <c r="I718" s="2">
        <f t="shared" si="71"/>
        <v>-5.101704431352079E-144</v>
      </c>
      <c r="J718" s="2">
        <f t="shared" si="72"/>
        <v>0</v>
      </c>
      <c r="K718" s="1">
        <f t="shared" si="76"/>
        <v>6.0020052133553869E-144</v>
      </c>
      <c r="L718" s="2">
        <f t="shared" si="75"/>
        <v>0</v>
      </c>
    </row>
    <row r="719" spans="1:12">
      <c r="A719">
        <v>20170129</v>
      </c>
      <c r="B719">
        <v>22</v>
      </c>
      <c r="C719" s="2">
        <v>0</v>
      </c>
      <c r="D719" s="1">
        <f t="shared" si="70"/>
        <v>0</v>
      </c>
      <c r="E719" s="1">
        <v>570.79129235929997</v>
      </c>
      <c r="F719" s="2">
        <f t="shared" si="73"/>
        <v>652.76492572106383</v>
      </c>
      <c r="G719" s="2">
        <f t="shared" si="74"/>
        <v>-652.76492572106383</v>
      </c>
      <c r="I719" s="2">
        <f t="shared" si="71"/>
        <v>-7.6525566470281177E-145</v>
      </c>
      <c r="J719" s="2">
        <f t="shared" si="72"/>
        <v>0</v>
      </c>
      <c r="K719" s="1">
        <f t="shared" si="76"/>
        <v>9.0030078200330793E-145</v>
      </c>
      <c r="L719" s="2">
        <f t="shared" si="75"/>
        <v>0</v>
      </c>
    </row>
    <row r="720" spans="1:12">
      <c r="A720">
        <v>20170129</v>
      </c>
      <c r="B720">
        <v>23</v>
      </c>
      <c r="C720" s="2">
        <v>0</v>
      </c>
      <c r="D720" s="1">
        <f t="shared" si="70"/>
        <v>0</v>
      </c>
      <c r="E720" s="1">
        <v>482.9772473809461</v>
      </c>
      <c r="F720" s="2">
        <f t="shared" si="73"/>
        <v>552.33955253320778</v>
      </c>
      <c r="G720" s="2">
        <f t="shared" si="74"/>
        <v>-552.33955253320778</v>
      </c>
      <c r="I720" s="2">
        <f t="shared" si="71"/>
        <v>-1.1478834970542174E-145</v>
      </c>
      <c r="J720" s="2">
        <f t="shared" si="72"/>
        <v>0</v>
      </c>
      <c r="K720" s="1">
        <f t="shared" si="76"/>
        <v>1.3504511730049616E-145</v>
      </c>
      <c r="L720" s="2">
        <f t="shared" si="75"/>
        <v>0</v>
      </c>
    </row>
    <row r="721" spans="1:12">
      <c r="A721">
        <v>20170129</v>
      </c>
      <c r="B721">
        <v>24</v>
      </c>
      <c r="C721" s="2">
        <v>0</v>
      </c>
      <c r="D721" s="1">
        <f t="shared" si="70"/>
        <v>0</v>
      </c>
      <c r="E721" s="1">
        <v>342.47477541557998</v>
      </c>
      <c r="F721" s="2">
        <f t="shared" si="73"/>
        <v>391.65895543263827</v>
      </c>
      <c r="G721" s="2">
        <f t="shared" si="74"/>
        <v>-391.65895543263827</v>
      </c>
      <c r="I721" s="2">
        <f t="shared" si="71"/>
        <v>-1.7218252455813257E-146</v>
      </c>
      <c r="J721" s="2">
        <f t="shared" si="72"/>
        <v>0</v>
      </c>
      <c r="K721" s="1">
        <f t="shared" si="76"/>
        <v>2.0256767595074421E-146</v>
      </c>
      <c r="L721" s="2">
        <f t="shared" si="75"/>
        <v>0</v>
      </c>
    </row>
    <row r="722" spans="1:12">
      <c r="A722">
        <v>20170130</v>
      </c>
      <c r="B722">
        <v>1</v>
      </c>
      <c r="C722" s="2">
        <v>0</v>
      </c>
      <c r="D722" s="1">
        <f t="shared" si="70"/>
        <v>0</v>
      </c>
      <c r="E722" s="1">
        <v>329.30266866882698</v>
      </c>
      <c r="F722" s="2">
        <f t="shared" si="73"/>
        <v>376.59514945445994</v>
      </c>
      <c r="G722" s="2">
        <f t="shared" si="74"/>
        <v>-376.59514945445994</v>
      </c>
      <c r="I722" s="2">
        <f t="shared" si="71"/>
        <v>-2.5827378683719887E-147</v>
      </c>
      <c r="J722" s="2">
        <f t="shared" si="72"/>
        <v>0</v>
      </c>
      <c r="K722" s="1">
        <f t="shared" si="76"/>
        <v>3.0385151392611635E-147</v>
      </c>
      <c r="L722" s="2">
        <f t="shared" si="75"/>
        <v>0</v>
      </c>
    </row>
    <row r="723" spans="1:12">
      <c r="A723">
        <v>20170130</v>
      </c>
      <c r="B723">
        <v>2</v>
      </c>
      <c r="C723" s="2">
        <v>0</v>
      </c>
      <c r="D723" s="1">
        <f t="shared" si="70"/>
        <v>0</v>
      </c>
      <c r="E723" s="1">
        <v>241.48862369047305</v>
      </c>
      <c r="F723" s="2">
        <f t="shared" si="73"/>
        <v>276.16977626660389</v>
      </c>
      <c r="G723" s="2">
        <f t="shared" si="74"/>
        <v>-276.16977626660389</v>
      </c>
      <c r="I723" s="2">
        <f t="shared" si="71"/>
        <v>-3.8741068025579862E-148</v>
      </c>
      <c r="J723" s="2">
        <f t="shared" si="72"/>
        <v>0</v>
      </c>
      <c r="K723" s="1">
        <f t="shared" si="76"/>
        <v>4.5577727088917486E-148</v>
      </c>
      <c r="L723" s="2">
        <f t="shared" si="75"/>
        <v>0</v>
      </c>
    </row>
    <row r="724" spans="1:12">
      <c r="A724">
        <v>20170130</v>
      </c>
      <c r="B724">
        <v>3</v>
      </c>
      <c r="C724" s="2">
        <v>0</v>
      </c>
      <c r="D724" s="1">
        <f t="shared" si="70"/>
        <v>0</v>
      </c>
      <c r="E724" s="1">
        <v>175.62808995670767</v>
      </c>
      <c r="F724" s="2">
        <f t="shared" si="73"/>
        <v>200.85074637571191</v>
      </c>
      <c r="G724" s="2">
        <f t="shared" si="74"/>
        <v>-200.85074637571191</v>
      </c>
      <c r="I724" s="2">
        <f t="shared" si="71"/>
        <v>-5.8111602038369805E-149</v>
      </c>
      <c r="J724" s="2">
        <f t="shared" si="72"/>
        <v>0</v>
      </c>
      <c r="K724" s="1">
        <f t="shared" si="76"/>
        <v>6.8366590633376243E-149</v>
      </c>
      <c r="L724" s="2">
        <f t="shared" si="75"/>
        <v>0</v>
      </c>
    </row>
    <row r="725" spans="1:12">
      <c r="A725">
        <v>20170130</v>
      </c>
      <c r="B725">
        <v>4</v>
      </c>
      <c r="C725" s="2">
        <v>0</v>
      </c>
      <c r="D725" s="1">
        <f t="shared" si="70"/>
        <v>0</v>
      </c>
      <c r="E725" s="1">
        <v>166.84668545887226</v>
      </c>
      <c r="F725" s="2">
        <f t="shared" si="73"/>
        <v>190.8082090569263</v>
      </c>
      <c r="G725" s="2">
        <f t="shared" si="74"/>
        <v>-190.8082090569263</v>
      </c>
      <c r="I725" s="2">
        <f t="shared" si="71"/>
        <v>-8.7167403057554725E-150</v>
      </c>
      <c r="J725" s="2">
        <f t="shared" si="72"/>
        <v>0</v>
      </c>
      <c r="K725" s="1">
        <f t="shared" si="76"/>
        <v>1.0254988595006438E-149</v>
      </c>
      <c r="L725" s="2">
        <f t="shared" si="75"/>
        <v>0</v>
      </c>
    </row>
    <row r="726" spans="1:12">
      <c r="A726">
        <v>20170130</v>
      </c>
      <c r="B726">
        <v>5</v>
      </c>
      <c r="C726" s="2">
        <v>0</v>
      </c>
      <c r="D726" s="1">
        <f t="shared" si="70"/>
        <v>0</v>
      </c>
      <c r="E726" s="1">
        <v>166.84668545887226</v>
      </c>
      <c r="F726" s="2">
        <f t="shared" si="73"/>
        <v>190.8082090569263</v>
      </c>
      <c r="G726" s="2">
        <f t="shared" si="74"/>
        <v>-190.8082090569263</v>
      </c>
      <c r="I726" s="2">
        <f t="shared" si="71"/>
        <v>-1.3075110458633208E-150</v>
      </c>
      <c r="J726" s="2">
        <f t="shared" si="72"/>
        <v>0</v>
      </c>
      <c r="K726" s="1">
        <f t="shared" si="76"/>
        <v>1.5382482892509657E-150</v>
      </c>
      <c r="L726" s="2">
        <f t="shared" si="75"/>
        <v>0</v>
      </c>
    </row>
    <row r="727" spans="1:12">
      <c r="A727">
        <v>20170130</v>
      </c>
      <c r="B727">
        <v>6</v>
      </c>
      <c r="C727" s="2">
        <v>0</v>
      </c>
      <c r="D727" s="1">
        <f t="shared" si="70"/>
        <v>0</v>
      </c>
      <c r="E727" s="1">
        <v>175.62808995670767</v>
      </c>
      <c r="F727" s="2">
        <f t="shared" si="73"/>
        <v>200.85074637571191</v>
      </c>
      <c r="G727" s="2">
        <f t="shared" si="74"/>
        <v>-200.85074637571191</v>
      </c>
      <c r="I727" s="2">
        <f t="shared" si="71"/>
        <v>-1.9612665687949818E-151</v>
      </c>
      <c r="J727" s="2">
        <f t="shared" si="72"/>
        <v>0</v>
      </c>
      <c r="K727" s="1">
        <f t="shared" si="76"/>
        <v>2.3073724338764491E-151</v>
      </c>
      <c r="L727" s="2">
        <f t="shared" si="75"/>
        <v>0</v>
      </c>
    </row>
    <row r="728" spans="1:12">
      <c r="A728">
        <v>20170130</v>
      </c>
      <c r="B728">
        <v>7</v>
      </c>
      <c r="C728" s="2">
        <v>0</v>
      </c>
      <c r="D728" s="1">
        <f t="shared" si="70"/>
        <v>0</v>
      </c>
      <c r="E728" s="1">
        <v>175.62808995670767</v>
      </c>
      <c r="F728" s="2">
        <f t="shared" si="73"/>
        <v>200.85074637571191</v>
      </c>
      <c r="G728" s="2">
        <f t="shared" si="74"/>
        <v>-200.85074637571191</v>
      </c>
      <c r="I728" s="2">
        <f t="shared" si="71"/>
        <v>-2.9418998531924725E-152</v>
      </c>
      <c r="J728" s="2">
        <f t="shared" si="72"/>
        <v>0</v>
      </c>
      <c r="K728" s="1">
        <f t="shared" si="76"/>
        <v>3.4610586508146737E-152</v>
      </c>
      <c r="L728" s="2">
        <f t="shared" si="75"/>
        <v>0</v>
      </c>
    </row>
    <row r="729" spans="1:12">
      <c r="A729">
        <v>20170130</v>
      </c>
      <c r="B729">
        <v>8</v>
      </c>
      <c r="C729" s="2">
        <v>2.7777777777777777</v>
      </c>
      <c r="D729" s="1">
        <f t="shared" si="70"/>
        <v>4.6749999999999998</v>
      </c>
      <c r="E729" s="1">
        <v>219.53511244588461</v>
      </c>
      <c r="F729" s="2">
        <f t="shared" si="73"/>
        <v>251.06343296963993</v>
      </c>
      <c r="G729" s="2">
        <f t="shared" si="74"/>
        <v>-246.38843296963992</v>
      </c>
      <c r="I729" s="2">
        <f t="shared" si="71"/>
        <v>-4.4128497797887103E-153</v>
      </c>
      <c r="J729" s="2">
        <f t="shared" si="72"/>
        <v>0</v>
      </c>
      <c r="K729" s="1">
        <f t="shared" si="76"/>
        <v>5.1915879762220123E-153</v>
      </c>
      <c r="L729" s="2">
        <f t="shared" si="75"/>
        <v>0</v>
      </c>
    </row>
    <row r="730" spans="1:12">
      <c r="A730">
        <v>20170130</v>
      </c>
      <c r="B730">
        <v>9</v>
      </c>
      <c r="C730" s="2">
        <v>13.888888888888889</v>
      </c>
      <c r="D730" s="1">
        <f t="shared" ref="D730:D793" si="77">C730*D$5*D$6</f>
        <v>23.374999999999996</v>
      </c>
      <c r="E730" s="1">
        <v>263.44213493506152</v>
      </c>
      <c r="F730" s="2">
        <f t="shared" si="73"/>
        <v>301.27611956356787</v>
      </c>
      <c r="G730" s="2">
        <f t="shared" si="74"/>
        <v>-277.90111956356787</v>
      </c>
      <c r="I730" s="2">
        <f t="shared" ref="I730:I793" si="78">IF(K730&gt;H$5,IF(K730+G730&gt;0,G730,-K730),0)*IF(G730&gt;0,0,1)*H$7</f>
        <v>-6.6192746696830658E-154</v>
      </c>
      <c r="J730" s="2">
        <f t="shared" ref="J730:J793" si="79">IF(G730&lt;0,0,IF(K730+G730&gt;H$4,G730-(K730+G730-H$4),G730))</f>
        <v>0</v>
      </c>
      <c r="K730" s="1">
        <f t="shared" si="76"/>
        <v>7.7873819643330195E-154</v>
      </c>
      <c r="L730" s="2">
        <f t="shared" si="75"/>
        <v>0</v>
      </c>
    </row>
    <row r="731" spans="1:12">
      <c r="A731">
        <v>20170130</v>
      </c>
      <c r="B731">
        <v>10</v>
      </c>
      <c r="C731" s="2">
        <v>38.888888888888893</v>
      </c>
      <c r="D731" s="1">
        <f t="shared" si="77"/>
        <v>65.45</v>
      </c>
      <c r="E731" s="1">
        <v>351.25617991341534</v>
      </c>
      <c r="F731" s="2">
        <f t="shared" ref="F731:F794" si="80">E731*F$24</f>
        <v>401.70149275142381</v>
      </c>
      <c r="G731" s="2">
        <f t="shared" ref="G731:G794" si="81">D731-F731</f>
        <v>-336.25149275142383</v>
      </c>
      <c r="I731" s="2">
        <f t="shared" si="78"/>
        <v>-9.9289120045246062E-155</v>
      </c>
      <c r="J731" s="2">
        <f t="shared" si="79"/>
        <v>0</v>
      </c>
      <c r="K731" s="1">
        <f t="shared" si="76"/>
        <v>1.1681072946499537E-154</v>
      </c>
      <c r="L731" s="2">
        <f t="shared" ref="L731:L794" si="82">IF(G731&gt;0,G731-J731,0)</f>
        <v>0</v>
      </c>
    </row>
    <row r="732" spans="1:12">
      <c r="A732">
        <v>20170130</v>
      </c>
      <c r="B732">
        <v>11</v>
      </c>
      <c r="C732" s="2">
        <v>66.666666666666671</v>
      </c>
      <c r="D732" s="1">
        <f t="shared" si="77"/>
        <v>112.2</v>
      </c>
      <c r="E732" s="1">
        <v>461.02373613635774</v>
      </c>
      <c r="F732" s="2">
        <f t="shared" si="80"/>
        <v>527.23320923624385</v>
      </c>
      <c r="G732" s="2">
        <f t="shared" si="81"/>
        <v>-415.03320923624386</v>
      </c>
      <c r="I732" s="2">
        <f t="shared" si="78"/>
        <v>-1.4893368006786912E-155</v>
      </c>
      <c r="J732" s="2">
        <f t="shared" si="79"/>
        <v>0</v>
      </c>
      <c r="K732" s="1">
        <f t="shared" ref="K732:K795" si="83">K731+I731+J731</f>
        <v>1.7521609419749309E-155</v>
      </c>
      <c r="L732" s="2">
        <f t="shared" si="82"/>
        <v>0</v>
      </c>
    </row>
    <row r="733" spans="1:12">
      <c r="A733">
        <v>20170130</v>
      </c>
      <c r="B733">
        <v>12</v>
      </c>
      <c r="C733" s="2">
        <v>86.111111111111114</v>
      </c>
      <c r="D733" s="1">
        <f t="shared" si="77"/>
        <v>144.92499999999998</v>
      </c>
      <c r="E733" s="1">
        <v>482.9772473809461</v>
      </c>
      <c r="F733" s="2">
        <f t="shared" si="80"/>
        <v>552.33955253320778</v>
      </c>
      <c r="G733" s="2">
        <f t="shared" si="81"/>
        <v>-407.41455253320783</v>
      </c>
      <c r="I733" s="2">
        <f t="shared" si="78"/>
        <v>-2.2340052010180373E-156</v>
      </c>
      <c r="J733" s="2">
        <f t="shared" si="79"/>
        <v>0</v>
      </c>
      <c r="K733" s="1">
        <f t="shared" si="83"/>
        <v>2.6282414129623968E-156</v>
      </c>
      <c r="L733" s="2">
        <f t="shared" si="82"/>
        <v>0</v>
      </c>
    </row>
    <row r="734" spans="1:12">
      <c r="A734">
        <v>20170130</v>
      </c>
      <c r="B734">
        <v>13</v>
      </c>
      <c r="C734" s="2">
        <v>113.88888888888889</v>
      </c>
      <c r="D734" s="1">
        <f t="shared" si="77"/>
        <v>191.67499999999998</v>
      </c>
      <c r="E734" s="1">
        <v>526.88426987012303</v>
      </c>
      <c r="F734" s="2">
        <f t="shared" si="80"/>
        <v>602.55223912713575</v>
      </c>
      <c r="G734" s="2">
        <f t="shared" si="81"/>
        <v>-410.87723912713579</v>
      </c>
      <c r="I734" s="2">
        <f t="shared" si="78"/>
        <v>-3.351007801527056E-157</v>
      </c>
      <c r="J734" s="2">
        <f t="shared" si="79"/>
        <v>0</v>
      </c>
      <c r="K734" s="1">
        <f t="shared" si="83"/>
        <v>3.9423621194435952E-157</v>
      </c>
      <c r="L734" s="2">
        <f t="shared" si="82"/>
        <v>0</v>
      </c>
    </row>
    <row r="735" spans="1:12">
      <c r="A735">
        <v>20170130</v>
      </c>
      <c r="B735">
        <v>14</v>
      </c>
      <c r="C735" s="2">
        <v>63.888888888888893</v>
      </c>
      <c r="D735" s="1">
        <f t="shared" si="77"/>
        <v>107.52500000000001</v>
      </c>
      <c r="E735" s="1">
        <v>518.10286537228762</v>
      </c>
      <c r="F735" s="2">
        <f t="shared" si="80"/>
        <v>592.5097018083502</v>
      </c>
      <c r="G735" s="2">
        <f t="shared" si="81"/>
        <v>-484.98470180835022</v>
      </c>
      <c r="I735" s="2">
        <f t="shared" si="78"/>
        <v>-5.0265117022905822E-158</v>
      </c>
      <c r="J735" s="2">
        <f t="shared" si="79"/>
        <v>0</v>
      </c>
      <c r="K735" s="1">
        <f t="shared" si="83"/>
        <v>5.9135431791653914E-158</v>
      </c>
      <c r="L735" s="2">
        <f t="shared" si="82"/>
        <v>0</v>
      </c>
    </row>
    <row r="736" spans="1:12">
      <c r="A736">
        <v>20170130</v>
      </c>
      <c r="B736">
        <v>15</v>
      </c>
      <c r="C736" s="2">
        <v>25</v>
      </c>
      <c r="D736" s="1">
        <f t="shared" si="77"/>
        <v>42.074999999999996</v>
      </c>
      <c r="E736" s="1">
        <v>482.9772473809461</v>
      </c>
      <c r="F736" s="2">
        <f t="shared" si="80"/>
        <v>552.33955253320778</v>
      </c>
      <c r="G736" s="2">
        <f t="shared" si="81"/>
        <v>-510.26455253320779</v>
      </c>
      <c r="I736" s="2">
        <f t="shared" si="78"/>
        <v>-7.5397675534358776E-159</v>
      </c>
      <c r="J736" s="2">
        <f t="shared" si="79"/>
        <v>0</v>
      </c>
      <c r="K736" s="1">
        <f t="shared" si="83"/>
        <v>8.870314768748092E-159</v>
      </c>
      <c r="L736" s="2">
        <f t="shared" si="82"/>
        <v>0</v>
      </c>
    </row>
    <row r="737" spans="1:12">
      <c r="A737">
        <v>20170130</v>
      </c>
      <c r="B737">
        <v>16</v>
      </c>
      <c r="C737" s="2">
        <v>8.3333333333333339</v>
      </c>
      <c r="D737" s="1">
        <f t="shared" si="77"/>
        <v>14.025</v>
      </c>
      <c r="E737" s="1">
        <v>461.02373613635774</v>
      </c>
      <c r="F737" s="2">
        <f t="shared" si="80"/>
        <v>527.23320923624385</v>
      </c>
      <c r="G737" s="2">
        <f t="shared" si="81"/>
        <v>-513.20820923624387</v>
      </c>
      <c r="I737" s="2">
        <f t="shared" si="78"/>
        <v>-1.1309651330153822E-159</v>
      </c>
      <c r="J737" s="2">
        <f t="shared" si="79"/>
        <v>0</v>
      </c>
      <c r="K737" s="1">
        <f t="shared" si="83"/>
        <v>1.3305472153122144E-159</v>
      </c>
      <c r="L737" s="2">
        <f t="shared" si="82"/>
        <v>0</v>
      </c>
    </row>
    <row r="738" spans="1:12">
      <c r="A738">
        <v>20170130</v>
      </c>
      <c r="B738">
        <v>17</v>
      </c>
      <c r="C738" s="2">
        <v>0</v>
      </c>
      <c r="D738" s="1">
        <f t="shared" si="77"/>
        <v>0</v>
      </c>
      <c r="E738" s="1">
        <v>482.9772473809461</v>
      </c>
      <c r="F738" s="2">
        <f t="shared" si="80"/>
        <v>552.33955253320778</v>
      </c>
      <c r="G738" s="2">
        <f t="shared" si="81"/>
        <v>-552.33955253320778</v>
      </c>
      <c r="I738" s="2">
        <f t="shared" si="78"/>
        <v>-1.6964476995230733E-160</v>
      </c>
      <c r="J738" s="2">
        <f t="shared" si="79"/>
        <v>0</v>
      </c>
      <c r="K738" s="1">
        <f t="shared" si="83"/>
        <v>1.9958208229683216E-160</v>
      </c>
      <c r="L738" s="2">
        <f t="shared" si="82"/>
        <v>0</v>
      </c>
    </row>
    <row r="739" spans="1:12">
      <c r="A739">
        <v>20170130</v>
      </c>
      <c r="B739">
        <v>18</v>
      </c>
      <c r="C739" s="2">
        <v>0</v>
      </c>
      <c r="D739" s="1">
        <f t="shared" si="77"/>
        <v>0</v>
      </c>
      <c r="E739" s="1">
        <v>526.88426987012303</v>
      </c>
      <c r="F739" s="2">
        <f t="shared" si="80"/>
        <v>602.55223912713575</v>
      </c>
      <c r="G739" s="2">
        <f t="shared" si="81"/>
        <v>-602.55223912713575</v>
      </c>
      <c r="I739" s="2">
        <f t="shared" si="78"/>
        <v>-2.5446715492846104E-161</v>
      </c>
      <c r="J739" s="2">
        <f t="shared" si="79"/>
        <v>0</v>
      </c>
      <c r="K739" s="1">
        <f t="shared" si="83"/>
        <v>2.993731234452483E-161</v>
      </c>
      <c r="L739" s="2">
        <f t="shared" si="82"/>
        <v>0</v>
      </c>
    </row>
    <row r="740" spans="1:12">
      <c r="A740">
        <v>20170130</v>
      </c>
      <c r="B740">
        <v>19</v>
      </c>
      <c r="C740" s="2">
        <v>0</v>
      </c>
      <c r="D740" s="1">
        <f t="shared" si="77"/>
        <v>0</v>
      </c>
      <c r="E740" s="1">
        <v>570.79129235929997</v>
      </c>
      <c r="F740" s="2">
        <f t="shared" si="80"/>
        <v>652.76492572106383</v>
      </c>
      <c r="G740" s="2">
        <f t="shared" si="81"/>
        <v>-652.76492572106383</v>
      </c>
      <c r="I740" s="2">
        <f t="shared" si="78"/>
        <v>-3.817007323926917E-162</v>
      </c>
      <c r="J740" s="2">
        <f t="shared" si="79"/>
        <v>0</v>
      </c>
      <c r="K740" s="1">
        <f t="shared" si="83"/>
        <v>4.4905968516787262E-162</v>
      </c>
      <c r="L740" s="2">
        <f t="shared" si="82"/>
        <v>0</v>
      </c>
    </row>
    <row r="741" spans="1:12">
      <c r="A741">
        <v>20170130</v>
      </c>
      <c r="B741">
        <v>20</v>
      </c>
      <c r="C741" s="2">
        <v>0</v>
      </c>
      <c r="D741" s="1">
        <f t="shared" si="77"/>
        <v>0</v>
      </c>
      <c r="E741" s="1">
        <v>680.55884858224226</v>
      </c>
      <c r="F741" s="2">
        <f t="shared" si="80"/>
        <v>778.2966422058837</v>
      </c>
      <c r="G741" s="2">
        <f t="shared" si="81"/>
        <v>-778.2966422058837</v>
      </c>
      <c r="I741" s="2">
        <f t="shared" si="78"/>
        <v>-5.7255109858903778E-163</v>
      </c>
      <c r="J741" s="2">
        <f t="shared" si="79"/>
        <v>0</v>
      </c>
      <c r="K741" s="1">
        <f t="shared" si="83"/>
        <v>6.7358952775180912E-163</v>
      </c>
      <c r="L741" s="2">
        <f t="shared" si="82"/>
        <v>0</v>
      </c>
    </row>
    <row r="742" spans="1:12">
      <c r="A742">
        <v>20170130</v>
      </c>
      <c r="B742">
        <v>21</v>
      </c>
      <c r="C742" s="2">
        <v>0</v>
      </c>
      <c r="D742" s="1">
        <f t="shared" si="77"/>
        <v>0</v>
      </c>
      <c r="E742" s="1">
        <v>614.69831484847691</v>
      </c>
      <c r="F742" s="2">
        <f t="shared" si="80"/>
        <v>702.9776123149918</v>
      </c>
      <c r="G742" s="2">
        <f t="shared" si="81"/>
        <v>-702.9776123149918</v>
      </c>
      <c r="I742" s="2">
        <f t="shared" si="78"/>
        <v>-8.5882664788355642E-164</v>
      </c>
      <c r="J742" s="2">
        <f t="shared" si="79"/>
        <v>0</v>
      </c>
      <c r="K742" s="1">
        <f t="shared" si="83"/>
        <v>1.0103842916277134E-163</v>
      </c>
      <c r="L742" s="2">
        <f t="shared" si="82"/>
        <v>0</v>
      </c>
    </row>
    <row r="743" spans="1:12">
      <c r="A743">
        <v>20170130</v>
      </c>
      <c r="B743">
        <v>22</v>
      </c>
      <c r="C743" s="2">
        <v>0</v>
      </c>
      <c r="D743" s="1">
        <f t="shared" si="77"/>
        <v>0</v>
      </c>
      <c r="E743" s="1">
        <v>570.79129235929997</v>
      </c>
      <c r="F743" s="2">
        <f t="shared" si="80"/>
        <v>652.76492572106383</v>
      </c>
      <c r="G743" s="2">
        <f t="shared" si="81"/>
        <v>-652.76492572106383</v>
      </c>
      <c r="I743" s="2">
        <f t="shared" si="78"/>
        <v>-1.2882399718253346E-164</v>
      </c>
      <c r="J743" s="2">
        <f t="shared" si="79"/>
        <v>0</v>
      </c>
      <c r="K743" s="1">
        <f t="shared" si="83"/>
        <v>1.5155764374415702E-164</v>
      </c>
      <c r="L743" s="2">
        <f t="shared" si="82"/>
        <v>0</v>
      </c>
    </row>
    <row r="744" spans="1:12">
      <c r="A744">
        <v>20170130</v>
      </c>
      <c r="B744">
        <v>23</v>
      </c>
      <c r="C744" s="2">
        <v>0</v>
      </c>
      <c r="D744" s="1">
        <f t="shared" si="77"/>
        <v>0</v>
      </c>
      <c r="E744" s="1">
        <v>482.9772473809461</v>
      </c>
      <c r="F744" s="2">
        <f t="shared" si="80"/>
        <v>552.33955253320778</v>
      </c>
      <c r="G744" s="2">
        <f t="shared" si="81"/>
        <v>-552.33955253320778</v>
      </c>
      <c r="I744" s="2">
        <f t="shared" si="78"/>
        <v>-1.9323599577380023E-165</v>
      </c>
      <c r="J744" s="2">
        <f t="shared" si="79"/>
        <v>0</v>
      </c>
      <c r="K744" s="1">
        <f t="shared" si="83"/>
        <v>2.2733646561623556E-165</v>
      </c>
      <c r="L744" s="2">
        <f t="shared" si="82"/>
        <v>0</v>
      </c>
    </row>
    <row r="745" spans="1:12">
      <c r="A745">
        <v>20170130</v>
      </c>
      <c r="B745">
        <v>24</v>
      </c>
      <c r="C745" s="2">
        <v>0</v>
      </c>
      <c r="D745" s="1">
        <f t="shared" si="77"/>
        <v>0</v>
      </c>
      <c r="E745" s="1">
        <v>342.47477541557998</v>
      </c>
      <c r="F745" s="2">
        <f t="shared" si="80"/>
        <v>391.65895543263827</v>
      </c>
      <c r="G745" s="2">
        <f t="shared" si="81"/>
        <v>-391.65895543263827</v>
      </c>
      <c r="I745" s="2">
        <f t="shared" si="78"/>
        <v>-2.8985399366070035E-166</v>
      </c>
      <c r="J745" s="2">
        <f t="shared" si="79"/>
        <v>0</v>
      </c>
      <c r="K745" s="1">
        <f t="shared" si="83"/>
        <v>3.4100469842435334E-166</v>
      </c>
      <c r="L745" s="2">
        <f t="shared" si="82"/>
        <v>0</v>
      </c>
    </row>
    <row r="746" spans="1:12">
      <c r="A746">
        <v>20170131</v>
      </c>
      <c r="B746">
        <v>1</v>
      </c>
      <c r="C746" s="2">
        <v>0</v>
      </c>
      <c r="D746" s="1">
        <f t="shared" si="77"/>
        <v>0</v>
      </c>
      <c r="E746" s="1">
        <v>329.30266866882698</v>
      </c>
      <c r="F746" s="2">
        <f t="shared" si="80"/>
        <v>376.59514945445994</v>
      </c>
      <c r="G746" s="2">
        <f t="shared" si="81"/>
        <v>-376.59514945445994</v>
      </c>
      <c r="I746" s="2">
        <f t="shared" si="78"/>
        <v>-4.3478099049105038E-167</v>
      </c>
      <c r="J746" s="2">
        <f t="shared" si="79"/>
        <v>0</v>
      </c>
      <c r="K746" s="1">
        <f t="shared" si="83"/>
        <v>5.1150704763652989E-167</v>
      </c>
      <c r="L746" s="2">
        <f t="shared" si="82"/>
        <v>0</v>
      </c>
    </row>
    <row r="747" spans="1:12">
      <c r="A747">
        <v>20170131</v>
      </c>
      <c r="B747">
        <v>2</v>
      </c>
      <c r="C747" s="2">
        <v>0</v>
      </c>
      <c r="D747" s="1">
        <f t="shared" si="77"/>
        <v>0</v>
      </c>
      <c r="E747" s="1">
        <v>241.48862369047305</v>
      </c>
      <c r="F747" s="2">
        <f t="shared" si="80"/>
        <v>276.16977626660389</v>
      </c>
      <c r="G747" s="2">
        <f t="shared" si="81"/>
        <v>-276.16977626660389</v>
      </c>
      <c r="I747" s="2">
        <f t="shared" si="78"/>
        <v>-6.5217148573657585E-168</v>
      </c>
      <c r="J747" s="2">
        <f t="shared" si="79"/>
        <v>0</v>
      </c>
      <c r="K747" s="1">
        <f t="shared" si="83"/>
        <v>7.6726057145479514E-168</v>
      </c>
      <c r="L747" s="2">
        <f t="shared" si="82"/>
        <v>0</v>
      </c>
    </row>
    <row r="748" spans="1:12">
      <c r="A748">
        <v>20170131</v>
      </c>
      <c r="B748">
        <v>3</v>
      </c>
      <c r="C748" s="2">
        <v>0</v>
      </c>
      <c r="D748" s="1">
        <f t="shared" si="77"/>
        <v>0</v>
      </c>
      <c r="E748" s="1">
        <v>175.62808995670767</v>
      </c>
      <c r="F748" s="2">
        <f t="shared" si="80"/>
        <v>200.85074637571191</v>
      </c>
      <c r="G748" s="2">
        <f t="shared" si="81"/>
        <v>-200.85074637571191</v>
      </c>
      <c r="I748" s="2">
        <f t="shared" si="78"/>
        <v>-9.7825722860486389E-169</v>
      </c>
      <c r="J748" s="2">
        <f t="shared" si="79"/>
        <v>0</v>
      </c>
      <c r="K748" s="1">
        <f t="shared" si="83"/>
        <v>1.1508908571821929E-168</v>
      </c>
      <c r="L748" s="2">
        <f t="shared" si="82"/>
        <v>0</v>
      </c>
    </row>
    <row r="749" spans="1:12">
      <c r="A749">
        <v>20170131</v>
      </c>
      <c r="B749">
        <v>4</v>
      </c>
      <c r="C749" s="2">
        <v>0</v>
      </c>
      <c r="D749" s="1">
        <f t="shared" si="77"/>
        <v>0</v>
      </c>
      <c r="E749" s="1">
        <v>166.84668545887226</v>
      </c>
      <c r="F749" s="2">
        <f t="shared" si="80"/>
        <v>190.8082090569263</v>
      </c>
      <c r="G749" s="2">
        <f t="shared" si="81"/>
        <v>-190.8082090569263</v>
      </c>
      <c r="I749" s="2">
        <f t="shared" si="78"/>
        <v>-1.4673858429072965E-169</v>
      </c>
      <c r="J749" s="2">
        <f t="shared" si="79"/>
        <v>0</v>
      </c>
      <c r="K749" s="1">
        <f t="shared" si="83"/>
        <v>1.7263362857732901E-169</v>
      </c>
      <c r="L749" s="2">
        <f t="shared" si="82"/>
        <v>0</v>
      </c>
    </row>
    <row r="750" spans="1:12">
      <c r="A750">
        <v>20170131</v>
      </c>
      <c r="B750">
        <v>5</v>
      </c>
      <c r="C750" s="2">
        <v>0</v>
      </c>
      <c r="D750" s="1">
        <f t="shared" si="77"/>
        <v>0</v>
      </c>
      <c r="E750" s="1">
        <v>166.84668545887226</v>
      </c>
      <c r="F750" s="2">
        <f t="shared" si="80"/>
        <v>190.8082090569263</v>
      </c>
      <c r="G750" s="2">
        <f t="shared" si="81"/>
        <v>-190.8082090569263</v>
      </c>
      <c r="I750" s="2">
        <f t="shared" si="78"/>
        <v>-2.2010787643609447E-170</v>
      </c>
      <c r="J750" s="2">
        <f t="shared" si="79"/>
        <v>0</v>
      </c>
      <c r="K750" s="1">
        <f t="shared" si="83"/>
        <v>2.5895044286599351E-170</v>
      </c>
      <c r="L750" s="2">
        <f t="shared" si="82"/>
        <v>0</v>
      </c>
    </row>
    <row r="751" spans="1:12">
      <c r="A751">
        <v>20170131</v>
      </c>
      <c r="B751">
        <v>6</v>
      </c>
      <c r="C751" s="2">
        <v>0</v>
      </c>
      <c r="D751" s="1">
        <f t="shared" si="77"/>
        <v>0</v>
      </c>
      <c r="E751" s="1">
        <v>175.62808995670767</v>
      </c>
      <c r="F751" s="2">
        <f t="shared" si="80"/>
        <v>200.85074637571191</v>
      </c>
      <c r="G751" s="2">
        <f t="shared" si="81"/>
        <v>-200.85074637571191</v>
      </c>
      <c r="I751" s="2">
        <f t="shared" si="78"/>
        <v>-3.3016181465414185E-171</v>
      </c>
      <c r="J751" s="2">
        <f t="shared" si="79"/>
        <v>0</v>
      </c>
      <c r="K751" s="1">
        <f t="shared" si="83"/>
        <v>3.8842566429899041E-171</v>
      </c>
      <c r="L751" s="2">
        <f t="shared" si="82"/>
        <v>0</v>
      </c>
    </row>
    <row r="752" spans="1:12">
      <c r="A752">
        <v>20170131</v>
      </c>
      <c r="B752">
        <v>7</v>
      </c>
      <c r="C752" s="2">
        <v>0</v>
      </c>
      <c r="D752" s="1">
        <f t="shared" si="77"/>
        <v>0</v>
      </c>
      <c r="E752" s="1">
        <v>175.62808995670767</v>
      </c>
      <c r="F752" s="2">
        <f t="shared" si="80"/>
        <v>200.85074637571191</v>
      </c>
      <c r="G752" s="2">
        <f t="shared" si="81"/>
        <v>-200.85074637571191</v>
      </c>
      <c r="I752" s="2">
        <f t="shared" si="78"/>
        <v>-4.9524272198121275E-172</v>
      </c>
      <c r="J752" s="2">
        <f t="shared" si="79"/>
        <v>0</v>
      </c>
      <c r="K752" s="1">
        <f t="shared" si="83"/>
        <v>5.8263849644848561E-172</v>
      </c>
      <c r="L752" s="2">
        <f t="shared" si="82"/>
        <v>0</v>
      </c>
    </row>
    <row r="753" spans="1:12">
      <c r="A753">
        <v>20170131</v>
      </c>
      <c r="B753">
        <v>8</v>
      </c>
      <c r="C753" s="2">
        <v>2.7777777777777777</v>
      </c>
      <c r="D753" s="1">
        <f t="shared" si="77"/>
        <v>4.6749999999999998</v>
      </c>
      <c r="E753" s="1">
        <v>219.53511244588461</v>
      </c>
      <c r="F753" s="2">
        <f t="shared" si="80"/>
        <v>251.06343296963993</v>
      </c>
      <c r="G753" s="2">
        <f t="shared" si="81"/>
        <v>-246.38843296963992</v>
      </c>
      <c r="I753" s="2">
        <f t="shared" si="78"/>
        <v>-7.4286408297181929E-173</v>
      </c>
      <c r="J753" s="2">
        <f t="shared" si="79"/>
        <v>0</v>
      </c>
      <c r="K753" s="1">
        <f t="shared" si="83"/>
        <v>8.7395774467272865E-173</v>
      </c>
      <c r="L753" s="2">
        <f t="shared" si="82"/>
        <v>0</v>
      </c>
    </row>
    <row r="754" spans="1:12">
      <c r="A754">
        <v>20170131</v>
      </c>
      <c r="B754">
        <v>9</v>
      </c>
      <c r="C754" s="2">
        <v>19.444444444444446</v>
      </c>
      <c r="D754" s="1">
        <f t="shared" si="77"/>
        <v>32.725000000000001</v>
      </c>
      <c r="E754" s="1">
        <v>263.44213493506152</v>
      </c>
      <c r="F754" s="2">
        <f t="shared" si="80"/>
        <v>301.27611956356787</v>
      </c>
      <c r="G754" s="2">
        <f t="shared" si="81"/>
        <v>-268.55111956356785</v>
      </c>
      <c r="I754" s="2">
        <f t="shared" si="78"/>
        <v>-1.1142961244577296E-173</v>
      </c>
      <c r="J754" s="2">
        <f t="shared" si="79"/>
        <v>0</v>
      </c>
      <c r="K754" s="1">
        <f t="shared" si="83"/>
        <v>1.3109366170090935E-173</v>
      </c>
      <c r="L754" s="2">
        <f t="shared" si="82"/>
        <v>0</v>
      </c>
    </row>
    <row r="755" spans="1:12">
      <c r="A755">
        <v>20170131</v>
      </c>
      <c r="B755">
        <v>10</v>
      </c>
      <c r="C755" s="2">
        <v>52.777777777777779</v>
      </c>
      <c r="D755" s="1">
        <f t="shared" si="77"/>
        <v>88.824999999999989</v>
      </c>
      <c r="E755" s="1">
        <v>351.25617991341534</v>
      </c>
      <c r="F755" s="2">
        <f t="shared" si="80"/>
        <v>401.70149275142381</v>
      </c>
      <c r="G755" s="2">
        <f t="shared" si="81"/>
        <v>-312.87649275142383</v>
      </c>
      <c r="I755" s="2">
        <f t="shared" si="78"/>
        <v>-1.6714441866865938E-174</v>
      </c>
      <c r="J755" s="2">
        <f t="shared" si="79"/>
        <v>0</v>
      </c>
      <c r="K755" s="1">
        <f t="shared" si="83"/>
        <v>1.96640492551364E-174</v>
      </c>
      <c r="L755" s="2">
        <f t="shared" si="82"/>
        <v>0</v>
      </c>
    </row>
    <row r="756" spans="1:12">
      <c r="A756">
        <v>20170131</v>
      </c>
      <c r="B756">
        <v>11</v>
      </c>
      <c r="C756" s="2">
        <v>77.777777777777786</v>
      </c>
      <c r="D756" s="1">
        <f t="shared" si="77"/>
        <v>130.9</v>
      </c>
      <c r="E756" s="1">
        <v>461.02373613635774</v>
      </c>
      <c r="F756" s="2">
        <f t="shared" si="80"/>
        <v>527.23320923624385</v>
      </c>
      <c r="G756" s="2">
        <f t="shared" si="81"/>
        <v>-396.33320923624387</v>
      </c>
      <c r="I756" s="2">
        <f t="shared" si="78"/>
        <v>-2.5071662800298921E-175</v>
      </c>
      <c r="J756" s="2">
        <f t="shared" si="79"/>
        <v>0</v>
      </c>
      <c r="K756" s="1">
        <f t="shared" si="83"/>
        <v>2.9496073882704613E-175</v>
      </c>
      <c r="L756" s="2">
        <f t="shared" si="82"/>
        <v>0</v>
      </c>
    </row>
    <row r="757" spans="1:12">
      <c r="A757">
        <v>20170131</v>
      </c>
      <c r="B757">
        <v>12</v>
      </c>
      <c r="C757" s="2">
        <v>50</v>
      </c>
      <c r="D757" s="1">
        <f t="shared" si="77"/>
        <v>84.149999999999991</v>
      </c>
      <c r="E757" s="1">
        <v>482.9772473809461</v>
      </c>
      <c r="F757" s="2">
        <f t="shared" si="80"/>
        <v>552.33955253320778</v>
      </c>
      <c r="G757" s="2">
        <f t="shared" si="81"/>
        <v>-468.1895525332078</v>
      </c>
      <c r="I757" s="2">
        <f t="shared" si="78"/>
        <v>-3.760749420044838E-176</v>
      </c>
      <c r="J757" s="2">
        <f t="shared" si="79"/>
        <v>0</v>
      </c>
      <c r="K757" s="1">
        <f t="shared" si="83"/>
        <v>4.4244110824056919E-176</v>
      </c>
      <c r="L757" s="2">
        <f t="shared" si="82"/>
        <v>0</v>
      </c>
    </row>
    <row r="758" spans="1:12">
      <c r="A758">
        <v>20170131</v>
      </c>
      <c r="B758">
        <v>13</v>
      </c>
      <c r="C758" s="2">
        <v>33.333333333333336</v>
      </c>
      <c r="D758" s="1">
        <f t="shared" si="77"/>
        <v>56.1</v>
      </c>
      <c r="E758" s="1">
        <v>526.88426987012303</v>
      </c>
      <c r="F758" s="2">
        <f t="shared" si="80"/>
        <v>602.55223912713575</v>
      </c>
      <c r="G758" s="2">
        <f t="shared" si="81"/>
        <v>-546.45223912713573</v>
      </c>
      <c r="I758" s="2">
        <f t="shared" si="78"/>
        <v>-5.6411241300672586E-177</v>
      </c>
      <c r="J758" s="2">
        <f t="shared" si="79"/>
        <v>0</v>
      </c>
      <c r="K758" s="1">
        <f t="shared" si="83"/>
        <v>6.6366166236085393E-177</v>
      </c>
      <c r="L758" s="2">
        <f t="shared" si="82"/>
        <v>0</v>
      </c>
    </row>
    <row r="759" spans="1:12">
      <c r="A759">
        <v>20170131</v>
      </c>
      <c r="B759">
        <v>14</v>
      </c>
      <c r="C759" s="2">
        <v>38.888888888888893</v>
      </c>
      <c r="D759" s="1">
        <f t="shared" si="77"/>
        <v>65.45</v>
      </c>
      <c r="E759" s="1">
        <v>518.10286537228762</v>
      </c>
      <c r="F759" s="2">
        <f t="shared" si="80"/>
        <v>592.5097018083502</v>
      </c>
      <c r="G759" s="2">
        <f t="shared" si="81"/>
        <v>-527.05970180835016</v>
      </c>
      <c r="I759" s="2">
        <f t="shared" si="78"/>
        <v>-8.4616861951008861E-178</v>
      </c>
      <c r="J759" s="2">
        <f t="shared" si="79"/>
        <v>0</v>
      </c>
      <c r="K759" s="1">
        <f t="shared" si="83"/>
        <v>9.9549249354128072E-178</v>
      </c>
      <c r="L759" s="2">
        <f t="shared" si="82"/>
        <v>0</v>
      </c>
    </row>
    <row r="760" spans="1:12">
      <c r="A760">
        <v>20170131</v>
      </c>
      <c r="B760">
        <v>15</v>
      </c>
      <c r="C760" s="2">
        <v>25</v>
      </c>
      <c r="D760" s="1">
        <f t="shared" si="77"/>
        <v>42.074999999999996</v>
      </c>
      <c r="E760" s="1">
        <v>482.9772473809461</v>
      </c>
      <c r="F760" s="2">
        <f t="shared" si="80"/>
        <v>552.33955253320778</v>
      </c>
      <c r="G760" s="2">
        <f t="shared" si="81"/>
        <v>-510.26455253320779</v>
      </c>
      <c r="I760" s="2">
        <f t="shared" si="78"/>
        <v>-1.269252929265133E-178</v>
      </c>
      <c r="J760" s="2">
        <f t="shared" si="79"/>
        <v>0</v>
      </c>
      <c r="K760" s="1">
        <f t="shared" si="83"/>
        <v>1.4932387403119211E-178</v>
      </c>
      <c r="L760" s="2">
        <f t="shared" si="82"/>
        <v>0</v>
      </c>
    </row>
    <row r="761" spans="1:12">
      <c r="A761">
        <v>20170131</v>
      </c>
      <c r="B761">
        <v>16</v>
      </c>
      <c r="C761" s="2">
        <v>8.3333333333333339</v>
      </c>
      <c r="D761" s="1">
        <f t="shared" si="77"/>
        <v>14.025</v>
      </c>
      <c r="E761" s="1">
        <v>461.02373613635774</v>
      </c>
      <c r="F761" s="2">
        <f t="shared" si="80"/>
        <v>527.23320923624385</v>
      </c>
      <c r="G761" s="2">
        <f t="shared" si="81"/>
        <v>-513.20820923624387</v>
      </c>
      <c r="I761" s="2">
        <f t="shared" si="78"/>
        <v>-1.9038793938976988E-179</v>
      </c>
      <c r="J761" s="2">
        <f t="shared" si="79"/>
        <v>0</v>
      </c>
      <c r="K761" s="1">
        <f t="shared" si="83"/>
        <v>2.2398581104678811E-179</v>
      </c>
      <c r="L761" s="2">
        <f t="shared" si="82"/>
        <v>0</v>
      </c>
    </row>
    <row r="762" spans="1:12">
      <c r="A762">
        <v>20170131</v>
      </c>
      <c r="B762">
        <v>17</v>
      </c>
      <c r="C762" s="2">
        <v>0</v>
      </c>
      <c r="D762" s="1">
        <f t="shared" si="77"/>
        <v>0</v>
      </c>
      <c r="E762" s="1">
        <v>482.9772473809461</v>
      </c>
      <c r="F762" s="2">
        <f t="shared" si="80"/>
        <v>552.33955253320778</v>
      </c>
      <c r="G762" s="2">
        <f t="shared" si="81"/>
        <v>-552.33955253320778</v>
      </c>
      <c r="I762" s="2">
        <f t="shared" si="78"/>
        <v>-2.8558190908465495E-180</v>
      </c>
      <c r="J762" s="2">
        <f t="shared" si="79"/>
        <v>0</v>
      </c>
      <c r="K762" s="1">
        <f t="shared" si="83"/>
        <v>3.359787165701823E-180</v>
      </c>
      <c r="L762" s="2">
        <f t="shared" si="82"/>
        <v>0</v>
      </c>
    </row>
    <row r="763" spans="1:12">
      <c r="A763">
        <v>20170131</v>
      </c>
      <c r="B763">
        <v>18</v>
      </c>
      <c r="C763" s="2">
        <v>0</v>
      </c>
      <c r="D763" s="1">
        <f t="shared" si="77"/>
        <v>0</v>
      </c>
      <c r="E763" s="1">
        <v>526.88426987012303</v>
      </c>
      <c r="F763" s="2">
        <f t="shared" si="80"/>
        <v>602.55223912713575</v>
      </c>
      <c r="G763" s="2">
        <f t="shared" si="81"/>
        <v>-602.55223912713575</v>
      </c>
      <c r="I763" s="2">
        <f t="shared" si="78"/>
        <v>-4.2837286362698244E-181</v>
      </c>
      <c r="J763" s="2">
        <f t="shared" si="79"/>
        <v>0</v>
      </c>
      <c r="K763" s="1">
        <f t="shared" si="83"/>
        <v>5.0396807485527345E-181</v>
      </c>
      <c r="L763" s="2">
        <f t="shared" si="82"/>
        <v>0</v>
      </c>
    </row>
    <row r="764" spans="1:12">
      <c r="A764">
        <v>20170131</v>
      </c>
      <c r="B764">
        <v>19</v>
      </c>
      <c r="C764" s="2">
        <v>0</v>
      </c>
      <c r="D764" s="1">
        <f t="shared" si="77"/>
        <v>0</v>
      </c>
      <c r="E764" s="1">
        <v>570.79129235929997</v>
      </c>
      <c r="F764" s="2">
        <f t="shared" si="80"/>
        <v>652.76492572106383</v>
      </c>
      <c r="G764" s="2">
        <f t="shared" si="81"/>
        <v>-652.76492572106383</v>
      </c>
      <c r="I764" s="2">
        <f t="shared" si="78"/>
        <v>-6.4255929544047353E-182</v>
      </c>
      <c r="J764" s="2">
        <f t="shared" si="79"/>
        <v>0</v>
      </c>
      <c r="K764" s="1">
        <f t="shared" si="83"/>
        <v>7.5595211228291006E-182</v>
      </c>
      <c r="L764" s="2">
        <f t="shared" si="82"/>
        <v>0</v>
      </c>
    </row>
    <row r="765" spans="1:12">
      <c r="A765">
        <v>20170131</v>
      </c>
      <c r="B765">
        <v>20</v>
      </c>
      <c r="C765" s="2">
        <v>0</v>
      </c>
      <c r="D765" s="1">
        <f t="shared" si="77"/>
        <v>0</v>
      </c>
      <c r="E765" s="1">
        <v>680.55884858224226</v>
      </c>
      <c r="F765" s="2">
        <f t="shared" si="80"/>
        <v>778.2966422058837</v>
      </c>
      <c r="G765" s="2">
        <f t="shared" si="81"/>
        <v>-778.2966422058837</v>
      </c>
      <c r="I765" s="2">
        <f t="shared" si="78"/>
        <v>-9.6383894316071056E-183</v>
      </c>
      <c r="J765" s="2">
        <f t="shared" si="79"/>
        <v>0</v>
      </c>
      <c r="K765" s="1">
        <f t="shared" si="83"/>
        <v>1.1339281684243654E-182</v>
      </c>
      <c r="L765" s="2">
        <f t="shared" si="82"/>
        <v>0</v>
      </c>
    </row>
    <row r="766" spans="1:12">
      <c r="A766">
        <v>20170131</v>
      </c>
      <c r="B766">
        <v>21</v>
      </c>
      <c r="C766" s="2">
        <v>0</v>
      </c>
      <c r="D766" s="1">
        <f t="shared" si="77"/>
        <v>0</v>
      </c>
      <c r="E766" s="1">
        <v>614.69831484847691</v>
      </c>
      <c r="F766" s="2">
        <f t="shared" si="80"/>
        <v>702.9776123149918</v>
      </c>
      <c r="G766" s="2">
        <f t="shared" si="81"/>
        <v>-702.9776123149918</v>
      </c>
      <c r="I766" s="2">
        <f t="shared" si="78"/>
        <v>-1.4457584147410658E-183</v>
      </c>
      <c r="J766" s="2">
        <f t="shared" si="79"/>
        <v>0</v>
      </c>
      <c r="K766" s="1">
        <f t="shared" si="83"/>
        <v>1.700892252636548E-183</v>
      </c>
      <c r="L766" s="2">
        <f t="shared" si="82"/>
        <v>0</v>
      </c>
    </row>
    <row r="767" spans="1:12">
      <c r="A767">
        <v>20170131</v>
      </c>
      <c r="B767">
        <v>22</v>
      </c>
      <c r="C767" s="2">
        <v>0</v>
      </c>
      <c r="D767" s="1">
        <f t="shared" si="77"/>
        <v>0</v>
      </c>
      <c r="E767" s="1">
        <v>570.79129235929997</v>
      </c>
      <c r="F767" s="2">
        <f t="shared" si="80"/>
        <v>652.76492572106383</v>
      </c>
      <c r="G767" s="2">
        <f t="shared" si="81"/>
        <v>-652.76492572106383</v>
      </c>
      <c r="I767" s="2">
        <f t="shared" si="78"/>
        <v>-2.1686376221115994E-184</v>
      </c>
      <c r="J767" s="2">
        <f t="shared" si="79"/>
        <v>0</v>
      </c>
      <c r="K767" s="1">
        <f t="shared" si="83"/>
        <v>2.5513383789548229E-184</v>
      </c>
      <c r="L767" s="2">
        <f t="shared" si="82"/>
        <v>0</v>
      </c>
    </row>
    <row r="768" spans="1:12">
      <c r="A768">
        <v>20170131</v>
      </c>
      <c r="B768">
        <v>23</v>
      </c>
      <c r="C768" s="2">
        <v>0</v>
      </c>
      <c r="D768" s="1">
        <f t="shared" si="77"/>
        <v>0</v>
      </c>
      <c r="E768" s="1">
        <v>482.9772473809461</v>
      </c>
      <c r="F768" s="2">
        <f t="shared" si="80"/>
        <v>552.33955253320778</v>
      </c>
      <c r="G768" s="2">
        <f t="shared" si="81"/>
        <v>-552.33955253320778</v>
      </c>
      <c r="I768" s="2">
        <f t="shared" si="78"/>
        <v>-3.2529564331673994E-185</v>
      </c>
      <c r="J768" s="2">
        <f t="shared" si="79"/>
        <v>0</v>
      </c>
      <c r="K768" s="1">
        <f t="shared" si="83"/>
        <v>3.8270075684322349E-185</v>
      </c>
      <c r="L768" s="2">
        <f t="shared" si="82"/>
        <v>0</v>
      </c>
    </row>
    <row r="769" spans="1:12">
      <c r="A769">
        <v>20170131</v>
      </c>
      <c r="B769">
        <v>24</v>
      </c>
      <c r="C769" s="2">
        <v>0</v>
      </c>
      <c r="D769" s="1">
        <f t="shared" si="77"/>
        <v>0</v>
      </c>
      <c r="E769" s="1">
        <v>342.47477541557998</v>
      </c>
      <c r="F769" s="2">
        <f t="shared" si="80"/>
        <v>391.65895543263827</v>
      </c>
      <c r="G769" s="2">
        <f t="shared" si="81"/>
        <v>-391.65895543263827</v>
      </c>
      <c r="I769" s="2">
        <f t="shared" si="78"/>
        <v>-4.8794346497511019E-186</v>
      </c>
      <c r="J769" s="2">
        <f t="shared" si="79"/>
        <v>0</v>
      </c>
      <c r="K769" s="1">
        <f t="shared" si="83"/>
        <v>5.7405113526483549E-186</v>
      </c>
      <c r="L769" s="2">
        <f t="shared" si="82"/>
        <v>0</v>
      </c>
    </row>
    <row r="770" spans="1:12">
      <c r="A770">
        <v>20170201</v>
      </c>
      <c r="B770">
        <v>1</v>
      </c>
      <c r="C770" s="2">
        <v>0</v>
      </c>
      <c r="D770" s="1">
        <f t="shared" si="77"/>
        <v>0</v>
      </c>
      <c r="E770" s="1">
        <v>329.30266866882698</v>
      </c>
      <c r="F770" s="2">
        <f t="shared" si="80"/>
        <v>376.59514945445994</v>
      </c>
      <c r="G770" s="2">
        <f t="shared" si="81"/>
        <v>-376.59514945445994</v>
      </c>
      <c r="I770" s="2">
        <f t="shared" si="78"/>
        <v>-7.3191519746266514E-187</v>
      </c>
      <c r="J770" s="2">
        <f t="shared" si="79"/>
        <v>0</v>
      </c>
      <c r="K770" s="1">
        <f t="shared" si="83"/>
        <v>8.6107670289725308E-187</v>
      </c>
      <c r="L770" s="2">
        <f t="shared" si="82"/>
        <v>0</v>
      </c>
    </row>
    <row r="771" spans="1:12">
      <c r="A771">
        <v>20170201</v>
      </c>
      <c r="B771">
        <v>2</v>
      </c>
      <c r="C771" s="2">
        <v>0</v>
      </c>
      <c r="D771" s="1">
        <f t="shared" si="77"/>
        <v>0</v>
      </c>
      <c r="E771" s="1">
        <v>241.48862369047305</v>
      </c>
      <c r="F771" s="2">
        <f t="shared" si="80"/>
        <v>276.16977626660389</v>
      </c>
      <c r="G771" s="2">
        <f t="shared" si="81"/>
        <v>-276.16977626660389</v>
      </c>
      <c r="I771" s="2">
        <f t="shared" si="78"/>
        <v>-1.0978727961939975E-187</v>
      </c>
      <c r="J771" s="2">
        <f t="shared" si="79"/>
        <v>0</v>
      </c>
      <c r="K771" s="1">
        <f t="shared" si="83"/>
        <v>1.2916150543458794E-187</v>
      </c>
      <c r="L771" s="2">
        <f t="shared" si="82"/>
        <v>0</v>
      </c>
    </row>
    <row r="772" spans="1:12">
      <c r="A772">
        <v>20170201</v>
      </c>
      <c r="B772">
        <v>3</v>
      </c>
      <c r="C772" s="2">
        <v>0</v>
      </c>
      <c r="D772" s="1">
        <f t="shared" si="77"/>
        <v>0</v>
      </c>
      <c r="E772" s="1">
        <v>175.62808995670767</v>
      </c>
      <c r="F772" s="2">
        <f t="shared" si="80"/>
        <v>200.85074637571191</v>
      </c>
      <c r="G772" s="2">
        <f t="shared" si="81"/>
        <v>-200.85074637571191</v>
      </c>
      <c r="I772" s="2">
        <f t="shared" si="78"/>
        <v>-1.646809194290996E-188</v>
      </c>
      <c r="J772" s="2">
        <f t="shared" si="79"/>
        <v>0</v>
      </c>
      <c r="K772" s="1">
        <f t="shared" si="83"/>
        <v>1.9374225815188189E-188</v>
      </c>
      <c r="L772" s="2">
        <f t="shared" si="82"/>
        <v>0</v>
      </c>
    </row>
    <row r="773" spans="1:12">
      <c r="A773">
        <v>20170201</v>
      </c>
      <c r="B773">
        <v>4</v>
      </c>
      <c r="C773" s="2">
        <v>0</v>
      </c>
      <c r="D773" s="1">
        <f t="shared" si="77"/>
        <v>0</v>
      </c>
      <c r="E773" s="1">
        <v>166.84668545887226</v>
      </c>
      <c r="F773" s="2">
        <f t="shared" si="80"/>
        <v>190.8082090569263</v>
      </c>
      <c r="G773" s="2">
        <f t="shared" si="81"/>
        <v>-190.8082090569263</v>
      </c>
      <c r="I773" s="2">
        <f t="shared" si="78"/>
        <v>-2.4702137914364944E-189</v>
      </c>
      <c r="J773" s="2">
        <f t="shared" si="79"/>
        <v>0</v>
      </c>
      <c r="K773" s="1">
        <f t="shared" si="83"/>
        <v>2.9061338722782289E-189</v>
      </c>
      <c r="L773" s="2">
        <f t="shared" si="82"/>
        <v>0</v>
      </c>
    </row>
    <row r="774" spans="1:12">
      <c r="A774">
        <v>20170201</v>
      </c>
      <c r="B774">
        <v>5</v>
      </c>
      <c r="C774" s="2">
        <v>0</v>
      </c>
      <c r="D774" s="1">
        <f t="shared" si="77"/>
        <v>0</v>
      </c>
      <c r="E774" s="1">
        <v>166.84668545887226</v>
      </c>
      <c r="F774" s="2">
        <f t="shared" si="80"/>
        <v>190.8082090569263</v>
      </c>
      <c r="G774" s="2">
        <f t="shared" si="81"/>
        <v>-190.8082090569263</v>
      </c>
      <c r="I774" s="2">
        <f t="shared" si="78"/>
        <v>-3.705320687154743E-190</v>
      </c>
      <c r="J774" s="2">
        <f t="shared" si="79"/>
        <v>0</v>
      </c>
      <c r="K774" s="1">
        <f t="shared" si="83"/>
        <v>4.359200808417345E-190</v>
      </c>
      <c r="L774" s="2">
        <f t="shared" si="82"/>
        <v>0</v>
      </c>
    </row>
    <row r="775" spans="1:12">
      <c r="A775">
        <v>20170201</v>
      </c>
      <c r="B775">
        <v>6</v>
      </c>
      <c r="C775" s="2">
        <v>0</v>
      </c>
      <c r="D775" s="1">
        <f t="shared" si="77"/>
        <v>0</v>
      </c>
      <c r="E775" s="1">
        <v>175.62808995670767</v>
      </c>
      <c r="F775" s="2">
        <f t="shared" si="80"/>
        <v>200.85074637571191</v>
      </c>
      <c r="G775" s="2">
        <f t="shared" si="81"/>
        <v>-200.85074637571191</v>
      </c>
      <c r="I775" s="2">
        <f t="shared" si="78"/>
        <v>-5.5579810307321164E-191</v>
      </c>
      <c r="J775" s="2">
        <f t="shared" si="79"/>
        <v>0</v>
      </c>
      <c r="K775" s="1">
        <f t="shared" si="83"/>
        <v>6.5388012126260195E-191</v>
      </c>
      <c r="L775" s="2">
        <f t="shared" si="82"/>
        <v>0</v>
      </c>
    </row>
    <row r="776" spans="1:12">
      <c r="A776">
        <v>20170201</v>
      </c>
      <c r="B776">
        <v>7</v>
      </c>
      <c r="C776" s="2">
        <v>0</v>
      </c>
      <c r="D776" s="1">
        <f t="shared" si="77"/>
        <v>0</v>
      </c>
      <c r="E776" s="1">
        <v>175.62808995670767</v>
      </c>
      <c r="F776" s="2">
        <f t="shared" si="80"/>
        <v>200.85074637571191</v>
      </c>
      <c r="G776" s="2">
        <f t="shared" si="81"/>
        <v>-200.85074637571191</v>
      </c>
      <c r="I776" s="2">
        <f t="shared" si="78"/>
        <v>-8.3369715460981753E-192</v>
      </c>
      <c r="J776" s="2">
        <f t="shared" si="79"/>
        <v>0</v>
      </c>
      <c r="K776" s="1">
        <f t="shared" si="83"/>
        <v>9.8082018189390305E-192</v>
      </c>
      <c r="L776" s="2">
        <f t="shared" si="82"/>
        <v>0</v>
      </c>
    </row>
    <row r="777" spans="1:12">
      <c r="A777">
        <v>20170201</v>
      </c>
      <c r="B777">
        <v>8</v>
      </c>
      <c r="C777" s="2">
        <v>5.5555555555555554</v>
      </c>
      <c r="D777" s="1">
        <f t="shared" si="77"/>
        <v>9.35</v>
      </c>
      <c r="E777" s="1">
        <v>219.53511244588461</v>
      </c>
      <c r="F777" s="2">
        <f t="shared" si="80"/>
        <v>251.06343296963993</v>
      </c>
      <c r="G777" s="2">
        <f t="shared" si="81"/>
        <v>-241.71343296963994</v>
      </c>
      <c r="I777" s="2">
        <f t="shared" si="78"/>
        <v>-1.2505457319147269E-192</v>
      </c>
      <c r="J777" s="2">
        <f t="shared" si="79"/>
        <v>0</v>
      </c>
      <c r="K777" s="1">
        <f t="shared" si="83"/>
        <v>1.4712302728408552E-192</v>
      </c>
      <c r="L777" s="2">
        <f t="shared" si="82"/>
        <v>0</v>
      </c>
    </row>
    <row r="778" spans="1:12">
      <c r="A778">
        <v>20170201</v>
      </c>
      <c r="B778">
        <v>9</v>
      </c>
      <c r="C778" s="2">
        <v>19.444444444444446</v>
      </c>
      <c r="D778" s="1">
        <f t="shared" si="77"/>
        <v>32.725000000000001</v>
      </c>
      <c r="E778" s="1">
        <v>263.44213493506152</v>
      </c>
      <c r="F778" s="2">
        <f t="shared" si="80"/>
        <v>301.27611956356787</v>
      </c>
      <c r="G778" s="2">
        <f t="shared" si="81"/>
        <v>-268.55111956356785</v>
      </c>
      <c r="I778" s="2">
        <f t="shared" si="78"/>
        <v>-1.8758185978720904E-193</v>
      </c>
      <c r="J778" s="2">
        <f t="shared" si="79"/>
        <v>0</v>
      </c>
      <c r="K778" s="1">
        <f t="shared" si="83"/>
        <v>2.2068454092612828E-193</v>
      </c>
      <c r="L778" s="2">
        <f t="shared" si="82"/>
        <v>0</v>
      </c>
    </row>
    <row r="779" spans="1:12">
      <c r="A779">
        <v>20170201</v>
      </c>
      <c r="B779">
        <v>10</v>
      </c>
      <c r="C779" s="2">
        <v>30.555555555555557</v>
      </c>
      <c r="D779" s="1">
        <f t="shared" si="77"/>
        <v>51.425000000000004</v>
      </c>
      <c r="E779" s="1">
        <v>351.25617991341534</v>
      </c>
      <c r="F779" s="2">
        <f t="shared" si="80"/>
        <v>401.70149275142381</v>
      </c>
      <c r="G779" s="2">
        <f t="shared" si="81"/>
        <v>-350.2764927514238</v>
      </c>
      <c r="I779" s="2">
        <f t="shared" si="78"/>
        <v>-2.8137278968081351E-194</v>
      </c>
      <c r="J779" s="2">
        <f t="shared" si="79"/>
        <v>0</v>
      </c>
      <c r="K779" s="1">
        <f t="shared" si="83"/>
        <v>3.3102681138919237E-194</v>
      </c>
      <c r="L779" s="2">
        <f t="shared" si="82"/>
        <v>0</v>
      </c>
    </row>
    <row r="780" spans="1:12">
      <c r="A780">
        <v>20170201</v>
      </c>
      <c r="B780">
        <v>11</v>
      </c>
      <c r="C780" s="2">
        <v>61.111111111111114</v>
      </c>
      <c r="D780" s="1">
        <f t="shared" si="77"/>
        <v>102.85000000000001</v>
      </c>
      <c r="E780" s="1">
        <v>461.02373613635774</v>
      </c>
      <c r="F780" s="2">
        <f t="shared" si="80"/>
        <v>527.23320923624385</v>
      </c>
      <c r="G780" s="2">
        <f t="shared" si="81"/>
        <v>-424.38320923624383</v>
      </c>
      <c r="I780" s="2">
        <f t="shared" si="78"/>
        <v>-4.2205918452122029E-195</v>
      </c>
      <c r="J780" s="2">
        <f t="shared" si="79"/>
        <v>0</v>
      </c>
      <c r="K780" s="1">
        <f t="shared" si="83"/>
        <v>4.9654021708378855E-195</v>
      </c>
      <c r="L780" s="2">
        <f t="shared" si="82"/>
        <v>0</v>
      </c>
    </row>
    <row r="781" spans="1:12">
      <c r="A781">
        <v>20170201</v>
      </c>
      <c r="B781">
        <v>12</v>
      </c>
      <c r="C781" s="2">
        <v>91.666666666666657</v>
      </c>
      <c r="D781" s="1">
        <f t="shared" si="77"/>
        <v>154.27499999999998</v>
      </c>
      <c r="E781" s="1">
        <v>482.9772473809461</v>
      </c>
      <c r="F781" s="2">
        <f t="shared" si="80"/>
        <v>552.33955253320778</v>
      </c>
      <c r="G781" s="2">
        <f t="shared" si="81"/>
        <v>-398.0645525332078</v>
      </c>
      <c r="I781" s="2">
        <f t="shared" si="78"/>
        <v>-6.3308877678183022E-196</v>
      </c>
      <c r="J781" s="2">
        <f t="shared" si="79"/>
        <v>0</v>
      </c>
      <c r="K781" s="1">
        <f t="shared" si="83"/>
        <v>7.4481032562568268E-196</v>
      </c>
      <c r="L781" s="2">
        <f t="shared" si="82"/>
        <v>0</v>
      </c>
    </row>
    <row r="782" spans="1:12">
      <c r="A782">
        <v>20170201</v>
      </c>
      <c r="B782">
        <v>13</v>
      </c>
      <c r="C782" s="2">
        <v>166.66666666666669</v>
      </c>
      <c r="D782" s="1">
        <f t="shared" si="77"/>
        <v>280.5</v>
      </c>
      <c r="E782" s="1">
        <v>526.88426987012303</v>
      </c>
      <c r="F782" s="2">
        <f t="shared" si="80"/>
        <v>602.55223912713575</v>
      </c>
      <c r="G782" s="2">
        <f t="shared" si="81"/>
        <v>-322.05223912713575</v>
      </c>
      <c r="I782" s="2">
        <f t="shared" si="78"/>
        <v>-9.4963316517274583E-197</v>
      </c>
      <c r="J782" s="2">
        <f t="shared" si="79"/>
        <v>0</v>
      </c>
      <c r="K782" s="1">
        <f t="shared" si="83"/>
        <v>1.1172154884385246E-196</v>
      </c>
      <c r="L782" s="2">
        <f t="shared" si="82"/>
        <v>0</v>
      </c>
    </row>
    <row r="783" spans="1:12">
      <c r="A783">
        <v>20170201</v>
      </c>
      <c r="B783">
        <v>14</v>
      </c>
      <c r="C783" s="2">
        <v>200</v>
      </c>
      <c r="D783" s="1">
        <f t="shared" si="77"/>
        <v>336.59999999999997</v>
      </c>
      <c r="E783" s="1">
        <v>518.10286537228762</v>
      </c>
      <c r="F783" s="2">
        <f t="shared" si="80"/>
        <v>592.5097018083502</v>
      </c>
      <c r="G783" s="2">
        <f t="shared" si="81"/>
        <v>-255.90970180835023</v>
      </c>
      <c r="I783" s="2">
        <f t="shared" si="78"/>
        <v>-1.4244497477591194E-197</v>
      </c>
      <c r="J783" s="2">
        <f t="shared" si="79"/>
        <v>0</v>
      </c>
      <c r="K783" s="1">
        <f t="shared" si="83"/>
        <v>1.6758232326577876E-197</v>
      </c>
      <c r="L783" s="2">
        <f t="shared" si="82"/>
        <v>0</v>
      </c>
    </row>
    <row r="784" spans="1:12">
      <c r="A784">
        <v>20170201</v>
      </c>
      <c r="B784">
        <v>15</v>
      </c>
      <c r="C784" s="2">
        <v>61.111111111111114</v>
      </c>
      <c r="D784" s="1">
        <f t="shared" si="77"/>
        <v>102.85000000000001</v>
      </c>
      <c r="E784" s="1">
        <v>482.9772473809461</v>
      </c>
      <c r="F784" s="2">
        <f t="shared" si="80"/>
        <v>552.33955253320778</v>
      </c>
      <c r="G784" s="2">
        <f t="shared" si="81"/>
        <v>-449.48955253320776</v>
      </c>
      <c r="I784" s="2">
        <f t="shared" si="78"/>
        <v>-2.1366746216386797E-198</v>
      </c>
      <c r="J784" s="2">
        <f t="shared" si="79"/>
        <v>0</v>
      </c>
      <c r="K784" s="1">
        <f t="shared" si="83"/>
        <v>2.513734848986682E-198</v>
      </c>
      <c r="L784" s="2">
        <f t="shared" si="82"/>
        <v>0</v>
      </c>
    </row>
    <row r="785" spans="1:12">
      <c r="A785">
        <v>20170201</v>
      </c>
      <c r="B785">
        <v>16</v>
      </c>
      <c r="C785" s="2">
        <v>30.555555555555557</v>
      </c>
      <c r="D785" s="1">
        <f t="shared" si="77"/>
        <v>51.425000000000004</v>
      </c>
      <c r="E785" s="1">
        <v>461.02373613635774</v>
      </c>
      <c r="F785" s="2">
        <f t="shared" si="80"/>
        <v>527.23320923624385</v>
      </c>
      <c r="G785" s="2">
        <f t="shared" si="81"/>
        <v>-475.80820923624384</v>
      </c>
      <c r="I785" s="2">
        <f t="shared" si="78"/>
        <v>-3.2050119324580195E-199</v>
      </c>
      <c r="J785" s="2">
        <f t="shared" si="79"/>
        <v>0</v>
      </c>
      <c r="K785" s="1">
        <f t="shared" si="83"/>
        <v>3.770602273480023E-199</v>
      </c>
      <c r="L785" s="2">
        <f t="shared" si="82"/>
        <v>0</v>
      </c>
    </row>
    <row r="786" spans="1:12">
      <c r="A786">
        <v>20170201</v>
      </c>
      <c r="B786">
        <v>17</v>
      </c>
      <c r="C786" s="2">
        <v>0</v>
      </c>
      <c r="D786" s="1">
        <f t="shared" si="77"/>
        <v>0</v>
      </c>
      <c r="E786" s="1">
        <v>482.9772473809461</v>
      </c>
      <c r="F786" s="2">
        <f t="shared" si="80"/>
        <v>552.33955253320778</v>
      </c>
      <c r="G786" s="2">
        <f t="shared" si="81"/>
        <v>-552.33955253320778</v>
      </c>
      <c r="I786" s="2">
        <f t="shared" si="78"/>
        <v>-4.8075178986870291E-200</v>
      </c>
      <c r="J786" s="2">
        <f t="shared" si="79"/>
        <v>0</v>
      </c>
      <c r="K786" s="1">
        <f t="shared" si="83"/>
        <v>5.6559034102200345E-200</v>
      </c>
      <c r="L786" s="2">
        <f t="shared" si="82"/>
        <v>0</v>
      </c>
    </row>
    <row r="787" spans="1:12">
      <c r="A787">
        <v>20170201</v>
      </c>
      <c r="B787">
        <v>18</v>
      </c>
      <c r="C787" s="2">
        <v>0</v>
      </c>
      <c r="D787" s="1">
        <f t="shared" si="77"/>
        <v>0</v>
      </c>
      <c r="E787" s="1">
        <v>526.88426987012303</v>
      </c>
      <c r="F787" s="2">
        <f t="shared" si="80"/>
        <v>602.55223912713575</v>
      </c>
      <c r="G787" s="2">
        <f t="shared" si="81"/>
        <v>-602.55223912713575</v>
      </c>
      <c r="I787" s="2">
        <f t="shared" si="78"/>
        <v>-7.2112768480305462E-201</v>
      </c>
      <c r="J787" s="2">
        <f t="shared" si="79"/>
        <v>0</v>
      </c>
      <c r="K787" s="1">
        <f t="shared" si="83"/>
        <v>8.483855115330054E-201</v>
      </c>
      <c r="L787" s="2">
        <f t="shared" si="82"/>
        <v>0</v>
      </c>
    </row>
    <row r="788" spans="1:12">
      <c r="A788">
        <v>20170201</v>
      </c>
      <c r="B788">
        <v>19</v>
      </c>
      <c r="C788" s="2">
        <v>0</v>
      </c>
      <c r="D788" s="1">
        <f t="shared" si="77"/>
        <v>0</v>
      </c>
      <c r="E788" s="1">
        <v>570.79129235929997</v>
      </c>
      <c r="F788" s="2">
        <f t="shared" si="80"/>
        <v>652.76492572106383</v>
      </c>
      <c r="G788" s="2">
        <f t="shared" si="81"/>
        <v>-652.76492572106383</v>
      </c>
      <c r="I788" s="2">
        <f t="shared" si="78"/>
        <v>-1.0816915272045815E-201</v>
      </c>
      <c r="J788" s="2">
        <f t="shared" si="79"/>
        <v>0</v>
      </c>
      <c r="K788" s="1">
        <f t="shared" si="83"/>
        <v>1.2725782672995078E-201</v>
      </c>
      <c r="L788" s="2">
        <f t="shared" si="82"/>
        <v>0</v>
      </c>
    </row>
    <row r="789" spans="1:12">
      <c r="A789">
        <v>20170201</v>
      </c>
      <c r="B789">
        <v>20</v>
      </c>
      <c r="C789" s="2">
        <v>0</v>
      </c>
      <c r="D789" s="1">
        <f t="shared" si="77"/>
        <v>0</v>
      </c>
      <c r="E789" s="1">
        <v>680.55884858224226</v>
      </c>
      <c r="F789" s="2">
        <f t="shared" si="80"/>
        <v>778.2966422058837</v>
      </c>
      <c r="G789" s="2">
        <f t="shared" si="81"/>
        <v>-778.2966422058837</v>
      </c>
      <c r="I789" s="2">
        <f t="shared" si="78"/>
        <v>-1.6225372908068734E-202</v>
      </c>
      <c r="J789" s="2">
        <f t="shared" si="79"/>
        <v>0</v>
      </c>
      <c r="K789" s="1">
        <f t="shared" si="83"/>
        <v>1.9088674009492628E-202</v>
      </c>
      <c r="L789" s="2">
        <f t="shared" si="82"/>
        <v>0</v>
      </c>
    </row>
    <row r="790" spans="1:12">
      <c r="A790">
        <v>20170201</v>
      </c>
      <c r="B790">
        <v>21</v>
      </c>
      <c r="C790" s="2">
        <v>0</v>
      </c>
      <c r="D790" s="1">
        <f t="shared" si="77"/>
        <v>0</v>
      </c>
      <c r="E790" s="1">
        <v>614.69831484847691</v>
      </c>
      <c r="F790" s="2">
        <f t="shared" si="80"/>
        <v>702.9776123149918</v>
      </c>
      <c r="G790" s="2">
        <f t="shared" si="81"/>
        <v>-702.9776123149918</v>
      </c>
      <c r="I790" s="2">
        <f t="shared" si="78"/>
        <v>-2.4338059362103096E-203</v>
      </c>
      <c r="J790" s="2">
        <f t="shared" si="79"/>
        <v>0</v>
      </c>
      <c r="K790" s="1">
        <f t="shared" si="83"/>
        <v>2.8633011014238938E-203</v>
      </c>
      <c r="L790" s="2">
        <f t="shared" si="82"/>
        <v>0</v>
      </c>
    </row>
    <row r="791" spans="1:12">
      <c r="A791">
        <v>20170201</v>
      </c>
      <c r="B791">
        <v>22</v>
      </c>
      <c r="C791" s="2">
        <v>0</v>
      </c>
      <c r="D791" s="1">
        <f t="shared" si="77"/>
        <v>0</v>
      </c>
      <c r="E791" s="1">
        <v>570.79129235929997</v>
      </c>
      <c r="F791" s="2">
        <f t="shared" si="80"/>
        <v>652.76492572106383</v>
      </c>
      <c r="G791" s="2">
        <f t="shared" si="81"/>
        <v>-652.76492572106383</v>
      </c>
      <c r="I791" s="2">
        <f t="shared" si="78"/>
        <v>-3.6507089043154652E-204</v>
      </c>
      <c r="J791" s="2">
        <f t="shared" si="79"/>
        <v>0</v>
      </c>
      <c r="K791" s="1">
        <f t="shared" si="83"/>
        <v>4.2949516521358412E-204</v>
      </c>
      <c r="L791" s="2">
        <f t="shared" si="82"/>
        <v>0</v>
      </c>
    </row>
    <row r="792" spans="1:12">
      <c r="A792">
        <v>20170201</v>
      </c>
      <c r="B792">
        <v>23</v>
      </c>
      <c r="C792" s="2">
        <v>0</v>
      </c>
      <c r="D792" s="1">
        <f t="shared" si="77"/>
        <v>0</v>
      </c>
      <c r="E792" s="1">
        <v>482.9772473809461</v>
      </c>
      <c r="F792" s="2">
        <f t="shared" si="80"/>
        <v>552.33955253320778</v>
      </c>
      <c r="G792" s="2">
        <f t="shared" si="81"/>
        <v>-552.33955253320778</v>
      </c>
      <c r="I792" s="2">
        <f t="shared" si="78"/>
        <v>-5.4760633564731963E-205</v>
      </c>
      <c r="J792" s="2">
        <f t="shared" si="79"/>
        <v>0</v>
      </c>
      <c r="K792" s="1">
        <f t="shared" si="83"/>
        <v>6.4424274782037604E-205</v>
      </c>
      <c r="L792" s="2">
        <f t="shared" si="82"/>
        <v>0</v>
      </c>
    </row>
    <row r="793" spans="1:12">
      <c r="A793">
        <v>20170201</v>
      </c>
      <c r="B793">
        <v>24</v>
      </c>
      <c r="C793" s="2">
        <v>0</v>
      </c>
      <c r="D793" s="1">
        <f t="shared" si="77"/>
        <v>0</v>
      </c>
      <c r="E793" s="1">
        <v>342.47477541557998</v>
      </c>
      <c r="F793" s="2">
        <f t="shared" si="80"/>
        <v>391.65895543263827</v>
      </c>
      <c r="G793" s="2">
        <f t="shared" si="81"/>
        <v>-391.65895543263827</v>
      </c>
      <c r="I793" s="2">
        <f t="shared" si="78"/>
        <v>-8.2140950347097941E-206</v>
      </c>
      <c r="J793" s="2">
        <f t="shared" si="79"/>
        <v>0</v>
      </c>
      <c r="K793" s="1">
        <f t="shared" si="83"/>
        <v>9.6636412173056406E-206</v>
      </c>
      <c r="L793" s="2">
        <f t="shared" si="82"/>
        <v>0</v>
      </c>
    </row>
    <row r="794" spans="1:12">
      <c r="A794">
        <v>20170202</v>
      </c>
      <c r="B794">
        <v>1</v>
      </c>
      <c r="C794" s="2">
        <v>0</v>
      </c>
      <c r="D794" s="1">
        <f t="shared" ref="D794:D857" si="84">C794*D$5*D$6</f>
        <v>0</v>
      </c>
      <c r="E794" s="1">
        <v>329.30266866882698</v>
      </c>
      <c r="F794" s="2">
        <f t="shared" si="80"/>
        <v>376.59514945445994</v>
      </c>
      <c r="G794" s="2">
        <f t="shared" si="81"/>
        <v>-376.59514945445994</v>
      </c>
      <c r="I794" s="2">
        <f t="shared" ref="I794:I857" si="85">IF(K794&gt;H$5,IF(K794+G794&gt;0,G794,-K794),0)*IF(G794&gt;0,0,1)*H$7</f>
        <v>-1.2321142552064695E-206</v>
      </c>
      <c r="J794" s="2">
        <f t="shared" ref="J794:J857" si="86">IF(G794&lt;0,0,IF(K794+G794&gt;H$4,G794-(K794+G794-H$4),G794))</f>
        <v>0</v>
      </c>
      <c r="K794" s="1">
        <f t="shared" si="83"/>
        <v>1.4495461825958465E-206</v>
      </c>
      <c r="L794" s="2">
        <f t="shared" si="82"/>
        <v>0</v>
      </c>
    </row>
    <row r="795" spans="1:12">
      <c r="A795">
        <v>20170202</v>
      </c>
      <c r="B795">
        <v>2</v>
      </c>
      <c r="C795" s="2">
        <v>0</v>
      </c>
      <c r="D795" s="1">
        <f t="shared" si="84"/>
        <v>0</v>
      </c>
      <c r="E795" s="1">
        <v>241.48862369047305</v>
      </c>
      <c r="F795" s="2">
        <f t="shared" ref="F795:F858" si="87">E795*F$24</f>
        <v>276.16977626660389</v>
      </c>
      <c r="G795" s="2">
        <f t="shared" ref="G795:G858" si="88">D795-F795</f>
        <v>-276.16977626660389</v>
      </c>
      <c r="I795" s="2">
        <f t="shared" si="85"/>
        <v>-1.8481713828097051E-207</v>
      </c>
      <c r="J795" s="2">
        <f t="shared" si="86"/>
        <v>0</v>
      </c>
      <c r="K795" s="1">
        <f t="shared" si="83"/>
        <v>2.1743192738937706E-207</v>
      </c>
      <c r="L795" s="2">
        <f t="shared" ref="L795:L858" si="89">IF(G795&gt;0,G795-J795,0)</f>
        <v>0</v>
      </c>
    </row>
    <row r="796" spans="1:12">
      <c r="A796">
        <v>20170202</v>
      </c>
      <c r="B796">
        <v>3</v>
      </c>
      <c r="C796" s="2">
        <v>0</v>
      </c>
      <c r="D796" s="1">
        <f t="shared" si="84"/>
        <v>0</v>
      </c>
      <c r="E796" s="1">
        <v>175.62808995670767</v>
      </c>
      <c r="F796" s="2">
        <f t="shared" si="87"/>
        <v>200.85074637571191</v>
      </c>
      <c r="G796" s="2">
        <f t="shared" si="88"/>
        <v>-200.85074637571191</v>
      </c>
      <c r="I796" s="2">
        <f t="shared" si="85"/>
        <v>-2.772257074214557E-208</v>
      </c>
      <c r="J796" s="2">
        <f t="shared" si="86"/>
        <v>0</v>
      </c>
      <c r="K796" s="1">
        <f t="shared" ref="K796:K859" si="90">K795+I795+J795</f>
        <v>3.2614789108406553E-208</v>
      </c>
      <c r="L796" s="2">
        <f t="shared" si="89"/>
        <v>0</v>
      </c>
    </row>
    <row r="797" spans="1:12">
      <c r="A797">
        <v>20170202</v>
      </c>
      <c r="B797">
        <v>4</v>
      </c>
      <c r="C797" s="2">
        <v>0</v>
      </c>
      <c r="D797" s="1">
        <f t="shared" si="84"/>
        <v>0</v>
      </c>
      <c r="E797" s="1">
        <v>166.84668545887226</v>
      </c>
      <c r="F797" s="2">
        <f t="shared" si="87"/>
        <v>190.8082090569263</v>
      </c>
      <c r="G797" s="2">
        <f t="shared" si="88"/>
        <v>-190.8082090569263</v>
      </c>
      <c r="I797" s="2">
        <f t="shared" si="85"/>
        <v>-4.1583856113218352E-209</v>
      </c>
      <c r="J797" s="2">
        <f t="shared" si="86"/>
        <v>0</v>
      </c>
      <c r="K797" s="1">
        <f t="shared" si="90"/>
        <v>4.8922183662609829E-209</v>
      </c>
      <c r="L797" s="2">
        <f t="shared" si="89"/>
        <v>0</v>
      </c>
    </row>
    <row r="798" spans="1:12">
      <c r="A798">
        <v>20170202</v>
      </c>
      <c r="B798">
        <v>5</v>
      </c>
      <c r="C798" s="2">
        <v>0</v>
      </c>
      <c r="D798" s="1">
        <f t="shared" si="84"/>
        <v>0</v>
      </c>
      <c r="E798" s="1">
        <v>166.84668545887226</v>
      </c>
      <c r="F798" s="2">
        <f t="shared" si="87"/>
        <v>190.8082090569263</v>
      </c>
      <c r="G798" s="2">
        <f t="shared" si="88"/>
        <v>-190.8082090569263</v>
      </c>
      <c r="I798" s="2">
        <f t="shared" si="85"/>
        <v>-6.2375784169827545E-210</v>
      </c>
      <c r="J798" s="2">
        <f t="shared" si="86"/>
        <v>0</v>
      </c>
      <c r="K798" s="1">
        <f t="shared" si="90"/>
        <v>7.3383275493914765E-210</v>
      </c>
      <c r="L798" s="2">
        <f t="shared" si="89"/>
        <v>0</v>
      </c>
    </row>
    <row r="799" spans="1:12">
      <c r="A799">
        <v>20170202</v>
      </c>
      <c r="B799">
        <v>6</v>
      </c>
      <c r="C799" s="2">
        <v>0</v>
      </c>
      <c r="D799" s="1">
        <f t="shared" si="84"/>
        <v>0</v>
      </c>
      <c r="E799" s="1">
        <v>175.62808995670767</v>
      </c>
      <c r="F799" s="2">
        <f t="shared" si="87"/>
        <v>200.85074637571191</v>
      </c>
      <c r="G799" s="2">
        <f t="shared" si="88"/>
        <v>-200.85074637571191</v>
      </c>
      <c r="I799" s="2">
        <f t="shared" si="85"/>
        <v>-9.3563676254741371E-211</v>
      </c>
      <c r="J799" s="2">
        <f t="shared" si="86"/>
        <v>0</v>
      </c>
      <c r="K799" s="1">
        <f t="shared" si="90"/>
        <v>1.100749132408722E-210</v>
      </c>
      <c r="L799" s="2">
        <f t="shared" si="89"/>
        <v>0</v>
      </c>
    </row>
    <row r="800" spans="1:12">
      <c r="A800">
        <v>20170202</v>
      </c>
      <c r="B800">
        <v>7</v>
      </c>
      <c r="C800" s="2">
        <v>0</v>
      </c>
      <c r="D800" s="1">
        <f t="shared" si="84"/>
        <v>0</v>
      </c>
      <c r="E800" s="1">
        <v>175.62808995670767</v>
      </c>
      <c r="F800" s="2">
        <f t="shared" si="87"/>
        <v>200.85074637571191</v>
      </c>
      <c r="G800" s="2">
        <f t="shared" si="88"/>
        <v>-200.85074637571191</v>
      </c>
      <c r="I800" s="2">
        <f t="shared" si="85"/>
        <v>-1.4034551438211206E-211</v>
      </c>
      <c r="J800" s="2">
        <f t="shared" si="86"/>
        <v>0</v>
      </c>
      <c r="K800" s="1">
        <f t="shared" si="90"/>
        <v>1.651123698613083E-211</v>
      </c>
      <c r="L800" s="2">
        <f t="shared" si="89"/>
        <v>0</v>
      </c>
    </row>
    <row r="801" spans="1:12">
      <c r="A801">
        <v>20170202</v>
      </c>
      <c r="B801">
        <v>8</v>
      </c>
      <c r="C801" s="2">
        <v>16.666666666666668</v>
      </c>
      <c r="D801" s="1">
        <f t="shared" si="84"/>
        <v>28.05</v>
      </c>
      <c r="E801" s="1">
        <v>219.53511244588461</v>
      </c>
      <c r="F801" s="2">
        <f t="shared" si="87"/>
        <v>251.06343296963993</v>
      </c>
      <c r="G801" s="2">
        <f t="shared" si="88"/>
        <v>-223.01343296963992</v>
      </c>
      <c r="I801" s="2">
        <f t="shared" si="85"/>
        <v>-2.1051827157316807E-212</v>
      </c>
      <c r="J801" s="2">
        <f t="shared" si="86"/>
        <v>0</v>
      </c>
      <c r="K801" s="1">
        <f t="shared" si="90"/>
        <v>2.4766855479196245E-212</v>
      </c>
      <c r="L801" s="2">
        <f t="shared" si="89"/>
        <v>0</v>
      </c>
    </row>
    <row r="802" spans="1:12">
      <c r="A802">
        <v>20170202</v>
      </c>
      <c r="B802">
        <v>9</v>
      </c>
      <c r="C802" s="2">
        <v>55.555555555555557</v>
      </c>
      <c r="D802" s="1">
        <f t="shared" si="84"/>
        <v>93.499999999999986</v>
      </c>
      <c r="E802" s="1">
        <v>263.44213493506152</v>
      </c>
      <c r="F802" s="2">
        <f t="shared" si="87"/>
        <v>301.27611956356787</v>
      </c>
      <c r="G802" s="2">
        <f t="shared" si="88"/>
        <v>-207.77611956356787</v>
      </c>
      <c r="I802" s="2">
        <f t="shared" si="85"/>
        <v>-3.1577740735975225E-213</v>
      </c>
      <c r="J802" s="2">
        <f t="shared" si="86"/>
        <v>0</v>
      </c>
      <c r="K802" s="1">
        <f t="shared" si="90"/>
        <v>3.7150283218794384E-213</v>
      </c>
      <c r="L802" s="2">
        <f t="shared" si="89"/>
        <v>0</v>
      </c>
    </row>
    <row r="803" spans="1:12">
      <c r="A803">
        <v>20170202</v>
      </c>
      <c r="B803">
        <v>10</v>
      </c>
      <c r="C803" s="2">
        <v>136.11111111111109</v>
      </c>
      <c r="D803" s="1">
        <f t="shared" si="84"/>
        <v>229.07499999999993</v>
      </c>
      <c r="E803" s="1">
        <v>351.25617991341534</v>
      </c>
      <c r="F803" s="2">
        <f t="shared" si="87"/>
        <v>401.70149275142381</v>
      </c>
      <c r="G803" s="2">
        <f t="shared" si="88"/>
        <v>-172.62649275142388</v>
      </c>
      <c r="I803" s="2">
        <f t="shared" si="85"/>
        <v>-4.7366611103962852E-214</v>
      </c>
      <c r="J803" s="2">
        <f t="shared" si="86"/>
        <v>0</v>
      </c>
      <c r="K803" s="1">
        <f t="shared" si="90"/>
        <v>5.5725424828191589E-214</v>
      </c>
      <c r="L803" s="2">
        <f t="shared" si="89"/>
        <v>0</v>
      </c>
    </row>
    <row r="804" spans="1:12">
      <c r="A804">
        <v>20170202</v>
      </c>
      <c r="B804">
        <v>11</v>
      </c>
      <c r="C804" s="2">
        <v>155.55555555555557</v>
      </c>
      <c r="D804" s="1">
        <f t="shared" si="84"/>
        <v>261.8</v>
      </c>
      <c r="E804" s="1">
        <v>461.02373613635774</v>
      </c>
      <c r="F804" s="2">
        <f t="shared" si="87"/>
        <v>527.23320923624385</v>
      </c>
      <c r="G804" s="2">
        <f t="shared" si="88"/>
        <v>-265.43320923624384</v>
      </c>
      <c r="I804" s="2">
        <f t="shared" si="85"/>
        <v>-7.1049916655944258E-215</v>
      </c>
      <c r="J804" s="2">
        <f t="shared" si="86"/>
        <v>0</v>
      </c>
      <c r="K804" s="1">
        <f t="shared" si="90"/>
        <v>8.3588137242287367E-215</v>
      </c>
      <c r="L804" s="2">
        <f t="shared" si="89"/>
        <v>0</v>
      </c>
    </row>
    <row r="805" spans="1:12">
      <c r="A805">
        <v>20170202</v>
      </c>
      <c r="B805">
        <v>12</v>
      </c>
      <c r="C805" s="2">
        <v>258.33333333333337</v>
      </c>
      <c r="D805" s="1">
        <f t="shared" si="84"/>
        <v>434.77500000000003</v>
      </c>
      <c r="E805" s="1">
        <v>482.9772473809461</v>
      </c>
      <c r="F805" s="2">
        <f t="shared" si="87"/>
        <v>552.33955253320778</v>
      </c>
      <c r="G805" s="2">
        <f t="shared" si="88"/>
        <v>-117.56455253320775</v>
      </c>
      <c r="I805" s="2">
        <f t="shared" si="85"/>
        <v>-1.0657487498391643E-215</v>
      </c>
      <c r="J805" s="2">
        <f t="shared" si="86"/>
        <v>0</v>
      </c>
      <c r="K805" s="1">
        <f t="shared" si="90"/>
        <v>1.2538220586343109E-215</v>
      </c>
      <c r="L805" s="2">
        <f t="shared" si="89"/>
        <v>0</v>
      </c>
    </row>
    <row r="806" spans="1:12">
      <c r="A806">
        <v>20170202</v>
      </c>
      <c r="B806">
        <v>13</v>
      </c>
      <c r="C806" s="2">
        <v>188.88888888888889</v>
      </c>
      <c r="D806" s="1">
        <f t="shared" si="84"/>
        <v>317.89999999999998</v>
      </c>
      <c r="E806" s="1">
        <v>526.88426987012303</v>
      </c>
      <c r="F806" s="2">
        <f t="shared" si="87"/>
        <v>602.55223912713575</v>
      </c>
      <c r="G806" s="2">
        <f t="shared" si="88"/>
        <v>-284.65223912713577</v>
      </c>
      <c r="I806" s="2">
        <f t="shared" si="85"/>
        <v>-1.5986231247587463E-216</v>
      </c>
      <c r="J806" s="2">
        <f t="shared" si="86"/>
        <v>0</v>
      </c>
      <c r="K806" s="1">
        <f t="shared" si="90"/>
        <v>1.8807330879514664E-216</v>
      </c>
      <c r="L806" s="2">
        <f t="shared" si="89"/>
        <v>0</v>
      </c>
    </row>
    <row r="807" spans="1:12">
      <c r="A807">
        <v>20170202</v>
      </c>
      <c r="B807">
        <v>14</v>
      </c>
      <c r="C807" s="2">
        <v>175.00000000000003</v>
      </c>
      <c r="D807" s="1">
        <f t="shared" si="84"/>
        <v>294.52500000000003</v>
      </c>
      <c r="E807" s="1">
        <v>518.10286537228762</v>
      </c>
      <c r="F807" s="2">
        <f t="shared" si="87"/>
        <v>592.5097018083502</v>
      </c>
      <c r="G807" s="2">
        <f t="shared" si="88"/>
        <v>-297.98470180835017</v>
      </c>
      <c r="I807" s="2">
        <f t="shared" si="85"/>
        <v>-2.3979346871381207E-217</v>
      </c>
      <c r="J807" s="2">
        <f t="shared" si="86"/>
        <v>0</v>
      </c>
      <c r="K807" s="1">
        <f t="shared" si="90"/>
        <v>2.8210996319272008E-217</v>
      </c>
      <c r="L807" s="2">
        <f t="shared" si="89"/>
        <v>0</v>
      </c>
    </row>
    <row r="808" spans="1:12">
      <c r="A808">
        <v>20170202</v>
      </c>
      <c r="B808">
        <v>15</v>
      </c>
      <c r="C808" s="2">
        <v>116.66666666666667</v>
      </c>
      <c r="D808" s="1">
        <f t="shared" si="84"/>
        <v>196.34999999999997</v>
      </c>
      <c r="E808" s="1">
        <v>482.9772473809461</v>
      </c>
      <c r="F808" s="2">
        <f t="shared" si="87"/>
        <v>552.33955253320778</v>
      </c>
      <c r="G808" s="2">
        <f t="shared" si="88"/>
        <v>-355.98955253320781</v>
      </c>
      <c r="I808" s="2">
        <f t="shared" si="85"/>
        <v>-3.596902030707181E-218</v>
      </c>
      <c r="J808" s="2">
        <f t="shared" si="86"/>
        <v>0</v>
      </c>
      <c r="K808" s="1">
        <f t="shared" si="90"/>
        <v>4.2316494478908013E-218</v>
      </c>
      <c r="L808" s="2">
        <f t="shared" si="89"/>
        <v>0</v>
      </c>
    </row>
    <row r="809" spans="1:12">
      <c r="A809">
        <v>20170202</v>
      </c>
      <c r="B809">
        <v>16</v>
      </c>
      <c r="C809" s="2">
        <v>66.666666666666671</v>
      </c>
      <c r="D809" s="1">
        <f t="shared" si="84"/>
        <v>112.2</v>
      </c>
      <c r="E809" s="1">
        <v>461.02373613635774</v>
      </c>
      <c r="F809" s="2">
        <f t="shared" si="87"/>
        <v>527.23320923624385</v>
      </c>
      <c r="G809" s="2">
        <f t="shared" si="88"/>
        <v>-415.03320923624386</v>
      </c>
      <c r="I809" s="2">
        <f t="shared" si="85"/>
        <v>-5.3953530460607721E-219</v>
      </c>
      <c r="J809" s="2">
        <f t="shared" si="86"/>
        <v>0</v>
      </c>
      <c r="K809" s="1">
        <f t="shared" si="90"/>
        <v>6.3474741718362029E-219</v>
      </c>
      <c r="L809" s="2">
        <f t="shared" si="89"/>
        <v>0</v>
      </c>
    </row>
    <row r="810" spans="1:12">
      <c r="A810">
        <v>20170202</v>
      </c>
      <c r="B810">
        <v>17</v>
      </c>
      <c r="C810" s="2">
        <v>2.7777777777777777</v>
      </c>
      <c r="D810" s="1">
        <f t="shared" si="84"/>
        <v>4.6749999999999998</v>
      </c>
      <c r="E810" s="1">
        <v>482.9772473809461</v>
      </c>
      <c r="F810" s="2">
        <f t="shared" si="87"/>
        <v>552.33955253320778</v>
      </c>
      <c r="G810" s="2">
        <f t="shared" si="88"/>
        <v>-547.66455253320783</v>
      </c>
      <c r="I810" s="2">
        <f t="shared" si="85"/>
        <v>-8.093029569091161E-220</v>
      </c>
      <c r="J810" s="2">
        <f t="shared" si="86"/>
        <v>0</v>
      </c>
      <c r="K810" s="1">
        <f t="shared" si="90"/>
        <v>9.5212112577543081E-220</v>
      </c>
      <c r="L810" s="2">
        <f t="shared" si="89"/>
        <v>0</v>
      </c>
    </row>
    <row r="811" spans="1:12">
      <c r="A811">
        <v>20170202</v>
      </c>
      <c r="B811">
        <v>18</v>
      </c>
      <c r="C811" s="2">
        <v>0</v>
      </c>
      <c r="D811" s="1">
        <f t="shared" si="84"/>
        <v>0</v>
      </c>
      <c r="E811" s="1">
        <v>526.88426987012303</v>
      </c>
      <c r="F811" s="2">
        <f t="shared" si="87"/>
        <v>602.55223912713575</v>
      </c>
      <c r="G811" s="2">
        <f t="shared" si="88"/>
        <v>-602.55223912713575</v>
      </c>
      <c r="I811" s="2">
        <f t="shared" si="85"/>
        <v>-1.2139544353636751E-220</v>
      </c>
      <c r="J811" s="2">
        <f t="shared" si="86"/>
        <v>0</v>
      </c>
      <c r="K811" s="1">
        <f t="shared" si="90"/>
        <v>1.4281816886631472E-220</v>
      </c>
      <c r="L811" s="2">
        <f t="shared" si="89"/>
        <v>0</v>
      </c>
    </row>
    <row r="812" spans="1:12">
      <c r="A812">
        <v>20170202</v>
      </c>
      <c r="B812">
        <v>19</v>
      </c>
      <c r="C812" s="2">
        <v>0</v>
      </c>
      <c r="D812" s="1">
        <f t="shared" si="84"/>
        <v>0</v>
      </c>
      <c r="E812" s="1">
        <v>570.79129235929997</v>
      </c>
      <c r="F812" s="2">
        <f t="shared" si="87"/>
        <v>652.76492572106383</v>
      </c>
      <c r="G812" s="2">
        <f t="shared" si="88"/>
        <v>-652.76492572106383</v>
      </c>
      <c r="I812" s="2">
        <f t="shared" si="85"/>
        <v>-1.8209316530455126E-221</v>
      </c>
      <c r="J812" s="2">
        <f t="shared" si="86"/>
        <v>0</v>
      </c>
      <c r="K812" s="1">
        <f t="shared" si="90"/>
        <v>2.1422725329947207E-221</v>
      </c>
      <c r="L812" s="2">
        <f t="shared" si="89"/>
        <v>0</v>
      </c>
    </row>
    <row r="813" spans="1:12">
      <c r="A813">
        <v>20170202</v>
      </c>
      <c r="B813">
        <v>20</v>
      </c>
      <c r="C813" s="2">
        <v>0</v>
      </c>
      <c r="D813" s="1">
        <f t="shared" si="84"/>
        <v>0</v>
      </c>
      <c r="E813" s="1">
        <v>680.55884858224226</v>
      </c>
      <c r="F813" s="2">
        <f t="shared" si="87"/>
        <v>778.2966422058837</v>
      </c>
      <c r="G813" s="2">
        <f t="shared" si="88"/>
        <v>-778.2966422058837</v>
      </c>
      <c r="I813" s="2">
        <f t="shared" si="85"/>
        <v>-2.7313974795682692E-222</v>
      </c>
      <c r="J813" s="2">
        <f t="shared" si="86"/>
        <v>0</v>
      </c>
      <c r="K813" s="1">
        <f t="shared" si="90"/>
        <v>3.2134087994920816E-222</v>
      </c>
      <c r="L813" s="2">
        <f t="shared" si="89"/>
        <v>0</v>
      </c>
    </row>
    <row r="814" spans="1:12">
      <c r="A814">
        <v>20170202</v>
      </c>
      <c r="B814">
        <v>21</v>
      </c>
      <c r="C814" s="2">
        <v>0</v>
      </c>
      <c r="D814" s="1">
        <f t="shared" si="84"/>
        <v>0</v>
      </c>
      <c r="E814" s="1">
        <v>614.69831484847691</v>
      </c>
      <c r="F814" s="2">
        <f t="shared" si="87"/>
        <v>702.9776123149918</v>
      </c>
      <c r="G814" s="2">
        <f t="shared" si="88"/>
        <v>-702.9776123149918</v>
      </c>
      <c r="I814" s="2">
        <f t="shared" si="85"/>
        <v>-4.0970962193524052E-223</v>
      </c>
      <c r="J814" s="2">
        <f t="shared" si="86"/>
        <v>0</v>
      </c>
      <c r="K814" s="1">
        <f t="shared" si="90"/>
        <v>4.8201131992381243E-223</v>
      </c>
      <c r="L814" s="2">
        <f t="shared" si="89"/>
        <v>0</v>
      </c>
    </row>
    <row r="815" spans="1:12">
      <c r="A815">
        <v>20170202</v>
      </c>
      <c r="B815">
        <v>22</v>
      </c>
      <c r="C815" s="2">
        <v>0</v>
      </c>
      <c r="D815" s="1">
        <f t="shared" si="84"/>
        <v>0</v>
      </c>
      <c r="E815" s="1">
        <v>570.79129235929997</v>
      </c>
      <c r="F815" s="2">
        <f t="shared" si="87"/>
        <v>652.76492572106383</v>
      </c>
      <c r="G815" s="2">
        <f t="shared" si="88"/>
        <v>-652.76492572106383</v>
      </c>
      <c r="I815" s="2">
        <f t="shared" si="85"/>
        <v>-6.1456443290286118E-224</v>
      </c>
      <c r="J815" s="2">
        <f t="shared" si="86"/>
        <v>0</v>
      </c>
      <c r="K815" s="1">
        <f t="shared" si="90"/>
        <v>7.230169798857191E-224</v>
      </c>
      <c r="L815" s="2">
        <f t="shared" si="89"/>
        <v>0</v>
      </c>
    </row>
    <row r="816" spans="1:12">
      <c r="A816">
        <v>20170202</v>
      </c>
      <c r="B816">
        <v>23</v>
      </c>
      <c r="C816" s="2">
        <v>0</v>
      </c>
      <c r="D816" s="1">
        <f t="shared" si="84"/>
        <v>0</v>
      </c>
      <c r="E816" s="1">
        <v>482.9772473809461</v>
      </c>
      <c r="F816" s="2">
        <f t="shared" si="87"/>
        <v>552.33955253320778</v>
      </c>
      <c r="G816" s="2">
        <f t="shared" si="88"/>
        <v>-552.33955253320778</v>
      </c>
      <c r="I816" s="2">
        <f t="shared" si="85"/>
        <v>-9.2184664935429229E-225</v>
      </c>
      <c r="J816" s="2">
        <f t="shared" si="86"/>
        <v>0</v>
      </c>
      <c r="K816" s="1">
        <f t="shared" si="90"/>
        <v>1.0845254698285792E-224</v>
      </c>
      <c r="L816" s="2">
        <f t="shared" si="89"/>
        <v>0</v>
      </c>
    </row>
    <row r="817" spans="1:12">
      <c r="A817">
        <v>20170202</v>
      </c>
      <c r="B817">
        <v>24</v>
      </c>
      <c r="C817" s="2">
        <v>0</v>
      </c>
      <c r="D817" s="1">
        <f t="shared" si="84"/>
        <v>0</v>
      </c>
      <c r="E817" s="1">
        <v>342.47477541557998</v>
      </c>
      <c r="F817" s="2">
        <f t="shared" si="87"/>
        <v>391.65895543263827</v>
      </c>
      <c r="G817" s="2">
        <f t="shared" si="88"/>
        <v>-391.65895543263827</v>
      </c>
      <c r="I817" s="2">
        <f t="shared" si="85"/>
        <v>-1.3827699740314389E-225</v>
      </c>
      <c r="J817" s="2">
        <f t="shared" si="86"/>
        <v>0</v>
      </c>
      <c r="K817" s="1">
        <f t="shared" si="90"/>
        <v>1.6267882047428693E-225</v>
      </c>
      <c r="L817" s="2">
        <f t="shared" si="89"/>
        <v>0</v>
      </c>
    </row>
    <row r="818" spans="1:12">
      <c r="A818">
        <v>20170203</v>
      </c>
      <c r="B818">
        <v>1</v>
      </c>
      <c r="C818" s="2">
        <v>0</v>
      </c>
      <c r="D818" s="1">
        <f t="shared" si="84"/>
        <v>0</v>
      </c>
      <c r="E818" s="1">
        <v>329.30266866882698</v>
      </c>
      <c r="F818" s="2">
        <f t="shared" si="87"/>
        <v>376.59514945445994</v>
      </c>
      <c r="G818" s="2">
        <f t="shared" si="88"/>
        <v>-376.59514945445994</v>
      </c>
      <c r="I818" s="2">
        <f t="shared" si="85"/>
        <v>-2.0741549610471582E-226</v>
      </c>
      <c r="J818" s="2">
        <f t="shared" si="86"/>
        <v>0</v>
      </c>
      <c r="K818" s="1">
        <f t="shared" si="90"/>
        <v>2.440182307114304E-226</v>
      </c>
      <c r="L818" s="2">
        <f t="shared" si="89"/>
        <v>0</v>
      </c>
    </row>
    <row r="819" spans="1:12">
      <c r="A819">
        <v>20170203</v>
      </c>
      <c r="B819">
        <v>2</v>
      </c>
      <c r="C819" s="2">
        <v>0</v>
      </c>
      <c r="D819" s="1">
        <f t="shared" si="84"/>
        <v>0</v>
      </c>
      <c r="E819" s="1">
        <v>241.48862369047305</v>
      </c>
      <c r="F819" s="2">
        <f t="shared" si="87"/>
        <v>276.16977626660389</v>
      </c>
      <c r="G819" s="2">
        <f t="shared" si="88"/>
        <v>-276.16977626660389</v>
      </c>
      <c r="I819" s="2">
        <f t="shared" si="85"/>
        <v>-3.1112324415707395E-227</v>
      </c>
      <c r="J819" s="2">
        <f t="shared" si="86"/>
        <v>0</v>
      </c>
      <c r="K819" s="1">
        <f t="shared" si="90"/>
        <v>3.6602734606714582E-227</v>
      </c>
      <c r="L819" s="2">
        <f t="shared" si="89"/>
        <v>0</v>
      </c>
    </row>
    <row r="820" spans="1:12">
      <c r="A820">
        <v>20170203</v>
      </c>
      <c r="B820">
        <v>3</v>
      </c>
      <c r="C820" s="2">
        <v>0</v>
      </c>
      <c r="D820" s="1">
        <f t="shared" si="84"/>
        <v>0</v>
      </c>
      <c r="E820" s="1">
        <v>175.62808995670767</v>
      </c>
      <c r="F820" s="2">
        <f t="shared" si="87"/>
        <v>200.85074637571191</v>
      </c>
      <c r="G820" s="2">
        <f t="shared" si="88"/>
        <v>-200.85074637571191</v>
      </c>
      <c r="I820" s="2">
        <f t="shared" si="85"/>
        <v>-4.6668486623561092E-228</v>
      </c>
      <c r="J820" s="2">
        <f t="shared" si="86"/>
        <v>0</v>
      </c>
      <c r="K820" s="1">
        <f t="shared" si="90"/>
        <v>5.4904101910071873E-228</v>
      </c>
      <c r="L820" s="2">
        <f t="shared" si="89"/>
        <v>0</v>
      </c>
    </row>
    <row r="821" spans="1:12">
      <c r="A821">
        <v>20170203</v>
      </c>
      <c r="B821">
        <v>4</v>
      </c>
      <c r="C821" s="2">
        <v>0</v>
      </c>
      <c r="D821" s="1">
        <f t="shared" si="84"/>
        <v>0</v>
      </c>
      <c r="E821" s="1">
        <v>166.84668545887226</v>
      </c>
      <c r="F821" s="2">
        <f t="shared" si="87"/>
        <v>190.8082090569263</v>
      </c>
      <c r="G821" s="2">
        <f t="shared" si="88"/>
        <v>-190.8082090569263</v>
      </c>
      <c r="I821" s="2">
        <f t="shared" si="85"/>
        <v>-7.0002729935341632E-229</v>
      </c>
      <c r="J821" s="2">
        <f t="shared" si="86"/>
        <v>0</v>
      </c>
      <c r="K821" s="1">
        <f t="shared" si="90"/>
        <v>8.235615286510781E-229</v>
      </c>
      <c r="L821" s="2">
        <f t="shared" si="89"/>
        <v>0</v>
      </c>
    </row>
    <row r="822" spans="1:12">
      <c r="A822">
        <v>20170203</v>
      </c>
      <c r="B822">
        <v>5</v>
      </c>
      <c r="C822" s="2">
        <v>0</v>
      </c>
      <c r="D822" s="1">
        <f t="shared" si="84"/>
        <v>0</v>
      </c>
      <c r="E822" s="1">
        <v>166.84668545887226</v>
      </c>
      <c r="F822" s="2">
        <f t="shared" si="87"/>
        <v>190.8082090569263</v>
      </c>
      <c r="G822" s="2">
        <f t="shared" si="88"/>
        <v>-190.8082090569263</v>
      </c>
      <c r="I822" s="2">
        <f t="shared" si="85"/>
        <v>-1.050040949030125E-229</v>
      </c>
      <c r="J822" s="2">
        <f t="shared" si="86"/>
        <v>0</v>
      </c>
      <c r="K822" s="1">
        <f t="shared" si="90"/>
        <v>1.2353422929766177E-229</v>
      </c>
      <c r="L822" s="2">
        <f t="shared" si="89"/>
        <v>0</v>
      </c>
    </row>
    <row r="823" spans="1:12">
      <c r="A823">
        <v>20170203</v>
      </c>
      <c r="B823">
        <v>6</v>
      </c>
      <c r="C823" s="2">
        <v>0</v>
      </c>
      <c r="D823" s="1">
        <f t="shared" si="84"/>
        <v>0</v>
      </c>
      <c r="E823" s="1">
        <v>175.62808995670767</v>
      </c>
      <c r="F823" s="2">
        <f t="shared" si="87"/>
        <v>200.85074637571191</v>
      </c>
      <c r="G823" s="2">
        <f t="shared" si="88"/>
        <v>-200.85074637571191</v>
      </c>
      <c r="I823" s="2">
        <f t="shared" si="85"/>
        <v>-1.5750614235451879E-230</v>
      </c>
      <c r="J823" s="2">
        <f t="shared" si="86"/>
        <v>0</v>
      </c>
      <c r="K823" s="1">
        <f t="shared" si="90"/>
        <v>1.853013439464927E-230</v>
      </c>
      <c r="L823" s="2">
        <f t="shared" si="89"/>
        <v>0</v>
      </c>
    </row>
    <row r="824" spans="1:12">
      <c r="A824">
        <v>20170203</v>
      </c>
      <c r="B824">
        <v>7</v>
      </c>
      <c r="C824" s="2">
        <v>0</v>
      </c>
      <c r="D824" s="1">
        <f t="shared" si="84"/>
        <v>0</v>
      </c>
      <c r="E824" s="1">
        <v>175.62808995670767</v>
      </c>
      <c r="F824" s="2">
        <f t="shared" si="87"/>
        <v>200.85074637571191</v>
      </c>
      <c r="G824" s="2">
        <f t="shared" si="88"/>
        <v>-200.85074637571191</v>
      </c>
      <c r="I824" s="2">
        <f t="shared" si="85"/>
        <v>-2.3625921353177822E-231</v>
      </c>
      <c r="J824" s="2">
        <f t="shared" si="86"/>
        <v>0</v>
      </c>
      <c r="K824" s="1">
        <f t="shared" si="90"/>
        <v>2.7795201591973909E-231</v>
      </c>
      <c r="L824" s="2">
        <f t="shared" si="89"/>
        <v>0</v>
      </c>
    </row>
    <row r="825" spans="1:12">
      <c r="A825">
        <v>20170203</v>
      </c>
      <c r="B825">
        <v>8</v>
      </c>
      <c r="C825" s="2">
        <v>5.5555555555555554</v>
      </c>
      <c r="D825" s="1">
        <f t="shared" si="84"/>
        <v>9.35</v>
      </c>
      <c r="E825" s="1">
        <v>219.53511244588461</v>
      </c>
      <c r="F825" s="2">
        <f t="shared" si="87"/>
        <v>251.06343296963993</v>
      </c>
      <c r="G825" s="2">
        <f t="shared" si="88"/>
        <v>-241.71343296963994</v>
      </c>
      <c r="I825" s="2">
        <f t="shared" si="85"/>
        <v>-3.543888202976674E-232</v>
      </c>
      <c r="J825" s="2">
        <f t="shared" si="86"/>
        <v>0</v>
      </c>
      <c r="K825" s="1">
        <f t="shared" si="90"/>
        <v>4.1692802387960869E-232</v>
      </c>
      <c r="L825" s="2">
        <f t="shared" si="89"/>
        <v>0</v>
      </c>
    </row>
    <row r="826" spans="1:12">
      <c r="A826">
        <v>20170203</v>
      </c>
      <c r="B826">
        <v>9</v>
      </c>
      <c r="C826" s="2">
        <v>44.444444444444443</v>
      </c>
      <c r="D826" s="1">
        <f t="shared" si="84"/>
        <v>74.8</v>
      </c>
      <c r="E826" s="1">
        <v>263.44213493506152</v>
      </c>
      <c r="F826" s="2">
        <f t="shared" si="87"/>
        <v>301.27611956356787</v>
      </c>
      <c r="G826" s="2">
        <f t="shared" si="88"/>
        <v>-226.47611956356786</v>
      </c>
      <c r="I826" s="2">
        <f t="shared" si="85"/>
        <v>-5.3158323044650098E-233</v>
      </c>
      <c r="J826" s="2">
        <f t="shared" si="86"/>
        <v>0</v>
      </c>
      <c r="K826" s="1">
        <f t="shared" si="90"/>
        <v>6.253920358194129E-233</v>
      </c>
      <c r="L826" s="2">
        <f t="shared" si="89"/>
        <v>0</v>
      </c>
    </row>
    <row r="827" spans="1:12">
      <c r="A827">
        <v>20170203</v>
      </c>
      <c r="B827">
        <v>10</v>
      </c>
      <c r="C827" s="2">
        <v>75</v>
      </c>
      <c r="D827" s="1">
        <f t="shared" si="84"/>
        <v>126.22499999999999</v>
      </c>
      <c r="E827" s="1">
        <v>351.25617991341534</v>
      </c>
      <c r="F827" s="2">
        <f t="shared" si="87"/>
        <v>401.70149275142381</v>
      </c>
      <c r="G827" s="2">
        <f t="shared" si="88"/>
        <v>-275.47649275142385</v>
      </c>
      <c r="I827" s="2">
        <f t="shared" si="85"/>
        <v>-7.9737484566975125E-234</v>
      </c>
      <c r="J827" s="2">
        <f t="shared" si="86"/>
        <v>0</v>
      </c>
      <c r="K827" s="1">
        <f t="shared" si="90"/>
        <v>9.3808805372911917E-234</v>
      </c>
      <c r="L827" s="2">
        <f t="shared" si="89"/>
        <v>0</v>
      </c>
    </row>
    <row r="828" spans="1:12">
      <c r="A828">
        <v>20170203</v>
      </c>
      <c r="B828">
        <v>11</v>
      </c>
      <c r="C828" s="2">
        <v>86.111111111111114</v>
      </c>
      <c r="D828" s="1">
        <f t="shared" si="84"/>
        <v>144.92499999999998</v>
      </c>
      <c r="E828" s="1">
        <v>461.02373613635774</v>
      </c>
      <c r="F828" s="2">
        <f t="shared" si="87"/>
        <v>527.23320923624385</v>
      </c>
      <c r="G828" s="2">
        <f t="shared" si="88"/>
        <v>-382.3082092362439</v>
      </c>
      <c r="I828" s="2">
        <f t="shared" si="85"/>
        <v>-1.1960622685046272E-234</v>
      </c>
      <c r="J828" s="2">
        <f t="shared" si="86"/>
        <v>0</v>
      </c>
      <c r="K828" s="1">
        <f t="shared" si="90"/>
        <v>1.4071320805936792E-234</v>
      </c>
      <c r="L828" s="2">
        <f t="shared" si="89"/>
        <v>0</v>
      </c>
    </row>
    <row r="829" spans="1:12">
      <c r="A829">
        <v>20170203</v>
      </c>
      <c r="B829">
        <v>12</v>
      </c>
      <c r="C829" s="2">
        <v>127.77777777777779</v>
      </c>
      <c r="D829" s="1">
        <f t="shared" si="84"/>
        <v>215.05</v>
      </c>
      <c r="E829" s="1">
        <v>482.9772473809461</v>
      </c>
      <c r="F829" s="2">
        <f t="shared" si="87"/>
        <v>552.33955253320778</v>
      </c>
      <c r="G829" s="2">
        <f t="shared" si="88"/>
        <v>-337.28955253320777</v>
      </c>
      <c r="I829" s="2">
        <f t="shared" si="85"/>
        <v>-1.7940934027569415E-235</v>
      </c>
      <c r="J829" s="2">
        <f t="shared" si="86"/>
        <v>0</v>
      </c>
      <c r="K829" s="1">
        <f t="shared" si="90"/>
        <v>2.1106981208905196E-235</v>
      </c>
      <c r="L829" s="2">
        <f t="shared" si="89"/>
        <v>0</v>
      </c>
    </row>
    <row r="830" spans="1:12">
      <c r="A830">
        <v>20170203</v>
      </c>
      <c r="B830">
        <v>13</v>
      </c>
      <c r="C830" s="2">
        <v>125</v>
      </c>
      <c r="D830" s="1">
        <f t="shared" si="84"/>
        <v>210.37499999999997</v>
      </c>
      <c r="E830" s="1">
        <v>526.88426987012303</v>
      </c>
      <c r="F830" s="2">
        <f t="shared" si="87"/>
        <v>602.55223912713575</v>
      </c>
      <c r="G830" s="2">
        <f t="shared" si="88"/>
        <v>-392.17723912713575</v>
      </c>
      <c r="I830" s="2">
        <f t="shared" si="85"/>
        <v>-2.6911401041354136E-236</v>
      </c>
      <c r="J830" s="2">
        <f t="shared" si="86"/>
        <v>0</v>
      </c>
      <c r="K830" s="1">
        <f t="shared" si="90"/>
        <v>3.1660471813357808E-236</v>
      </c>
      <c r="L830" s="2">
        <f t="shared" si="89"/>
        <v>0</v>
      </c>
    </row>
    <row r="831" spans="1:12">
      <c r="A831">
        <v>20170203</v>
      </c>
      <c r="B831">
        <v>14</v>
      </c>
      <c r="C831" s="2">
        <v>83.333333333333343</v>
      </c>
      <c r="D831" s="1">
        <f t="shared" si="84"/>
        <v>140.25</v>
      </c>
      <c r="E831" s="1">
        <v>518.10286537228762</v>
      </c>
      <c r="F831" s="2">
        <f t="shared" si="87"/>
        <v>592.5097018083502</v>
      </c>
      <c r="G831" s="2">
        <f t="shared" si="88"/>
        <v>-452.2597018083502</v>
      </c>
      <c r="I831" s="2">
        <f t="shared" si="85"/>
        <v>-4.036710156203121E-237</v>
      </c>
      <c r="J831" s="2">
        <f t="shared" si="86"/>
        <v>0</v>
      </c>
      <c r="K831" s="1">
        <f t="shared" si="90"/>
        <v>4.7490707720036721E-237</v>
      </c>
      <c r="L831" s="2">
        <f t="shared" si="89"/>
        <v>0</v>
      </c>
    </row>
    <row r="832" spans="1:12">
      <c r="A832">
        <v>20170203</v>
      </c>
      <c r="B832">
        <v>15</v>
      </c>
      <c r="C832" s="2">
        <v>130.55555555555557</v>
      </c>
      <c r="D832" s="1">
        <f t="shared" si="84"/>
        <v>219.72500000000002</v>
      </c>
      <c r="E832" s="1">
        <v>482.9772473809461</v>
      </c>
      <c r="F832" s="2">
        <f t="shared" si="87"/>
        <v>552.33955253320778</v>
      </c>
      <c r="G832" s="2">
        <f t="shared" si="88"/>
        <v>-332.61455253320776</v>
      </c>
      <c r="I832" s="2">
        <f t="shared" si="85"/>
        <v>-6.0550652343046846E-238</v>
      </c>
      <c r="J832" s="2">
        <f t="shared" si="86"/>
        <v>0</v>
      </c>
      <c r="K832" s="1">
        <f t="shared" si="90"/>
        <v>7.1236061580055115E-238</v>
      </c>
      <c r="L832" s="2">
        <f t="shared" si="89"/>
        <v>0</v>
      </c>
    </row>
    <row r="833" spans="1:12">
      <c r="A833">
        <v>20170203</v>
      </c>
      <c r="B833">
        <v>16</v>
      </c>
      <c r="C833" s="2">
        <v>30.555555555555557</v>
      </c>
      <c r="D833" s="1">
        <f t="shared" si="84"/>
        <v>51.425000000000004</v>
      </c>
      <c r="E833" s="1">
        <v>461.02373613635774</v>
      </c>
      <c r="F833" s="2">
        <f t="shared" si="87"/>
        <v>527.23320923624385</v>
      </c>
      <c r="G833" s="2">
        <f t="shared" si="88"/>
        <v>-475.80820923624384</v>
      </c>
      <c r="I833" s="2">
        <f t="shared" si="85"/>
        <v>-9.0825978514570283E-239</v>
      </c>
      <c r="J833" s="2">
        <f t="shared" si="86"/>
        <v>0</v>
      </c>
      <c r="K833" s="1">
        <f t="shared" si="90"/>
        <v>1.0685409237008269E-238</v>
      </c>
      <c r="L833" s="2">
        <f t="shared" si="89"/>
        <v>0</v>
      </c>
    </row>
    <row r="834" spans="1:12">
      <c r="A834">
        <v>20170203</v>
      </c>
      <c r="B834">
        <v>17</v>
      </c>
      <c r="C834" s="2">
        <v>0</v>
      </c>
      <c r="D834" s="1">
        <f t="shared" si="84"/>
        <v>0</v>
      </c>
      <c r="E834" s="1">
        <v>482.9772473809461</v>
      </c>
      <c r="F834" s="2">
        <f t="shared" si="87"/>
        <v>552.33955253320778</v>
      </c>
      <c r="G834" s="2">
        <f t="shared" si="88"/>
        <v>-552.33955253320778</v>
      </c>
      <c r="I834" s="2">
        <f t="shared" si="85"/>
        <v>-1.3623896777185542E-239</v>
      </c>
      <c r="J834" s="2">
        <f t="shared" si="86"/>
        <v>0</v>
      </c>
      <c r="K834" s="1">
        <f t="shared" si="90"/>
        <v>1.6028113855512403E-239</v>
      </c>
      <c r="L834" s="2">
        <f t="shared" si="89"/>
        <v>0</v>
      </c>
    </row>
    <row r="835" spans="1:12">
      <c r="A835">
        <v>20170203</v>
      </c>
      <c r="B835">
        <v>18</v>
      </c>
      <c r="C835" s="2">
        <v>0</v>
      </c>
      <c r="D835" s="1">
        <f t="shared" si="84"/>
        <v>0</v>
      </c>
      <c r="E835" s="1">
        <v>526.88426987012303</v>
      </c>
      <c r="F835" s="2">
        <f t="shared" si="87"/>
        <v>602.55223912713575</v>
      </c>
      <c r="G835" s="2">
        <f t="shared" si="88"/>
        <v>-602.55223912713575</v>
      </c>
      <c r="I835" s="2">
        <f t="shared" si="85"/>
        <v>-2.0435845165778318E-240</v>
      </c>
      <c r="J835" s="2">
        <f t="shared" si="86"/>
        <v>0</v>
      </c>
      <c r="K835" s="1">
        <f t="shared" si="90"/>
        <v>2.4042170783268609E-240</v>
      </c>
      <c r="L835" s="2">
        <f t="shared" si="89"/>
        <v>0</v>
      </c>
    </row>
    <row r="836" spans="1:12">
      <c r="A836">
        <v>20170203</v>
      </c>
      <c r="B836">
        <v>19</v>
      </c>
      <c r="C836" s="2">
        <v>0</v>
      </c>
      <c r="D836" s="1">
        <f t="shared" si="84"/>
        <v>0</v>
      </c>
      <c r="E836" s="1">
        <v>570.79129235929997</v>
      </c>
      <c r="F836" s="2">
        <f t="shared" si="87"/>
        <v>652.76492572106383</v>
      </c>
      <c r="G836" s="2">
        <f t="shared" si="88"/>
        <v>-652.76492572106383</v>
      </c>
      <c r="I836" s="2">
        <f t="shared" si="85"/>
        <v>-3.065376774866747E-241</v>
      </c>
      <c r="J836" s="2">
        <f t="shared" si="86"/>
        <v>0</v>
      </c>
      <c r="K836" s="1">
        <f t="shared" si="90"/>
        <v>3.6063256174902908E-241</v>
      </c>
      <c r="L836" s="2">
        <f t="shared" si="89"/>
        <v>0</v>
      </c>
    </row>
    <row r="837" spans="1:12">
      <c r="A837">
        <v>20170203</v>
      </c>
      <c r="B837">
        <v>20</v>
      </c>
      <c r="C837" s="2">
        <v>0</v>
      </c>
      <c r="D837" s="1">
        <f t="shared" si="84"/>
        <v>0</v>
      </c>
      <c r="E837" s="1">
        <v>680.55884858224226</v>
      </c>
      <c r="F837" s="2">
        <f t="shared" si="87"/>
        <v>778.2966422058837</v>
      </c>
      <c r="G837" s="2">
        <f t="shared" si="88"/>
        <v>-778.2966422058837</v>
      </c>
      <c r="I837" s="2">
        <f t="shared" si="85"/>
        <v>-4.598065162300122E-242</v>
      </c>
      <c r="J837" s="2">
        <f t="shared" si="86"/>
        <v>0</v>
      </c>
      <c r="K837" s="1">
        <f t="shared" si="90"/>
        <v>5.4094884262354375E-242</v>
      </c>
      <c r="L837" s="2">
        <f t="shared" si="89"/>
        <v>0</v>
      </c>
    </row>
    <row r="838" spans="1:12">
      <c r="A838">
        <v>20170203</v>
      </c>
      <c r="B838">
        <v>21</v>
      </c>
      <c r="C838" s="2">
        <v>0</v>
      </c>
      <c r="D838" s="1">
        <f t="shared" si="84"/>
        <v>0</v>
      </c>
      <c r="E838" s="1">
        <v>614.69831484847691</v>
      </c>
      <c r="F838" s="2">
        <f t="shared" si="87"/>
        <v>702.9776123149918</v>
      </c>
      <c r="G838" s="2">
        <f t="shared" si="88"/>
        <v>-702.9776123149918</v>
      </c>
      <c r="I838" s="2">
        <f t="shared" si="85"/>
        <v>-6.8970977434501809E-243</v>
      </c>
      <c r="J838" s="2">
        <f t="shared" si="86"/>
        <v>0</v>
      </c>
      <c r="K838" s="1">
        <f t="shared" si="90"/>
        <v>8.1142326393531545E-243</v>
      </c>
      <c r="L838" s="2">
        <f t="shared" si="89"/>
        <v>0</v>
      </c>
    </row>
    <row r="839" spans="1:12">
      <c r="A839">
        <v>20170203</v>
      </c>
      <c r="B839">
        <v>22</v>
      </c>
      <c r="C839" s="2">
        <v>0</v>
      </c>
      <c r="D839" s="1">
        <f t="shared" si="84"/>
        <v>0</v>
      </c>
      <c r="E839" s="1">
        <v>570.79129235929997</v>
      </c>
      <c r="F839" s="2">
        <f t="shared" si="87"/>
        <v>652.76492572106383</v>
      </c>
      <c r="G839" s="2">
        <f t="shared" si="88"/>
        <v>-652.76492572106383</v>
      </c>
      <c r="I839" s="2">
        <f t="shared" si="85"/>
        <v>-1.0345646615175276E-243</v>
      </c>
      <c r="J839" s="2">
        <f t="shared" si="86"/>
        <v>0</v>
      </c>
      <c r="K839" s="1">
        <f t="shared" si="90"/>
        <v>1.2171348959029736E-243</v>
      </c>
      <c r="L839" s="2">
        <f t="shared" si="89"/>
        <v>0</v>
      </c>
    </row>
    <row r="840" spans="1:12">
      <c r="A840">
        <v>20170203</v>
      </c>
      <c r="B840">
        <v>23</v>
      </c>
      <c r="C840" s="2">
        <v>0</v>
      </c>
      <c r="D840" s="1">
        <f t="shared" si="84"/>
        <v>0</v>
      </c>
      <c r="E840" s="1">
        <v>482.9772473809461</v>
      </c>
      <c r="F840" s="2">
        <f t="shared" si="87"/>
        <v>552.33955253320778</v>
      </c>
      <c r="G840" s="2">
        <f t="shared" si="88"/>
        <v>-552.33955253320778</v>
      </c>
      <c r="I840" s="2">
        <f t="shared" si="85"/>
        <v>-1.5518469922762912E-244</v>
      </c>
      <c r="J840" s="2">
        <f t="shared" si="86"/>
        <v>0</v>
      </c>
      <c r="K840" s="1">
        <f t="shared" si="90"/>
        <v>1.8257023438544604E-244</v>
      </c>
      <c r="L840" s="2">
        <f t="shared" si="89"/>
        <v>0</v>
      </c>
    </row>
    <row r="841" spans="1:12">
      <c r="A841">
        <v>20170203</v>
      </c>
      <c r="B841">
        <v>24</v>
      </c>
      <c r="C841" s="2">
        <v>0</v>
      </c>
      <c r="D841" s="1">
        <f t="shared" si="84"/>
        <v>0</v>
      </c>
      <c r="E841" s="1">
        <v>342.47477541557998</v>
      </c>
      <c r="F841" s="2">
        <f t="shared" si="87"/>
        <v>391.65895543263827</v>
      </c>
      <c r="G841" s="2">
        <f t="shared" si="88"/>
        <v>-391.65895543263827</v>
      </c>
      <c r="I841" s="2">
        <f t="shared" si="85"/>
        <v>-2.327770488414438E-245</v>
      </c>
      <c r="J841" s="2">
        <f t="shared" si="86"/>
        <v>0</v>
      </c>
      <c r="K841" s="1">
        <f t="shared" si="90"/>
        <v>2.7385535157816919E-245</v>
      </c>
      <c r="L841" s="2">
        <f t="shared" si="89"/>
        <v>0</v>
      </c>
    </row>
    <row r="842" spans="1:12">
      <c r="A842">
        <v>20170204</v>
      </c>
      <c r="B842">
        <v>1</v>
      </c>
      <c r="C842" s="2">
        <v>0</v>
      </c>
      <c r="D842" s="1">
        <f t="shared" si="84"/>
        <v>0</v>
      </c>
      <c r="E842" s="1">
        <v>329.30266866882698</v>
      </c>
      <c r="F842" s="2">
        <f t="shared" si="87"/>
        <v>376.59514945445994</v>
      </c>
      <c r="G842" s="2">
        <f t="shared" si="88"/>
        <v>-376.59514945445994</v>
      </c>
      <c r="I842" s="2">
        <f t="shared" si="85"/>
        <v>-3.4916557326216576E-246</v>
      </c>
      <c r="J842" s="2">
        <f t="shared" si="86"/>
        <v>0</v>
      </c>
      <c r="K842" s="1">
        <f t="shared" si="90"/>
        <v>4.1078302736725386E-246</v>
      </c>
      <c r="L842" s="2">
        <f t="shared" si="89"/>
        <v>0</v>
      </c>
    </row>
    <row r="843" spans="1:12">
      <c r="A843">
        <v>20170204</v>
      </c>
      <c r="B843">
        <v>2</v>
      </c>
      <c r="C843" s="2">
        <v>0</v>
      </c>
      <c r="D843" s="1">
        <f t="shared" si="84"/>
        <v>0</v>
      </c>
      <c r="E843" s="1">
        <v>241.48862369047305</v>
      </c>
      <c r="F843" s="2">
        <f t="shared" si="87"/>
        <v>276.16977626660389</v>
      </c>
      <c r="G843" s="2">
        <f t="shared" si="88"/>
        <v>-276.16977626660389</v>
      </c>
      <c r="I843" s="2">
        <f t="shared" si="85"/>
        <v>-5.2374835989324886E-247</v>
      </c>
      <c r="J843" s="2">
        <f t="shared" si="86"/>
        <v>0</v>
      </c>
      <c r="K843" s="1">
        <f t="shared" si="90"/>
        <v>6.16174541050881E-247</v>
      </c>
      <c r="L843" s="2">
        <f t="shared" si="89"/>
        <v>0</v>
      </c>
    </row>
    <row r="844" spans="1:12">
      <c r="A844">
        <v>20170204</v>
      </c>
      <c r="B844">
        <v>3</v>
      </c>
      <c r="C844" s="2">
        <v>0</v>
      </c>
      <c r="D844" s="1">
        <f t="shared" si="84"/>
        <v>0</v>
      </c>
      <c r="E844" s="1">
        <v>175.62808995670767</v>
      </c>
      <c r="F844" s="2">
        <f t="shared" si="87"/>
        <v>200.85074637571191</v>
      </c>
      <c r="G844" s="2">
        <f t="shared" si="88"/>
        <v>-200.85074637571191</v>
      </c>
      <c r="I844" s="2">
        <f t="shared" si="85"/>
        <v>-7.8562253983987307E-248</v>
      </c>
      <c r="J844" s="2">
        <f t="shared" si="86"/>
        <v>0</v>
      </c>
      <c r="K844" s="1">
        <f t="shared" si="90"/>
        <v>9.2426181157632137E-248</v>
      </c>
      <c r="L844" s="2">
        <f t="shared" si="89"/>
        <v>0</v>
      </c>
    </row>
    <row r="845" spans="1:12">
      <c r="A845">
        <v>20170204</v>
      </c>
      <c r="B845">
        <v>4</v>
      </c>
      <c r="C845" s="2">
        <v>0</v>
      </c>
      <c r="D845" s="1">
        <f t="shared" si="84"/>
        <v>0</v>
      </c>
      <c r="E845" s="1">
        <v>166.84668545887226</v>
      </c>
      <c r="F845" s="2">
        <f t="shared" si="87"/>
        <v>190.8082090569263</v>
      </c>
      <c r="G845" s="2">
        <f t="shared" si="88"/>
        <v>-190.8082090569263</v>
      </c>
      <c r="I845" s="2">
        <f t="shared" si="85"/>
        <v>-1.1784338097598106E-248</v>
      </c>
      <c r="J845" s="2">
        <f t="shared" si="86"/>
        <v>0</v>
      </c>
      <c r="K845" s="1">
        <f t="shared" si="90"/>
        <v>1.386392717364483E-248</v>
      </c>
      <c r="L845" s="2">
        <f t="shared" si="89"/>
        <v>0</v>
      </c>
    </row>
    <row r="846" spans="1:12">
      <c r="A846">
        <v>20170204</v>
      </c>
      <c r="B846">
        <v>5</v>
      </c>
      <c r="C846" s="2">
        <v>0</v>
      </c>
      <c r="D846" s="1">
        <f t="shared" si="84"/>
        <v>0</v>
      </c>
      <c r="E846" s="1">
        <v>166.84668545887226</v>
      </c>
      <c r="F846" s="2">
        <f t="shared" si="87"/>
        <v>190.8082090569263</v>
      </c>
      <c r="G846" s="2">
        <f t="shared" si="88"/>
        <v>-190.8082090569263</v>
      </c>
      <c r="I846" s="2">
        <f t="shared" si="85"/>
        <v>-1.7676507146397155E-249</v>
      </c>
      <c r="J846" s="2">
        <f t="shared" si="86"/>
        <v>0</v>
      </c>
      <c r="K846" s="1">
        <f t="shared" si="90"/>
        <v>2.0795890760467241E-249</v>
      </c>
      <c r="L846" s="2">
        <f t="shared" si="89"/>
        <v>0</v>
      </c>
    </row>
    <row r="847" spans="1:12">
      <c r="A847">
        <v>20170204</v>
      </c>
      <c r="B847">
        <v>6</v>
      </c>
      <c r="C847" s="2">
        <v>0</v>
      </c>
      <c r="D847" s="1">
        <f t="shared" si="84"/>
        <v>0</v>
      </c>
      <c r="E847" s="1">
        <v>175.62808995670767</v>
      </c>
      <c r="F847" s="2">
        <f t="shared" si="87"/>
        <v>200.85074637571191</v>
      </c>
      <c r="G847" s="2">
        <f t="shared" si="88"/>
        <v>-200.85074637571191</v>
      </c>
      <c r="I847" s="2">
        <f t="shared" si="85"/>
        <v>-2.6514760719595736E-250</v>
      </c>
      <c r="J847" s="2">
        <f t="shared" si="86"/>
        <v>0</v>
      </c>
      <c r="K847" s="1">
        <f t="shared" si="90"/>
        <v>3.1193836140700867E-250</v>
      </c>
      <c r="L847" s="2">
        <f t="shared" si="89"/>
        <v>0</v>
      </c>
    </row>
    <row r="848" spans="1:12">
      <c r="A848">
        <v>20170204</v>
      </c>
      <c r="B848">
        <v>7</v>
      </c>
      <c r="C848" s="2">
        <v>0</v>
      </c>
      <c r="D848" s="1">
        <f t="shared" si="84"/>
        <v>0</v>
      </c>
      <c r="E848" s="1">
        <v>175.62808995670767</v>
      </c>
      <c r="F848" s="2">
        <f t="shared" si="87"/>
        <v>200.85074637571191</v>
      </c>
      <c r="G848" s="2">
        <f t="shared" si="88"/>
        <v>-200.85074637571191</v>
      </c>
      <c r="I848" s="2">
        <f t="shared" si="85"/>
        <v>-3.9772141079393612E-251</v>
      </c>
      <c r="J848" s="2">
        <f t="shared" si="86"/>
        <v>0</v>
      </c>
      <c r="K848" s="1">
        <f t="shared" si="90"/>
        <v>4.6790754211051306E-251</v>
      </c>
      <c r="L848" s="2">
        <f t="shared" si="89"/>
        <v>0</v>
      </c>
    </row>
    <row r="849" spans="1:12">
      <c r="A849">
        <v>20170204</v>
      </c>
      <c r="B849">
        <v>8</v>
      </c>
      <c r="C849" s="2">
        <v>13.888888888888889</v>
      </c>
      <c r="D849" s="1">
        <f t="shared" si="84"/>
        <v>23.374999999999996</v>
      </c>
      <c r="E849" s="1">
        <v>219.53511244588461</v>
      </c>
      <c r="F849" s="2">
        <f t="shared" si="87"/>
        <v>251.06343296963993</v>
      </c>
      <c r="G849" s="2">
        <f t="shared" si="88"/>
        <v>-227.68843296963993</v>
      </c>
      <c r="I849" s="2">
        <f t="shared" si="85"/>
        <v>-5.9658211619090402E-252</v>
      </c>
      <c r="J849" s="2">
        <f t="shared" si="86"/>
        <v>0</v>
      </c>
      <c r="K849" s="1">
        <f t="shared" si="90"/>
        <v>7.0186131316576944E-252</v>
      </c>
      <c r="L849" s="2">
        <f t="shared" si="89"/>
        <v>0</v>
      </c>
    </row>
    <row r="850" spans="1:12">
      <c r="A850">
        <v>20170204</v>
      </c>
      <c r="B850">
        <v>9</v>
      </c>
      <c r="C850" s="2">
        <v>94.444444444444443</v>
      </c>
      <c r="D850" s="1">
        <f t="shared" si="84"/>
        <v>158.94999999999999</v>
      </c>
      <c r="E850" s="1">
        <v>263.44213493506152</v>
      </c>
      <c r="F850" s="2">
        <f t="shared" si="87"/>
        <v>301.27611956356787</v>
      </c>
      <c r="G850" s="2">
        <f t="shared" si="88"/>
        <v>-142.32611956356789</v>
      </c>
      <c r="I850" s="2">
        <f t="shared" si="85"/>
        <v>-8.9487317428635604E-253</v>
      </c>
      <c r="J850" s="2">
        <f t="shared" si="86"/>
        <v>0</v>
      </c>
      <c r="K850" s="1">
        <f t="shared" si="90"/>
        <v>1.0527919697486542E-252</v>
      </c>
      <c r="L850" s="2">
        <f t="shared" si="89"/>
        <v>0</v>
      </c>
    </row>
    <row r="851" spans="1:12">
      <c r="A851">
        <v>20170204</v>
      </c>
      <c r="B851">
        <v>10</v>
      </c>
      <c r="C851" s="2">
        <v>163.88888888888891</v>
      </c>
      <c r="D851" s="1">
        <f t="shared" si="84"/>
        <v>275.82500000000005</v>
      </c>
      <c r="E851" s="1">
        <v>351.25617991341534</v>
      </c>
      <c r="F851" s="2">
        <f t="shared" si="87"/>
        <v>401.70149275142381</v>
      </c>
      <c r="G851" s="2">
        <f t="shared" si="88"/>
        <v>-125.87649275142377</v>
      </c>
      <c r="I851" s="2">
        <f t="shared" si="85"/>
        <v>-1.342309761429534E-253</v>
      </c>
      <c r="J851" s="2">
        <f t="shared" si="86"/>
        <v>0</v>
      </c>
      <c r="K851" s="1">
        <f t="shared" si="90"/>
        <v>1.5791879546229812E-253</v>
      </c>
      <c r="L851" s="2">
        <f t="shared" si="89"/>
        <v>0</v>
      </c>
    </row>
    <row r="852" spans="1:12">
      <c r="A852">
        <v>20170204</v>
      </c>
      <c r="B852">
        <v>11</v>
      </c>
      <c r="C852" s="2">
        <v>277.77777777777777</v>
      </c>
      <c r="D852" s="1">
        <f t="shared" si="84"/>
        <v>467.49999999999994</v>
      </c>
      <c r="E852" s="1">
        <v>461.02373613635774</v>
      </c>
      <c r="F852" s="2">
        <f t="shared" si="87"/>
        <v>527.23320923624385</v>
      </c>
      <c r="G852" s="2">
        <f t="shared" si="88"/>
        <v>-59.733209236243908</v>
      </c>
      <c r="I852" s="2">
        <f t="shared" si="85"/>
        <v>-2.0134646421443019E-254</v>
      </c>
      <c r="J852" s="2">
        <f t="shared" si="86"/>
        <v>0</v>
      </c>
      <c r="K852" s="1">
        <f t="shared" si="90"/>
        <v>2.3687819319344728E-254</v>
      </c>
      <c r="L852" s="2">
        <f t="shared" si="89"/>
        <v>0</v>
      </c>
    </row>
    <row r="853" spans="1:12">
      <c r="A853">
        <v>20170204</v>
      </c>
      <c r="B853">
        <v>12</v>
      </c>
      <c r="C853" s="2">
        <v>266.66666666666669</v>
      </c>
      <c r="D853" s="1">
        <f t="shared" si="84"/>
        <v>448.8</v>
      </c>
      <c r="E853" s="1">
        <v>482.9772473809461</v>
      </c>
      <c r="F853" s="2">
        <f t="shared" si="87"/>
        <v>552.33955253320778</v>
      </c>
      <c r="G853" s="2">
        <f t="shared" si="88"/>
        <v>-103.53955253320777</v>
      </c>
      <c r="I853" s="2">
        <f t="shared" si="85"/>
        <v>-3.020196963216452E-255</v>
      </c>
      <c r="J853" s="2">
        <f t="shared" si="86"/>
        <v>0</v>
      </c>
      <c r="K853" s="1">
        <f t="shared" si="90"/>
        <v>3.5531728979017084E-255</v>
      </c>
      <c r="L853" s="2">
        <f t="shared" si="89"/>
        <v>0</v>
      </c>
    </row>
    <row r="854" spans="1:12">
      <c r="A854">
        <v>20170204</v>
      </c>
      <c r="B854">
        <v>13</v>
      </c>
      <c r="C854" s="2">
        <v>233.33333333333334</v>
      </c>
      <c r="D854" s="1">
        <f t="shared" si="84"/>
        <v>392.69999999999993</v>
      </c>
      <c r="E854" s="1">
        <v>526.88426987012303</v>
      </c>
      <c r="F854" s="2">
        <f t="shared" si="87"/>
        <v>602.55223912713575</v>
      </c>
      <c r="G854" s="2">
        <f t="shared" si="88"/>
        <v>-209.85223912713582</v>
      </c>
      <c r="I854" s="2">
        <f t="shared" si="85"/>
        <v>-4.5302954448246795E-256</v>
      </c>
      <c r="J854" s="2">
        <f t="shared" si="86"/>
        <v>0</v>
      </c>
      <c r="K854" s="1">
        <f t="shared" si="90"/>
        <v>5.3297593468525645E-256</v>
      </c>
      <c r="L854" s="2">
        <f t="shared" si="89"/>
        <v>0</v>
      </c>
    </row>
    <row r="855" spans="1:12">
      <c r="A855">
        <v>20170204</v>
      </c>
      <c r="B855">
        <v>14</v>
      </c>
      <c r="C855" s="2">
        <v>188.88888888888889</v>
      </c>
      <c r="D855" s="1">
        <f t="shared" si="84"/>
        <v>317.89999999999998</v>
      </c>
      <c r="E855" s="1">
        <v>518.10286537228762</v>
      </c>
      <c r="F855" s="2">
        <f t="shared" si="87"/>
        <v>592.5097018083502</v>
      </c>
      <c r="G855" s="2">
        <f t="shared" si="88"/>
        <v>-274.60970180835022</v>
      </c>
      <c r="I855" s="2">
        <f t="shared" si="85"/>
        <v>-6.7954431672370227E-257</v>
      </c>
      <c r="J855" s="2">
        <f t="shared" si="86"/>
        <v>0</v>
      </c>
      <c r="K855" s="1">
        <f t="shared" si="90"/>
        <v>7.9946390202788503E-257</v>
      </c>
      <c r="L855" s="2">
        <f t="shared" si="89"/>
        <v>0</v>
      </c>
    </row>
    <row r="856" spans="1:12">
      <c r="A856">
        <v>20170204</v>
      </c>
      <c r="B856">
        <v>15</v>
      </c>
      <c r="C856" s="2">
        <v>80.555555555555557</v>
      </c>
      <c r="D856" s="1">
        <f t="shared" si="84"/>
        <v>135.57499999999999</v>
      </c>
      <c r="E856" s="1">
        <v>482.9772473809461</v>
      </c>
      <c r="F856" s="2">
        <f t="shared" si="87"/>
        <v>552.33955253320778</v>
      </c>
      <c r="G856" s="2">
        <f t="shared" si="88"/>
        <v>-416.76455253320779</v>
      </c>
      <c r="I856" s="2">
        <f t="shared" si="85"/>
        <v>-1.0193164750855534E-257</v>
      </c>
      <c r="J856" s="2">
        <f t="shared" si="86"/>
        <v>0</v>
      </c>
      <c r="K856" s="1">
        <f t="shared" si="90"/>
        <v>1.1991958530418275E-257</v>
      </c>
      <c r="L856" s="2">
        <f t="shared" si="89"/>
        <v>0</v>
      </c>
    </row>
    <row r="857" spans="1:12">
      <c r="A857">
        <v>20170204</v>
      </c>
      <c r="B857">
        <v>16</v>
      </c>
      <c r="C857" s="2">
        <v>33.333333333333336</v>
      </c>
      <c r="D857" s="1">
        <f t="shared" si="84"/>
        <v>56.1</v>
      </c>
      <c r="E857" s="1">
        <v>461.02373613635774</v>
      </c>
      <c r="F857" s="2">
        <f t="shared" si="87"/>
        <v>527.23320923624385</v>
      </c>
      <c r="G857" s="2">
        <f t="shared" si="88"/>
        <v>-471.13320923624383</v>
      </c>
      <c r="I857" s="2">
        <f t="shared" si="85"/>
        <v>-1.52897471262833E-258</v>
      </c>
      <c r="J857" s="2">
        <f t="shared" si="86"/>
        <v>0</v>
      </c>
      <c r="K857" s="1">
        <f t="shared" si="90"/>
        <v>1.7987937795627413E-258</v>
      </c>
      <c r="L857" s="2">
        <f t="shared" si="89"/>
        <v>0</v>
      </c>
    </row>
    <row r="858" spans="1:12">
      <c r="A858">
        <v>20170204</v>
      </c>
      <c r="B858">
        <v>17</v>
      </c>
      <c r="C858" s="2">
        <v>2.7777777777777777</v>
      </c>
      <c r="D858" s="1">
        <f t="shared" ref="D858:D921" si="91">C858*D$5*D$6</f>
        <v>4.6749999999999998</v>
      </c>
      <c r="E858" s="1">
        <v>482.9772473809461</v>
      </c>
      <c r="F858" s="2">
        <f t="shared" si="87"/>
        <v>552.33955253320778</v>
      </c>
      <c r="G858" s="2">
        <f t="shared" si="88"/>
        <v>-547.66455253320783</v>
      </c>
      <c r="I858" s="2">
        <f t="shared" ref="I858:I921" si="92">IF(K858&gt;H$5,IF(K858+G858&gt;0,G858,-K858),0)*IF(G858&gt;0,0,1)*H$7</f>
        <v>-2.2934620689424964E-259</v>
      </c>
      <c r="J858" s="2">
        <f t="shared" ref="J858:J921" si="93">IF(G858&lt;0,0,IF(K858+G858&gt;H$4,G858-(K858+G858-H$4),G858))</f>
        <v>0</v>
      </c>
      <c r="K858" s="1">
        <f t="shared" si="90"/>
        <v>2.6981906693441134E-259</v>
      </c>
      <c r="L858" s="2">
        <f t="shared" si="89"/>
        <v>0</v>
      </c>
    </row>
    <row r="859" spans="1:12">
      <c r="A859">
        <v>20170204</v>
      </c>
      <c r="B859">
        <v>18</v>
      </c>
      <c r="C859" s="2">
        <v>0</v>
      </c>
      <c r="D859" s="1">
        <f t="shared" si="91"/>
        <v>0</v>
      </c>
      <c r="E859" s="1">
        <v>526.88426987012303</v>
      </c>
      <c r="F859" s="2">
        <f t="shared" ref="F859:F922" si="94">E859*F$24</f>
        <v>602.55223912713575</v>
      </c>
      <c r="G859" s="2">
        <f t="shared" ref="G859:G922" si="95">D859-F859</f>
        <v>-602.55223912713575</v>
      </c>
      <c r="I859" s="2">
        <f t="shared" si="92"/>
        <v>-3.4401931034137445E-260</v>
      </c>
      <c r="J859" s="2">
        <f t="shared" si="93"/>
        <v>0</v>
      </c>
      <c r="K859" s="1">
        <f t="shared" si="90"/>
        <v>4.04728600401617E-260</v>
      </c>
      <c r="L859" s="2">
        <f t="shared" ref="L859:L922" si="96">IF(G859&gt;0,G859-J859,0)</f>
        <v>0</v>
      </c>
    </row>
    <row r="860" spans="1:12">
      <c r="A860">
        <v>20170204</v>
      </c>
      <c r="B860">
        <v>19</v>
      </c>
      <c r="C860" s="2">
        <v>0</v>
      </c>
      <c r="D860" s="1">
        <f t="shared" si="91"/>
        <v>0</v>
      </c>
      <c r="E860" s="1">
        <v>570.79129235929997</v>
      </c>
      <c r="F860" s="2">
        <f t="shared" si="94"/>
        <v>652.76492572106383</v>
      </c>
      <c r="G860" s="2">
        <f t="shared" si="95"/>
        <v>-652.76492572106383</v>
      </c>
      <c r="I860" s="2">
        <f t="shared" si="92"/>
        <v>-5.1602896551206163E-261</v>
      </c>
      <c r="J860" s="2">
        <f t="shared" si="93"/>
        <v>0</v>
      </c>
      <c r="K860" s="1">
        <f t="shared" ref="K860:K923" si="97">K859+I859+J859</f>
        <v>6.0709290060242551E-261</v>
      </c>
      <c r="L860" s="2">
        <f t="shared" si="96"/>
        <v>0</v>
      </c>
    </row>
    <row r="861" spans="1:12">
      <c r="A861">
        <v>20170204</v>
      </c>
      <c r="B861">
        <v>20</v>
      </c>
      <c r="C861" s="2">
        <v>0</v>
      </c>
      <c r="D861" s="1">
        <f t="shared" si="91"/>
        <v>0</v>
      </c>
      <c r="E861" s="1">
        <v>680.55884858224226</v>
      </c>
      <c r="F861" s="2">
        <f t="shared" si="94"/>
        <v>778.2966422058837</v>
      </c>
      <c r="G861" s="2">
        <f t="shared" si="95"/>
        <v>-778.2966422058837</v>
      </c>
      <c r="I861" s="2">
        <f t="shared" si="92"/>
        <v>-7.7404344826809296E-262</v>
      </c>
      <c r="J861" s="2">
        <f t="shared" si="93"/>
        <v>0</v>
      </c>
      <c r="K861" s="1">
        <f t="shared" si="97"/>
        <v>9.106393509036388E-262</v>
      </c>
      <c r="L861" s="2">
        <f t="shared" si="96"/>
        <v>0</v>
      </c>
    </row>
    <row r="862" spans="1:12">
      <c r="A862">
        <v>20170204</v>
      </c>
      <c r="B862">
        <v>21</v>
      </c>
      <c r="C862" s="2">
        <v>0</v>
      </c>
      <c r="D862" s="1">
        <f t="shared" si="91"/>
        <v>0</v>
      </c>
      <c r="E862" s="1">
        <v>614.69831484847691</v>
      </c>
      <c r="F862" s="2">
        <f t="shared" si="94"/>
        <v>702.9776123149918</v>
      </c>
      <c r="G862" s="2">
        <f t="shared" si="95"/>
        <v>-702.9776123149918</v>
      </c>
      <c r="I862" s="2">
        <f t="shared" si="92"/>
        <v>-1.1610651724021396E-262</v>
      </c>
      <c r="J862" s="2">
        <f t="shared" si="93"/>
        <v>0</v>
      </c>
      <c r="K862" s="1">
        <f t="shared" si="97"/>
        <v>1.3659590263554584E-262</v>
      </c>
      <c r="L862" s="2">
        <f t="shared" si="96"/>
        <v>0</v>
      </c>
    </row>
    <row r="863" spans="1:12">
      <c r="A863">
        <v>20170204</v>
      </c>
      <c r="B863">
        <v>22</v>
      </c>
      <c r="C863" s="2">
        <v>0</v>
      </c>
      <c r="D863" s="1">
        <f t="shared" si="91"/>
        <v>0</v>
      </c>
      <c r="E863" s="1">
        <v>570.79129235929997</v>
      </c>
      <c r="F863" s="2">
        <f t="shared" si="94"/>
        <v>652.76492572106383</v>
      </c>
      <c r="G863" s="2">
        <f t="shared" si="95"/>
        <v>-652.76492572106383</v>
      </c>
      <c r="I863" s="2">
        <f t="shared" si="92"/>
        <v>-1.7415977586032102E-263</v>
      </c>
      <c r="J863" s="2">
        <f t="shared" si="93"/>
        <v>0</v>
      </c>
      <c r="K863" s="1">
        <f t="shared" si="97"/>
        <v>2.0489385395331885E-263</v>
      </c>
      <c r="L863" s="2">
        <f t="shared" si="96"/>
        <v>0</v>
      </c>
    </row>
    <row r="864" spans="1:12">
      <c r="A864">
        <v>20170204</v>
      </c>
      <c r="B864">
        <v>23</v>
      </c>
      <c r="C864" s="2">
        <v>0</v>
      </c>
      <c r="D864" s="1">
        <f t="shared" si="91"/>
        <v>0</v>
      </c>
      <c r="E864" s="1">
        <v>482.9772473809461</v>
      </c>
      <c r="F864" s="2">
        <f t="shared" si="94"/>
        <v>552.33955253320778</v>
      </c>
      <c r="G864" s="2">
        <f t="shared" si="95"/>
        <v>-552.33955253320778</v>
      </c>
      <c r="I864" s="2">
        <f t="shared" si="92"/>
        <v>-2.6123966379048154E-264</v>
      </c>
      <c r="J864" s="2">
        <f t="shared" si="93"/>
        <v>0</v>
      </c>
      <c r="K864" s="1">
        <f t="shared" si="97"/>
        <v>3.0734078092997827E-264</v>
      </c>
      <c r="L864" s="2">
        <f t="shared" si="96"/>
        <v>0</v>
      </c>
    </row>
    <row r="865" spans="1:12">
      <c r="A865">
        <v>20170204</v>
      </c>
      <c r="B865">
        <v>24</v>
      </c>
      <c r="C865" s="2">
        <v>0</v>
      </c>
      <c r="D865" s="1">
        <f t="shared" si="91"/>
        <v>0</v>
      </c>
      <c r="E865" s="1">
        <v>342.47477541557998</v>
      </c>
      <c r="F865" s="2">
        <f t="shared" si="94"/>
        <v>391.65895543263827</v>
      </c>
      <c r="G865" s="2">
        <f t="shared" si="95"/>
        <v>-391.65895543263827</v>
      </c>
      <c r="I865" s="2">
        <f t="shared" si="92"/>
        <v>-3.9185949568572219E-265</v>
      </c>
      <c r="J865" s="2">
        <f t="shared" si="93"/>
        <v>0</v>
      </c>
      <c r="K865" s="1">
        <f t="shared" si="97"/>
        <v>4.6101117139496732E-265</v>
      </c>
      <c r="L865" s="2">
        <f t="shared" si="96"/>
        <v>0</v>
      </c>
    </row>
    <row r="866" spans="1:12">
      <c r="A866">
        <v>20170205</v>
      </c>
      <c r="B866">
        <v>1</v>
      </c>
      <c r="C866" s="2">
        <v>0</v>
      </c>
      <c r="D866" s="1">
        <f t="shared" si="91"/>
        <v>0</v>
      </c>
      <c r="E866" s="1">
        <v>329.30266866882698</v>
      </c>
      <c r="F866" s="2">
        <f t="shared" si="94"/>
        <v>376.59514945445994</v>
      </c>
      <c r="G866" s="2">
        <f t="shared" si="95"/>
        <v>-376.59514945445994</v>
      </c>
      <c r="I866" s="2">
        <f t="shared" si="92"/>
        <v>-5.8778924352858357E-266</v>
      </c>
      <c r="J866" s="2">
        <f t="shared" si="93"/>
        <v>0</v>
      </c>
      <c r="K866" s="1">
        <f t="shared" si="97"/>
        <v>6.9151675709245131E-266</v>
      </c>
      <c r="L866" s="2">
        <f t="shared" si="96"/>
        <v>0</v>
      </c>
    </row>
    <row r="867" spans="1:12">
      <c r="A867">
        <v>20170205</v>
      </c>
      <c r="B867">
        <v>2</v>
      </c>
      <c r="C867" s="2">
        <v>0</v>
      </c>
      <c r="D867" s="1">
        <f t="shared" si="91"/>
        <v>0</v>
      </c>
      <c r="E867" s="1">
        <v>241.48862369047305</v>
      </c>
      <c r="F867" s="2">
        <f t="shared" si="94"/>
        <v>276.16977626660389</v>
      </c>
      <c r="G867" s="2">
        <f t="shared" si="95"/>
        <v>-276.16977626660389</v>
      </c>
      <c r="I867" s="2">
        <f t="shared" si="92"/>
        <v>-8.8168386529287567E-267</v>
      </c>
      <c r="J867" s="2">
        <f t="shared" si="93"/>
        <v>0</v>
      </c>
      <c r="K867" s="1">
        <f t="shared" si="97"/>
        <v>1.0372751356386774E-266</v>
      </c>
      <c r="L867" s="2">
        <f t="shared" si="96"/>
        <v>0</v>
      </c>
    </row>
    <row r="868" spans="1:12">
      <c r="A868">
        <v>20170205</v>
      </c>
      <c r="B868">
        <v>3</v>
      </c>
      <c r="C868" s="2">
        <v>0</v>
      </c>
      <c r="D868" s="1">
        <f t="shared" si="91"/>
        <v>0</v>
      </c>
      <c r="E868" s="1">
        <v>175.62808995670767</v>
      </c>
      <c r="F868" s="2">
        <f t="shared" si="94"/>
        <v>200.85074637571191</v>
      </c>
      <c r="G868" s="2">
        <f t="shared" si="95"/>
        <v>-200.85074637571191</v>
      </c>
      <c r="I868" s="2">
        <f t="shared" si="92"/>
        <v>-1.3225257979393145E-267</v>
      </c>
      <c r="J868" s="2">
        <f t="shared" si="93"/>
        <v>0</v>
      </c>
      <c r="K868" s="1">
        <f t="shared" si="97"/>
        <v>1.5559127034580171E-267</v>
      </c>
      <c r="L868" s="2">
        <f t="shared" si="96"/>
        <v>0</v>
      </c>
    </row>
    <row r="869" spans="1:12">
      <c r="A869">
        <v>20170205</v>
      </c>
      <c r="B869">
        <v>4</v>
      </c>
      <c r="C869" s="2">
        <v>0</v>
      </c>
      <c r="D869" s="1">
        <f t="shared" si="91"/>
        <v>0</v>
      </c>
      <c r="E869" s="1">
        <v>166.84668545887226</v>
      </c>
      <c r="F869" s="2">
        <f t="shared" si="94"/>
        <v>190.8082090569263</v>
      </c>
      <c r="G869" s="2">
        <f t="shared" si="95"/>
        <v>-190.8082090569263</v>
      </c>
      <c r="I869" s="2">
        <f t="shared" si="92"/>
        <v>-1.9837886969089722E-268</v>
      </c>
      <c r="J869" s="2">
        <f t="shared" si="93"/>
        <v>0</v>
      </c>
      <c r="K869" s="1">
        <f t="shared" si="97"/>
        <v>2.3338690551870261E-268</v>
      </c>
      <c r="L869" s="2">
        <f t="shared" si="96"/>
        <v>0</v>
      </c>
    </row>
    <row r="870" spans="1:12">
      <c r="A870">
        <v>20170205</v>
      </c>
      <c r="B870">
        <v>5</v>
      </c>
      <c r="C870" s="2">
        <v>0</v>
      </c>
      <c r="D870" s="1">
        <f t="shared" si="91"/>
        <v>0</v>
      </c>
      <c r="E870" s="1">
        <v>166.84668545887226</v>
      </c>
      <c r="F870" s="2">
        <f t="shared" si="94"/>
        <v>190.8082090569263</v>
      </c>
      <c r="G870" s="2">
        <f t="shared" si="95"/>
        <v>-190.8082090569263</v>
      </c>
      <c r="I870" s="2">
        <f t="shared" si="92"/>
        <v>-2.9756830453634583E-269</v>
      </c>
      <c r="J870" s="2">
        <f t="shared" si="93"/>
        <v>0</v>
      </c>
      <c r="K870" s="1">
        <f t="shared" si="97"/>
        <v>3.5008035827805391E-269</v>
      </c>
      <c r="L870" s="2">
        <f t="shared" si="96"/>
        <v>0</v>
      </c>
    </row>
    <row r="871" spans="1:12">
      <c r="A871">
        <v>20170205</v>
      </c>
      <c r="B871">
        <v>6</v>
      </c>
      <c r="C871" s="2">
        <v>0</v>
      </c>
      <c r="D871" s="1">
        <f t="shared" si="91"/>
        <v>0</v>
      </c>
      <c r="E871" s="1">
        <v>175.62808995670767</v>
      </c>
      <c r="F871" s="2">
        <f t="shared" si="94"/>
        <v>200.85074637571191</v>
      </c>
      <c r="G871" s="2">
        <f t="shared" si="95"/>
        <v>-200.85074637571191</v>
      </c>
      <c r="I871" s="2">
        <f t="shared" si="92"/>
        <v>-4.4635245680451863E-270</v>
      </c>
      <c r="J871" s="2">
        <f t="shared" si="93"/>
        <v>0</v>
      </c>
      <c r="K871" s="1">
        <f t="shared" si="97"/>
        <v>5.251205374170808E-270</v>
      </c>
      <c r="L871" s="2">
        <f t="shared" si="96"/>
        <v>0</v>
      </c>
    </row>
    <row r="872" spans="1:12">
      <c r="A872">
        <v>20170205</v>
      </c>
      <c r="B872">
        <v>7</v>
      </c>
      <c r="C872" s="2">
        <v>0</v>
      </c>
      <c r="D872" s="1">
        <f t="shared" si="91"/>
        <v>0</v>
      </c>
      <c r="E872" s="1">
        <v>175.62808995670767</v>
      </c>
      <c r="F872" s="2">
        <f t="shared" si="94"/>
        <v>200.85074637571191</v>
      </c>
      <c r="G872" s="2">
        <f t="shared" si="95"/>
        <v>-200.85074637571191</v>
      </c>
      <c r="I872" s="2">
        <f t="shared" si="92"/>
        <v>-6.6952868520677841E-271</v>
      </c>
      <c r="J872" s="2">
        <f t="shared" si="93"/>
        <v>0</v>
      </c>
      <c r="K872" s="1">
        <f t="shared" si="97"/>
        <v>7.8768080612562171E-271</v>
      </c>
      <c r="L872" s="2">
        <f t="shared" si="96"/>
        <v>0</v>
      </c>
    </row>
    <row r="873" spans="1:12">
      <c r="A873">
        <v>20170205</v>
      </c>
      <c r="B873">
        <v>8</v>
      </c>
      <c r="C873" s="2">
        <v>5.5555555555555554</v>
      </c>
      <c r="D873" s="1">
        <f t="shared" si="91"/>
        <v>9.35</v>
      </c>
      <c r="E873" s="1">
        <v>219.53511244588461</v>
      </c>
      <c r="F873" s="2">
        <f t="shared" si="94"/>
        <v>251.06343296963993</v>
      </c>
      <c r="G873" s="2">
        <f t="shared" si="95"/>
        <v>-241.71343296963994</v>
      </c>
      <c r="I873" s="2">
        <f t="shared" si="92"/>
        <v>-1.004293027810168E-271</v>
      </c>
      <c r="J873" s="2">
        <f t="shared" si="93"/>
        <v>0</v>
      </c>
      <c r="K873" s="1">
        <f t="shared" si="97"/>
        <v>1.181521209188433E-271</v>
      </c>
      <c r="L873" s="2">
        <f t="shared" si="96"/>
        <v>0</v>
      </c>
    </row>
    <row r="874" spans="1:12">
      <c r="A874">
        <v>20170205</v>
      </c>
      <c r="B874">
        <v>9</v>
      </c>
      <c r="C874" s="2">
        <v>19.444444444444446</v>
      </c>
      <c r="D874" s="1">
        <f t="shared" si="91"/>
        <v>32.725000000000001</v>
      </c>
      <c r="E874" s="1">
        <v>263.44213493506152</v>
      </c>
      <c r="F874" s="2">
        <f t="shared" si="94"/>
        <v>301.27611956356787</v>
      </c>
      <c r="G874" s="2">
        <f t="shared" si="95"/>
        <v>-268.55111956356785</v>
      </c>
      <c r="I874" s="2">
        <f t="shared" si="92"/>
        <v>-1.5064395417152528E-272</v>
      </c>
      <c r="J874" s="2">
        <f t="shared" si="93"/>
        <v>0</v>
      </c>
      <c r="K874" s="1">
        <f t="shared" si="97"/>
        <v>1.7722818137826503E-272</v>
      </c>
      <c r="L874" s="2">
        <f t="shared" si="96"/>
        <v>0</v>
      </c>
    </row>
    <row r="875" spans="1:12">
      <c r="A875">
        <v>20170205</v>
      </c>
      <c r="B875">
        <v>10</v>
      </c>
      <c r="C875" s="2">
        <v>30.555555555555557</v>
      </c>
      <c r="D875" s="1">
        <f t="shared" si="91"/>
        <v>51.425000000000004</v>
      </c>
      <c r="E875" s="1">
        <v>351.25617991341534</v>
      </c>
      <c r="F875" s="2">
        <f t="shared" si="94"/>
        <v>401.70149275142381</v>
      </c>
      <c r="G875" s="2">
        <f t="shared" si="95"/>
        <v>-350.2764927514238</v>
      </c>
      <c r="I875" s="2">
        <f t="shared" si="92"/>
        <v>-2.2596593125728786E-273</v>
      </c>
      <c r="J875" s="2">
        <f t="shared" si="93"/>
        <v>0</v>
      </c>
      <c r="K875" s="1">
        <f t="shared" si="97"/>
        <v>2.6584227206739747E-273</v>
      </c>
      <c r="L875" s="2">
        <f t="shared" si="96"/>
        <v>0</v>
      </c>
    </row>
    <row r="876" spans="1:12">
      <c r="A876">
        <v>20170205</v>
      </c>
      <c r="B876">
        <v>11</v>
      </c>
      <c r="C876" s="2">
        <v>38.888888888888893</v>
      </c>
      <c r="D876" s="1">
        <f t="shared" si="91"/>
        <v>65.45</v>
      </c>
      <c r="E876" s="1">
        <v>461.02373613635774</v>
      </c>
      <c r="F876" s="2">
        <f t="shared" si="94"/>
        <v>527.23320923624385</v>
      </c>
      <c r="G876" s="2">
        <f t="shared" si="95"/>
        <v>-461.78320923624386</v>
      </c>
      <c r="I876" s="2">
        <f t="shared" si="92"/>
        <v>-3.3894889688593168E-274</v>
      </c>
      <c r="J876" s="2">
        <f t="shared" si="93"/>
        <v>0</v>
      </c>
      <c r="K876" s="1">
        <f t="shared" si="97"/>
        <v>3.9876340810109613E-274</v>
      </c>
      <c r="L876" s="2">
        <f t="shared" si="96"/>
        <v>0</v>
      </c>
    </row>
    <row r="877" spans="1:12">
      <c r="A877">
        <v>20170205</v>
      </c>
      <c r="B877">
        <v>12</v>
      </c>
      <c r="C877" s="2">
        <v>52.777777777777779</v>
      </c>
      <c r="D877" s="1">
        <f t="shared" si="91"/>
        <v>88.824999999999989</v>
      </c>
      <c r="E877" s="1">
        <v>482.9772473809461</v>
      </c>
      <c r="F877" s="2">
        <f t="shared" si="94"/>
        <v>552.33955253320778</v>
      </c>
      <c r="G877" s="2">
        <f t="shared" si="95"/>
        <v>-463.51455253320779</v>
      </c>
      <c r="I877" s="2">
        <f t="shared" si="92"/>
        <v>-5.0842334532889781E-275</v>
      </c>
      <c r="J877" s="2">
        <f t="shared" si="93"/>
        <v>0</v>
      </c>
      <c r="K877" s="1">
        <f t="shared" si="97"/>
        <v>5.981451121516445E-275</v>
      </c>
      <c r="L877" s="2">
        <f t="shared" si="96"/>
        <v>0</v>
      </c>
    </row>
    <row r="878" spans="1:12">
      <c r="A878">
        <v>20170205</v>
      </c>
      <c r="B878">
        <v>13</v>
      </c>
      <c r="C878" s="2">
        <v>63.888888888888893</v>
      </c>
      <c r="D878" s="1">
        <f t="shared" si="91"/>
        <v>107.52500000000001</v>
      </c>
      <c r="E878" s="1">
        <v>526.88426987012303</v>
      </c>
      <c r="F878" s="2">
        <f t="shared" si="94"/>
        <v>602.55223912713575</v>
      </c>
      <c r="G878" s="2">
        <f t="shared" si="95"/>
        <v>-495.02723912713577</v>
      </c>
      <c r="I878" s="2">
        <f t="shared" si="92"/>
        <v>-7.6263501799334681E-276</v>
      </c>
      <c r="J878" s="2">
        <f t="shared" si="93"/>
        <v>0</v>
      </c>
      <c r="K878" s="1">
        <f t="shared" si="97"/>
        <v>8.9721766822746688E-276</v>
      </c>
      <c r="L878" s="2">
        <f t="shared" si="96"/>
        <v>0</v>
      </c>
    </row>
    <row r="879" spans="1:12">
      <c r="A879">
        <v>20170205</v>
      </c>
      <c r="B879">
        <v>14</v>
      </c>
      <c r="C879" s="2">
        <v>66.666666666666671</v>
      </c>
      <c r="D879" s="1">
        <f t="shared" si="91"/>
        <v>112.2</v>
      </c>
      <c r="E879" s="1">
        <v>518.10286537228762</v>
      </c>
      <c r="F879" s="2">
        <f t="shared" si="94"/>
        <v>592.5097018083502</v>
      </c>
      <c r="G879" s="2">
        <f t="shared" si="95"/>
        <v>-480.30970180835021</v>
      </c>
      <c r="I879" s="2">
        <f t="shared" si="92"/>
        <v>-1.1439525269900206E-276</v>
      </c>
      <c r="J879" s="2">
        <f t="shared" si="93"/>
        <v>0</v>
      </c>
      <c r="K879" s="1">
        <f t="shared" si="97"/>
        <v>1.3458265023412006E-276</v>
      </c>
      <c r="L879" s="2">
        <f t="shared" si="96"/>
        <v>0</v>
      </c>
    </row>
    <row r="880" spans="1:12">
      <c r="A880">
        <v>20170205</v>
      </c>
      <c r="B880">
        <v>15</v>
      </c>
      <c r="C880" s="2">
        <v>41.666666666666671</v>
      </c>
      <c r="D880" s="1">
        <f t="shared" si="91"/>
        <v>70.125</v>
      </c>
      <c r="E880" s="1">
        <v>482.9772473809461</v>
      </c>
      <c r="F880" s="2">
        <f t="shared" si="94"/>
        <v>552.33955253320778</v>
      </c>
      <c r="G880" s="2">
        <f t="shared" si="95"/>
        <v>-482.21455253320778</v>
      </c>
      <c r="I880" s="2">
        <f t="shared" si="92"/>
        <v>-1.7159287904850304E-277</v>
      </c>
      <c r="J880" s="2">
        <f t="shared" si="93"/>
        <v>0</v>
      </c>
      <c r="K880" s="1">
        <f t="shared" si="97"/>
        <v>2.0187397535118006E-277</v>
      </c>
      <c r="L880" s="2">
        <f t="shared" si="96"/>
        <v>0</v>
      </c>
    </row>
    <row r="881" spans="1:12">
      <c r="A881">
        <v>20170205</v>
      </c>
      <c r="B881">
        <v>16</v>
      </c>
      <c r="C881" s="2">
        <v>19.444444444444446</v>
      </c>
      <c r="D881" s="1">
        <f t="shared" si="91"/>
        <v>32.725000000000001</v>
      </c>
      <c r="E881" s="1">
        <v>461.02373613635774</v>
      </c>
      <c r="F881" s="2">
        <f t="shared" si="94"/>
        <v>527.23320923624385</v>
      </c>
      <c r="G881" s="2">
        <f t="shared" si="95"/>
        <v>-494.50820923624383</v>
      </c>
      <c r="I881" s="2">
        <f t="shared" si="92"/>
        <v>-2.5738931857275462E-278</v>
      </c>
      <c r="J881" s="2">
        <f t="shared" si="93"/>
        <v>0</v>
      </c>
      <c r="K881" s="1">
        <f t="shared" si="97"/>
        <v>3.0281096302677013E-278</v>
      </c>
      <c r="L881" s="2">
        <f t="shared" si="96"/>
        <v>0</v>
      </c>
    </row>
    <row r="882" spans="1:12">
      <c r="A882">
        <v>20170205</v>
      </c>
      <c r="B882">
        <v>17</v>
      </c>
      <c r="C882" s="2">
        <v>2.7777777777777777</v>
      </c>
      <c r="D882" s="1">
        <f t="shared" si="91"/>
        <v>4.6749999999999998</v>
      </c>
      <c r="E882" s="1">
        <v>482.9772473809461</v>
      </c>
      <c r="F882" s="2">
        <f t="shared" si="94"/>
        <v>552.33955253320778</v>
      </c>
      <c r="G882" s="2">
        <f t="shared" si="95"/>
        <v>-547.66455253320783</v>
      </c>
      <c r="I882" s="2">
        <f t="shared" si="92"/>
        <v>-3.8608397785913185E-279</v>
      </c>
      <c r="J882" s="2">
        <f t="shared" si="93"/>
        <v>0</v>
      </c>
      <c r="K882" s="1">
        <f t="shared" si="97"/>
        <v>4.5421644454015514E-279</v>
      </c>
      <c r="L882" s="2">
        <f t="shared" si="96"/>
        <v>0</v>
      </c>
    </row>
    <row r="883" spans="1:12">
      <c r="A883">
        <v>20170205</v>
      </c>
      <c r="B883">
        <v>18</v>
      </c>
      <c r="C883" s="2">
        <v>0</v>
      </c>
      <c r="D883" s="1">
        <f t="shared" si="91"/>
        <v>0</v>
      </c>
      <c r="E883" s="1">
        <v>526.88426987012303</v>
      </c>
      <c r="F883" s="2">
        <f t="shared" si="94"/>
        <v>602.55223912713575</v>
      </c>
      <c r="G883" s="2">
        <f t="shared" si="95"/>
        <v>-602.55223912713575</v>
      </c>
      <c r="I883" s="2">
        <f t="shared" si="92"/>
        <v>-5.7912596678869788E-280</v>
      </c>
      <c r="J883" s="2">
        <f t="shared" si="93"/>
        <v>0</v>
      </c>
      <c r="K883" s="1">
        <f t="shared" si="97"/>
        <v>6.8132466681023286E-280</v>
      </c>
      <c r="L883" s="2">
        <f t="shared" si="96"/>
        <v>0</v>
      </c>
    </row>
    <row r="884" spans="1:12">
      <c r="A884">
        <v>20170205</v>
      </c>
      <c r="B884">
        <v>19</v>
      </c>
      <c r="C884" s="2">
        <v>0</v>
      </c>
      <c r="D884" s="1">
        <f t="shared" si="91"/>
        <v>0</v>
      </c>
      <c r="E884" s="1">
        <v>570.79129235929997</v>
      </c>
      <c r="F884" s="2">
        <f t="shared" si="94"/>
        <v>652.76492572106383</v>
      </c>
      <c r="G884" s="2">
        <f t="shared" si="95"/>
        <v>-652.76492572106383</v>
      </c>
      <c r="I884" s="2">
        <f t="shared" si="92"/>
        <v>-8.686889501830474E-281</v>
      </c>
      <c r="J884" s="2">
        <f t="shared" si="93"/>
        <v>0</v>
      </c>
      <c r="K884" s="1">
        <f t="shared" si="97"/>
        <v>1.0219870002153499E-280</v>
      </c>
      <c r="L884" s="2">
        <f t="shared" si="96"/>
        <v>0</v>
      </c>
    </row>
    <row r="885" spans="1:12">
      <c r="A885">
        <v>20170205</v>
      </c>
      <c r="B885">
        <v>20</v>
      </c>
      <c r="C885" s="2">
        <v>0</v>
      </c>
      <c r="D885" s="1">
        <f t="shared" si="91"/>
        <v>0</v>
      </c>
      <c r="E885" s="1">
        <v>680.55884858224226</v>
      </c>
      <c r="F885" s="2">
        <f t="shared" si="94"/>
        <v>778.2966422058837</v>
      </c>
      <c r="G885" s="2">
        <f t="shared" si="95"/>
        <v>-778.2966422058837</v>
      </c>
      <c r="I885" s="2">
        <f t="shared" si="92"/>
        <v>-1.303033425274571E-281</v>
      </c>
      <c r="J885" s="2">
        <f t="shared" si="93"/>
        <v>0</v>
      </c>
      <c r="K885" s="1">
        <f t="shared" si="97"/>
        <v>1.5329805003230248E-281</v>
      </c>
      <c r="L885" s="2">
        <f t="shared" si="96"/>
        <v>0</v>
      </c>
    </row>
    <row r="886" spans="1:12">
      <c r="A886">
        <v>20170205</v>
      </c>
      <c r="B886">
        <v>21</v>
      </c>
      <c r="C886" s="2">
        <v>0</v>
      </c>
      <c r="D886" s="1">
        <f t="shared" si="91"/>
        <v>0</v>
      </c>
      <c r="E886" s="1">
        <v>614.69831484847691</v>
      </c>
      <c r="F886" s="2">
        <f t="shared" si="94"/>
        <v>702.9776123149918</v>
      </c>
      <c r="G886" s="2">
        <f t="shared" si="95"/>
        <v>-702.9776123149918</v>
      </c>
      <c r="I886" s="2">
        <f t="shared" si="92"/>
        <v>-1.9545501379118574E-282</v>
      </c>
      <c r="J886" s="2">
        <f t="shared" si="93"/>
        <v>0</v>
      </c>
      <c r="K886" s="1">
        <f t="shared" si="97"/>
        <v>2.2994707504845382E-282</v>
      </c>
      <c r="L886" s="2">
        <f t="shared" si="96"/>
        <v>0</v>
      </c>
    </row>
    <row r="887" spans="1:12">
      <c r="A887">
        <v>20170205</v>
      </c>
      <c r="B887">
        <v>22</v>
      </c>
      <c r="C887" s="2">
        <v>0</v>
      </c>
      <c r="D887" s="1">
        <f t="shared" si="91"/>
        <v>0</v>
      </c>
      <c r="E887" s="1">
        <v>570.79129235929997</v>
      </c>
      <c r="F887" s="2">
        <f t="shared" si="94"/>
        <v>652.76492572106383</v>
      </c>
      <c r="G887" s="2">
        <f t="shared" si="95"/>
        <v>-652.76492572106383</v>
      </c>
      <c r="I887" s="2">
        <f t="shared" si="92"/>
        <v>-2.9318252068677868E-283</v>
      </c>
      <c r="J887" s="2">
        <f t="shared" si="93"/>
        <v>0</v>
      </c>
      <c r="K887" s="1">
        <f t="shared" si="97"/>
        <v>3.449206125726808E-283</v>
      </c>
      <c r="L887" s="2">
        <f t="shared" si="96"/>
        <v>0</v>
      </c>
    </row>
    <row r="888" spans="1:12">
      <c r="A888">
        <v>20170205</v>
      </c>
      <c r="B888">
        <v>23</v>
      </c>
      <c r="C888" s="2">
        <v>0</v>
      </c>
      <c r="D888" s="1">
        <f t="shared" si="91"/>
        <v>0</v>
      </c>
      <c r="E888" s="1">
        <v>482.9772473809461</v>
      </c>
      <c r="F888" s="2">
        <f t="shared" si="94"/>
        <v>552.33955253320778</v>
      </c>
      <c r="G888" s="2">
        <f t="shared" si="95"/>
        <v>-552.33955253320778</v>
      </c>
      <c r="I888" s="2">
        <f t="shared" si="92"/>
        <v>-4.3977378103016803E-284</v>
      </c>
      <c r="J888" s="2">
        <f t="shared" si="93"/>
        <v>0</v>
      </c>
      <c r="K888" s="1">
        <f t="shared" si="97"/>
        <v>5.173809188590212E-284</v>
      </c>
      <c r="L888" s="2">
        <f t="shared" si="96"/>
        <v>0</v>
      </c>
    </row>
    <row r="889" spans="1:12">
      <c r="A889">
        <v>20170205</v>
      </c>
      <c r="B889">
        <v>24</v>
      </c>
      <c r="C889" s="2">
        <v>0</v>
      </c>
      <c r="D889" s="1">
        <f t="shared" si="91"/>
        <v>0</v>
      </c>
      <c r="E889" s="1">
        <v>342.47477541557998</v>
      </c>
      <c r="F889" s="2">
        <f t="shared" si="94"/>
        <v>391.65895543263827</v>
      </c>
      <c r="G889" s="2">
        <f t="shared" si="95"/>
        <v>-391.65895543263827</v>
      </c>
      <c r="I889" s="2">
        <f t="shared" si="92"/>
        <v>-6.5966067154525191E-285</v>
      </c>
      <c r="J889" s="2">
        <f t="shared" si="93"/>
        <v>0</v>
      </c>
      <c r="K889" s="1">
        <f t="shared" si="97"/>
        <v>7.7607137828853168E-285</v>
      </c>
      <c r="L889" s="2">
        <f t="shared" si="96"/>
        <v>0</v>
      </c>
    </row>
    <row r="890" spans="1:12">
      <c r="A890">
        <v>20170206</v>
      </c>
      <c r="B890">
        <v>1</v>
      </c>
      <c r="C890" s="2">
        <v>0</v>
      </c>
      <c r="D890" s="1">
        <f t="shared" si="91"/>
        <v>0</v>
      </c>
      <c r="E890" s="1">
        <v>329.30266866882698</v>
      </c>
      <c r="F890" s="2">
        <f t="shared" si="94"/>
        <v>376.59514945445994</v>
      </c>
      <c r="G890" s="2">
        <f t="shared" si="95"/>
        <v>-376.59514945445994</v>
      </c>
      <c r="I890" s="2">
        <f t="shared" si="92"/>
        <v>-9.8949100731787791E-286</v>
      </c>
      <c r="J890" s="2">
        <f t="shared" si="93"/>
        <v>0</v>
      </c>
      <c r="K890" s="1">
        <f t="shared" si="97"/>
        <v>1.1641070674327977E-285</v>
      </c>
      <c r="L890" s="2">
        <f t="shared" si="96"/>
        <v>0</v>
      </c>
    </row>
    <row r="891" spans="1:12">
      <c r="A891">
        <v>20170206</v>
      </c>
      <c r="B891">
        <v>2</v>
      </c>
      <c r="C891" s="2">
        <v>0</v>
      </c>
      <c r="D891" s="1">
        <f t="shared" si="91"/>
        <v>0</v>
      </c>
      <c r="E891" s="1">
        <v>241.48862369047305</v>
      </c>
      <c r="F891" s="2">
        <f t="shared" si="94"/>
        <v>276.16977626660389</v>
      </c>
      <c r="G891" s="2">
        <f t="shared" si="95"/>
        <v>-276.16977626660389</v>
      </c>
      <c r="I891" s="2">
        <f t="shared" si="92"/>
        <v>-1.484236510976818E-286</v>
      </c>
      <c r="J891" s="2">
        <f t="shared" si="93"/>
        <v>0</v>
      </c>
      <c r="K891" s="1">
        <f t="shared" si="97"/>
        <v>1.7461606011491976E-286</v>
      </c>
      <c r="L891" s="2">
        <f t="shared" si="96"/>
        <v>0</v>
      </c>
    </row>
    <row r="892" spans="1:12">
      <c r="A892">
        <v>20170206</v>
      </c>
      <c r="B892">
        <v>3</v>
      </c>
      <c r="C892" s="2">
        <v>0</v>
      </c>
      <c r="D892" s="1">
        <f t="shared" si="91"/>
        <v>0</v>
      </c>
      <c r="E892" s="1">
        <v>175.62808995670767</v>
      </c>
      <c r="F892" s="2">
        <f t="shared" si="94"/>
        <v>200.85074637571191</v>
      </c>
      <c r="G892" s="2">
        <f t="shared" si="95"/>
        <v>-200.85074637571191</v>
      </c>
      <c r="I892" s="2">
        <f t="shared" si="92"/>
        <v>-2.2263547664652264E-287</v>
      </c>
      <c r="J892" s="2">
        <f t="shared" si="93"/>
        <v>0</v>
      </c>
      <c r="K892" s="1">
        <f t="shared" si="97"/>
        <v>2.619240901723796E-287</v>
      </c>
      <c r="L892" s="2">
        <f t="shared" si="96"/>
        <v>0</v>
      </c>
    </row>
    <row r="893" spans="1:12">
      <c r="A893">
        <v>20170206</v>
      </c>
      <c r="B893">
        <v>4</v>
      </c>
      <c r="C893" s="2">
        <v>0</v>
      </c>
      <c r="D893" s="1">
        <f t="shared" si="91"/>
        <v>0</v>
      </c>
      <c r="E893" s="1">
        <v>166.84668545887226</v>
      </c>
      <c r="F893" s="2">
        <f t="shared" si="94"/>
        <v>190.8082090569263</v>
      </c>
      <c r="G893" s="2">
        <f t="shared" si="95"/>
        <v>-190.8082090569263</v>
      </c>
      <c r="I893" s="2">
        <f t="shared" si="92"/>
        <v>-3.3395321496978415E-288</v>
      </c>
      <c r="J893" s="2">
        <f t="shared" si="93"/>
        <v>0</v>
      </c>
      <c r="K893" s="1">
        <f t="shared" si="97"/>
        <v>3.9288613525856957E-288</v>
      </c>
      <c r="L893" s="2">
        <f t="shared" si="96"/>
        <v>0</v>
      </c>
    </row>
    <row r="894" spans="1:12">
      <c r="A894">
        <v>20170206</v>
      </c>
      <c r="B894">
        <v>5</v>
      </c>
      <c r="C894" s="2">
        <v>0</v>
      </c>
      <c r="D894" s="1">
        <f t="shared" si="91"/>
        <v>0</v>
      </c>
      <c r="E894" s="1">
        <v>166.84668545887226</v>
      </c>
      <c r="F894" s="2">
        <f t="shared" si="94"/>
        <v>190.8082090569263</v>
      </c>
      <c r="G894" s="2">
        <f t="shared" si="95"/>
        <v>-190.8082090569263</v>
      </c>
      <c r="I894" s="2">
        <f t="shared" si="92"/>
        <v>-5.0092982245467606E-289</v>
      </c>
      <c r="J894" s="2">
        <f t="shared" si="93"/>
        <v>0</v>
      </c>
      <c r="K894" s="1">
        <f t="shared" si="97"/>
        <v>5.8932920288785421E-289</v>
      </c>
      <c r="L894" s="2">
        <f t="shared" si="96"/>
        <v>0</v>
      </c>
    </row>
    <row r="895" spans="1:12">
      <c r="A895">
        <v>20170206</v>
      </c>
      <c r="B895">
        <v>6</v>
      </c>
      <c r="C895" s="2">
        <v>0</v>
      </c>
      <c r="D895" s="1">
        <f t="shared" si="91"/>
        <v>0</v>
      </c>
      <c r="E895" s="1">
        <v>175.62808995670767</v>
      </c>
      <c r="F895" s="2">
        <f t="shared" si="94"/>
        <v>200.85074637571191</v>
      </c>
      <c r="G895" s="2">
        <f t="shared" si="95"/>
        <v>-200.85074637571191</v>
      </c>
      <c r="I895" s="2">
        <f t="shared" si="92"/>
        <v>-7.513947336820142E-290</v>
      </c>
      <c r="J895" s="2">
        <f t="shared" si="93"/>
        <v>0</v>
      </c>
      <c r="K895" s="1">
        <f t="shared" si="97"/>
        <v>8.839938043317815E-290</v>
      </c>
      <c r="L895" s="2">
        <f t="shared" si="96"/>
        <v>0</v>
      </c>
    </row>
    <row r="896" spans="1:12">
      <c r="A896">
        <v>20170206</v>
      </c>
      <c r="B896">
        <v>7</v>
      </c>
      <c r="C896" s="2">
        <v>0</v>
      </c>
      <c r="D896" s="1">
        <f t="shared" si="91"/>
        <v>0</v>
      </c>
      <c r="E896" s="1">
        <v>175.62808995670767</v>
      </c>
      <c r="F896" s="2">
        <f t="shared" si="94"/>
        <v>200.85074637571191</v>
      </c>
      <c r="G896" s="2">
        <f t="shared" si="95"/>
        <v>-200.85074637571191</v>
      </c>
      <c r="I896" s="2">
        <f t="shared" si="92"/>
        <v>-1.127092100523022E-290</v>
      </c>
      <c r="J896" s="2">
        <f t="shared" si="93"/>
        <v>0</v>
      </c>
      <c r="K896" s="1">
        <f t="shared" si="97"/>
        <v>1.3259907064976729E-290</v>
      </c>
      <c r="L896" s="2">
        <f t="shared" si="96"/>
        <v>0</v>
      </c>
    </row>
    <row r="897" spans="1:12">
      <c r="A897">
        <v>20170206</v>
      </c>
      <c r="B897">
        <v>8</v>
      </c>
      <c r="C897" s="2">
        <v>5.5555555555555554</v>
      </c>
      <c r="D897" s="1">
        <f t="shared" si="91"/>
        <v>9.35</v>
      </c>
      <c r="E897" s="1">
        <v>219.53511244588461</v>
      </c>
      <c r="F897" s="2">
        <f t="shared" si="94"/>
        <v>251.06343296963993</v>
      </c>
      <c r="G897" s="2">
        <f t="shared" si="95"/>
        <v>-241.71343296963994</v>
      </c>
      <c r="I897" s="2">
        <f t="shared" si="92"/>
        <v>-1.6906381507845328E-291</v>
      </c>
      <c r="J897" s="2">
        <f t="shared" si="93"/>
        <v>0</v>
      </c>
      <c r="K897" s="1">
        <f t="shared" si="97"/>
        <v>1.9889860597465091E-291</v>
      </c>
      <c r="L897" s="2">
        <f t="shared" si="96"/>
        <v>0</v>
      </c>
    </row>
    <row r="898" spans="1:12">
      <c r="A898">
        <v>20170206</v>
      </c>
      <c r="B898">
        <v>9</v>
      </c>
      <c r="C898" s="2">
        <v>22.222222222222221</v>
      </c>
      <c r="D898" s="1">
        <f t="shared" si="91"/>
        <v>37.4</v>
      </c>
      <c r="E898" s="1">
        <v>263.44213493506152</v>
      </c>
      <c r="F898" s="2">
        <f t="shared" si="94"/>
        <v>301.27611956356787</v>
      </c>
      <c r="G898" s="2">
        <f t="shared" si="95"/>
        <v>-263.8761195635679</v>
      </c>
      <c r="I898" s="2">
        <f t="shared" si="92"/>
        <v>-2.5359572261767985E-292</v>
      </c>
      <c r="J898" s="2">
        <f t="shared" si="93"/>
        <v>0</v>
      </c>
      <c r="K898" s="1">
        <f t="shared" si="97"/>
        <v>2.9834790896197629E-292</v>
      </c>
      <c r="L898" s="2">
        <f t="shared" si="96"/>
        <v>0</v>
      </c>
    </row>
    <row r="899" spans="1:12">
      <c r="A899">
        <v>20170206</v>
      </c>
      <c r="B899">
        <v>10</v>
      </c>
      <c r="C899" s="2">
        <v>41.666666666666671</v>
      </c>
      <c r="D899" s="1">
        <f t="shared" si="91"/>
        <v>70.125</v>
      </c>
      <c r="E899" s="1">
        <v>351.25617991341534</v>
      </c>
      <c r="F899" s="2">
        <f t="shared" si="94"/>
        <v>401.70149275142381</v>
      </c>
      <c r="G899" s="2">
        <f t="shared" si="95"/>
        <v>-331.57649275142381</v>
      </c>
      <c r="I899" s="2">
        <f t="shared" si="92"/>
        <v>-3.8039358392651978E-293</v>
      </c>
      <c r="J899" s="2">
        <f t="shared" si="93"/>
        <v>0</v>
      </c>
      <c r="K899" s="1">
        <f t="shared" si="97"/>
        <v>4.4752186344296444E-293</v>
      </c>
      <c r="L899" s="2">
        <f t="shared" si="96"/>
        <v>0</v>
      </c>
    </row>
    <row r="900" spans="1:12">
      <c r="A900">
        <v>20170206</v>
      </c>
      <c r="B900">
        <v>11</v>
      </c>
      <c r="C900" s="2">
        <v>47.222222222222221</v>
      </c>
      <c r="D900" s="1">
        <f t="shared" si="91"/>
        <v>79.474999999999994</v>
      </c>
      <c r="E900" s="1">
        <v>461.02373613635774</v>
      </c>
      <c r="F900" s="2">
        <f t="shared" si="94"/>
        <v>527.23320923624385</v>
      </c>
      <c r="G900" s="2">
        <f t="shared" si="95"/>
        <v>-447.75820923624383</v>
      </c>
      <c r="I900" s="2">
        <f t="shared" si="92"/>
        <v>-5.7059037588977962E-294</v>
      </c>
      <c r="J900" s="2">
        <f t="shared" si="93"/>
        <v>0</v>
      </c>
      <c r="K900" s="1">
        <f t="shared" si="97"/>
        <v>6.7128279516444666E-294</v>
      </c>
      <c r="L900" s="2">
        <f t="shared" si="96"/>
        <v>0</v>
      </c>
    </row>
    <row r="901" spans="1:12">
      <c r="A901">
        <v>20170206</v>
      </c>
      <c r="B901">
        <v>12</v>
      </c>
      <c r="C901" s="2">
        <v>69.444444444444443</v>
      </c>
      <c r="D901" s="1">
        <f t="shared" si="91"/>
        <v>116.87499999999999</v>
      </c>
      <c r="E901" s="1">
        <v>482.9772473809461</v>
      </c>
      <c r="F901" s="2">
        <f t="shared" si="94"/>
        <v>552.33955253320778</v>
      </c>
      <c r="G901" s="2">
        <f t="shared" si="95"/>
        <v>-435.46455253320778</v>
      </c>
      <c r="I901" s="2">
        <f t="shared" si="92"/>
        <v>-8.5588556383466985E-295</v>
      </c>
      <c r="J901" s="2">
        <f t="shared" si="93"/>
        <v>0</v>
      </c>
      <c r="K901" s="1">
        <f t="shared" si="97"/>
        <v>1.0069241927466704E-294</v>
      </c>
      <c r="L901" s="2">
        <f t="shared" si="96"/>
        <v>0</v>
      </c>
    </row>
    <row r="902" spans="1:12">
      <c r="A902">
        <v>20170206</v>
      </c>
      <c r="B902">
        <v>13</v>
      </c>
      <c r="C902" s="2">
        <v>55.555555555555557</v>
      </c>
      <c r="D902" s="1">
        <f t="shared" si="91"/>
        <v>93.499999999999986</v>
      </c>
      <c r="E902" s="1">
        <v>526.88426987012303</v>
      </c>
      <c r="F902" s="2">
        <f t="shared" si="94"/>
        <v>602.55223912713575</v>
      </c>
      <c r="G902" s="2">
        <f t="shared" si="95"/>
        <v>-509.05223912713575</v>
      </c>
      <c r="I902" s="2">
        <f t="shared" si="92"/>
        <v>-1.2838283457520048E-295</v>
      </c>
      <c r="J902" s="2">
        <f t="shared" si="93"/>
        <v>0</v>
      </c>
      <c r="K902" s="1">
        <f t="shared" si="97"/>
        <v>1.5103862891200056E-295</v>
      </c>
      <c r="L902" s="2">
        <f t="shared" si="96"/>
        <v>0</v>
      </c>
    </row>
    <row r="903" spans="1:12">
      <c r="A903">
        <v>20170206</v>
      </c>
      <c r="B903">
        <v>14</v>
      </c>
      <c r="C903" s="2">
        <v>41.666666666666671</v>
      </c>
      <c r="D903" s="1">
        <f t="shared" si="91"/>
        <v>70.125</v>
      </c>
      <c r="E903" s="1">
        <v>518.10286537228762</v>
      </c>
      <c r="F903" s="2">
        <f t="shared" si="94"/>
        <v>592.5097018083502</v>
      </c>
      <c r="G903" s="2">
        <f t="shared" si="95"/>
        <v>-522.3847018083502</v>
      </c>
      <c r="I903" s="2">
        <f t="shared" si="92"/>
        <v>-1.925742518628007E-296</v>
      </c>
      <c r="J903" s="2">
        <f t="shared" si="93"/>
        <v>0</v>
      </c>
      <c r="K903" s="1">
        <f t="shared" si="97"/>
        <v>2.2655794336800084E-296</v>
      </c>
      <c r="L903" s="2">
        <f t="shared" si="96"/>
        <v>0</v>
      </c>
    </row>
    <row r="904" spans="1:12">
      <c r="A904">
        <v>20170206</v>
      </c>
      <c r="B904">
        <v>15</v>
      </c>
      <c r="C904" s="2">
        <v>25</v>
      </c>
      <c r="D904" s="1">
        <f t="shared" si="91"/>
        <v>42.074999999999996</v>
      </c>
      <c r="E904" s="1">
        <v>482.9772473809461</v>
      </c>
      <c r="F904" s="2">
        <f t="shared" si="94"/>
        <v>552.33955253320778</v>
      </c>
      <c r="G904" s="2">
        <f t="shared" si="95"/>
        <v>-510.26455253320779</v>
      </c>
      <c r="I904" s="2">
        <f t="shared" si="92"/>
        <v>-2.8886137779420119E-297</v>
      </c>
      <c r="J904" s="2">
        <f t="shared" si="93"/>
        <v>0</v>
      </c>
      <c r="K904" s="1">
        <f t="shared" si="97"/>
        <v>3.3983691505200143E-297</v>
      </c>
      <c r="L904" s="2">
        <f t="shared" si="96"/>
        <v>0</v>
      </c>
    </row>
    <row r="905" spans="1:12">
      <c r="A905">
        <v>20170206</v>
      </c>
      <c r="B905">
        <v>16</v>
      </c>
      <c r="C905" s="2">
        <v>13.888888888888889</v>
      </c>
      <c r="D905" s="1">
        <f t="shared" si="91"/>
        <v>23.374999999999996</v>
      </c>
      <c r="E905" s="1">
        <v>461.02373613635774</v>
      </c>
      <c r="F905" s="2">
        <f t="shared" si="94"/>
        <v>527.23320923624385</v>
      </c>
      <c r="G905" s="2">
        <f t="shared" si="95"/>
        <v>-503.85820923624385</v>
      </c>
      <c r="I905" s="2">
        <f t="shared" si="92"/>
        <v>-4.3329206669130194E-298</v>
      </c>
      <c r="J905" s="2">
        <f t="shared" si="93"/>
        <v>0</v>
      </c>
      <c r="K905" s="1">
        <f t="shared" si="97"/>
        <v>5.0975537257800234E-298</v>
      </c>
      <c r="L905" s="2">
        <f t="shared" si="96"/>
        <v>0</v>
      </c>
    </row>
    <row r="906" spans="1:12">
      <c r="A906">
        <v>20170206</v>
      </c>
      <c r="B906">
        <v>17</v>
      </c>
      <c r="C906" s="2">
        <v>0</v>
      </c>
      <c r="D906" s="1">
        <f t="shared" si="91"/>
        <v>0</v>
      </c>
      <c r="E906" s="1">
        <v>482.9772473809461</v>
      </c>
      <c r="F906" s="2">
        <f t="shared" si="94"/>
        <v>552.33955253320778</v>
      </c>
      <c r="G906" s="2">
        <f t="shared" si="95"/>
        <v>-552.33955253320778</v>
      </c>
      <c r="I906" s="2">
        <f t="shared" si="92"/>
        <v>-6.4993810003695336E-299</v>
      </c>
      <c r="J906" s="2">
        <f t="shared" si="93"/>
        <v>0</v>
      </c>
      <c r="K906" s="1">
        <f t="shared" si="97"/>
        <v>7.6463305886700403E-299</v>
      </c>
      <c r="L906" s="2">
        <f t="shared" si="96"/>
        <v>0</v>
      </c>
    </row>
    <row r="907" spans="1:12">
      <c r="A907">
        <v>20170206</v>
      </c>
      <c r="B907">
        <v>18</v>
      </c>
      <c r="C907" s="2">
        <v>0</v>
      </c>
      <c r="D907" s="1">
        <f t="shared" si="91"/>
        <v>0</v>
      </c>
      <c r="E907" s="1">
        <v>526.88426987012303</v>
      </c>
      <c r="F907" s="2">
        <f t="shared" si="94"/>
        <v>602.55223912713575</v>
      </c>
      <c r="G907" s="2">
        <f t="shared" si="95"/>
        <v>-602.55223912713575</v>
      </c>
      <c r="I907" s="2">
        <f t="shared" si="92"/>
        <v>-9.7490715005543065E-300</v>
      </c>
      <c r="J907" s="2">
        <f t="shared" si="93"/>
        <v>0</v>
      </c>
      <c r="K907" s="1">
        <f t="shared" si="97"/>
        <v>1.1469495883005067E-299</v>
      </c>
      <c r="L907" s="2">
        <f t="shared" si="96"/>
        <v>0</v>
      </c>
    </row>
    <row r="908" spans="1:12">
      <c r="A908">
        <v>20170206</v>
      </c>
      <c r="B908">
        <v>19</v>
      </c>
      <c r="C908" s="2">
        <v>0</v>
      </c>
      <c r="D908" s="1">
        <f t="shared" si="91"/>
        <v>0</v>
      </c>
      <c r="E908" s="1">
        <v>570.79129235929997</v>
      </c>
      <c r="F908" s="2">
        <f t="shared" si="94"/>
        <v>652.76492572106383</v>
      </c>
      <c r="G908" s="2">
        <f t="shared" si="95"/>
        <v>-652.76492572106383</v>
      </c>
      <c r="I908" s="2">
        <f t="shared" si="92"/>
        <v>-1.4623607250831463E-300</v>
      </c>
      <c r="J908" s="2">
        <f t="shared" si="93"/>
        <v>0</v>
      </c>
      <c r="K908" s="1">
        <f t="shared" si="97"/>
        <v>1.7204243824507603E-300</v>
      </c>
      <c r="L908" s="2">
        <f t="shared" si="96"/>
        <v>0</v>
      </c>
    </row>
    <row r="909" spans="1:12">
      <c r="A909">
        <v>20170206</v>
      </c>
      <c r="B909">
        <v>20</v>
      </c>
      <c r="C909" s="2">
        <v>0</v>
      </c>
      <c r="D909" s="1">
        <f t="shared" si="91"/>
        <v>0</v>
      </c>
      <c r="E909" s="1">
        <v>680.55884858224226</v>
      </c>
      <c r="F909" s="2">
        <f t="shared" si="94"/>
        <v>778.2966422058837</v>
      </c>
      <c r="G909" s="2">
        <f t="shared" si="95"/>
        <v>-778.2966422058837</v>
      </c>
      <c r="I909" s="2">
        <f t="shared" si="92"/>
        <v>-2.1935410876247191E-301</v>
      </c>
      <c r="J909" s="2">
        <f t="shared" si="93"/>
        <v>0</v>
      </c>
      <c r="K909" s="1">
        <f t="shared" si="97"/>
        <v>2.5806365736761401E-301</v>
      </c>
      <c r="L909" s="2">
        <f t="shared" si="96"/>
        <v>0</v>
      </c>
    </row>
    <row r="910" spans="1:12">
      <c r="A910">
        <v>20170206</v>
      </c>
      <c r="B910">
        <v>21</v>
      </c>
      <c r="C910" s="2">
        <v>0</v>
      </c>
      <c r="D910" s="1">
        <f t="shared" si="91"/>
        <v>0</v>
      </c>
      <c r="E910" s="1">
        <v>614.69831484847691</v>
      </c>
      <c r="F910" s="2">
        <f t="shared" si="94"/>
        <v>702.9776123149918</v>
      </c>
      <c r="G910" s="2">
        <f t="shared" si="95"/>
        <v>-702.9776123149918</v>
      </c>
      <c r="I910" s="2">
        <f t="shared" si="92"/>
        <v>-3.2903116314370785E-302</v>
      </c>
      <c r="J910" s="2">
        <f t="shared" si="93"/>
        <v>0</v>
      </c>
      <c r="K910" s="1">
        <f t="shared" si="97"/>
        <v>3.8709548605142101E-302</v>
      </c>
      <c r="L910" s="2">
        <f t="shared" si="96"/>
        <v>0</v>
      </c>
    </row>
    <row r="911" spans="1:12">
      <c r="A911">
        <v>20170206</v>
      </c>
      <c r="B911">
        <v>22</v>
      </c>
      <c r="C911" s="2">
        <v>0</v>
      </c>
      <c r="D911" s="1">
        <f t="shared" si="91"/>
        <v>0</v>
      </c>
      <c r="E911" s="1">
        <v>570.79129235929997</v>
      </c>
      <c r="F911" s="2">
        <f t="shared" si="94"/>
        <v>652.76492572106383</v>
      </c>
      <c r="G911" s="2">
        <f t="shared" si="95"/>
        <v>-652.76492572106383</v>
      </c>
      <c r="I911" s="2">
        <f t="shared" si="92"/>
        <v>-4.9354674471556184E-303</v>
      </c>
      <c r="J911" s="2">
        <f t="shared" si="93"/>
        <v>0</v>
      </c>
      <c r="K911" s="1">
        <f t="shared" si="97"/>
        <v>5.8064322907713162E-303</v>
      </c>
      <c r="L911" s="2">
        <f t="shared" si="96"/>
        <v>0</v>
      </c>
    </row>
    <row r="912" spans="1:12">
      <c r="A912">
        <v>20170206</v>
      </c>
      <c r="B912">
        <v>23</v>
      </c>
      <c r="C912" s="2">
        <v>0</v>
      </c>
      <c r="D912" s="1">
        <f t="shared" si="91"/>
        <v>0</v>
      </c>
      <c r="E912" s="1">
        <v>482.9772473809461</v>
      </c>
      <c r="F912" s="2">
        <f t="shared" si="94"/>
        <v>552.33955253320778</v>
      </c>
      <c r="G912" s="2">
        <f t="shared" si="95"/>
        <v>-552.33955253320778</v>
      </c>
      <c r="I912" s="2">
        <f t="shared" si="92"/>
        <v>-7.4032011707334308E-304</v>
      </c>
      <c r="J912" s="2">
        <f t="shared" si="93"/>
        <v>0</v>
      </c>
      <c r="K912" s="1">
        <f t="shared" si="97"/>
        <v>8.7096484361569782E-304</v>
      </c>
      <c r="L912" s="2">
        <f t="shared" si="96"/>
        <v>0</v>
      </c>
    </row>
    <row r="913" spans="1:12">
      <c r="A913">
        <v>20170206</v>
      </c>
      <c r="B913">
        <v>24</v>
      </c>
      <c r="C913" s="2">
        <v>0</v>
      </c>
      <c r="D913" s="1">
        <f t="shared" si="91"/>
        <v>0</v>
      </c>
      <c r="E913" s="1">
        <v>342.47477541557998</v>
      </c>
      <c r="F913" s="2">
        <f t="shared" si="94"/>
        <v>391.65895543263827</v>
      </c>
      <c r="G913" s="2">
        <f t="shared" si="95"/>
        <v>-391.65895543263827</v>
      </c>
      <c r="I913" s="2">
        <f t="shared" si="92"/>
        <v>-1.1104801756100152E-304</v>
      </c>
      <c r="J913" s="2">
        <f t="shared" si="93"/>
        <v>0</v>
      </c>
      <c r="K913" s="1">
        <f t="shared" si="97"/>
        <v>1.3064472654235474E-304</v>
      </c>
      <c r="L913" s="2">
        <f t="shared" si="96"/>
        <v>0</v>
      </c>
    </row>
    <row r="914" spans="1:12">
      <c r="A914">
        <v>20170207</v>
      </c>
      <c r="B914">
        <v>1</v>
      </c>
      <c r="C914" s="2">
        <v>0</v>
      </c>
      <c r="D914" s="1">
        <f t="shared" si="91"/>
        <v>0</v>
      </c>
      <c r="E914" s="1">
        <v>329.30266866882698</v>
      </c>
      <c r="F914" s="2">
        <f t="shared" si="94"/>
        <v>376.59514945445994</v>
      </c>
      <c r="G914" s="2">
        <f t="shared" si="95"/>
        <v>-376.59514945445994</v>
      </c>
      <c r="I914" s="2">
        <f t="shared" si="92"/>
        <v>-1.6657202634150234E-305</v>
      </c>
      <c r="J914" s="2">
        <f t="shared" si="93"/>
        <v>0</v>
      </c>
      <c r="K914" s="1">
        <f t="shared" si="97"/>
        <v>1.9596708981353219E-305</v>
      </c>
      <c r="L914" s="2">
        <f t="shared" si="96"/>
        <v>0</v>
      </c>
    </row>
    <row r="915" spans="1:12">
      <c r="A915">
        <v>20170207</v>
      </c>
      <c r="B915">
        <v>2</v>
      </c>
      <c r="C915" s="2">
        <v>0</v>
      </c>
      <c r="D915" s="1">
        <f t="shared" si="91"/>
        <v>0</v>
      </c>
      <c r="E915" s="1">
        <v>241.48862369047305</v>
      </c>
      <c r="F915" s="2">
        <f t="shared" si="94"/>
        <v>276.16977626660389</v>
      </c>
      <c r="G915" s="2">
        <f t="shared" si="95"/>
        <v>-276.16977626660389</v>
      </c>
      <c r="I915" s="2">
        <f t="shared" si="92"/>
        <v>-2.4985803951225368E-306</v>
      </c>
      <c r="J915" s="2">
        <f t="shared" si="93"/>
        <v>0</v>
      </c>
      <c r="K915" s="1">
        <f t="shared" si="97"/>
        <v>2.9395063472029843E-306</v>
      </c>
      <c r="L915" s="2">
        <f t="shared" si="96"/>
        <v>0</v>
      </c>
    </row>
    <row r="916" spans="1:12">
      <c r="A916">
        <v>20170207</v>
      </c>
      <c r="B916">
        <v>3</v>
      </c>
      <c r="C916" s="2">
        <v>0</v>
      </c>
      <c r="D916" s="1">
        <f t="shared" si="91"/>
        <v>0</v>
      </c>
      <c r="E916" s="1">
        <v>175.62808995670767</v>
      </c>
      <c r="F916" s="2">
        <f t="shared" si="94"/>
        <v>200.85074637571191</v>
      </c>
      <c r="G916" s="2">
        <f t="shared" si="95"/>
        <v>-200.85074637571191</v>
      </c>
      <c r="I916" s="2">
        <f t="shared" si="92"/>
        <v>-3.747870592683804E-307</v>
      </c>
      <c r="J916" s="2">
        <f t="shared" si="93"/>
        <v>0</v>
      </c>
      <c r="K916" s="1">
        <f t="shared" si="97"/>
        <v>4.4092595208044759E-307</v>
      </c>
      <c r="L916" s="2">
        <f t="shared" si="96"/>
        <v>0</v>
      </c>
    </row>
    <row r="917" spans="1:12">
      <c r="A917">
        <v>20170207</v>
      </c>
      <c r="B917">
        <v>4</v>
      </c>
      <c r="C917" s="2">
        <v>0</v>
      </c>
      <c r="D917" s="1">
        <f t="shared" si="91"/>
        <v>0</v>
      </c>
      <c r="E917" s="1">
        <v>166.84668545887226</v>
      </c>
      <c r="F917" s="2">
        <f t="shared" si="94"/>
        <v>190.8082090569263</v>
      </c>
      <c r="G917" s="2">
        <f t="shared" si="95"/>
        <v>-190.8082090569263</v>
      </c>
      <c r="I917" s="2">
        <f t="shared" si="92"/>
        <v>-5.6218058890257104E-308</v>
      </c>
      <c r="J917" s="2">
        <f t="shared" si="93"/>
        <v>0</v>
      </c>
      <c r="K917" s="1">
        <f t="shared" si="97"/>
        <v>6.6138892812067186E-308</v>
      </c>
      <c r="L917" s="2">
        <f t="shared" si="96"/>
        <v>0</v>
      </c>
    </row>
    <row r="918" spans="1:12">
      <c r="A918">
        <v>20170207</v>
      </c>
      <c r="B918">
        <v>5</v>
      </c>
      <c r="C918" s="2">
        <v>0</v>
      </c>
      <c r="D918" s="1">
        <f t="shared" si="91"/>
        <v>0</v>
      </c>
      <c r="E918" s="1">
        <v>166.84668545887226</v>
      </c>
      <c r="F918" s="2">
        <f t="shared" si="94"/>
        <v>190.8082090569263</v>
      </c>
      <c r="G918" s="2">
        <f t="shared" si="95"/>
        <v>-190.8082090569263</v>
      </c>
      <c r="I918" s="2">
        <f t="shared" si="92"/>
        <v>0</v>
      </c>
      <c r="J918" s="2">
        <f t="shared" si="93"/>
        <v>0</v>
      </c>
      <c r="K918" s="1">
        <f t="shared" si="97"/>
        <v>0</v>
      </c>
      <c r="L918" s="2">
        <f t="shared" si="96"/>
        <v>0</v>
      </c>
    </row>
    <row r="919" spans="1:12">
      <c r="A919">
        <v>20170207</v>
      </c>
      <c r="B919">
        <v>6</v>
      </c>
      <c r="C919" s="2">
        <v>0</v>
      </c>
      <c r="D919" s="1">
        <f t="shared" si="91"/>
        <v>0</v>
      </c>
      <c r="E919" s="1">
        <v>175.62808995670767</v>
      </c>
      <c r="F919" s="2">
        <f t="shared" si="94"/>
        <v>200.85074637571191</v>
      </c>
      <c r="G919" s="2">
        <f t="shared" si="95"/>
        <v>-200.85074637571191</v>
      </c>
      <c r="I919" s="2">
        <f t="shared" si="92"/>
        <v>0</v>
      </c>
      <c r="J919" s="2">
        <f t="shared" si="93"/>
        <v>0</v>
      </c>
      <c r="K919" s="1">
        <f t="shared" si="97"/>
        <v>0</v>
      </c>
      <c r="L919" s="2">
        <f t="shared" si="96"/>
        <v>0</v>
      </c>
    </row>
    <row r="920" spans="1:12">
      <c r="A920">
        <v>20170207</v>
      </c>
      <c r="B920">
        <v>7</v>
      </c>
      <c r="C920" s="2">
        <v>0</v>
      </c>
      <c r="D920" s="1">
        <f t="shared" si="91"/>
        <v>0</v>
      </c>
      <c r="E920" s="1">
        <v>175.62808995670767</v>
      </c>
      <c r="F920" s="2">
        <f t="shared" si="94"/>
        <v>200.85074637571191</v>
      </c>
      <c r="G920" s="2">
        <f t="shared" si="95"/>
        <v>-200.85074637571191</v>
      </c>
      <c r="I920" s="2">
        <f t="shared" si="92"/>
        <v>0</v>
      </c>
      <c r="J920" s="2">
        <f t="shared" si="93"/>
        <v>0</v>
      </c>
      <c r="K920" s="1">
        <f t="shared" si="97"/>
        <v>0</v>
      </c>
      <c r="L920" s="2">
        <f t="shared" si="96"/>
        <v>0</v>
      </c>
    </row>
    <row r="921" spans="1:12">
      <c r="A921">
        <v>20170207</v>
      </c>
      <c r="B921">
        <v>8</v>
      </c>
      <c r="C921" s="2">
        <v>11.111111111111111</v>
      </c>
      <c r="D921" s="1">
        <f t="shared" si="91"/>
        <v>18.7</v>
      </c>
      <c r="E921" s="1">
        <v>219.53511244588461</v>
      </c>
      <c r="F921" s="2">
        <f t="shared" si="94"/>
        <v>251.06343296963993</v>
      </c>
      <c r="G921" s="2">
        <f t="shared" si="95"/>
        <v>-232.36343296963994</v>
      </c>
      <c r="I921" s="2">
        <f t="shared" si="92"/>
        <v>0</v>
      </c>
      <c r="J921" s="2">
        <f t="shared" si="93"/>
        <v>0</v>
      </c>
      <c r="K921" s="1">
        <f t="shared" si="97"/>
        <v>0</v>
      </c>
      <c r="L921" s="2">
        <f t="shared" si="96"/>
        <v>0</v>
      </c>
    </row>
    <row r="922" spans="1:12">
      <c r="A922">
        <v>20170207</v>
      </c>
      <c r="B922">
        <v>9</v>
      </c>
      <c r="C922" s="2">
        <v>44.444444444444443</v>
      </c>
      <c r="D922" s="1">
        <f t="shared" ref="D922:D985" si="98">C922*D$5*D$6</f>
        <v>74.8</v>
      </c>
      <c r="E922" s="1">
        <v>263.44213493506152</v>
      </c>
      <c r="F922" s="2">
        <f t="shared" si="94"/>
        <v>301.27611956356787</v>
      </c>
      <c r="G922" s="2">
        <f t="shared" si="95"/>
        <v>-226.47611956356786</v>
      </c>
      <c r="I922" s="2">
        <f t="shared" ref="I922:I985" si="99">IF(K922&gt;H$5,IF(K922+G922&gt;0,G922,-K922),0)*IF(G922&gt;0,0,1)*H$7</f>
        <v>0</v>
      </c>
      <c r="J922" s="2">
        <f t="shared" ref="J922:J985" si="100">IF(G922&lt;0,0,IF(K922+G922&gt;H$4,G922-(K922+G922-H$4),G922))</f>
        <v>0</v>
      </c>
      <c r="K922" s="1">
        <f t="shared" si="97"/>
        <v>0</v>
      </c>
      <c r="L922" s="2">
        <f t="shared" si="96"/>
        <v>0</v>
      </c>
    </row>
    <row r="923" spans="1:12">
      <c r="A923">
        <v>20170207</v>
      </c>
      <c r="B923">
        <v>10</v>
      </c>
      <c r="C923" s="2">
        <v>97.222222222222214</v>
      </c>
      <c r="D923" s="1">
        <f t="shared" si="98"/>
        <v>163.62499999999997</v>
      </c>
      <c r="E923" s="1">
        <v>351.25617991341534</v>
      </c>
      <c r="F923" s="2">
        <f t="shared" ref="F923:F986" si="101">E923*F$24</f>
        <v>401.70149275142381</v>
      </c>
      <c r="G923" s="2">
        <f t="shared" ref="G923:G986" si="102">D923-F923</f>
        <v>-238.07649275142384</v>
      </c>
      <c r="I923" s="2">
        <f t="shared" si="99"/>
        <v>0</v>
      </c>
      <c r="J923" s="2">
        <f t="shared" si="100"/>
        <v>0</v>
      </c>
      <c r="K923" s="1">
        <f t="shared" si="97"/>
        <v>0</v>
      </c>
      <c r="L923" s="2">
        <f t="shared" ref="L923:L986" si="103">IF(G923&gt;0,G923-J923,0)</f>
        <v>0</v>
      </c>
    </row>
    <row r="924" spans="1:12">
      <c r="A924">
        <v>20170207</v>
      </c>
      <c r="B924">
        <v>11</v>
      </c>
      <c r="C924" s="2">
        <v>111.11111111111111</v>
      </c>
      <c r="D924" s="1">
        <f t="shared" si="98"/>
        <v>186.99999999999997</v>
      </c>
      <c r="E924" s="1">
        <v>461.02373613635774</v>
      </c>
      <c r="F924" s="2">
        <f t="shared" si="101"/>
        <v>527.23320923624385</v>
      </c>
      <c r="G924" s="2">
        <f t="shared" si="102"/>
        <v>-340.23320923624385</v>
      </c>
      <c r="I924" s="2">
        <f t="shared" si="99"/>
        <v>0</v>
      </c>
      <c r="J924" s="2">
        <f t="shared" si="100"/>
        <v>0</v>
      </c>
      <c r="K924" s="1">
        <f t="shared" ref="K924:K987" si="104">K923+I923+J923</f>
        <v>0</v>
      </c>
      <c r="L924" s="2">
        <f t="shared" si="103"/>
        <v>0</v>
      </c>
    </row>
    <row r="925" spans="1:12">
      <c r="A925">
        <v>20170207</v>
      </c>
      <c r="B925">
        <v>12</v>
      </c>
      <c r="C925" s="2">
        <v>116.66666666666667</v>
      </c>
      <c r="D925" s="1">
        <f t="shared" si="98"/>
        <v>196.34999999999997</v>
      </c>
      <c r="E925" s="1">
        <v>482.9772473809461</v>
      </c>
      <c r="F925" s="2">
        <f t="shared" si="101"/>
        <v>552.33955253320778</v>
      </c>
      <c r="G925" s="2">
        <f t="shared" si="102"/>
        <v>-355.98955253320781</v>
      </c>
      <c r="I925" s="2">
        <f t="shared" si="99"/>
        <v>0</v>
      </c>
      <c r="J925" s="2">
        <f t="shared" si="100"/>
        <v>0</v>
      </c>
      <c r="K925" s="1">
        <f t="shared" si="104"/>
        <v>0</v>
      </c>
      <c r="L925" s="2">
        <f t="shared" si="103"/>
        <v>0</v>
      </c>
    </row>
    <row r="926" spans="1:12">
      <c r="A926">
        <v>20170207</v>
      </c>
      <c r="B926">
        <v>13</v>
      </c>
      <c r="C926" s="2">
        <v>97.222222222222214</v>
      </c>
      <c r="D926" s="1">
        <f t="shared" si="98"/>
        <v>163.62499999999997</v>
      </c>
      <c r="E926" s="1">
        <v>526.88426987012303</v>
      </c>
      <c r="F926" s="2">
        <f t="shared" si="101"/>
        <v>602.55223912713575</v>
      </c>
      <c r="G926" s="2">
        <f t="shared" si="102"/>
        <v>-438.92723912713575</v>
      </c>
      <c r="I926" s="2">
        <f t="shared" si="99"/>
        <v>0</v>
      </c>
      <c r="J926" s="2">
        <f t="shared" si="100"/>
        <v>0</v>
      </c>
      <c r="K926" s="1">
        <f t="shared" si="104"/>
        <v>0</v>
      </c>
      <c r="L926" s="2">
        <f t="shared" si="103"/>
        <v>0</v>
      </c>
    </row>
    <row r="927" spans="1:12">
      <c r="A927">
        <v>20170207</v>
      </c>
      <c r="B927">
        <v>14</v>
      </c>
      <c r="C927" s="2">
        <v>72.222222222222214</v>
      </c>
      <c r="D927" s="1">
        <f t="shared" si="98"/>
        <v>121.54999999999997</v>
      </c>
      <c r="E927" s="1">
        <v>518.10286537228762</v>
      </c>
      <c r="F927" s="2">
        <f t="shared" si="101"/>
        <v>592.5097018083502</v>
      </c>
      <c r="G927" s="2">
        <f t="shared" si="102"/>
        <v>-470.95970180835025</v>
      </c>
      <c r="I927" s="2">
        <f t="shared" si="99"/>
        <v>0</v>
      </c>
      <c r="J927" s="2">
        <f t="shared" si="100"/>
        <v>0</v>
      </c>
      <c r="K927" s="1">
        <f t="shared" si="104"/>
        <v>0</v>
      </c>
      <c r="L927" s="2">
        <f t="shared" si="103"/>
        <v>0</v>
      </c>
    </row>
    <row r="928" spans="1:12">
      <c r="A928">
        <v>20170207</v>
      </c>
      <c r="B928">
        <v>15</v>
      </c>
      <c r="C928" s="2">
        <v>52.777777777777779</v>
      </c>
      <c r="D928" s="1">
        <f t="shared" si="98"/>
        <v>88.824999999999989</v>
      </c>
      <c r="E928" s="1">
        <v>482.9772473809461</v>
      </c>
      <c r="F928" s="2">
        <f t="shared" si="101"/>
        <v>552.33955253320778</v>
      </c>
      <c r="G928" s="2">
        <f t="shared" si="102"/>
        <v>-463.51455253320779</v>
      </c>
      <c r="I928" s="2">
        <f t="shared" si="99"/>
        <v>0</v>
      </c>
      <c r="J928" s="2">
        <f t="shared" si="100"/>
        <v>0</v>
      </c>
      <c r="K928" s="1">
        <f t="shared" si="104"/>
        <v>0</v>
      </c>
      <c r="L928" s="2">
        <f t="shared" si="103"/>
        <v>0</v>
      </c>
    </row>
    <row r="929" spans="1:12">
      <c r="A929">
        <v>20170207</v>
      </c>
      <c r="B929">
        <v>16</v>
      </c>
      <c r="C929" s="2">
        <v>19.444444444444446</v>
      </c>
      <c r="D929" s="1">
        <f t="shared" si="98"/>
        <v>32.725000000000001</v>
      </c>
      <c r="E929" s="1">
        <v>461.02373613635774</v>
      </c>
      <c r="F929" s="2">
        <f t="shared" si="101"/>
        <v>527.23320923624385</v>
      </c>
      <c r="G929" s="2">
        <f t="shared" si="102"/>
        <v>-494.50820923624383</v>
      </c>
      <c r="I929" s="2">
        <f t="shared" si="99"/>
        <v>0</v>
      </c>
      <c r="J929" s="2">
        <f t="shared" si="100"/>
        <v>0</v>
      </c>
      <c r="K929" s="1">
        <f t="shared" si="104"/>
        <v>0</v>
      </c>
      <c r="L929" s="2">
        <f t="shared" si="103"/>
        <v>0</v>
      </c>
    </row>
    <row r="930" spans="1:12">
      <c r="A930">
        <v>20170207</v>
      </c>
      <c r="B930">
        <v>17</v>
      </c>
      <c r="C930" s="2">
        <v>2.7777777777777777</v>
      </c>
      <c r="D930" s="1">
        <f t="shared" si="98"/>
        <v>4.6749999999999998</v>
      </c>
      <c r="E930" s="1">
        <v>482.9772473809461</v>
      </c>
      <c r="F930" s="2">
        <f t="shared" si="101"/>
        <v>552.33955253320778</v>
      </c>
      <c r="G930" s="2">
        <f t="shared" si="102"/>
        <v>-547.66455253320783</v>
      </c>
      <c r="I930" s="2">
        <f t="shared" si="99"/>
        <v>0</v>
      </c>
      <c r="J930" s="2">
        <f t="shared" si="100"/>
        <v>0</v>
      </c>
      <c r="K930" s="1">
        <f t="shared" si="104"/>
        <v>0</v>
      </c>
      <c r="L930" s="2">
        <f t="shared" si="103"/>
        <v>0</v>
      </c>
    </row>
    <row r="931" spans="1:12">
      <c r="A931">
        <v>20170207</v>
      </c>
      <c r="B931">
        <v>18</v>
      </c>
      <c r="C931" s="2">
        <v>0</v>
      </c>
      <c r="D931" s="1">
        <f t="shared" si="98"/>
        <v>0</v>
      </c>
      <c r="E931" s="1">
        <v>526.88426987012303</v>
      </c>
      <c r="F931" s="2">
        <f t="shared" si="101"/>
        <v>602.55223912713575</v>
      </c>
      <c r="G931" s="2">
        <f t="shared" si="102"/>
        <v>-602.55223912713575</v>
      </c>
      <c r="I931" s="2">
        <f t="shared" si="99"/>
        <v>0</v>
      </c>
      <c r="J931" s="2">
        <f t="shared" si="100"/>
        <v>0</v>
      </c>
      <c r="K931" s="1">
        <f t="shared" si="104"/>
        <v>0</v>
      </c>
      <c r="L931" s="2">
        <f t="shared" si="103"/>
        <v>0</v>
      </c>
    </row>
    <row r="932" spans="1:12">
      <c r="A932">
        <v>20170207</v>
      </c>
      <c r="B932">
        <v>19</v>
      </c>
      <c r="C932" s="2">
        <v>0</v>
      </c>
      <c r="D932" s="1">
        <f t="shared" si="98"/>
        <v>0</v>
      </c>
      <c r="E932" s="1">
        <v>570.79129235929997</v>
      </c>
      <c r="F932" s="2">
        <f t="shared" si="101"/>
        <v>652.76492572106383</v>
      </c>
      <c r="G932" s="2">
        <f t="shared" si="102"/>
        <v>-652.76492572106383</v>
      </c>
      <c r="I932" s="2">
        <f t="shared" si="99"/>
        <v>0</v>
      </c>
      <c r="J932" s="2">
        <f t="shared" si="100"/>
        <v>0</v>
      </c>
      <c r="K932" s="1">
        <f t="shared" si="104"/>
        <v>0</v>
      </c>
      <c r="L932" s="2">
        <f t="shared" si="103"/>
        <v>0</v>
      </c>
    </row>
    <row r="933" spans="1:12">
      <c r="A933">
        <v>20170207</v>
      </c>
      <c r="B933">
        <v>20</v>
      </c>
      <c r="C933" s="2">
        <v>0</v>
      </c>
      <c r="D933" s="1">
        <f t="shared" si="98"/>
        <v>0</v>
      </c>
      <c r="E933" s="1">
        <v>680.55884858224226</v>
      </c>
      <c r="F933" s="2">
        <f t="shared" si="101"/>
        <v>778.2966422058837</v>
      </c>
      <c r="G933" s="2">
        <f t="shared" si="102"/>
        <v>-778.2966422058837</v>
      </c>
      <c r="I933" s="2">
        <f t="shared" si="99"/>
        <v>0</v>
      </c>
      <c r="J933" s="2">
        <f t="shared" si="100"/>
        <v>0</v>
      </c>
      <c r="K933" s="1">
        <f t="shared" si="104"/>
        <v>0</v>
      </c>
      <c r="L933" s="2">
        <f t="shared" si="103"/>
        <v>0</v>
      </c>
    </row>
    <row r="934" spans="1:12">
      <c r="A934">
        <v>20170207</v>
      </c>
      <c r="B934">
        <v>21</v>
      </c>
      <c r="C934" s="2">
        <v>0</v>
      </c>
      <c r="D934" s="1">
        <f t="shared" si="98"/>
        <v>0</v>
      </c>
      <c r="E934" s="1">
        <v>614.69831484847691</v>
      </c>
      <c r="F934" s="2">
        <f t="shared" si="101"/>
        <v>702.9776123149918</v>
      </c>
      <c r="G934" s="2">
        <f t="shared" si="102"/>
        <v>-702.9776123149918</v>
      </c>
      <c r="I934" s="2">
        <f t="shared" si="99"/>
        <v>0</v>
      </c>
      <c r="J934" s="2">
        <f t="shared" si="100"/>
        <v>0</v>
      </c>
      <c r="K934" s="1">
        <f t="shared" si="104"/>
        <v>0</v>
      </c>
      <c r="L934" s="2">
        <f t="shared" si="103"/>
        <v>0</v>
      </c>
    </row>
    <row r="935" spans="1:12">
      <c r="A935">
        <v>20170207</v>
      </c>
      <c r="B935">
        <v>22</v>
      </c>
      <c r="C935" s="2">
        <v>0</v>
      </c>
      <c r="D935" s="1">
        <f t="shared" si="98"/>
        <v>0</v>
      </c>
      <c r="E935" s="1">
        <v>570.79129235929997</v>
      </c>
      <c r="F935" s="2">
        <f t="shared" si="101"/>
        <v>652.76492572106383</v>
      </c>
      <c r="G935" s="2">
        <f t="shared" si="102"/>
        <v>-652.76492572106383</v>
      </c>
      <c r="I935" s="2">
        <f t="shared" si="99"/>
        <v>0</v>
      </c>
      <c r="J935" s="2">
        <f t="shared" si="100"/>
        <v>0</v>
      </c>
      <c r="K935" s="1">
        <f t="shared" si="104"/>
        <v>0</v>
      </c>
      <c r="L935" s="2">
        <f t="shared" si="103"/>
        <v>0</v>
      </c>
    </row>
    <row r="936" spans="1:12">
      <c r="A936">
        <v>20170207</v>
      </c>
      <c r="B936">
        <v>23</v>
      </c>
      <c r="C936" s="2">
        <v>0</v>
      </c>
      <c r="D936" s="1">
        <f t="shared" si="98"/>
        <v>0</v>
      </c>
      <c r="E936" s="1">
        <v>482.9772473809461</v>
      </c>
      <c r="F936" s="2">
        <f t="shared" si="101"/>
        <v>552.33955253320778</v>
      </c>
      <c r="G936" s="2">
        <f t="shared" si="102"/>
        <v>-552.33955253320778</v>
      </c>
      <c r="I936" s="2">
        <f t="shared" si="99"/>
        <v>0</v>
      </c>
      <c r="J936" s="2">
        <f t="shared" si="100"/>
        <v>0</v>
      </c>
      <c r="K936" s="1">
        <f t="shared" si="104"/>
        <v>0</v>
      </c>
      <c r="L936" s="2">
        <f t="shared" si="103"/>
        <v>0</v>
      </c>
    </row>
    <row r="937" spans="1:12">
      <c r="A937">
        <v>20170207</v>
      </c>
      <c r="B937">
        <v>24</v>
      </c>
      <c r="C937" s="2">
        <v>0</v>
      </c>
      <c r="D937" s="1">
        <f t="shared" si="98"/>
        <v>0</v>
      </c>
      <c r="E937" s="1">
        <v>342.47477541557998</v>
      </c>
      <c r="F937" s="2">
        <f t="shared" si="101"/>
        <v>391.65895543263827</v>
      </c>
      <c r="G937" s="2">
        <f t="shared" si="102"/>
        <v>-391.65895543263827</v>
      </c>
      <c r="I937" s="2">
        <f t="shared" si="99"/>
        <v>0</v>
      </c>
      <c r="J937" s="2">
        <f t="shared" si="100"/>
        <v>0</v>
      </c>
      <c r="K937" s="1">
        <f t="shared" si="104"/>
        <v>0</v>
      </c>
      <c r="L937" s="2">
        <f t="shared" si="103"/>
        <v>0</v>
      </c>
    </row>
    <row r="938" spans="1:12">
      <c r="A938">
        <v>20170208</v>
      </c>
      <c r="B938">
        <v>1</v>
      </c>
      <c r="C938" s="2">
        <v>0</v>
      </c>
      <c r="D938" s="1">
        <f t="shared" si="98"/>
        <v>0</v>
      </c>
      <c r="E938" s="1">
        <v>329.30266866882698</v>
      </c>
      <c r="F938" s="2">
        <f t="shared" si="101"/>
        <v>376.59514945445994</v>
      </c>
      <c r="G938" s="2">
        <f t="shared" si="102"/>
        <v>-376.59514945445994</v>
      </c>
      <c r="I938" s="2">
        <f t="shared" si="99"/>
        <v>0</v>
      </c>
      <c r="J938" s="2">
        <f t="shared" si="100"/>
        <v>0</v>
      </c>
      <c r="K938" s="1">
        <f t="shared" si="104"/>
        <v>0</v>
      </c>
      <c r="L938" s="2">
        <f t="shared" si="103"/>
        <v>0</v>
      </c>
    </row>
    <row r="939" spans="1:12">
      <c r="A939">
        <v>20170208</v>
      </c>
      <c r="B939">
        <v>2</v>
      </c>
      <c r="C939" s="2">
        <v>0</v>
      </c>
      <c r="D939" s="1">
        <f t="shared" si="98"/>
        <v>0</v>
      </c>
      <c r="E939" s="1">
        <v>241.48862369047305</v>
      </c>
      <c r="F939" s="2">
        <f t="shared" si="101"/>
        <v>276.16977626660389</v>
      </c>
      <c r="G939" s="2">
        <f t="shared" si="102"/>
        <v>-276.16977626660389</v>
      </c>
      <c r="I939" s="2">
        <f t="shared" si="99"/>
        <v>0</v>
      </c>
      <c r="J939" s="2">
        <f t="shared" si="100"/>
        <v>0</v>
      </c>
      <c r="K939" s="1">
        <f t="shared" si="104"/>
        <v>0</v>
      </c>
      <c r="L939" s="2">
        <f t="shared" si="103"/>
        <v>0</v>
      </c>
    </row>
    <row r="940" spans="1:12">
      <c r="A940">
        <v>20170208</v>
      </c>
      <c r="B940">
        <v>3</v>
      </c>
      <c r="C940" s="2">
        <v>0</v>
      </c>
      <c r="D940" s="1">
        <f t="shared" si="98"/>
        <v>0</v>
      </c>
      <c r="E940" s="1">
        <v>175.62808995670767</v>
      </c>
      <c r="F940" s="2">
        <f t="shared" si="101"/>
        <v>200.85074637571191</v>
      </c>
      <c r="G940" s="2">
        <f t="shared" si="102"/>
        <v>-200.85074637571191</v>
      </c>
      <c r="I940" s="2">
        <f t="shared" si="99"/>
        <v>0</v>
      </c>
      <c r="J940" s="2">
        <f t="shared" si="100"/>
        <v>0</v>
      </c>
      <c r="K940" s="1">
        <f t="shared" si="104"/>
        <v>0</v>
      </c>
      <c r="L940" s="2">
        <f t="shared" si="103"/>
        <v>0</v>
      </c>
    </row>
    <row r="941" spans="1:12">
      <c r="A941">
        <v>20170208</v>
      </c>
      <c r="B941">
        <v>4</v>
      </c>
      <c r="C941" s="2">
        <v>0</v>
      </c>
      <c r="D941" s="1">
        <f t="shared" si="98"/>
        <v>0</v>
      </c>
      <c r="E941" s="1">
        <v>166.84668545887226</v>
      </c>
      <c r="F941" s="2">
        <f t="shared" si="101"/>
        <v>190.8082090569263</v>
      </c>
      <c r="G941" s="2">
        <f t="shared" si="102"/>
        <v>-190.8082090569263</v>
      </c>
      <c r="I941" s="2">
        <f t="shared" si="99"/>
        <v>0</v>
      </c>
      <c r="J941" s="2">
        <f t="shared" si="100"/>
        <v>0</v>
      </c>
      <c r="K941" s="1">
        <f t="shared" si="104"/>
        <v>0</v>
      </c>
      <c r="L941" s="2">
        <f t="shared" si="103"/>
        <v>0</v>
      </c>
    </row>
    <row r="942" spans="1:12">
      <c r="A942">
        <v>20170208</v>
      </c>
      <c r="B942">
        <v>5</v>
      </c>
      <c r="C942" s="2">
        <v>0</v>
      </c>
      <c r="D942" s="1">
        <f t="shared" si="98"/>
        <v>0</v>
      </c>
      <c r="E942" s="1">
        <v>166.84668545887226</v>
      </c>
      <c r="F942" s="2">
        <f t="shared" si="101"/>
        <v>190.8082090569263</v>
      </c>
      <c r="G942" s="2">
        <f t="shared" si="102"/>
        <v>-190.8082090569263</v>
      </c>
      <c r="I942" s="2">
        <f t="shared" si="99"/>
        <v>0</v>
      </c>
      <c r="J942" s="2">
        <f t="shared" si="100"/>
        <v>0</v>
      </c>
      <c r="K942" s="1">
        <f t="shared" si="104"/>
        <v>0</v>
      </c>
      <c r="L942" s="2">
        <f t="shared" si="103"/>
        <v>0</v>
      </c>
    </row>
    <row r="943" spans="1:12">
      <c r="A943">
        <v>20170208</v>
      </c>
      <c r="B943">
        <v>6</v>
      </c>
      <c r="C943" s="2">
        <v>0</v>
      </c>
      <c r="D943" s="1">
        <f t="shared" si="98"/>
        <v>0</v>
      </c>
      <c r="E943" s="1">
        <v>175.62808995670767</v>
      </c>
      <c r="F943" s="2">
        <f t="shared" si="101"/>
        <v>200.85074637571191</v>
      </c>
      <c r="G943" s="2">
        <f t="shared" si="102"/>
        <v>-200.85074637571191</v>
      </c>
      <c r="I943" s="2">
        <f t="shared" si="99"/>
        <v>0</v>
      </c>
      <c r="J943" s="2">
        <f t="shared" si="100"/>
        <v>0</v>
      </c>
      <c r="K943" s="1">
        <f t="shared" si="104"/>
        <v>0</v>
      </c>
      <c r="L943" s="2">
        <f t="shared" si="103"/>
        <v>0</v>
      </c>
    </row>
    <row r="944" spans="1:12">
      <c r="A944">
        <v>20170208</v>
      </c>
      <c r="B944">
        <v>7</v>
      </c>
      <c r="C944" s="2">
        <v>0</v>
      </c>
      <c r="D944" s="1">
        <f t="shared" si="98"/>
        <v>0</v>
      </c>
      <c r="E944" s="1">
        <v>175.62808995670767</v>
      </c>
      <c r="F944" s="2">
        <f t="shared" si="101"/>
        <v>200.85074637571191</v>
      </c>
      <c r="G944" s="2">
        <f t="shared" si="102"/>
        <v>-200.85074637571191</v>
      </c>
      <c r="I944" s="2">
        <f t="shared" si="99"/>
        <v>0</v>
      </c>
      <c r="J944" s="2">
        <f t="shared" si="100"/>
        <v>0</v>
      </c>
      <c r="K944" s="1">
        <f t="shared" si="104"/>
        <v>0</v>
      </c>
      <c r="L944" s="2">
        <f t="shared" si="103"/>
        <v>0</v>
      </c>
    </row>
    <row r="945" spans="1:12">
      <c r="A945">
        <v>20170208</v>
      </c>
      <c r="B945">
        <v>8</v>
      </c>
      <c r="C945" s="2">
        <v>8.3333333333333339</v>
      </c>
      <c r="D945" s="1">
        <f t="shared" si="98"/>
        <v>14.025</v>
      </c>
      <c r="E945" s="1">
        <v>219.53511244588461</v>
      </c>
      <c r="F945" s="2">
        <f t="shared" si="101"/>
        <v>251.06343296963993</v>
      </c>
      <c r="G945" s="2">
        <f t="shared" si="102"/>
        <v>-237.03843296963993</v>
      </c>
      <c r="I945" s="2">
        <f t="shared" si="99"/>
        <v>0</v>
      </c>
      <c r="J945" s="2">
        <f t="shared" si="100"/>
        <v>0</v>
      </c>
      <c r="K945" s="1">
        <f t="shared" si="104"/>
        <v>0</v>
      </c>
      <c r="L945" s="2">
        <f t="shared" si="103"/>
        <v>0</v>
      </c>
    </row>
    <row r="946" spans="1:12">
      <c r="A946">
        <v>20170208</v>
      </c>
      <c r="B946">
        <v>9</v>
      </c>
      <c r="C946" s="2">
        <v>27.777777777777779</v>
      </c>
      <c r="D946" s="1">
        <f t="shared" si="98"/>
        <v>46.749999999999993</v>
      </c>
      <c r="E946" s="1">
        <v>263.44213493506152</v>
      </c>
      <c r="F946" s="2">
        <f t="shared" si="101"/>
        <v>301.27611956356787</v>
      </c>
      <c r="G946" s="2">
        <f t="shared" si="102"/>
        <v>-254.52611956356787</v>
      </c>
      <c r="I946" s="2">
        <f t="shared" si="99"/>
        <v>0</v>
      </c>
      <c r="J946" s="2">
        <f t="shared" si="100"/>
        <v>0</v>
      </c>
      <c r="K946" s="1">
        <f t="shared" si="104"/>
        <v>0</v>
      </c>
      <c r="L946" s="2">
        <f t="shared" si="103"/>
        <v>0</v>
      </c>
    </row>
    <row r="947" spans="1:12">
      <c r="A947">
        <v>20170208</v>
      </c>
      <c r="B947">
        <v>10</v>
      </c>
      <c r="C947" s="2">
        <v>55.555555555555557</v>
      </c>
      <c r="D947" s="1">
        <f t="shared" si="98"/>
        <v>93.499999999999986</v>
      </c>
      <c r="E947" s="1">
        <v>351.25617991341534</v>
      </c>
      <c r="F947" s="2">
        <f t="shared" si="101"/>
        <v>401.70149275142381</v>
      </c>
      <c r="G947" s="2">
        <f t="shared" si="102"/>
        <v>-308.20149275142381</v>
      </c>
      <c r="I947" s="2">
        <f t="shared" si="99"/>
        <v>0</v>
      </c>
      <c r="J947" s="2">
        <f t="shared" si="100"/>
        <v>0</v>
      </c>
      <c r="K947" s="1">
        <f t="shared" si="104"/>
        <v>0</v>
      </c>
      <c r="L947" s="2">
        <f t="shared" si="103"/>
        <v>0</v>
      </c>
    </row>
    <row r="948" spans="1:12">
      <c r="A948">
        <v>20170208</v>
      </c>
      <c r="B948">
        <v>11</v>
      </c>
      <c r="C948" s="2">
        <v>94.444444444444443</v>
      </c>
      <c r="D948" s="1">
        <f t="shared" si="98"/>
        <v>158.94999999999999</v>
      </c>
      <c r="E948" s="1">
        <v>461.02373613635774</v>
      </c>
      <c r="F948" s="2">
        <f t="shared" si="101"/>
        <v>527.23320923624385</v>
      </c>
      <c r="G948" s="2">
        <f t="shared" si="102"/>
        <v>-368.28320923624386</v>
      </c>
      <c r="I948" s="2">
        <f t="shared" si="99"/>
        <v>0</v>
      </c>
      <c r="J948" s="2">
        <f t="shared" si="100"/>
        <v>0</v>
      </c>
      <c r="K948" s="1">
        <f t="shared" si="104"/>
        <v>0</v>
      </c>
      <c r="L948" s="2">
        <f t="shared" si="103"/>
        <v>0</v>
      </c>
    </row>
    <row r="949" spans="1:12">
      <c r="A949">
        <v>20170208</v>
      </c>
      <c r="B949">
        <v>12</v>
      </c>
      <c r="C949" s="2">
        <v>111.11111111111111</v>
      </c>
      <c r="D949" s="1">
        <f t="shared" si="98"/>
        <v>186.99999999999997</v>
      </c>
      <c r="E949" s="1">
        <v>482.9772473809461</v>
      </c>
      <c r="F949" s="2">
        <f t="shared" si="101"/>
        <v>552.33955253320778</v>
      </c>
      <c r="G949" s="2">
        <f t="shared" si="102"/>
        <v>-365.33955253320778</v>
      </c>
      <c r="I949" s="2">
        <f t="shared" si="99"/>
        <v>0</v>
      </c>
      <c r="J949" s="2">
        <f t="shared" si="100"/>
        <v>0</v>
      </c>
      <c r="K949" s="1">
        <f t="shared" si="104"/>
        <v>0</v>
      </c>
      <c r="L949" s="2">
        <f t="shared" si="103"/>
        <v>0</v>
      </c>
    </row>
    <row r="950" spans="1:12">
      <c r="A950">
        <v>20170208</v>
      </c>
      <c r="B950">
        <v>13</v>
      </c>
      <c r="C950" s="2">
        <v>116.66666666666667</v>
      </c>
      <c r="D950" s="1">
        <f t="shared" si="98"/>
        <v>196.34999999999997</v>
      </c>
      <c r="E950" s="1">
        <v>526.88426987012303</v>
      </c>
      <c r="F950" s="2">
        <f t="shared" si="101"/>
        <v>602.55223912713575</v>
      </c>
      <c r="G950" s="2">
        <f t="shared" si="102"/>
        <v>-406.20223912713578</v>
      </c>
      <c r="I950" s="2">
        <f t="shared" si="99"/>
        <v>0</v>
      </c>
      <c r="J950" s="2">
        <f t="shared" si="100"/>
        <v>0</v>
      </c>
      <c r="K950" s="1">
        <f t="shared" si="104"/>
        <v>0</v>
      </c>
      <c r="L950" s="2">
        <f t="shared" si="103"/>
        <v>0</v>
      </c>
    </row>
    <row r="951" spans="1:12">
      <c r="A951">
        <v>20170208</v>
      </c>
      <c r="B951">
        <v>14</v>
      </c>
      <c r="C951" s="2">
        <v>122.22222222222223</v>
      </c>
      <c r="D951" s="1">
        <f t="shared" si="98"/>
        <v>205.70000000000002</v>
      </c>
      <c r="E951" s="1">
        <v>518.10286537228762</v>
      </c>
      <c r="F951" s="2">
        <f t="shared" si="101"/>
        <v>592.5097018083502</v>
      </c>
      <c r="G951" s="2">
        <f t="shared" si="102"/>
        <v>-386.80970180835016</v>
      </c>
      <c r="I951" s="2">
        <f t="shared" si="99"/>
        <v>0</v>
      </c>
      <c r="J951" s="2">
        <f t="shared" si="100"/>
        <v>0</v>
      </c>
      <c r="K951" s="1">
        <f t="shared" si="104"/>
        <v>0</v>
      </c>
      <c r="L951" s="2">
        <f t="shared" si="103"/>
        <v>0</v>
      </c>
    </row>
    <row r="952" spans="1:12">
      <c r="A952">
        <v>20170208</v>
      </c>
      <c r="B952">
        <v>15</v>
      </c>
      <c r="C952" s="2">
        <v>86.111111111111114</v>
      </c>
      <c r="D952" s="1">
        <f t="shared" si="98"/>
        <v>144.92499999999998</v>
      </c>
      <c r="E952" s="1">
        <v>482.9772473809461</v>
      </c>
      <c r="F952" s="2">
        <f t="shared" si="101"/>
        <v>552.33955253320778</v>
      </c>
      <c r="G952" s="2">
        <f t="shared" si="102"/>
        <v>-407.41455253320783</v>
      </c>
      <c r="I952" s="2">
        <f t="shared" si="99"/>
        <v>0</v>
      </c>
      <c r="J952" s="2">
        <f t="shared" si="100"/>
        <v>0</v>
      </c>
      <c r="K952" s="1">
        <f t="shared" si="104"/>
        <v>0</v>
      </c>
      <c r="L952" s="2">
        <f t="shared" si="103"/>
        <v>0</v>
      </c>
    </row>
    <row r="953" spans="1:12">
      <c r="A953">
        <v>20170208</v>
      </c>
      <c r="B953">
        <v>16</v>
      </c>
      <c r="C953" s="2">
        <v>44.444444444444443</v>
      </c>
      <c r="D953" s="1">
        <f t="shared" si="98"/>
        <v>74.8</v>
      </c>
      <c r="E953" s="1">
        <v>461.02373613635774</v>
      </c>
      <c r="F953" s="2">
        <f t="shared" si="101"/>
        <v>527.23320923624385</v>
      </c>
      <c r="G953" s="2">
        <f t="shared" si="102"/>
        <v>-452.43320923624384</v>
      </c>
      <c r="I953" s="2">
        <f t="shared" si="99"/>
        <v>0</v>
      </c>
      <c r="J953" s="2">
        <f t="shared" si="100"/>
        <v>0</v>
      </c>
      <c r="K953" s="1">
        <f t="shared" si="104"/>
        <v>0</v>
      </c>
      <c r="L953" s="2">
        <f t="shared" si="103"/>
        <v>0</v>
      </c>
    </row>
    <row r="954" spans="1:12">
      <c r="A954">
        <v>20170208</v>
      </c>
      <c r="B954">
        <v>17</v>
      </c>
      <c r="C954" s="2">
        <v>5.5555555555555554</v>
      </c>
      <c r="D954" s="1">
        <f t="shared" si="98"/>
        <v>9.35</v>
      </c>
      <c r="E954" s="1">
        <v>482.9772473809461</v>
      </c>
      <c r="F954" s="2">
        <f t="shared" si="101"/>
        <v>552.33955253320778</v>
      </c>
      <c r="G954" s="2">
        <f t="shared" si="102"/>
        <v>-542.98955253320776</v>
      </c>
      <c r="I954" s="2">
        <f t="shared" si="99"/>
        <v>0</v>
      </c>
      <c r="J954" s="2">
        <f t="shared" si="100"/>
        <v>0</v>
      </c>
      <c r="K954" s="1">
        <f t="shared" si="104"/>
        <v>0</v>
      </c>
      <c r="L954" s="2">
        <f t="shared" si="103"/>
        <v>0</v>
      </c>
    </row>
    <row r="955" spans="1:12">
      <c r="A955">
        <v>20170208</v>
      </c>
      <c r="B955">
        <v>18</v>
      </c>
      <c r="C955" s="2">
        <v>0</v>
      </c>
      <c r="D955" s="1">
        <f t="shared" si="98"/>
        <v>0</v>
      </c>
      <c r="E955" s="1">
        <v>526.88426987012303</v>
      </c>
      <c r="F955" s="2">
        <f t="shared" si="101"/>
        <v>602.55223912713575</v>
      </c>
      <c r="G955" s="2">
        <f t="shared" si="102"/>
        <v>-602.55223912713575</v>
      </c>
      <c r="I955" s="2">
        <f t="shared" si="99"/>
        <v>0</v>
      </c>
      <c r="J955" s="2">
        <f t="shared" si="100"/>
        <v>0</v>
      </c>
      <c r="K955" s="1">
        <f t="shared" si="104"/>
        <v>0</v>
      </c>
      <c r="L955" s="2">
        <f t="shared" si="103"/>
        <v>0</v>
      </c>
    </row>
    <row r="956" spans="1:12">
      <c r="A956">
        <v>20170208</v>
      </c>
      <c r="B956">
        <v>19</v>
      </c>
      <c r="C956" s="2">
        <v>0</v>
      </c>
      <c r="D956" s="1">
        <f t="shared" si="98"/>
        <v>0</v>
      </c>
      <c r="E956" s="1">
        <v>570.79129235929997</v>
      </c>
      <c r="F956" s="2">
        <f t="shared" si="101"/>
        <v>652.76492572106383</v>
      </c>
      <c r="G956" s="2">
        <f t="shared" si="102"/>
        <v>-652.76492572106383</v>
      </c>
      <c r="I956" s="2">
        <f t="shared" si="99"/>
        <v>0</v>
      </c>
      <c r="J956" s="2">
        <f t="shared" si="100"/>
        <v>0</v>
      </c>
      <c r="K956" s="1">
        <f t="shared" si="104"/>
        <v>0</v>
      </c>
      <c r="L956" s="2">
        <f t="shared" si="103"/>
        <v>0</v>
      </c>
    </row>
    <row r="957" spans="1:12">
      <c r="A957">
        <v>20170208</v>
      </c>
      <c r="B957">
        <v>20</v>
      </c>
      <c r="C957" s="2">
        <v>0</v>
      </c>
      <c r="D957" s="1">
        <f t="shared" si="98"/>
        <v>0</v>
      </c>
      <c r="E957" s="1">
        <v>680.55884858224226</v>
      </c>
      <c r="F957" s="2">
        <f t="shared" si="101"/>
        <v>778.2966422058837</v>
      </c>
      <c r="G957" s="2">
        <f t="shared" si="102"/>
        <v>-778.2966422058837</v>
      </c>
      <c r="I957" s="2">
        <f t="shared" si="99"/>
        <v>0</v>
      </c>
      <c r="J957" s="2">
        <f t="shared" si="100"/>
        <v>0</v>
      </c>
      <c r="K957" s="1">
        <f t="shared" si="104"/>
        <v>0</v>
      </c>
      <c r="L957" s="2">
        <f t="shared" si="103"/>
        <v>0</v>
      </c>
    </row>
    <row r="958" spans="1:12">
      <c r="A958">
        <v>20170208</v>
      </c>
      <c r="B958">
        <v>21</v>
      </c>
      <c r="C958" s="2">
        <v>0</v>
      </c>
      <c r="D958" s="1">
        <f t="shared" si="98"/>
        <v>0</v>
      </c>
      <c r="E958" s="1">
        <v>614.69831484847691</v>
      </c>
      <c r="F958" s="2">
        <f t="shared" si="101"/>
        <v>702.9776123149918</v>
      </c>
      <c r="G958" s="2">
        <f t="shared" si="102"/>
        <v>-702.9776123149918</v>
      </c>
      <c r="I958" s="2">
        <f t="shared" si="99"/>
        <v>0</v>
      </c>
      <c r="J958" s="2">
        <f t="shared" si="100"/>
        <v>0</v>
      </c>
      <c r="K958" s="1">
        <f t="shared" si="104"/>
        <v>0</v>
      </c>
      <c r="L958" s="2">
        <f t="shared" si="103"/>
        <v>0</v>
      </c>
    </row>
    <row r="959" spans="1:12">
      <c r="A959">
        <v>20170208</v>
      </c>
      <c r="B959">
        <v>22</v>
      </c>
      <c r="C959" s="2">
        <v>0</v>
      </c>
      <c r="D959" s="1">
        <f t="shared" si="98"/>
        <v>0</v>
      </c>
      <c r="E959" s="1">
        <v>570.79129235929997</v>
      </c>
      <c r="F959" s="2">
        <f t="shared" si="101"/>
        <v>652.76492572106383</v>
      </c>
      <c r="G959" s="2">
        <f t="shared" si="102"/>
        <v>-652.76492572106383</v>
      </c>
      <c r="I959" s="2">
        <f t="shared" si="99"/>
        <v>0</v>
      </c>
      <c r="J959" s="2">
        <f t="shared" si="100"/>
        <v>0</v>
      </c>
      <c r="K959" s="1">
        <f t="shared" si="104"/>
        <v>0</v>
      </c>
      <c r="L959" s="2">
        <f t="shared" si="103"/>
        <v>0</v>
      </c>
    </row>
    <row r="960" spans="1:12">
      <c r="A960">
        <v>20170208</v>
      </c>
      <c r="B960">
        <v>23</v>
      </c>
      <c r="C960" s="2">
        <v>0</v>
      </c>
      <c r="D960" s="1">
        <f t="shared" si="98"/>
        <v>0</v>
      </c>
      <c r="E960" s="1">
        <v>482.9772473809461</v>
      </c>
      <c r="F960" s="2">
        <f t="shared" si="101"/>
        <v>552.33955253320778</v>
      </c>
      <c r="G960" s="2">
        <f t="shared" si="102"/>
        <v>-552.33955253320778</v>
      </c>
      <c r="I960" s="2">
        <f t="shared" si="99"/>
        <v>0</v>
      </c>
      <c r="J960" s="2">
        <f t="shared" si="100"/>
        <v>0</v>
      </c>
      <c r="K960" s="1">
        <f t="shared" si="104"/>
        <v>0</v>
      </c>
      <c r="L960" s="2">
        <f t="shared" si="103"/>
        <v>0</v>
      </c>
    </row>
    <row r="961" spans="1:12">
      <c r="A961">
        <v>20170208</v>
      </c>
      <c r="B961">
        <v>24</v>
      </c>
      <c r="C961" s="2">
        <v>0</v>
      </c>
      <c r="D961" s="1">
        <f t="shared" si="98"/>
        <v>0</v>
      </c>
      <c r="E961" s="1">
        <v>342.47477541557998</v>
      </c>
      <c r="F961" s="2">
        <f t="shared" si="101"/>
        <v>391.65895543263827</v>
      </c>
      <c r="G961" s="2">
        <f t="shared" si="102"/>
        <v>-391.65895543263827</v>
      </c>
      <c r="I961" s="2">
        <f t="shared" si="99"/>
        <v>0</v>
      </c>
      <c r="J961" s="2">
        <f t="shared" si="100"/>
        <v>0</v>
      </c>
      <c r="K961" s="1">
        <f t="shared" si="104"/>
        <v>0</v>
      </c>
      <c r="L961" s="2">
        <f t="shared" si="103"/>
        <v>0</v>
      </c>
    </row>
    <row r="962" spans="1:12">
      <c r="A962">
        <v>20170209</v>
      </c>
      <c r="B962">
        <v>1</v>
      </c>
      <c r="C962" s="2">
        <v>0</v>
      </c>
      <c r="D962" s="1">
        <f t="shared" si="98"/>
        <v>0</v>
      </c>
      <c r="E962" s="1">
        <v>329.30266866882698</v>
      </c>
      <c r="F962" s="2">
        <f t="shared" si="101"/>
        <v>376.59514945445994</v>
      </c>
      <c r="G962" s="2">
        <f t="shared" si="102"/>
        <v>-376.59514945445994</v>
      </c>
      <c r="I962" s="2">
        <f t="shared" si="99"/>
        <v>0</v>
      </c>
      <c r="J962" s="2">
        <f t="shared" si="100"/>
        <v>0</v>
      </c>
      <c r="K962" s="1">
        <f t="shared" si="104"/>
        <v>0</v>
      </c>
      <c r="L962" s="2">
        <f t="shared" si="103"/>
        <v>0</v>
      </c>
    </row>
    <row r="963" spans="1:12">
      <c r="A963">
        <v>20170209</v>
      </c>
      <c r="B963">
        <v>2</v>
      </c>
      <c r="C963" s="2">
        <v>0</v>
      </c>
      <c r="D963" s="1">
        <f t="shared" si="98"/>
        <v>0</v>
      </c>
      <c r="E963" s="1">
        <v>241.48862369047305</v>
      </c>
      <c r="F963" s="2">
        <f t="shared" si="101"/>
        <v>276.16977626660389</v>
      </c>
      <c r="G963" s="2">
        <f t="shared" si="102"/>
        <v>-276.16977626660389</v>
      </c>
      <c r="I963" s="2">
        <f t="shared" si="99"/>
        <v>0</v>
      </c>
      <c r="J963" s="2">
        <f t="shared" si="100"/>
        <v>0</v>
      </c>
      <c r="K963" s="1">
        <f t="shared" si="104"/>
        <v>0</v>
      </c>
      <c r="L963" s="2">
        <f t="shared" si="103"/>
        <v>0</v>
      </c>
    </row>
    <row r="964" spans="1:12">
      <c r="A964">
        <v>20170209</v>
      </c>
      <c r="B964">
        <v>3</v>
      </c>
      <c r="C964" s="2">
        <v>0</v>
      </c>
      <c r="D964" s="1">
        <f t="shared" si="98"/>
        <v>0</v>
      </c>
      <c r="E964" s="1">
        <v>175.62808995670767</v>
      </c>
      <c r="F964" s="2">
        <f t="shared" si="101"/>
        <v>200.85074637571191</v>
      </c>
      <c r="G964" s="2">
        <f t="shared" si="102"/>
        <v>-200.85074637571191</v>
      </c>
      <c r="I964" s="2">
        <f t="shared" si="99"/>
        <v>0</v>
      </c>
      <c r="J964" s="2">
        <f t="shared" si="100"/>
        <v>0</v>
      </c>
      <c r="K964" s="1">
        <f t="shared" si="104"/>
        <v>0</v>
      </c>
      <c r="L964" s="2">
        <f t="shared" si="103"/>
        <v>0</v>
      </c>
    </row>
    <row r="965" spans="1:12">
      <c r="A965">
        <v>20170209</v>
      </c>
      <c r="B965">
        <v>4</v>
      </c>
      <c r="C965" s="2">
        <v>0</v>
      </c>
      <c r="D965" s="1">
        <f t="shared" si="98"/>
        <v>0</v>
      </c>
      <c r="E965" s="1">
        <v>166.84668545887226</v>
      </c>
      <c r="F965" s="2">
        <f t="shared" si="101"/>
        <v>190.8082090569263</v>
      </c>
      <c r="G965" s="2">
        <f t="shared" si="102"/>
        <v>-190.8082090569263</v>
      </c>
      <c r="I965" s="2">
        <f t="shared" si="99"/>
        <v>0</v>
      </c>
      <c r="J965" s="2">
        <f t="shared" si="100"/>
        <v>0</v>
      </c>
      <c r="K965" s="1">
        <f t="shared" si="104"/>
        <v>0</v>
      </c>
      <c r="L965" s="2">
        <f t="shared" si="103"/>
        <v>0</v>
      </c>
    </row>
    <row r="966" spans="1:12">
      <c r="A966">
        <v>20170209</v>
      </c>
      <c r="B966">
        <v>5</v>
      </c>
      <c r="C966" s="2">
        <v>0</v>
      </c>
      <c r="D966" s="1">
        <f t="shared" si="98"/>
        <v>0</v>
      </c>
      <c r="E966" s="1">
        <v>166.84668545887226</v>
      </c>
      <c r="F966" s="2">
        <f t="shared" si="101"/>
        <v>190.8082090569263</v>
      </c>
      <c r="G966" s="2">
        <f t="shared" si="102"/>
        <v>-190.8082090569263</v>
      </c>
      <c r="I966" s="2">
        <f t="shared" si="99"/>
        <v>0</v>
      </c>
      <c r="J966" s="2">
        <f t="shared" si="100"/>
        <v>0</v>
      </c>
      <c r="K966" s="1">
        <f t="shared" si="104"/>
        <v>0</v>
      </c>
      <c r="L966" s="2">
        <f t="shared" si="103"/>
        <v>0</v>
      </c>
    </row>
    <row r="967" spans="1:12">
      <c r="A967">
        <v>20170209</v>
      </c>
      <c r="B967">
        <v>6</v>
      </c>
      <c r="C967" s="2">
        <v>0</v>
      </c>
      <c r="D967" s="1">
        <f t="shared" si="98"/>
        <v>0</v>
      </c>
      <c r="E967" s="1">
        <v>175.62808995670767</v>
      </c>
      <c r="F967" s="2">
        <f t="shared" si="101"/>
        <v>200.85074637571191</v>
      </c>
      <c r="G967" s="2">
        <f t="shared" si="102"/>
        <v>-200.85074637571191</v>
      </c>
      <c r="I967" s="2">
        <f t="shared" si="99"/>
        <v>0</v>
      </c>
      <c r="J967" s="2">
        <f t="shared" si="100"/>
        <v>0</v>
      </c>
      <c r="K967" s="1">
        <f t="shared" si="104"/>
        <v>0</v>
      </c>
      <c r="L967" s="2">
        <f t="shared" si="103"/>
        <v>0</v>
      </c>
    </row>
    <row r="968" spans="1:12">
      <c r="A968">
        <v>20170209</v>
      </c>
      <c r="B968">
        <v>7</v>
      </c>
      <c r="C968" s="2">
        <v>0</v>
      </c>
      <c r="D968" s="1">
        <f t="shared" si="98"/>
        <v>0</v>
      </c>
      <c r="E968" s="1">
        <v>175.62808995670767</v>
      </c>
      <c r="F968" s="2">
        <f t="shared" si="101"/>
        <v>200.85074637571191</v>
      </c>
      <c r="G968" s="2">
        <f t="shared" si="102"/>
        <v>-200.85074637571191</v>
      </c>
      <c r="I968" s="2">
        <f t="shared" si="99"/>
        <v>0</v>
      </c>
      <c r="J968" s="2">
        <f t="shared" si="100"/>
        <v>0</v>
      </c>
      <c r="K968" s="1">
        <f t="shared" si="104"/>
        <v>0</v>
      </c>
      <c r="L968" s="2">
        <f t="shared" si="103"/>
        <v>0</v>
      </c>
    </row>
    <row r="969" spans="1:12">
      <c r="A969">
        <v>20170209</v>
      </c>
      <c r="B969">
        <v>8</v>
      </c>
      <c r="C969" s="2">
        <v>5.5555555555555554</v>
      </c>
      <c r="D969" s="1">
        <f t="shared" si="98"/>
        <v>9.35</v>
      </c>
      <c r="E969" s="1">
        <v>219.53511244588461</v>
      </c>
      <c r="F969" s="2">
        <f t="shared" si="101"/>
        <v>251.06343296963993</v>
      </c>
      <c r="G969" s="2">
        <f t="shared" si="102"/>
        <v>-241.71343296963994</v>
      </c>
      <c r="I969" s="2">
        <f t="shared" si="99"/>
        <v>0</v>
      </c>
      <c r="J969" s="2">
        <f t="shared" si="100"/>
        <v>0</v>
      </c>
      <c r="K969" s="1">
        <f t="shared" si="104"/>
        <v>0</v>
      </c>
      <c r="L969" s="2">
        <f t="shared" si="103"/>
        <v>0</v>
      </c>
    </row>
    <row r="970" spans="1:12">
      <c r="A970">
        <v>20170209</v>
      </c>
      <c r="B970">
        <v>9</v>
      </c>
      <c r="C970" s="2">
        <v>30.555555555555557</v>
      </c>
      <c r="D970" s="1">
        <f t="shared" si="98"/>
        <v>51.425000000000004</v>
      </c>
      <c r="E970" s="1">
        <v>263.44213493506152</v>
      </c>
      <c r="F970" s="2">
        <f t="shared" si="101"/>
        <v>301.27611956356787</v>
      </c>
      <c r="G970" s="2">
        <f t="shared" si="102"/>
        <v>-249.85111956356786</v>
      </c>
      <c r="I970" s="2">
        <f t="shared" si="99"/>
        <v>0</v>
      </c>
      <c r="J970" s="2">
        <f t="shared" si="100"/>
        <v>0</v>
      </c>
      <c r="K970" s="1">
        <f t="shared" si="104"/>
        <v>0</v>
      </c>
      <c r="L970" s="2">
        <f t="shared" si="103"/>
        <v>0</v>
      </c>
    </row>
    <row r="971" spans="1:12">
      <c r="A971">
        <v>20170209</v>
      </c>
      <c r="B971">
        <v>10</v>
      </c>
      <c r="C971" s="2">
        <v>77.777777777777786</v>
      </c>
      <c r="D971" s="1">
        <f t="shared" si="98"/>
        <v>130.9</v>
      </c>
      <c r="E971" s="1">
        <v>351.25617991341534</v>
      </c>
      <c r="F971" s="2">
        <f t="shared" si="101"/>
        <v>401.70149275142381</v>
      </c>
      <c r="G971" s="2">
        <f t="shared" si="102"/>
        <v>-270.80149275142378</v>
      </c>
      <c r="I971" s="2">
        <f t="shared" si="99"/>
        <v>0</v>
      </c>
      <c r="J971" s="2">
        <f t="shared" si="100"/>
        <v>0</v>
      </c>
      <c r="K971" s="1">
        <f t="shared" si="104"/>
        <v>0</v>
      </c>
      <c r="L971" s="2">
        <f t="shared" si="103"/>
        <v>0</v>
      </c>
    </row>
    <row r="972" spans="1:12">
      <c r="A972">
        <v>20170209</v>
      </c>
      <c r="B972">
        <v>11</v>
      </c>
      <c r="C972" s="2">
        <v>102.77777777777779</v>
      </c>
      <c r="D972" s="1">
        <f t="shared" si="98"/>
        <v>172.97499999999999</v>
      </c>
      <c r="E972" s="1">
        <v>461.02373613635774</v>
      </c>
      <c r="F972" s="2">
        <f t="shared" si="101"/>
        <v>527.23320923624385</v>
      </c>
      <c r="G972" s="2">
        <f t="shared" si="102"/>
        <v>-354.25820923624383</v>
      </c>
      <c r="I972" s="2">
        <f t="shared" si="99"/>
        <v>0</v>
      </c>
      <c r="J972" s="2">
        <f t="shared" si="100"/>
        <v>0</v>
      </c>
      <c r="K972" s="1">
        <f t="shared" si="104"/>
        <v>0</v>
      </c>
      <c r="L972" s="2">
        <f t="shared" si="103"/>
        <v>0</v>
      </c>
    </row>
    <row r="973" spans="1:12">
      <c r="A973">
        <v>20170209</v>
      </c>
      <c r="B973">
        <v>12</v>
      </c>
      <c r="C973" s="2">
        <v>80.555555555555557</v>
      </c>
      <c r="D973" s="1">
        <f t="shared" si="98"/>
        <v>135.57499999999999</v>
      </c>
      <c r="E973" s="1">
        <v>482.9772473809461</v>
      </c>
      <c r="F973" s="2">
        <f t="shared" si="101"/>
        <v>552.33955253320778</v>
      </c>
      <c r="G973" s="2">
        <f t="shared" si="102"/>
        <v>-416.76455253320779</v>
      </c>
      <c r="I973" s="2">
        <f t="shared" si="99"/>
        <v>0</v>
      </c>
      <c r="J973" s="2">
        <f t="shared" si="100"/>
        <v>0</v>
      </c>
      <c r="K973" s="1">
        <f t="shared" si="104"/>
        <v>0</v>
      </c>
      <c r="L973" s="2">
        <f t="shared" si="103"/>
        <v>0</v>
      </c>
    </row>
    <row r="974" spans="1:12">
      <c r="A974">
        <v>20170209</v>
      </c>
      <c r="B974">
        <v>13</v>
      </c>
      <c r="C974" s="2">
        <v>88.888888888888886</v>
      </c>
      <c r="D974" s="1">
        <f t="shared" si="98"/>
        <v>149.6</v>
      </c>
      <c r="E974" s="1">
        <v>526.88426987012303</v>
      </c>
      <c r="F974" s="2">
        <f t="shared" si="101"/>
        <v>602.55223912713575</v>
      </c>
      <c r="G974" s="2">
        <f t="shared" si="102"/>
        <v>-452.95223912713573</v>
      </c>
      <c r="I974" s="2">
        <f t="shared" si="99"/>
        <v>0</v>
      </c>
      <c r="J974" s="2">
        <f t="shared" si="100"/>
        <v>0</v>
      </c>
      <c r="K974" s="1">
        <f t="shared" si="104"/>
        <v>0</v>
      </c>
      <c r="L974" s="2">
        <f t="shared" si="103"/>
        <v>0</v>
      </c>
    </row>
    <row r="975" spans="1:12">
      <c r="A975">
        <v>20170209</v>
      </c>
      <c r="B975">
        <v>14</v>
      </c>
      <c r="C975" s="2">
        <v>69.444444444444443</v>
      </c>
      <c r="D975" s="1">
        <f t="shared" si="98"/>
        <v>116.87499999999999</v>
      </c>
      <c r="E975" s="1">
        <v>518.10286537228762</v>
      </c>
      <c r="F975" s="2">
        <f t="shared" si="101"/>
        <v>592.5097018083502</v>
      </c>
      <c r="G975" s="2">
        <f t="shared" si="102"/>
        <v>-475.6347018083502</v>
      </c>
      <c r="I975" s="2">
        <f t="shared" si="99"/>
        <v>0</v>
      </c>
      <c r="J975" s="2">
        <f t="shared" si="100"/>
        <v>0</v>
      </c>
      <c r="K975" s="1">
        <f t="shared" si="104"/>
        <v>0</v>
      </c>
      <c r="L975" s="2">
        <f t="shared" si="103"/>
        <v>0</v>
      </c>
    </row>
    <row r="976" spans="1:12">
      <c r="A976">
        <v>20170209</v>
      </c>
      <c r="B976">
        <v>15</v>
      </c>
      <c r="C976" s="2">
        <v>33.333333333333336</v>
      </c>
      <c r="D976" s="1">
        <f t="shared" si="98"/>
        <v>56.1</v>
      </c>
      <c r="E976" s="1">
        <v>482.9772473809461</v>
      </c>
      <c r="F976" s="2">
        <f t="shared" si="101"/>
        <v>552.33955253320778</v>
      </c>
      <c r="G976" s="2">
        <f t="shared" si="102"/>
        <v>-496.23955253320776</v>
      </c>
      <c r="I976" s="2">
        <f t="shared" si="99"/>
        <v>0</v>
      </c>
      <c r="J976" s="2">
        <f t="shared" si="100"/>
        <v>0</v>
      </c>
      <c r="K976" s="1">
        <f t="shared" si="104"/>
        <v>0</v>
      </c>
      <c r="L976" s="2">
        <f t="shared" si="103"/>
        <v>0</v>
      </c>
    </row>
    <row r="977" spans="1:12">
      <c r="A977">
        <v>20170209</v>
      </c>
      <c r="B977">
        <v>16</v>
      </c>
      <c r="C977" s="2">
        <v>13.888888888888889</v>
      </c>
      <c r="D977" s="1">
        <f t="shared" si="98"/>
        <v>23.374999999999996</v>
      </c>
      <c r="E977" s="1">
        <v>461.02373613635774</v>
      </c>
      <c r="F977" s="2">
        <f t="shared" si="101"/>
        <v>527.23320923624385</v>
      </c>
      <c r="G977" s="2">
        <f t="shared" si="102"/>
        <v>-503.85820923624385</v>
      </c>
      <c r="I977" s="2">
        <f t="shared" si="99"/>
        <v>0</v>
      </c>
      <c r="J977" s="2">
        <f t="shared" si="100"/>
        <v>0</v>
      </c>
      <c r="K977" s="1">
        <f t="shared" si="104"/>
        <v>0</v>
      </c>
      <c r="L977" s="2">
        <f t="shared" si="103"/>
        <v>0</v>
      </c>
    </row>
    <row r="978" spans="1:12">
      <c r="A978">
        <v>20170209</v>
      </c>
      <c r="B978">
        <v>17</v>
      </c>
      <c r="C978" s="2">
        <v>2.7777777777777777</v>
      </c>
      <c r="D978" s="1">
        <f t="shared" si="98"/>
        <v>4.6749999999999998</v>
      </c>
      <c r="E978" s="1">
        <v>482.9772473809461</v>
      </c>
      <c r="F978" s="2">
        <f t="shared" si="101"/>
        <v>552.33955253320778</v>
      </c>
      <c r="G978" s="2">
        <f t="shared" si="102"/>
        <v>-547.66455253320783</v>
      </c>
      <c r="I978" s="2">
        <f t="shared" si="99"/>
        <v>0</v>
      </c>
      <c r="J978" s="2">
        <f t="shared" si="100"/>
        <v>0</v>
      </c>
      <c r="K978" s="1">
        <f t="shared" si="104"/>
        <v>0</v>
      </c>
      <c r="L978" s="2">
        <f t="shared" si="103"/>
        <v>0</v>
      </c>
    </row>
    <row r="979" spans="1:12">
      <c r="A979">
        <v>20170209</v>
      </c>
      <c r="B979">
        <v>18</v>
      </c>
      <c r="C979" s="2">
        <v>0</v>
      </c>
      <c r="D979" s="1">
        <f t="shared" si="98"/>
        <v>0</v>
      </c>
      <c r="E979" s="1">
        <v>526.88426987012303</v>
      </c>
      <c r="F979" s="2">
        <f t="shared" si="101"/>
        <v>602.55223912713575</v>
      </c>
      <c r="G979" s="2">
        <f t="shared" si="102"/>
        <v>-602.55223912713575</v>
      </c>
      <c r="I979" s="2">
        <f t="shared" si="99"/>
        <v>0</v>
      </c>
      <c r="J979" s="2">
        <f t="shared" si="100"/>
        <v>0</v>
      </c>
      <c r="K979" s="1">
        <f t="shared" si="104"/>
        <v>0</v>
      </c>
      <c r="L979" s="2">
        <f t="shared" si="103"/>
        <v>0</v>
      </c>
    </row>
    <row r="980" spans="1:12">
      <c r="A980">
        <v>20170209</v>
      </c>
      <c r="B980">
        <v>19</v>
      </c>
      <c r="C980" s="2">
        <v>0</v>
      </c>
      <c r="D980" s="1">
        <f t="shared" si="98"/>
        <v>0</v>
      </c>
      <c r="E980" s="1">
        <v>570.79129235929997</v>
      </c>
      <c r="F980" s="2">
        <f t="shared" si="101"/>
        <v>652.76492572106383</v>
      </c>
      <c r="G980" s="2">
        <f t="shared" si="102"/>
        <v>-652.76492572106383</v>
      </c>
      <c r="I980" s="2">
        <f t="shared" si="99"/>
        <v>0</v>
      </c>
      <c r="J980" s="2">
        <f t="shared" si="100"/>
        <v>0</v>
      </c>
      <c r="K980" s="1">
        <f t="shared" si="104"/>
        <v>0</v>
      </c>
      <c r="L980" s="2">
        <f t="shared" si="103"/>
        <v>0</v>
      </c>
    </row>
    <row r="981" spans="1:12">
      <c r="A981">
        <v>20170209</v>
      </c>
      <c r="B981">
        <v>20</v>
      </c>
      <c r="C981" s="2">
        <v>0</v>
      </c>
      <c r="D981" s="1">
        <f t="shared" si="98"/>
        <v>0</v>
      </c>
      <c r="E981" s="1">
        <v>680.55884858224226</v>
      </c>
      <c r="F981" s="2">
        <f t="shared" si="101"/>
        <v>778.2966422058837</v>
      </c>
      <c r="G981" s="2">
        <f t="shared" si="102"/>
        <v>-778.2966422058837</v>
      </c>
      <c r="I981" s="2">
        <f t="shared" si="99"/>
        <v>0</v>
      </c>
      <c r="J981" s="2">
        <f t="shared" si="100"/>
        <v>0</v>
      </c>
      <c r="K981" s="1">
        <f t="shared" si="104"/>
        <v>0</v>
      </c>
      <c r="L981" s="2">
        <f t="shared" si="103"/>
        <v>0</v>
      </c>
    </row>
    <row r="982" spans="1:12">
      <c r="A982">
        <v>20170209</v>
      </c>
      <c r="B982">
        <v>21</v>
      </c>
      <c r="C982" s="2">
        <v>0</v>
      </c>
      <c r="D982" s="1">
        <f t="shared" si="98"/>
        <v>0</v>
      </c>
      <c r="E982" s="1">
        <v>614.69831484847691</v>
      </c>
      <c r="F982" s="2">
        <f t="shared" si="101"/>
        <v>702.9776123149918</v>
      </c>
      <c r="G982" s="2">
        <f t="shared" si="102"/>
        <v>-702.9776123149918</v>
      </c>
      <c r="I982" s="2">
        <f t="shared" si="99"/>
        <v>0</v>
      </c>
      <c r="J982" s="2">
        <f t="shared" si="100"/>
        <v>0</v>
      </c>
      <c r="K982" s="1">
        <f t="shared" si="104"/>
        <v>0</v>
      </c>
      <c r="L982" s="2">
        <f t="shared" si="103"/>
        <v>0</v>
      </c>
    </row>
    <row r="983" spans="1:12">
      <c r="A983">
        <v>20170209</v>
      </c>
      <c r="B983">
        <v>22</v>
      </c>
      <c r="C983" s="2">
        <v>0</v>
      </c>
      <c r="D983" s="1">
        <f t="shared" si="98"/>
        <v>0</v>
      </c>
      <c r="E983" s="1">
        <v>570.79129235929997</v>
      </c>
      <c r="F983" s="2">
        <f t="shared" si="101"/>
        <v>652.76492572106383</v>
      </c>
      <c r="G983" s="2">
        <f t="shared" si="102"/>
        <v>-652.76492572106383</v>
      </c>
      <c r="I983" s="2">
        <f t="shared" si="99"/>
        <v>0</v>
      </c>
      <c r="J983" s="2">
        <f t="shared" si="100"/>
        <v>0</v>
      </c>
      <c r="K983" s="1">
        <f t="shared" si="104"/>
        <v>0</v>
      </c>
      <c r="L983" s="2">
        <f t="shared" si="103"/>
        <v>0</v>
      </c>
    </row>
    <row r="984" spans="1:12">
      <c r="A984">
        <v>20170209</v>
      </c>
      <c r="B984">
        <v>23</v>
      </c>
      <c r="C984" s="2">
        <v>0</v>
      </c>
      <c r="D984" s="1">
        <f t="shared" si="98"/>
        <v>0</v>
      </c>
      <c r="E984" s="1">
        <v>482.9772473809461</v>
      </c>
      <c r="F984" s="2">
        <f t="shared" si="101"/>
        <v>552.33955253320778</v>
      </c>
      <c r="G984" s="2">
        <f t="shared" si="102"/>
        <v>-552.33955253320778</v>
      </c>
      <c r="I984" s="2">
        <f t="shared" si="99"/>
        <v>0</v>
      </c>
      <c r="J984" s="2">
        <f t="shared" si="100"/>
        <v>0</v>
      </c>
      <c r="K984" s="1">
        <f t="shared" si="104"/>
        <v>0</v>
      </c>
      <c r="L984" s="2">
        <f t="shared" si="103"/>
        <v>0</v>
      </c>
    </row>
    <row r="985" spans="1:12">
      <c r="A985">
        <v>20170209</v>
      </c>
      <c r="B985">
        <v>24</v>
      </c>
      <c r="C985" s="2">
        <v>0</v>
      </c>
      <c r="D985" s="1">
        <f t="shared" si="98"/>
        <v>0</v>
      </c>
      <c r="E985" s="1">
        <v>342.47477541557998</v>
      </c>
      <c r="F985" s="2">
        <f t="shared" si="101"/>
        <v>391.65895543263827</v>
      </c>
      <c r="G985" s="2">
        <f t="shared" si="102"/>
        <v>-391.65895543263827</v>
      </c>
      <c r="I985" s="2">
        <f t="shared" si="99"/>
        <v>0</v>
      </c>
      <c r="J985" s="2">
        <f t="shared" si="100"/>
        <v>0</v>
      </c>
      <c r="K985" s="1">
        <f t="shared" si="104"/>
        <v>0</v>
      </c>
      <c r="L985" s="2">
        <f t="shared" si="103"/>
        <v>0</v>
      </c>
    </row>
    <row r="986" spans="1:12">
      <c r="A986">
        <v>20170210</v>
      </c>
      <c r="B986">
        <v>1</v>
      </c>
      <c r="C986" s="2">
        <v>0</v>
      </c>
      <c r="D986" s="1">
        <f t="shared" ref="D986:D1049" si="105">C986*D$5*D$6</f>
        <v>0</v>
      </c>
      <c r="E986" s="1">
        <v>329.30266866882698</v>
      </c>
      <c r="F986" s="2">
        <f t="shared" si="101"/>
        <v>376.59514945445994</v>
      </c>
      <c r="G986" s="2">
        <f t="shared" si="102"/>
        <v>-376.59514945445994</v>
      </c>
      <c r="I986" s="2">
        <f t="shared" ref="I986:I1049" si="106">IF(K986&gt;H$5,IF(K986+G986&gt;0,G986,-K986),0)*IF(G986&gt;0,0,1)*H$7</f>
        <v>0</v>
      </c>
      <c r="J986" s="2">
        <f t="shared" ref="J986:J1049" si="107">IF(G986&lt;0,0,IF(K986+G986&gt;H$4,G986-(K986+G986-H$4),G986))</f>
        <v>0</v>
      </c>
      <c r="K986" s="1">
        <f t="shared" si="104"/>
        <v>0</v>
      </c>
      <c r="L986" s="2">
        <f t="shared" si="103"/>
        <v>0</v>
      </c>
    </row>
    <row r="987" spans="1:12">
      <c r="A987">
        <v>20170210</v>
      </c>
      <c r="B987">
        <v>2</v>
      </c>
      <c r="C987" s="2">
        <v>0</v>
      </c>
      <c r="D987" s="1">
        <f t="shared" si="105"/>
        <v>0</v>
      </c>
      <c r="E987" s="1">
        <v>241.48862369047305</v>
      </c>
      <c r="F987" s="2">
        <f t="shared" ref="F987:F1050" si="108">E987*F$24</f>
        <v>276.16977626660389</v>
      </c>
      <c r="G987" s="2">
        <f t="shared" ref="G987:G1050" si="109">D987-F987</f>
        <v>-276.16977626660389</v>
      </c>
      <c r="I987" s="2">
        <f t="shared" si="106"/>
        <v>0</v>
      </c>
      <c r="J987" s="2">
        <f t="shared" si="107"/>
        <v>0</v>
      </c>
      <c r="K987" s="1">
        <f t="shared" si="104"/>
        <v>0</v>
      </c>
      <c r="L987" s="2">
        <f t="shared" ref="L987:L1050" si="110">IF(G987&gt;0,G987-J987,0)</f>
        <v>0</v>
      </c>
    </row>
    <row r="988" spans="1:12">
      <c r="A988">
        <v>20170210</v>
      </c>
      <c r="B988">
        <v>3</v>
      </c>
      <c r="C988" s="2">
        <v>0</v>
      </c>
      <c r="D988" s="1">
        <f t="shared" si="105"/>
        <v>0</v>
      </c>
      <c r="E988" s="1">
        <v>175.62808995670767</v>
      </c>
      <c r="F988" s="2">
        <f t="shared" si="108"/>
        <v>200.85074637571191</v>
      </c>
      <c r="G988" s="2">
        <f t="shared" si="109"/>
        <v>-200.85074637571191</v>
      </c>
      <c r="I988" s="2">
        <f t="shared" si="106"/>
        <v>0</v>
      </c>
      <c r="J988" s="2">
        <f t="shared" si="107"/>
        <v>0</v>
      </c>
      <c r="K988" s="1">
        <f t="shared" ref="K988:K1051" si="111">K987+I987+J987</f>
        <v>0</v>
      </c>
      <c r="L988" s="2">
        <f t="shared" si="110"/>
        <v>0</v>
      </c>
    </row>
    <row r="989" spans="1:12">
      <c r="A989">
        <v>20170210</v>
      </c>
      <c r="B989">
        <v>4</v>
      </c>
      <c r="C989" s="2">
        <v>0</v>
      </c>
      <c r="D989" s="1">
        <f t="shared" si="105"/>
        <v>0</v>
      </c>
      <c r="E989" s="1">
        <v>166.84668545887226</v>
      </c>
      <c r="F989" s="2">
        <f t="shared" si="108"/>
        <v>190.8082090569263</v>
      </c>
      <c r="G989" s="2">
        <f t="shared" si="109"/>
        <v>-190.8082090569263</v>
      </c>
      <c r="I989" s="2">
        <f t="shared" si="106"/>
        <v>0</v>
      </c>
      <c r="J989" s="2">
        <f t="shared" si="107"/>
        <v>0</v>
      </c>
      <c r="K989" s="1">
        <f t="shared" si="111"/>
        <v>0</v>
      </c>
      <c r="L989" s="2">
        <f t="shared" si="110"/>
        <v>0</v>
      </c>
    </row>
    <row r="990" spans="1:12">
      <c r="A990">
        <v>20170210</v>
      </c>
      <c r="B990">
        <v>5</v>
      </c>
      <c r="C990" s="2">
        <v>0</v>
      </c>
      <c r="D990" s="1">
        <f t="shared" si="105"/>
        <v>0</v>
      </c>
      <c r="E990" s="1">
        <v>166.84668545887226</v>
      </c>
      <c r="F990" s="2">
        <f t="shared" si="108"/>
        <v>190.8082090569263</v>
      </c>
      <c r="G990" s="2">
        <f t="shared" si="109"/>
        <v>-190.8082090569263</v>
      </c>
      <c r="I990" s="2">
        <f t="shared" si="106"/>
        <v>0</v>
      </c>
      <c r="J990" s="2">
        <f t="shared" si="107"/>
        <v>0</v>
      </c>
      <c r="K990" s="1">
        <f t="shared" si="111"/>
        <v>0</v>
      </c>
      <c r="L990" s="2">
        <f t="shared" si="110"/>
        <v>0</v>
      </c>
    </row>
    <row r="991" spans="1:12">
      <c r="A991">
        <v>20170210</v>
      </c>
      <c r="B991">
        <v>6</v>
      </c>
      <c r="C991" s="2">
        <v>0</v>
      </c>
      <c r="D991" s="1">
        <f t="shared" si="105"/>
        <v>0</v>
      </c>
      <c r="E991" s="1">
        <v>175.62808995670767</v>
      </c>
      <c r="F991" s="2">
        <f t="shared" si="108"/>
        <v>200.85074637571191</v>
      </c>
      <c r="G991" s="2">
        <f t="shared" si="109"/>
        <v>-200.85074637571191</v>
      </c>
      <c r="I991" s="2">
        <f t="shared" si="106"/>
        <v>0</v>
      </c>
      <c r="J991" s="2">
        <f t="shared" si="107"/>
        <v>0</v>
      </c>
      <c r="K991" s="1">
        <f t="shared" si="111"/>
        <v>0</v>
      </c>
      <c r="L991" s="2">
        <f t="shared" si="110"/>
        <v>0</v>
      </c>
    </row>
    <row r="992" spans="1:12">
      <c r="A992">
        <v>20170210</v>
      </c>
      <c r="B992">
        <v>7</v>
      </c>
      <c r="C992" s="2">
        <v>0</v>
      </c>
      <c r="D992" s="1">
        <f t="shared" si="105"/>
        <v>0</v>
      </c>
      <c r="E992" s="1">
        <v>175.62808995670767</v>
      </c>
      <c r="F992" s="2">
        <f t="shared" si="108"/>
        <v>200.85074637571191</v>
      </c>
      <c r="G992" s="2">
        <f t="shared" si="109"/>
        <v>-200.85074637571191</v>
      </c>
      <c r="I992" s="2">
        <f t="shared" si="106"/>
        <v>0</v>
      </c>
      <c r="J992" s="2">
        <f t="shared" si="107"/>
        <v>0</v>
      </c>
      <c r="K992" s="1">
        <f t="shared" si="111"/>
        <v>0</v>
      </c>
      <c r="L992" s="2">
        <f t="shared" si="110"/>
        <v>0</v>
      </c>
    </row>
    <row r="993" spans="1:12">
      <c r="A993">
        <v>20170210</v>
      </c>
      <c r="B993">
        <v>8</v>
      </c>
      <c r="C993" s="2">
        <v>2.7777777777777777</v>
      </c>
      <c r="D993" s="1">
        <f t="shared" si="105"/>
        <v>4.6749999999999998</v>
      </c>
      <c r="E993" s="1">
        <v>219.53511244588461</v>
      </c>
      <c r="F993" s="2">
        <f t="shared" si="108"/>
        <v>251.06343296963993</v>
      </c>
      <c r="G993" s="2">
        <f t="shared" si="109"/>
        <v>-246.38843296963992</v>
      </c>
      <c r="I993" s="2">
        <f t="shared" si="106"/>
        <v>0</v>
      </c>
      <c r="J993" s="2">
        <f t="shared" si="107"/>
        <v>0</v>
      </c>
      <c r="K993" s="1">
        <f t="shared" si="111"/>
        <v>0</v>
      </c>
      <c r="L993" s="2">
        <f t="shared" si="110"/>
        <v>0</v>
      </c>
    </row>
    <row r="994" spans="1:12">
      <c r="A994">
        <v>20170210</v>
      </c>
      <c r="B994">
        <v>9</v>
      </c>
      <c r="C994" s="2">
        <v>13.888888888888889</v>
      </c>
      <c r="D994" s="1">
        <f t="shared" si="105"/>
        <v>23.374999999999996</v>
      </c>
      <c r="E994" s="1">
        <v>263.44213493506152</v>
      </c>
      <c r="F994" s="2">
        <f t="shared" si="108"/>
        <v>301.27611956356787</v>
      </c>
      <c r="G994" s="2">
        <f t="shared" si="109"/>
        <v>-277.90111956356787</v>
      </c>
      <c r="I994" s="2">
        <f t="shared" si="106"/>
        <v>0</v>
      </c>
      <c r="J994" s="2">
        <f t="shared" si="107"/>
        <v>0</v>
      </c>
      <c r="K994" s="1">
        <f t="shared" si="111"/>
        <v>0</v>
      </c>
      <c r="L994" s="2">
        <f t="shared" si="110"/>
        <v>0</v>
      </c>
    </row>
    <row r="995" spans="1:12">
      <c r="A995">
        <v>20170210</v>
      </c>
      <c r="B995">
        <v>10</v>
      </c>
      <c r="C995" s="2">
        <v>41.666666666666671</v>
      </c>
      <c r="D995" s="1">
        <f t="shared" si="105"/>
        <v>70.125</v>
      </c>
      <c r="E995" s="1">
        <v>351.25617991341534</v>
      </c>
      <c r="F995" s="2">
        <f t="shared" si="108"/>
        <v>401.70149275142381</v>
      </c>
      <c r="G995" s="2">
        <f t="shared" si="109"/>
        <v>-331.57649275142381</v>
      </c>
      <c r="I995" s="2">
        <f t="shared" si="106"/>
        <v>0</v>
      </c>
      <c r="J995" s="2">
        <f t="shared" si="107"/>
        <v>0</v>
      </c>
      <c r="K995" s="1">
        <f t="shared" si="111"/>
        <v>0</v>
      </c>
      <c r="L995" s="2">
        <f t="shared" si="110"/>
        <v>0</v>
      </c>
    </row>
    <row r="996" spans="1:12">
      <c r="A996">
        <v>20170210</v>
      </c>
      <c r="B996">
        <v>11</v>
      </c>
      <c r="C996" s="2">
        <v>44.444444444444443</v>
      </c>
      <c r="D996" s="1">
        <f t="shared" si="105"/>
        <v>74.8</v>
      </c>
      <c r="E996" s="1">
        <v>461.02373613635774</v>
      </c>
      <c r="F996" s="2">
        <f t="shared" si="108"/>
        <v>527.23320923624385</v>
      </c>
      <c r="G996" s="2">
        <f t="shared" si="109"/>
        <v>-452.43320923624384</v>
      </c>
      <c r="I996" s="2">
        <f t="shared" si="106"/>
        <v>0</v>
      </c>
      <c r="J996" s="2">
        <f t="shared" si="107"/>
        <v>0</v>
      </c>
      <c r="K996" s="1">
        <f t="shared" si="111"/>
        <v>0</v>
      </c>
      <c r="L996" s="2">
        <f t="shared" si="110"/>
        <v>0</v>
      </c>
    </row>
    <row r="997" spans="1:12">
      <c r="A997">
        <v>20170210</v>
      </c>
      <c r="B997">
        <v>12</v>
      </c>
      <c r="C997" s="2">
        <v>66.666666666666671</v>
      </c>
      <c r="D997" s="1">
        <f t="shared" si="105"/>
        <v>112.2</v>
      </c>
      <c r="E997" s="1">
        <v>482.9772473809461</v>
      </c>
      <c r="F997" s="2">
        <f t="shared" si="108"/>
        <v>552.33955253320778</v>
      </c>
      <c r="G997" s="2">
        <f t="shared" si="109"/>
        <v>-440.13955253320779</v>
      </c>
      <c r="I997" s="2">
        <f t="shared" si="106"/>
        <v>0</v>
      </c>
      <c r="J997" s="2">
        <f t="shared" si="107"/>
        <v>0</v>
      </c>
      <c r="K997" s="1">
        <f t="shared" si="111"/>
        <v>0</v>
      </c>
      <c r="L997" s="2">
        <f t="shared" si="110"/>
        <v>0</v>
      </c>
    </row>
    <row r="998" spans="1:12">
      <c r="A998">
        <v>20170210</v>
      </c>
      <c r="B998">
        <v>13</v>
      </c>
      <c r="C998" s="2">
        <v>63.888888888888893</v>
      </c>
      <c r="D998" s="1">
        <f t="shared" si="105"/>
        <v>107.52500000000001</v>
      </c>
      <c r="E998" s="1">
        <v>526.88426987012303</v>
      </c>
      <c r="F998" s="2">
        <f t="shared" si="108"/>
        <v>602.55223912713575</v>
      </c>
      <c r="G998" s="2">
        <f t="shared" si="109"/>
        <v>-495.02723912713577</v>
      </c>
      <c r="I998" s="2">
        <f t="shared" si="106"/>
        <v>0</v>
      </c>
      <c r="J998" s="2">
        <f t="shared" si="107"/>
        <v>0</v>
      </c>
      <c r="K998" s="1">
        <f t="shared" si="111"/>
        <v>0</v>
      </c>
      <c r="L998" s="2">
        <f t="shared" si="110"/>
        <v>0</v>
      </c>
    </row>
    <row r="999" spans="1:12">
      <c r="A999">
        <v>20170210</v>
      </c>
      <c r="B999">
        <v>14</v>
      </c>
      <c r="C999" s="2">
        <v>41.666666666666671</v>
      </c>
      <c r="D999" s="1">
        <f t="shared" si="105"/>
        <v>70.125</v>
      </c>
      <c r="E999" s="1">
        <v>518.10286537228762</v>
      </c>
      <c r="F999" s="2">
        <f t="shared" si="108"/>
        <v>592.5097018083502</v>
      </c>
      <c r="G999" s="2">
        <f t="shared" si="109"/>
        <v>-522.3847018083502</v>
      </c>
      <c r="I999" s="2">
        <f t="shared" si="106"/>
        <v>0</v>
      </c>
      <c r="J999" s="2">
        <f t="shared" si="107"/>
        <v>0</v>
      </c>
      <c r="K999" s="1">
        <f t="shared" si="111"/>
        <v>0</v>
      </c>
      <c r="L999" s="2">
        <f t="shared" si="110"/>
        <v>0</v>
      </c>
    </row>
    <row r="1000" spans="1:12">
      <c r="A1000">
        <v>20170210</v>
      </c>
      <c r="B1000">
        <v>15</v>
      </c>
      <c r="C1000" s="2">
        <v>27.777777777777779</v>
      </c>
      <c r="D1000" s="1">
        <f t="shared" si="105"/>
        <v>46.749999999999993</v>
      </c>
      <c r="E1000" s="1">
        <v>482.9772473809461</v>
      </c>
      <c r="F1000" s="2">
        <f t="shared" si="108"/>
        <v>552.33955253320778</v>
      </c>
      <c r="G1000" s="2">
        <f t="shared" si="109"/>
        <v>-505.58955253320778</v>
      </c>
      <c r="I1000" s="2">
        <f t="shared" si="106"/>
        <v>0</v>
      </c>
      <c r="J1000" s="2">
        <f t="shared" si="107"/>
        <v>0</v>
      </c>
      <c r="K1000" s="1">
        <f t="shared" si="111"/>
        <v>0</v>
      </c>
      <c r="L1000" s="2">
        <f t="shared" si="110"/>
        <v>0</v>
      </c>
    </row>
    <row r="1001" spans="1:12">
      <c r="A1001">
        <v>20170210</v>
      </c>
      <c r="B1001">
        <v>16</v>
      </c>
      <c r="C1001" s="2">
        <v>19.444444444444446</v>
      </c>
      <c r="D1001" s="1">
        <f t="shared" si="105"/>
        <v>32.725000000000001</v>
      </c>
      <c r="E1001" s="1">
        <v>461.02373613635774</v>
      </c>
      <c r="F1001" s="2">
        <f t="shared" si="108"/>
        <v>527.23320923624385</v>
      </c>
      <c r="G1001" s="2">
        <f t="shared" si="109"/>
        <v>-494.50820923624383</v>
      </c>
      <c r="I1001" s="2">
        <f t="shared" si="106"/>
        <v>0</v>
      </c>
      <c r="J1001" s="2">
        <f t="shared" si="107"/>
        <v>0</v>
      </c>
      <c r="K1001" s="1">
        <f t="shared" si="111"/>
        <v>0</v>
      </c>
      <c r="L1001" s="2">
        <f t="shared" si="110"/>
        <v>0</v>
      </c>
    </row>
    <row r="1002" spans="1:12">
      <c r="A1002">
        <v>20170210</v>
      </c>
      <c r="B1002">
        <v>17</v>
      </c>
      <c r="C1002" s="2">
        <v>2.7777777777777777</v>
      </c>
      <c r="D1002" s="1">
        <f t="shared" si="105"/>
        <v>4.6749999999999998</v>
      </c>
      <c r="E1002" s="1">
        <v>482.9772473809461</v>
      </c>
      <c r="F1002" s="2">
        <f t="shared" si="108"/>
        <v>552.33955253320778</v>
      </c>
      <c r="G1002" s="2">
        <f t="shared" si="109"/>
        <v>-547.66455253320783</v>
      </c>
      <c r="I1002" s="2">
        <f t="shared" si="106"/>
        <v>0</v>
      </c>
      <c r="J1002" s="2">
        <f t="shared" si="107"/>
        <v>0</v>
      </c>
      <c r="K1002" s="1">
        <f t="shared" si="111"/>
        <v>0</v>
      </c>
      <c r="L1002" s="2">
        <f t="shared" si="110"/>
        <v>0</v>
      </c>
    </row>
    <row r="1003" spans="1:12">
      <c r="A1003">
        <v>20170210</v>
      </c>
      <c r="B1003">
        <v>18</v>
      </c>
      <c r="C1003" s="2">
        <v>0</v>
      </c>
      <c r="D1003" s="1">
        <f t="shared" si="105"/>
        <v>0</v>
      </c>
      <c r="E1003" s="1">
        <v>526.88426987012303</v>
      </c>
      <c r="F1003" s="2">
        <f t="shared" si="108"/>
        <v>602.55223912713575</v>
      </c>
      <c r="G1003" s="2">
        <f t="shared" si="109"/>
        <v>-602.55223912713575</v>
      </c>
      <c r="I1003" s="2">
        <f t="shared" si="106"/>
        <v>0</v>
      </c>
      <c r="J1003" s="2">
        <f t="shared" si="107"/>
        <v>0</v>
      </c>
      <c r="K1003" s="1">
        <f t="shared" si="111"/>
        <v>0</v>
      </c>
      <c r="L1003" s="2">
        <f t="shared" si="110"/>
        <v>0</v>
      </c>
    </row>
    <row r="1004" spans="1:12">
      <c r="A1004">
        <v>20170210</v>
      </c>
      <c r="B1004">
        <v>19</v>
      </c>
      <c r="C1004" s="2">
        <v>0</v>
      </c>
      <c r="D1004" s="1">
        <f t="shared" si="105"/>
        <v>0</v>
      </c>
      <c r="E1004" s="1">
        <v>570.79129235929997</v>
      </c>
      <c r="F1004" s="2">
        <f t="shared" si="108"/>
        <v>652.76492572106383</v>
      </c>
      <c r="G1004" s="2">
        <f t="shared" si="109"/>
        <v>-652.76492572106383</v>
      </c>
      <c r="I1004" s="2">
        <f t="shared" si="106"/>
        <v>0</v>
      </c>
      <c r="J1004" s="2">
        <f t="shared" si="107"/>
        <v>0</v>
      </c>
      <c r="K1004" s="1">
        <f t="shared" si="111"/>
        <v>0</v>
      </c>
      <c r="L1004" s="2">
        <f t="shared" si="110"/>
        <v>0</v>
      </c>
    </row>
    <row r="1005" spans="1:12">
      <c r="A1005">
        <v>20170210</v>
      </c>
      <c r="B1005">
        <v>20</v>
      </c>
      <c r="C1005" s="2">
        <v>0</v>
      </c>
      <c r="D1005" s="1">
        <f t="shared" si="105"/>
        <v>0</v>
      </c>
      <c r="E1005" s="1">
        <v>680.55884858224226</v>
      </c>
      <c r="F1005" s="2">
        <f t="shared" si="108"/>
        <v>778.2966422058837</v>
      </c>
      <c r="G1005" s="2">
        <f t="shared" si="109"/>
        <v>-778.2966422058837</v>
      </c>
      <c r="I1005" s="2">
        <f t="shared" si="106"/>
        <v>0</v>
      </c>
      <c r="J1005" s="2">
        <f t="shared" si="107"/>
        <v>0</v>
      </c>
      <c r="K1005" s="1">
        <f t="shared" si="111"/>
        <v>0</v>
      </c>
      <c r="L1005" s="2">
        <f t="shared" si="110"/>
        <v>0</v>
      </c>
    </row>
    <row r="1006" spans="1:12">
      <c r="A1006">
        <v>20170210</v>
      </c>
      <c r="B1006">
        <v>21</v>
      </c>
      <c r="C1006" s="2">
        <v>0</v>
      </c>
      <c r="D1006" s="1">
        <f t="shared" si="105"/>
        <v>0</v>
      </c>
      <c r="E1006" s="1">
        <v>614.69831484847691</v>
      </c>
      <c r="F1006" s="2">
        <f t="shared" si="108"/>
        <v>702.9776123149918</v>
      </c>
      <c r="G1006" s="2">
        <f t="shared" si="109"/>
        <v>-702.9776123149918</v>
      </c>
      <c r="I1006" s="2">
        <f t="shared" si="106"/>
        <v>0</v>
      </c>
      <c r="J1006" s="2">
        <f t="shared" si="107"/>
        <v>0</v>
      </c>
      <c r="K1006" s="1">
        <f t="shared" si="111"/>
        <v>0</v>
      </c>
      <c r="L1006" s="2">
        <f t="shared" si="110"/>
        <v>0</v>
      </c>
    </row>
    <row r="1007" spans="1:12">
      <c r="A1007">
        <v>20170210</v>
      </c>
      <c r="B1007">
        <v>22</v>
      </c>
      <c r="C1007" s="2">
        <v>0</v>
      </c>
      <c r="D1007" s="1">
        <f t="shared" si="105"/>
        <v>0</v>
      </c>
      <c r="E1007" s="1">
        <v>570.79129235929997</v>
      </c>
      <c r="F1007" s="2">
        <f t="shared" si="108"/>
        <v>652.76492572106383</v>
      </c>
      <c r="G1007" s="2">
        <f t="shared" si="109"/>
        <v>-652.76492572106383</v>
      </c>
      <c r="I1007" s="2">
        <f t="shared" si="106"/>
        <v>0</v>
      </c>
      <c r="J1007" s="2">
        <f t="shared" si="107"/>
        <v>0</v>
      </c>
      <c r="K1007" s="1">
        <f t="shared" si="111"/>
        <v>0</v>
      </c>
      <c r="L1007" s="2">
        <f t="shared" si="110"/>
        <v>0</v>
      </c>
    </row>
    <row r="1008" spans="1:12">
      <c r="A1008">
        <v>20170210</v>
      </c>
      <c r="B1008">
        <v>23</v>
      </c>
      <c r="C1008" s="2">
        <v>0</v>
      </c>
      <c r="D1008" s="1">
        <f t="shared" si="105"/>
        <v>0</v>
      </c>
      <c r="E1008" s="1">
        <v>482.9772473809461</v>
      </c>
      <c r="F1008" s="2">
        <f t="shared" si="108"/>
        <v>552.33955253320778</v>
      </c>
      <c r="G1008" s="2">
        <f t="shared" si="109"/>
        <v>-552.33955253320778</v>
      </c>
      <c r="I1008" s="2">
        <f t="shared" si="106"/>
        <v>0</v>
      </c>
      <c r="J1008" s="2">
        <f t="shared" si="107"/>
        <v>0</v>
      </c>
      <c r="K1008" s="1">
        <f t="shared" si="111"/>
        <v>0</v>
      </c>
      <c r="L1008" s="2">
        <f t="shared" si="110"/>
        <v>0</v>
      </c>
    </row>
    <row r="1009" spans="1:12">
      <c r="A1009">
        <v>20170210</v>
      </c>
      <c r="B1009">
        <v>24</v>
      </c>
      <c r="C1009" s="2">
        <v>0</v>
      </c>
      <c r="D1009" s="1">
        <f t="shared" si="105"/>
        <v>0</v>
      </c>
      <c r="E1009" s="1">
        <v>342.47477541557998</v>
      </c>
      <c r="F1009" s="2">
        <f t="shared" si="108"/>
        <v>391.65895543263827</v>
      </c>
      <c r="G1009" s="2">
        <f t="shared" si="109"/>
        <v>-391.65895543263827</v>
      </c>
      <c r="I1009" s="2">
        <f t="shared" si="106"/>
        <v>0</v>
      </c>
      <c r="J1009" s="2">
        <f t="shared" si="107"/>
        <v>0</v>
      </c>
      <c r="K1009" s="1">
        <f t="shared" si="111"/>
        <v>0</v>
      </c>
      <c r="L1009" s="2">
        <f t="shared" si="110"/>
        <v>0</v>
      </c>
    </row>
    <row r="1010" spans="1:12">
      <c r="A1010">
        <v>20170211</v>
      </c>
      <c r="B1010">
        <v>1</v>
      </c>
      <c r="C1010" s="2">
        <v>0</v>
      </c>
      <c r="D1010" s="1">
        <f t="shared" si="105"/>
        <v>0</v>
      </c>
      <c r="E1010" s="1">
        <v>329.30266866882698</v>
      </c>
      <c r="F1010" s="2">
        <f t="shared" si="108"/>
        <v>376.59514945445994</v>
      </c>
      <c r="G1010" s="2">
        <f t="shared" si="109"/>
        <v>-376.59514945445994</v>
      </c>
      <c r="I1010" s="2">
        <f t="shared" si="106"/>
        <v>0</v>
      </c>
      <c r="J1010" s="2">
        <f t="shared" si="107"/>
        <v>0</v>
      </c>
      <c r="K1010" s="1">
        <f t="shared" si="111"/>
        <v>0</v>
      </c>
      <c r="L1010" s="2">
        <f t="shared" si="110"/>
        <v>0</v>
      </c>
    </row>
    <row r="1011" spans="1:12">
      <c r="A1011">
        <v>20170211</v>
      </c>
      <c r="B1011">
        <v>2</v>
      </c>
      <c r="C1011" s="2">
        <v>0</v>
      </c>
      <c r="D1011" s="1">
        <f t="shared" si="105"/>
        <v>0</v>
      </c>
      <c r="E1011" s="1">
        <v>241.48862369047305</v>
      </c>
      <c r="F1011" s="2">
        <f t="shared" si="108"/>
        <v>276.16977626660389</v>
      </c>
      <c r="G1011" s="2">
        <f t="shared" si="109"/>
        <v>-276.16977626660389</v>
      </c>
      <c r="I1011" s="2">
        <f t="shared" si="106"/>
        <v>0</v>
      </c>
      <c r="J1011" s="2">
        <f t="shared" si="107"/>
        <v>0</v>
      </c>
      <c r="K1011" s="1">
        <f t="shared" si="111"/>
        <v>0</v>
      </c>
      <c r="L1011" s="2">
        <f t="shared" si="110"/>
        <v>0</v>
      </c>
    </row>
    <row r="1012" spans="1:12">
      <c r="A1012">
        <v>20170211</v>
      </c>
      <c r="B1012">
        <v>3</v>
      </c>
      <c r="C1012" s="2">
        <v>0</v>
      </c>
      <c r="D1012" s="1">
        <f t="shared" si="105"/>
        <v>0</v>
      </c>
      <c r="E1012" s="1">
        <v>175.62808995670767</v>
      </c>
      <c r="F1012" s="2">
        <f t="shared" si="108"/>
        <v>200.85074637571191</v>
      </c>
      <c r="G1012" s="2">
        <f t="shared" si="109"/>
        <v>-200.85074637571191</v>
      </c>
      <c r="I1012" s="2">
        <f t="shared" si="106"/>
        <v>0</v>
      </c>
      <c r="J1012" s="2">
        <f t="shared" si="107"/>
        <v>0</v>
      </c>
      <c r="K1012" s="1">
        <f t="shared" si="111"/>
        <v>0</v>
      </c>
      <c r="L1012" s="2">
        <f t="shared" si="110"/>
        <v>0</v>
      </c>
    </row>
    <row r="1013" spans="1:12">
      <c r="A1013">
        <v>20170211</v>
      </c>
      <c r="B1013">
        <v>4</v>
      </c>
      <c r="C1013" s="2">
        <v>0</v>
      </c>
      <c r="D1013" s="1">
        <f t="shared" si="105"/>
        <v>0</v>
      </c>
      <c r="E1013" s="1">
        <v>166.84668545887226</v>
      </c>
      <c r="F1013" s="2">
        <f t="shared" si="108"/>
        <v>190.8082090569263</v>
      </c>
      <c r="G1013" s="2">
        <f t="shared" si="109"/>
        <v>-190.8082090569263</v>
      </c>
      <c r="I1013" s="2">
        <f t="shared" si="106"/>
        <v>0</v>
      </c>
      <c r="J1013" s="2">
        <f t="shared" si="107"/>
        <v>0</v>
      </c>
      <c r="K1013" s="1">
        <f t="shared" si="111"/>
        <v>0</v>
      </c>
      <c r="L1013" s="2">
        <f t="shared" si="110"/>
        <v>0</v>
      </c>
    </row>
    <row r="1014" spans="1:12">
      <c r="A1014">
        <v>20170211</v>
      </c>
      <c r="B1014">
        <v>5</v>
      </c>
      <c r="C1014" s="2">
        <v>0</v>
      </c>
      <c r="D1014" s="1">
        <f t="shared" si="105"/>
        <v>0</v>
      </c>
      <c r="E1014" s="1">
        <v>166.84668545887226</v>
      </c>
      <c r="F1014" s="2">
        <f t="shared" si="108"/>
        <v>190.8082090569263</v>
      </c>
      <c r="G1014" s="2">
        <f t="shared" si="109"/>
        <v>-190.8082090569263</v>
      </c>
      <c r="I1014" s="2">
        <f t="shared" si="106"/>
        <v>0</v>
      </c>
      <c r="J1014" s="2">
        <f t="shared" si="107"/>
        <v>0</v>
      </c>
      <c r="K1014" s="1">
        <f t="shared" si="111"/>
        <v>0</v>
      </c>
      <c r="L1014" s="2">
        <f t="shared" si="110"/>
        <v>0</v>
      </c>
    </row>
    <row r="1015" spans="1:12">
      <c r="A1015">
        <v>20170211</v>
      </c>
      <c r="B1015">
        <v>6</v>
      </c>
      <c r="C1015" s="2">
        <v>0</v>
      </c>
      <c r="D1015" s="1">
        <f t="shared" si="105"/>
        <v>0</v>
      </c>
      <c r="E1015" s="1">
        <v>175.62808995670767</v>
      </c>
      <c r="F1015" s="2">
        <f t="shared" si="108"/>
        <v>200.85074637571191</v>
      </c>
      <c r="G1015" s="2">
        <f t="shared" si="109"/>
        <v>-200.85074637571191</v>
      </c>
      <c r="I1015" s="2">
        <f t="shared" si="106"/>
        <v>0</v>
      </c>
      <c r="J1015" s="2">
        <f t="shared" si="107"/>
        <v>0</v>
      </c>
      <c r="K1015" s="1">
        <f t="shared" si="111"/>
        <v>0</v>
      </c>
      <c r="L1015" s="2">
        <f t="shared" si="110"/>
        <v>0</v>
      </c>
    </row>
    <row r="1016" spans="1:12">
      <c r="A1016">
        <v>20170211</v>
      </c>
      <c r="B1016">
        <v>7</v>
      </c>
      <c r="C1016" s="2">
        <v>0</v>
      </c>
      <c r="D1016" s="1">
        <f t="shared" si="105"/>
        <v>0</v>
      </c>
      <c r="E1016" s="1">
        <v>175.62808995670767</v>
      </c>
      <c r="F1016" s="2">
        <f t="shared" si="108"/>
        <v>200.85074637571191</v>
      </c>
      <c r="G1016" s="2">
        <f t="shared" si="109"/>
        <v>-200.85074637571191</v>
      </c>
      <c r="I1016" s="2">
        <f t="shared" si="106"/>
        <v>0</v>
      </c>
      <c r="J1016" s="2">
        <f t="shared" si="107"/>
        <v>0</v>
      </c>
      <c r="K1016" s="1">
        <f t="shared" si="111"/>
        <v>0</v>
      </c>
      <c r="L1016" s="2">
        <f t="shared" si="110"/>
        <v>0</v>
      </c>
    </row>
    <row r="1017" spans="1:12">
      <c r="A1017">
        <v>20170211</v>
      </c>
      <c r="B1017">
        <v>8</v>
      </c>
      <c r="C1017" s="2">
        <v>11.111111111111111</v>
      </c>
      <c r="D1017" s="1">
        <f t="shared" si="105"/>
        <v>18.7</v>
      </c>
      <c r="E1017" s="1">
        <v>219.53511244588461</v>
      </c>
      <c r="F1017" s="2">
        <f t="shared" si="108"/>
        <v>251.06343296963993</v>
      </c>
      <c r="G1017" s="2">
        <f t="shared" si="109"/>
        <v>-232.36343296963994</v>
      </c>
      <c r="I1017" s="2">
        <f t="shared" si="106"/>
        <v>0</v>
      </c>
      <c r="J1017" s="2">
        <f t="shared" si="107"/>
        <v>0</v>
      </c>
      <c r="K1017" s="1">
        <f t="shared" si="111"/>
        <v>0</v>
      </c>
      <c r="L1017" s="2">
        <f t="shared" si="110"/>
        <v>0</v>
      </c>
    </row>
    <row r="1018" spans="1:12">
      <c r="A1018">
        <v>20170211</v>
      </c>
      <c r="B1018">
        <v>9</v>
      </c>
      <c r="C1018" s="2">
        <v>38.888888888888893</v>
      </c>
      <c r="D1018" s="1">
        <f t="shared" si="105"/>
        <v>65.45</v>
      </c>
      <c r="E1018" s="1">
        <v>263.44213493506152</v>
      </c>
      <c r="F1018" s="2">
        <f t="shared" si="108"/>
        <v>301.27611956356787</v>
      </c>
      <c r="G1018" s="2">
        <f t="shared" si="109"/>
        <v>-235.82611956356789</v>
      </c>
      <c r="I1018" s="2">
        <f t="shared" si="106"/>
        <v>0</v>
      </c>
      <c r="J1018" s="2">
        <f t="shared" si="107"/>
        <v>0</v>
      </c>
      <c r="K1018" s="1">
        <f t="shared" si="111"/>
        <v>0</v>
      </c>
      <c r="L1018" s="2">
        <f t="shared" si="110"/>
        <v>0</v>
      </c>
    </row>
    <row r="1019" spans="1:12">
      <c r="A1019">
        <v>20170211</v>
      </c>
      <c r="B1019">
        <v>10</v>
      </c>
      <c r="C1019" s="2">
        <v>86.111111111111114</v>
      </c>
      <c r="D1019" s="1">
        <f t="shared" si="105"/>
        <v>144.92499999999998</v>
      </c>
      <c r="E1019" s="1">
        <v>351.25617991341534</v>
      </c>
      <c r="F1019" s="2">
        <f t="shared" si="108"/>
        <v>401.70149275142381</v>
      </c>
      <c r="G1019" s="2">
        <f t="shared" si="109"/>
        <v>-256.7764927514238</v>
      </c>
      <c r="I1019" s="2">
        <f t="shared" si="106"/>
        <v>0</v>
      </c>
      <c r="J1019" s="2">
        <f t="shared" si="107"/>
        <v>0</v>
      </c>
      <c r="K1019" s="1">
        <f t="shared" si="111"/>
        <v>0</v>
      </c>
      <c r="L1019" s="2">
        <f t="shared" si="110"/>
        <v>0</v>
      </c>
    </row>
    <row r="1020" spans="1:12">
      <c r="A1020">
        <v>20170211</v>
      </c>
      <c r="B1020">
        <v>11</v>
      </c>
      <c r="C1020" s="2">
        <v>141.66666666666666</v>
      </c>
      <c r="D1020" s="1">
        <f t="shared" si="105"/>
        <v>238.42499999999998</v>
      </c>
      <c r="E1020" s="1">
        <v>461.02373613635774</v>
      </c>
      <c r="F1020" s="2">
        <f t="shared" si="108"/>
        <v>527.23320923624385</v>
      </c>
      <c r="G1020" s="2">
        <f t="shared" si="109"/>
        <v>-288.8082092362439</v>
      </c>
      <c r="I1020" s="2">
        <f t="shared" si="106"/>
        <v>0</v>
      </c>
      <c r="J1020" s="2">
        <f t="shared" si="107"/>
        <v>0</v>
      </c>
      <c r="K1020" s="1">
        <f t="shared" si="111"/>
        <v>0</v>
      </c>
      <c r="L1020" s="2">
        <f t="shared" si="110"/>
        <v>0</v>
      </c>
    </row>
    <row r="1021" spans="1:12">
      <c r="A1021">
        <v>20170211</v>
      </c>
      <c r="B1021">
        <v>12</v>
      </c>
      <c r="C1021" s="2">
        <v>252.77777777777777</v>
      </c>
      <c r="D1021" s="1">
        <f t="shared" si="105"/>
        <v>425.42499999999995</v>
      </c>
      <c r="E1021" s="1">
        <v>482.9772473809461</v>
      </c>
      <c r="F1021" s="2">
        <f t="shared" si="108"/>
        <v>552.33955253320778</v>
      </c>
      <c r="G1021" s="2">
        <f t="shared" si="109"/>
        <v>-126.91455253320783</v>
      </c>
      <c r="I1021" s="2">
        <f t="shared" si="106"/>
        <v>0</v>
      </c>
      <c r="J1021" s="2">
        <f t="shared" si="107"/>
        <v>0</v>
      </c>
      <c r="K1021" s="1">
        <f t="shared" si="111"/>
        <v>0</v>
      </c>
      <c r="L1021" s="2">
        <f t="shared" si="110"/>
        <v>0</v>
      </c>
    </row>
    <row r="1022" spans="1:12">
      <c r="A1022">
        <v>20170211</v>
      </c>
      <c r="B1022">
        <v>13</v>
      </c>
      <c r="C1022" s="2">
        <v>133.33333333333334</v>
      </c>
      <c r="D1022" s="1">
        <f t="shared" si="105"/>
        <v>224.4</v>
      </c>
      <c r="E1022" s="1">
        <v>526.88426987012303</v>
      </c>
      <c r="F1022" s="2">
        <f t="shared" si="108"/>
        <v>602.55223912713575</v>
      </c>
      <c r="G1022" s="2">
        <f t="shared" si="109"/>
        <v>-378.15223912713577</v>
      </c>
      <c r="I1022" s="2">
        <f t="shared" si="106"/>
        <v>0</v>
      </c>
      <c r="J1022" s="2">
        <f t="shared" si="107"/>
        <v>0</v>
      </c>
      <c r="K1022" s="1">
        <f t="shared" si="111"/>
        <v>0</v>
      </c>
      <c r="L1022" s="2">
        <f t="shared" si="110"/>
        <v>0</v>
      </c>
    </row>
    <row r="1023" spans="1:12">
      <c r="A1023">
        <v>20170211</v>
      </c>
      <c r="B1023">
        <v>14</v>
      </c>
      <c r="C1023" s="2">
        <v>119.44444444444444</v>
      </c>
      <c r="D1023" s="1">
        <f t="shared" si="105"/>
        <v>201.02499999999998</v>
      </c>
      <c r="E1023" s="1">
        <v>518.10286537228762</v>
      </c>
      <c r="F1023" s="2">
        <f t="shared" si="108"/>
        <v>592.5097018083502</v>
      </c>
      <c r="G1023" s="2">
        <f t="shared" si="109"/>
        <v>-391.48470180835022</v>
      </c>
      <c r="I1023" s="2">
        <f t="shared" si="106"/>
        <v>0</v>
      </c>
      <c r="J1023" s="2">
        <f t="shared" si="107"/>
        <v>0</v>
      </c>
      <c r="K1023" s="1">
        <f t="shared" si="111"/>
        <v>0</v>
      </c>
      <c r="L1023" s="2">
        <f t="shared" si="110"/>
        <v>0</v>
      </c>
    </row>
    <row r="1024" spans="1:12">
      <c r="A1024">
        <v>20170211</v>
      </c>
      <c r="B1024">
        <v>15</v>
      </c>
      <c r="C1024" s="2">
        <v>52.777777777777779</v>
      </c>
      <c r="D1024" s="1">
        <f t="shared" si="105"/>
        <v>88.824999999999989</v>
      </c>
      <c r="E1024" s="1">
        <v>482.9772473809461</v>
      </c>
      <c r="F1024" s="2">
        <f t="shared" si="108"/>
        <v>552.33955253320778</v>
      </c>
      <c r="G1024" s="2">
        <f t="shared" si="109"/>
        <v>-463.51455253320779</v>
      </c>
      <c r="I1024" s="2">
        <f t="shared" si="106"/>
        <v>0</v>
      </c>
      <c r="J1024" s="2">
        <f t="shared" si="107"/>
        <v>0</v>
      </c>
      <c r="K1024" s="1">
        <f t="shared" si="111"/>
        <v>0</v>
      </c>
      <c r="L1024" s="2">
        <f t="shared" si="110"/>
        <v>0</v>
      </c>
    </row>
    <row r="1025" spans="1:12">
      <c r="A1025">
        <v>20170211</v>
      </c>
      <c r="B1025">
        <v>16</v>
      </c>
      <c r="C1025" s="2">
        <v>22.222222222222221</v>
      </c>
      <c r="D1025" s="1">
        <f t="shared" si="105"/>
        <v>37.4</v>
      </c>
      <c r="E1025" s="1">
        <v>461.02373613635774</v>
      </c>
      <c r="F1025" s="2">
        <f t="shared" si="108"/>
        <v>527.23320923624385</v>
      </c>
      <c r="G1025" s="2">
        <f t="shared" si="109"/>
        <v>-489.83320923624387</v>
      </c>
      <c r="I1025" s="2">
        <f t="shared" si="106"/>
        <v>0</v>
      </c>
      <c r="J1025" s="2">
        <f t="shared" si="107"/>
        <v>0</v>
      </c>
      <c r="K1025" s="1">
        <f t="shared" si="111"/>
        <v>0</v>
      </c>
      <c r="L1025" s="2">
        <f t="shared" si="110"/>
        <v>0</v>
      </c>
    </row>
    <row r="1026" spans="1:12">
      <c r="A1026">
        <v>20170211</v>
      </c>
      <c r="B1026">
        <v>17</v>
      </c>
      <c r="C1026" s="2">
        <v>5.5555555555555554</v>
      </c>
      <c r="D1026" s="1">
        <f t="shared" si="105"/>
        <v>9.35</v>
      </c>
      <c r="E1026" s="1">
        <v>482.9772473809461</v>
      </c>
      <c r="F1026" s="2">
        <f t="shared" si="108"/>
        <v>552.33955253320778</v>
      </c>
      <c r="G1026" s="2">
        <f t="shared" si="109"/>
        <v>-542.98955253320776</v>
      </c>
      <c r="I1026" s="2">
        <f t="shared" si="106"/>
        <v>0</v>
      </c>
      <c r="J1026" s="2">
        <f t="shared" si="107"/>
        <v>0</v>
      </c>
      <c r="K1026" s="1">
        <f t="shared" si="111"/>
        <v>0</v>
      </c>
      <c r="L1026" s="2">
        <f t="shared" si="110"/>
        <v>0</v>
      </c>
    </row>
    <row r="1027" spans="1:12">
      <c r="A1027">
        <v>20170211</v>
      </c>
      <c r="B1027">
        <v>18</v>
      </c>
      <c r="C1027" s="2">
        <v>0</v>
      </c>
      <c r="D1027" s="1">
        <f t="shared" si="105"/>
        <v>0</v>
      </c>
      <c r="E1027" s="1">
        <v>526.88426987012303</v>
      </c>
      <c r="F1027" s="2">
        <f t="shared" si="108"/>
        <v>602.55223912713575</v>
      </c>
      <c r="G1027" s="2">
        <f t="shared" si="109"/>
        <v>-602.55223912713575</v>
      </c>
      <c r="I1027" s="2">
        <f t="shared" si="106"/>
        <v>0</v>
      </c>
      <c r="J1027" s="2">
        <f t="shared" si="107"/>
        <v>0</v>
      </c>
      <c r="K1027" s="1">
        <f t="shared" si="111"/>
        <v>0</v>
      </c>
      <c r="L1027" s="2">
        <f t="shared" si="110"/>
        <v>0</v>
      </c>
    </row>
    <row r="1028" spans="1:12">
      <c r="A1028">
        <v>20170211</v>
      </c>
      <c r="B1028">
        <v>19</v>
      </c>
      <c r="C1028" s="2">
        <v>0</v>
      </c>
      <c r="D1028" s="1">
        <f t="shared" si="105"/>
        <v>0</v>
      </c>
      <c r="E1028" s="1">
        <v>570.79129235929997</v>
      </c>
      <c r="F1028" s="2">
        <f t="shared" si="108"/>
        <v>652.76492572106383</v>
      </c>
      <c r="G1028" s="2">
        <f t="shared" si="109"/>
        <v>-652.76492572106383</v>
      </c>
      <c r="I1028" s="2">
        <f t="shared" si="106"/>
        <v>0</v>
      </c>
      <c r="J1028" s="2">
        <f t="shared" si="107"/>
        <v>0</v>
      </c>
      <c r="K1028" s="1">
        <f t="shared" si="111"/>
        <v>0</v>
      </c>
      <c r="L1028" s="2">
        <f t="shared" si="110"/>
        <v>0</v>
      </c>
    </row>
    <row r="1029" spans="1:12">
      <c r="A1029">
        <v>20170211</v>
      </c>
      <c r="B1029">
        <v>20</v>
      </c>
      <c r="C1029" s="2">
        <v>0</v>
      </c>
      <c r="D1029" s="1">
        <f t="shared" si="105"/>
        <v>0</v>
      </c>
      <c r="E1029" s="1">
        <v>680.55884858224226</v>
      </c>
      <c r="F1029" s="2">
        <f t="shared" si="108"/>
        <v>778.2966422058837</v>
      </c>
      <c r="G1029" s="2">
        <f t="shared" si="109"/>
        <v>-778.2966422058837</v>
      </c>
      <c r="I1029" s="2">
        <f t="shared" si="106"/>
        <v>0</v>
      </c>
      <c r="J1029" s="2">
        <f t="shared" si="107"/>
        <v>0</v>
      </c>
      <c r="K1029" s="1">
        <f t="shared" si="111"/>
        <v>0</v>
      </c>
      <c r="L1029" s="2">
        <f t="shared" si="110"/>
        <v>0</v>
      </c>
    </row>
    <row r="1030" spans="1:12">
      <c r="A1030">
        <v>20170211</v>
      </c>
      <c r="B1030">
        <v>21</v>
      </c>
      <c r="C1030" s="2">
        <v>0</v>
      </c>
      <c r="D1030" s="1">
        <f t="shared" si="105"/>
        <v>0</v>
      </c>
      <c r="E1030" s="1">
        <v>614.69831484847691</v>
      </c>
      <c r="F1030" s="2">
        <f t="shared" si="108"/>
        <v>702.9776123149918</v>
      </c>
      <c r="G1030" s="2">
        <f t="shared" si="109"/>
        <v>-702.9776123149918</v>
      </c>
      <c r="I1030" s="2">
        <f t="shared" si="106"/>
        <v>0</v>
      </c>
      <c r="J1030" s="2">
        <f t="shared" si="107"/>
        <v>0</v>
      </c>
      <c r="K1030" s="1">
        <f t="shared" si="111"/>
        <v>0</v>
      </c>
      <c r="L1030" s="2">
        <f t="shared" si="110"/>
        <v>0</v>
      </c>
    </row>
    <row r="1031" spans="1:12">
      <c r="A1031">
        <v>20170211</v>
      </c>
      <c r="B1031">
        <v>22</v>
      </c>
      <c r="C1031" s="2">
        <v>0</v>
      </c>
      <c r="D1031" s="1">
        <f t="shared" si="105"/>
        <v>0</v>
      </c>
      <c r="E1031" s="1">
        <v>570.79129235929997</v>
      </c>
      <c r="F1031" s="2">
        <f t="shared" si="108"/>
        <v>652.76492572106383</v>
      </c>
      <c r="G1031" s="2">
        <f t="shared" si="109"/>
        <v>-652.76492572106383</v>
      </c>
      <c r="I1031" s="2">
        <f t="shared" si="106"/>
        <v>0</v>
      </c>
      <c r="J1031" s="2">
        <f t="shared" si="107"/>
        <v>0</v>
      </c>
      <c r="K1031" s="1">
        <f t="shared" si="111"/>
        <v>0</v>
      </c>
      <c r="L1031" s="2">
        <f t="shared" si="110"/>
        <v>0</v>
      </c>
    </row>
    <row r="1032" spans="1:12">
      <c r="A1032">
        <v>20170211</v>
      </c>
      <c r="B1032">
        <v>23</v>
      </c>
      <c r="C1032" s="2">
        <v>0</v>
      </c>
      <c r="D1032" s="1">
        <f t="shared" si="105"/>
        <v>0</v>
      </c>
      <c r="E1032" s="1">
        <v>482.9772473809461</v>
      </c>
      <c r="F1032" s="2">
        <f t="shared" si="108"/>
        <v>552.33955253320778</v>
      </c>
      <c r="G1032" s="2">
        <f t="shared" si="109"/>
        <v>-552.33955253320778</v>
      </c>
      <c r="I1032" s="2">
        <f t="shared" si="106"/>
        <v>0</v>
      </c>
      <c r="J1032" s="2">
        <f t="shared" si="107"/>
        <v>0</v>
      </c>
      <c r="K1032" s="1">
        <f t="shared" si="111"/>
        <v>0</v>
      </c>
      <c r="L1032" s="2">
        <f t="shared" si="110"/>
        <v>0</v>
      </c>
    </row>
    <row r="1033" spans="1:12">
      <c r="A1033">
        <v>20170211</v>
      </c>
      <c r="B1033">
        <v>24</v>
      </c>
      <c r="C1033" s="2">
        <v>0</v>
      </c>
      <c r="D1033" s="1">
        <f t="shared" si="105"/>
        <v>0</v>
      </c>
      <c r="E1033" s="1">
        <v>342.47477541557998</v>
      </c>
      <c r="F1033" s="2">
        <f t="shared" si="108"/>
        <v>391.65895543263827</v>
      </c>
      <c r="G1033" s="2">
        <f t="shared" si="109"/>
        <v>-391.65895543263827</v>
      </c>
      <c r="I1033" s="2">
        <f t="shared" si="106"/>
        <v>0</v>
      </c>
      <c r="J1033" s="2">
        <f t="shared" si="107"/>
        <v>0</v>
      </c>
      <c r="K1033" s="1">
        <f t="shared" si="111"/>
        <v>0</v>
      </c>
      <c r="L1033" s="2">
        <f t="shared" si="110"/>
        <v>0</v>
      </c>
    </row>
    <row r="1034" spans="1:12">
      <c r="A1034">
        <v>20170212</v>
      </c>
      <c r="B1034">
        <v>1</v>
      </c>
      <c r="C1034" s="2">
        <v>0</v>
      </c>
      <c r="D1034" s="1">
        <f t="shared" si="105"/>
        <v>0</v>
      </c>
      <c r="E1034" s="1">
        <v>329.30266866882698</v>
      </c>
      <c r="F1034" s="2">
        <f t="shared" si="108"/>
        <v>376.59514945445994</v>
      </c>
      <c r="G1034" s="2">
        <f t="shared" si="109"/>
        <v>-376.59514945445994</v>
      </c>
      <c r="I1034" s="2">
        <f t="shared" si="106"/>
        <v>0</v>
      </c>
      <c r="J1034" s="2">
        <f t="shared" si="107"/>
        <v>0</v>
      </c>
      <c r="K1034" s="1">
        <f t="shared" si="111"/>
        <v>0</v>
      </c>
      <c r="L1034" s="2">
        <f t="shared" si="110"/>
        <v>0</v>
      </c>
    </row>
    <row r="1035" spans="1:12">
      <c r="A1035">
        <v>20170212</v>
      </c>
      <c r="B1035">
        <v>2</v>
      </c>
      <c r="C1035" s="2">
        <v>0</v>
      </c>
      <c r="D1035" s="1">
        <f t="shared" si="105"/>
        <v>0</v>
      </c>
      <c r="E1035" s="1">
        <v>241.48862369047305</v>
      </c>
      <c r="F1035" s="2">
        <f t="shared" si="108"/>
        <v>276.16977626660389</v>
      </c>
      <c r="G1035" s="2">
        <f t="shared" si="109"/>
        <v>-276.16977626660389</v>
      </c>
      <c r="I1035" s="2">
        <f t="shared" si="106"/>
        <v>0</v>
      </c>
      <c r="J1035" s="2">
        <f t="shared" si="107"/>
        <v>0</v>
      </c>
      <c r="K1035" s="1">
        <f t="shared" si="111"/>
        <v>0</v>
      </c>
      <c r="L1035" s="2">
        <f t="shared" si="110"/>
        <v>0</v>
      </c>
    </row>
    <row r="1036" spans="1:12">
      <c r="A1036">
        <v>20170212</v>
      </c>
      <c r="B1036">
        <v>3</v>
      </c>
      <c r="C1036" s="2">
        <v>0</v>
      </c>
      <c r="D1036" s="1">
        <f t="shared" si="105"/>
        <v>0</v>
      </c>
      <c r="E1036" s="1">
        <v>175.62808995670767</v>
      </c>
      <c r="F1036" s="2">
        <f t="shared" si="108"/>
        <v>200.85074637571191</v>
      </c>
      <c r="G1036" s="2">
        <f t="shared" si="109"/>
        <v>-200.85074637571191</v>
      </c>
      <c r="I1036" s="2">
        <f t="shared" si="106"/>
        <v>0</v>
      </c>
      <c r="J1036" s="2">
        <f t="shared" si="107"/>
        <v>0</v>
      </c>
      <c r="K1036" s="1">
        <f t="shared" si="111"/>
        <v>0</v>
      </c>
      <c r="L1036" s="2">
        <f t="shared" si="110"/>
        <v>0</v>
      </c>
    </row>
    <row r="1037" spans="1:12">
      <c r="A1037">
        <v>20170212</v>
      </c>
      <c r="B1037">
        <v>4</v>
      </c>
      <c r="C1037" s="2">
        <v>0</v>
      </c>
      <c r="D1037" s="1">
        <f t="shared" si="105"/>
        <v>0</v>
      </c>
      <c r="E1037" s="1">
        <v>166.84668545887226</v>
      </c>
      <c r="F1037" s="2">
        <f t="shared" si="108"/>
        <v>190.8082090569263</v>
      </c>
      <c r="G1037" s="2">
        <f t="shared" si="109"/>
        <v>-190.8082090569263</v>
      </c>
      <c r="I1037" s="2">
        <f t="shared" si="106"/>
        <v>0</v>
      </c>
      <c r="J1037" s="2">
        <f t="shared" si="107"/>
        <v>0</v>
      </c>
      <c r="K1037" s="1">
        <f t="shared" si="111"/>
        <v>0</v>
      </c>
      <c r="L1037" s="2">
        <f t="shared" si="110"/>
        <v>0</v>
      </c>
    </row>
    <row r="1038" spans="1:12">
      <c r="A1038">
        <v>20170212</v>
      </c>
      <c r="B1038">
        <v>5</v>
      </c>
      <c r="C1038" s="2">
        <v>0</v>
      </c>
      <c r="D1038" s="1">
        <f t="shared" si="105"/>
        <v>0</v>
      </c>
      <c r="E1038" s="1">
        <v>166.84668545887226</v>
      </c>
      <c r="F1038" s="2">
        <f t="shared" si="108"/>
        <v>190.8082090569263</v>
      </c>
      <c r="G1038" s="2">
        <f t="shared" si="109"/>
        <v>-190.8082090569263</v>
      </c>
      <c r="I1038" s="2">
        <f t="shared" si="106"/>
        <v>0</v>
      </c>
      <c r="J1038" s="2">
        <f t="shared" si="107"/>
        <v>0</v>
      </c>
      <c r="K1038" s="1">
        <f t="shared" si="111"/>
        <v>0</v>
      </c>
      <c r="L1038" s="2">
        <f t="shared" si="110"/>
        <v>0</v>
      </c>
    </row>
    <row r="1039" spans="1:12">
      <c r="A1039">
        <v>20170212</v>
      </c>
      <c r="B1039">
        <v>6</v>
      </c>
      <c r="C1039" s="2">
        <v>0</v>
      </c>
      <c r="D1039" s="1">
        <f t="shared" si="105"/>
        <v>0</v>
      </c>
      <c r="E1039" s="1">
        <v>175.62808995670767</v>
      </c>
      <c r="F1039" s="2">
        <f t="shared" si="108"/>
        <v>200.85074637571191</v>
      </c>
      <c r="G1039" s="2">
        <f t="shared" si="109"/>
        <v>-200.85074637571191</v>
      </c>
      <c r="I1039" s="2">
        <f t="shared" si="106"/>
        <v>0</v>
      </c>
      <c r="J1039" s="2">
        <f t="shared" si="107"/>
        <v>0</v>
      </c>
      <c r="K1039" s="1">
        <f t="shared" si="111"/>
        <v>0</v>
      </c>
      <c r="L1039" s="2">
        <f t="shared" si="110"/>
        <v>0</v>
      </c>
    </row>
    <row r="1040" spans="1:12">
      <c r="A1040">
        <v>20170212</v>
      </c>
      <c r="B1040">
        <v>7</v>
      </c>
      <c r="C1040" s="2">
        <v>0</v>
      </c>
      <c r="D1040" s="1">
        <f t="shared" si="105"/>
        <v>0</v>
      </c>
      <c r="E1040" s="1">
        <v>175.62808995670767</v>
      </c>
      <c r="F1040" s="2">
        <f t="shared" si="108"/>
        <v>200.85074637571191</v>
      </c>
      <c r="G1040" s="2">
        <f t="shared" si="109"/>
        <v>-200.85074637571191</v>
      </c>
      <c r="I1040" s="2">
        <f t="shared" si="106"/>
        <v>0</v>
      </c>
      <c r="J1040" s="2">
        <f t="shared" si="107"/>
        <v>0</v>
      </c>
      <c r="K1040" s="1">
        <f t="shared" si="111"/>
        <v>0</v>
      </c>
      <c r="L1040" s="2">
        <f t="shared" si="110"/>
        <v>0</v>
      </c>
    </row>
    <row r="1041" spans="1:12">
      <c r="A1041">
        <v>20170212</v>
      </c>
      <c r="B1041">
        <v>8</v>
      </c>
      <c r="C1041" s="2">
        <v>19.444444444444446</v>
      </c>
      <c r="D1041" s="1">
        <f t="shared" si="105"/>
        <v>32.725000000000001</v>
      </c>
      <c r="E1041" s="1">
        <v>219.53511244588461</v>
      </c>
      <c r="F1041" s="2">
        <f t="shared" si="108"/>
        <v>251.06343296963993</v>
      </c>
      <c r="G1041" s="2">
        <f t="shared" si="109"/>
        <v>-218.33843296963994</v>
      </c>
      <c r="I1041" s="2">
        <f t="shared" si="106"/>
        <v>0</v>
      </c>
      <c r="J1041" s="2">
        <f t="shared" si="107"/>
        <v>0</v>
      </c>
      <c r="K1041" s="1">
        <f t="shared" si="111"/>
        <v>0</v>
      </c>
      <c r="L1041" s="2">
        <f t="shared" si="110"/>
        <v>0</v>
      </c>
    </row>
    <row r="1042" spans="1:12">
      <c r="A1042">
        <v>20170212</v>
      </c>
      <c r="B1042">
        <v>9</v>
      </c>
      <c r="C1042" s="2">
        <v>69.444444444444443</v>
      </c>
      <c r="D1042" s="1">
        <f t="shared" si="105"/>
        <v>116.87499999999999</v>
      </c>
      <c r="E1042" s="1">
        <v>263.44213493506152</v>
      </c>
      <c r="F1042" s="2">
        <f t="shared" si="108"/>
        <v>301.27611956356787</v>
      </c>
      <c r="G1042" s="2">
        <f t="shared" si="109"/>
        <v>-184.40111956356787</v>
      </c>
      <c r="I1042" s="2">
        <f t="shared" si="106"/>
        <v>0</v>
      </c>
      <c r="J1042" s="2">
        <f t="shared" si="107"/>
        <v>0</v>
      </c>
      <c r="K1042" s="1">
        <f t="shared" si="111"/>
        <v>0</v>
      </c>
      <c r="L1042" s="2">
        <f t="shared" si="110"/>
        <v>0</v>
      </c>
    </row>
    <row r="1043" spans="1:12">
      <c r="A1043">
        <v>20170212</v>
      </c>
      <c r="B1043">
        <v>10</v>
      </c>
      <c r="C1043" s="2">
        <v>130.55555555555557</v>
      </c>
      <c r="D1043" s="1">
        <f t="shared" si="105"/>
        <v>219.72500000000002</v>
      </c>
      <c r="E1043" s="1">
        <v>351.25617991341534</v>
      </c>
      <c r="F1043" s="2">
        <f t="shared" si="108"/>
        <v>401.70149275142381</v>
      </c>
      <c r="G1043" s="2">
        <f t="shared" si="109"/>
        <v>-181.97649275142379</v>
      </c>
      <c r="I1043" s="2">
        <f t="shared" si="106"/>
        <v>0</v>
      </c>
      <c r="J1043" s="2">
        <f t="shared" si="107"/>
        <v>0</v>
      </c>
      <c r="K1043" s="1">
        <f t="shared" si="111"/>
        <v>0</v>
      </c>
      <c r="L1043" s="2">
        <f t="shared" si="110"/>
        <v>0</v>
      </c>
    </row>
    <row r="1044" spans="1:12">
      <c r="A1044">
        <v>20170212</v>
      </c>
      <c r="B1044">
        <v>11</v>
      </c>
      <c r="C1044" s="2">
        <v>294.4444444444444</v>
      </c>
      <c r="D1044" s="1">
        <f t="shared" si="105"/>
        <v>495.5499999999999</v>
      </c>
      <c r="E1044" s="1">
        <v>461.02373613635774</v>
      </c>
      <c r="F1044" s="2">
        <f t="shared" si="108"/>
        <v>527.23320923624385</v>
      </c>
      <c r="G1044" s="2">
        <f t="shared" si="109"/>
        <v>-31.683209236243954</v>
      </c>
      <c r="I1044" s="2">
        <f t="shared" si="106"/>
        <v>0</v>
      </c>
      <c r="J1044" s="2">
        <f t="shared" si="107"/>
        <v>0</v>
      </c>
      <c r="K1044" s="1">
        <f t="shared" si="111"/>
        <v>0</v>
      </c>
      <c r="L1044" s="2">
        <f t="shared" si="110"/>
        <v>0</v>
      </c>
    </row>
    <row r="1045" spans="1:12">
      <c r="A1045">
        <v>20170212</v>
      </c>
      <c r="B1045">
        <v>12</v>
      </c>
      <c r="C1045" s="2">
        <v>347.22222222222223</v>
      </c>
      <c r="D1045" s="1">
        <f t="shared" si="105"/>
        <v>584.375</v>
      </c>
      <c r="E1045" s="1">
        <v>482.9772473809461</v>
      </c>
      <c r="F1045" s="2">
        <f t="shared" si="108"/>
        <v>552.33955253320778</v>
      </c>
      <c r="G1045" s="2">
        <f t="shared" si="109"/>
        <v>32.03544746679222</v>
      </c>
      <c r="I1045" s="2">
        <f t="shared" si="106"/>
        <v>0</v>
      </c>
      <c r="J1045" s="2">
        <f t="shared" si="107"/>
        <v>32.03544746679222</v>
      </c>
      <c r="K1045" s="1">
        <f t="shared" si="111"/>
        <v>0</v>
      </c>
      <c r="L1045" s="2">
        <f t="shared" si="110"/>
        <v>0</v>
      </c>
    </row>
    <row r="1046" spans="1:12">
      <c r="A1046">
        <v>20170212</v>
      </c>
      <c r="B1046">
        <v>13</v>
      </c>
      <c r="C1046" s="2">
        <v>344.44444444444446</v>
      </c>
      <c r="D1046" s="1">
        <f t="shared" si="105"/>
        <v>579.69999999999993</v>
      </c>
      <c r="E1046" s="1">
        <v>526.88426987012303</v>
      </c>
      <c r="F1046" s="2">
        <f t="shared" si="108"/>
        <v>602.55223912713575</v>
      </c>
      <c r="G1046" s="2">
        <f t="shared" si="109"/>
        <v>-22.852239127135817</v>
      </c>
      <c r="I1046" s="2">
        <f t="shared" si="106"/>
        <v>-19.424403258065443</v>
      </c>
      <c r="J1046" s="2">
        <f t="shared" si="107"/>
        <v>0</v>
      </c>
      <c r="K1046" s="1">
        <f t="shared" si="111"/>
        <v>32.03544746679222</v>
      </c>
      <c r="L1046" s="2">
        <f t="shared" si="110"/>
        <v>0</v>
      </c>
    </row>
    <row r="1047" spans="1:12">
      <c r="A1047">
        <v>20170212</v>
      </c>
      <c r="B1047">
        <v>14</v>
      </c>
      <c r="C1047" s="2">
        <v>272.22222222222217</v>
      </c>
      <c r="D1047" s="1">
        <f t="shared" si="105"/>
        <v>458.14999999999986</v>
      </c>
      <c r="E1047" s="1">
        <v>518.10286537228762</v>
      </c>
      <c r="F1047" s="2">
        <f t="shared" si="108"/>
        <v>592.5097018083502</v>
      </c>
      <c r="G1047" s="2">
        <f t="shared" si="109"/>
        <v>-134.35970180835034</v>
      </c>
      <c r="I1047" s="2">
        <f t="shared" si="106"/>
        <v>-10.719387577417761</v>
      </c>
      <c r="J1047" s="2">
        <f t="shared" si="107"/>
        <v>0</v>
      </c>
      <c r="K1047" s="1">
        <f t="shared" si="111"/>
        <v>12.611044208726778</v>
      </c>
      <c r="L1047" s="2">
        <f t="shared" si="110"/>
        <v>0</v>
      </c>
    </row>
    <row r="1048" spans="1:12">
      <c r="A1048">
        <v>20170212</v>
      </c>
      <c r="B1048">
        <v>15</v>
      </c>
      <c r="C1048" s="2">
        <v>205.55555555555557</v>
      </c>
      <c r="D1048" s="1">
        <f t="shared" si="105"/>
        <v>345.95</v>
      </c>
      <c r="E1048" s="1">
        <v>482.9772473809461</v>
      </c>
      <c r="F1048" s="2">
        <f t="shared" si="108"/>
        <v>552.33955253320778</v>
      </c>
      <c r="G1048" s="2">
        <f t="shared" si="109"/>
        <v>-206.38955253320779</v>
      </c>
      <c r="I1048" s="2">
        <f t="shared" si="106"/>
        <v>-1.6079081366126642</v>
      </c>
      <c r="J1048" s="2">
        <f t="shared" si="107"/>
        <v>0</v>
      </c>
      <c r="K1048" s="1">
        <f t="shared" si="111"/>
        <v>1.8916566313090168</v>
      </c>
      <c r="L1048" s="2">
        <f t="shared" si="110"/>
        <v>0</v>
      </c>
    </row>
    <row r="1049" spans="1:12">
      <c r="A1049">
        <v>20170212</v>
      </c>
      <c r="B1049">
        <v>16</v>
      </c>
      <c r="C1049" s="2">
        <v>86.111111111111114</v>
      </c>
      <c r="D1049" s="1">
        <f t="shared" si="105"/>
        <v>144.92499999999998</v>
      </c>
      <c r="E1049" s="1">
        <v>461.02373613635774</v>
      </c>
      <c r="F1049" s="2">
        <f t="shared" si="108"/>
        <v>527.23320923624385</v>
      </c>
      <c r="G1049" s="2">
        <f t="shared" si="109"/>
        <v>-382.3082092362439</v>
      </c>
      <c r="I1049" s="2">
        <f t="shared" si="106"/>
        <v>-0.24118622049189975</v>
      </c>
      <c r="J1049" s="2">
        <f t="shared" si="107"/>
        <v>0</v>
      </c>
      <c r="K1049" s="1">
        <f t="shared" si="111"/>
        <v>0.28374849469635266</v>
      </c>
      <c r="L1049" s="2">
        <f t="shared" si="110"/>
        <v>0</v>
      </c>
    </row>
    <row r="1050" spans="1:12">
      <c r="A1050">
        <v>20170212</v>
      </c>
      <c r="B1050">
        <v>17</v>
      </c>
      <c r="C1050" s="2">
        <v>8.3333333333333339</v>
      </c>
      <c r="D1050" s="1">
        <f t="shared" ref="D1050:D1113" si="112">C1050*D$5*D$6</f>
        <v>14.025</v>
      </c>
      <c r="E1050" s="1">
        <v>482.9772473809461</v>
      </c>
      <c r="F1050" s="2">
        <f t="shared" si="108"/>
        <v>552.33955253320778</v>
      </c>
      <c r="G1050" s="2">
        <f t="shared" si="109"/>
        <v>-538.3145525332078</v>
      </c>
      <c r="I1050" s="2">
        <f t="shared" ref="I1050:I1113" si="113">IF(K1050&gt;H$5,IF(K1050+G1050&gt;0,G1050,-K1050),0)*IF(G1050&gt;0,0,1)*H$7</f>
        <v>-3.6177933073784974E-2</v>
      </c>
      <c r="J1050" s="2">
        <f t="shared" ref="J1050:J1113" si="114">IF(G1050&lt;0,0,IF(K1050+G1050&gt;H$4,G1050-(K1050+G1050-H$4),G1050))</f>
        <v>0</v>
      </c>
      <c r="K1050" s="1">
        <f t="shared" si="111"/>
        <v>4.256227420445291E-2</v>
      </c>
      <c r="L1050" s="2">
        <f t="shared" si="110"/>
        <v>0</v>
      </c>
    </row>
    <row r="1051" spans="1:12">
      <c r="A1051">
        <v>20170212</v>
      </c>
      <c r="B1051">
        <v>18</v>
      </c>
      <c r="C1051" s="2">
        <v>0</v>
      </c>
      <c r="D1051" s="1">
        <f t="shared" si="112"/>
        <v>0</v>
      </c>
      <c r="E1051" s="1">
        <v>526.88426987012303</v>
      </c>
      <c r="F1051" s="2">
        <f t="shared" ref="F1051:F1114" si="115">E1051*F$24</f>
        <v>602.55223912713575</v>
      </c>
      <c r="G1051" s="2">
        <f t="shared" ref="G1051:G1114" si="116">D1051-F1051</f>
        <v>-602.55223912713575</v>
      </c>
      <c r="I1051" s="2">
        <f t="shared" si="113"/>
        <v>-5.4266899610677455E-3</v>
      </c>
      <c r="J1051" s="2">
        <f t="shared" si="114"/>
        <v>0</v>
      </c>
      <c r="K1051" s="1">
        <f t="shared" si="111"/>
        <v>6.3843411306679365E-3</v>
      </c>
      <c r="L1051" s="2">
        <f t="shared" ref="L1051:L1114" si="117">IF(G1051&gt;0,G1051-J1051,0)</f>
        <v>0</v>
      </c>
    </row>
    <row r="1052" spans="1:12">
      <c r="A1052">
        <v>20170212</v>
      </c>
      <c r="B1052">
        <v>19</v>
      </c>
      <c r="C1052" s="2">
        <v>0</v>
      </c>
      <c r="D1052" s="1">
        <f t="shared" si="112"/>
        <v>0</v>
      </c>
      <c r="E1052" s="1">
        <v>570.79129235929997</v>
      </c>
      <c r="F1052" s="2">
        <f t="shared" si="115"/>
        <v>652.76492572106383</v>
      </c>
      <c r="G1052" s="2">
        <f t="shared" si="116"/>
        <v>-652.76492572106383</v>
      </c>
      <c r="I1052" s="2">
        <f t="shared" si="113"/>
        <v>-8.1400349416016233E-4</v>
      </c>
      <c r="J1052" s="2">
        <f t="shared" si="114"/>
        <v>0</v>
      </c>
      <c r="K1052" s="1">
        <f t="shared" ref="K1052:K1115" si="118">K1051+I1051+J1051</f>
        <v>9.57651169600191E-4</v>
      </c>
      <c r="L1052" s="2">
        <f t="shared" si="117"/>
        <v>0</v>
      </c>
    </row>
    <row r="1053" spans="1:12">
      <c r="A1053">
        <v>20170212</v>
      </c>
      <c r="B1053">
        <v>20</v>
      </c>
      <c r="C1053" s="2">
        <v>0</v>
      </c>
      <c r="D1053" s="1">
        <f t="shared" si="112"/>
        <v>0</v>
      </c>
      <c r="E1053" s="1">
        <v>680.55884858224226</v>
      </c>
      <c r="F1053" s="2">
        <f t="shared" si="115"/>
        <v>778.2966422058837</v>
      </c>
      <c r="G1053" s="2">
        <f t="shared" si="116"/>
        <v>-778.2966422058837</v>
      </c>
      <c r="I1053" s="2">
        <f t="shared" si="113"/>
        <v>-1.2210052412402436E-4</v>
      </c>
      <c r="J1053" s="2">
        <f t="shared" si="114"/>
        <v>0</v>
      </c>
      <c r="K1053" s="1">
        <f t="shared" si="118"/>
        <v>1.4364767544002867E-4</v>
      </c>
      <c r="L1053" s="2">
        <f t="shared" si="117"/>
        <v>0</v>
      </c>
    </row>
    <row r="1054" spans="1:12">
      <c r="A1054">
        <v>20170212</v>
      </c>
      <c r="B1054">
        <v>21</v>
      </c>
      <c r="C1054" s="2">
        <v>0</v>
      </c>
      <c r="D1054" s="1">
        <f t="shared" si="112"/>
        <v>0</v>
      </c>
      <c r="E1054" s="1">
        <v>614.69831484847691</v>
      </c>
      <c r="F1054" s="2">
        <f t="shared" si="115"/>
        <v>702.9776123149918</v>
      </c>
      <c r="G1054" s="2">
        <f t="shared" si="116"/>
        <v>-702.9776123149918</v>
      </c>
      <c r="I1054" s="2">
        <f t="shared" si="113"/>
        <v>-1.8315078618603665E-5</v>
      </c>
      <c r="J1054" s="2">
        <f t="shared" si="114"/>
        <v>0</v>
      </c>
      <c r="K1054" s="1">
        <f t="shared" si="118"/>
        <v>2.1547151316004312E-5</v>
      </c>
      <c r="L1054" s="2">
        <f t="shared" si="117"/>
        <v>0</v>
      </c>
    </row>
    <row r="1055" spans="1:12">
      <c r="A1055">
        <v>20170212</v>
      </c>
      <c r="B1055">
        <v>22</v>
      </c>
      <c r="C1055" s="2">
        <v>0</v>
      </c>
      <c r="D1055" s="1">
        <f t="shared" si="112"/>
        <v>0</v>
      </c>
      <c r="E1055" s="1">
        <v>570.79129235929997</v>
      </c>
      <c r="F1055" s="2">
        <f t="shared" si="115"/>
        <v>652.76492572106383</v>
      </c>
      <c r="G1055" s="2">
        <f t="shared" si="116"/>
        <v>-652.76492572106383</v>
      </c>
      <c r="I1055" s="2">
        <f t="shared" si="113"/>
        <v>-2.7472617927905492E-6</v>
      </c>
      <c r="J1055" s="2">
        <f t="shared" si="114"/>
        <v>0</v>
      </c>
      <c r="K1055" s="1">
        <f t="shared" si="118"/>
        <v>3.2320726974006461E-6</v>
      </c>
      <c r="L1055" s="2">
        <f t="shared" si="117"/>
        <v>0</v>
      </c>
    </row>
    <row r="1056" spans="1:12">
      <c r="A1056">
        <v>20170212</v>
      </c>
      <c r="B1056">
        <v>23</v>
      </c>
      <c r="C1056" s="2">
        <v>0</v>
      </c>
      <c r="D1056" s="1">
        <f t="shared" si="112"/>
        <v>0</v>
      </c>
      <c r="E1056" s="1">
        <v>482.9772473809461</v>
      </c>
      <c r="F1056" s="2">
        <f t="shared" si="115"/>
        <v>552.33955253320778</v>
      </c>
      <c r="G1056" s="2">
        <f t="shared" si="116"/>
        <v>-552.33955253320778</v>
      </c>
      <c r="I1056" s="2">
        <f t="shared" si="113"/>
        <v>-4.1208926891858227E-7</v>
      </c>
      <c r="J1056" s="2">
        <f t="shared" si="114"/>
        <v>0</v>
      </c>
      <c r="K1056" s="1">
        <f t="shared" si="118"/>
        <v>4.8481090461009682E-7</v>
      </c>
      <c r="L1056" s="2">
        <f t="shared" si="117"/>
        <v>0</v>
      </c>
    </row>
    <row r="1057" spans="1:12">
      <c r="A1057">
        <v>20170212</v>
      </c>
      <c r="B1057">
        <v>24</v>
      </c>
      <c r="C1057" s="2">
        <v>0</v>
      </c>
      <c r="D1057" s="1">
        <f t="shared" si="112"/>
        <v>0</v>
      </c>
      <c r="E1057" s="1">
        <v>342.47477541557998</v>
      </c>
      <c r="F1057" s="2">
        <f t="shared" si="115"/>
        <v>391.65895543263827</v>
      </c>
      <c r="G1057" s="2">
        <f t="shared" si="116"/>
        <v>-391.65895543263827</v>
      </c>
      <c r="I1057" s="2">
        <f t="shared" si="113"/>
        <v>-6.1813390337787367E-8</v>
      </c>
      <c r="J1057" s="2">
        <f t="shared" si="114"/>
        <v>0</v>
      </c>
      <c r="K1057" s="1">
        <f t="shared" si="118"/>
        <v>7.2721635691514555E-8</v>
      </c>
      <c r="L1057" s="2">
        <f t="shared" si="117"/>
        <v>0</v>
      </c>
    </row>
    <row r="1058" spans="1:12">
      <c r="A1058">
        <v>20170213</v>
      </c>
      <c r="B1058">
        <v>1</v>
      </c>
      <c r="C1058" s="2">
        <v>0</v>
      </c>
      <c r="D1058" s="1">
        <f t="shared" si="112"/>
        <v>0</v>
      </c>
      <c r="E1058" s="1">
        <v>329.30266866882698</v>
      </c>
      <c r="F1058" s="2">
        <f t="shared" si="115"/>
        <v>376.59514945445994</v>
      </c>
      <c r="G1058" s="2">
        <f t="shared" si="116"/>
        <v>-376.59514945445994</v>
      </c>
      <c r="I1058" s="2">
        <f t="shared" si="113"/>
        <v>-9.2720085506681093E-9</v>
      </c>
      <c r="J1058" s="2">
        <f t="shared" si="114"/>
        <v>0</v>
      </c>
      <c r="K1058" s="1">
        <f t="shared" si="118"/>
        <v>1.0908245353727189E-8</v>
      </c>
      <c r="L1058" s="2">
        <f t="shared" si="117"/>
        <v>0</v>
      </c>
    </row>
    <row r="1059" spans="1:12">
      <c r="A1059">
        <v>20170213</v>
      </c>
      <c r="B1059">
        <v>2</v>
      </c>
      <c r="C1059" s="2">
        <v>0</v>
      </c>
      <c r="D1059" s="1">
        <f t="shared" si="112"/>
        <v>0</v>
      </c>
      <c r="E1059" s="1">
        <v>241.48862369047305</v>
      </c>
      <c r="F1059" s="2">
        <f t="shared" si="115"/>
        <v>276.16977626660389</v>
      </c>
      <c r="G1059" s="2">
        <f t="shared" si="116"/>
        <v>-276.16977626660389</v>
      </c>
      <c r="I1059" s="2">
        <f t="shared" si="113"/>
        <v>-1.3908012826002173E-9</v>
      </c>
      <c r="J1059" s="2">
        <f t="shared" si="114"/>
        <v>0</v>
      </c>
      <c r="K1059" s="1">
        <f t="shared" si="118"/>
        <v>1.6362368030590793E-9</v>
      </c>
      <c r="L1059" s="2">
        <f t="shared" si="117"/>
        <v>0</v>
      </c>
    </row>
    <row r="1060" spans="1:12">
      <c r="A1060">
        <v>20170213</v>
      </c>
      <c r="B1060">
        <v>3</v>
      </c>
      <c r="C1060" s="2">
        <v>0</v>
      </c>
      <c r="D1060" s="1">
        <f t="shared" si="112"/>
        <v>0</v>
      </c>
      <c r="E1060" s="1">
        <v>175.62808995670767</v>
      </c>
      <c r="F1060" s="2">
        <f t="shared" si="115"/>
        <v>200.85074637571191</v>
      </c>
      <c r="G1060" s="2">
        <f t="shared" si="116"/>
        <v>-200.85074637571191</v>
      </c>
      <c r="I1060" s="2">
        <f t="shared" si="113"/>
        <v>-2.0862019239003265E-10</v>
      </c>
      <c r="J1060" s="2">
        <f t="shared" si="114"/>
        <v>0</v>
      </c>
      <c r="K1060" s="1">
        <f t="shared" si="118"/>
        <v>2.4543552045886193E-10</v>
      </c>
      <c r="L1060" s="2">
        <f t="shared" si="117"/>
        <v>0</v>
      </c>
    </row>
    <row r="1061" spans="1:12">
      <c r="A1061">
        <v>20170213</v>
      </c>
      <c r="B1061">
        <v>4</v>
      </c>
      <c r="C1061" s="2">
        <v>0</v>
      </c>
      <c r="D1061" s="1">
        <f t="shared" si="112"/>
        <v>0</v>
      </c>
      <c r="E1061" s="1">
        <v>166.84668545887226</v>
      </c>
      <c r="F1061" s="2">
        <f t="shared" si="115"/>
        <v>190.8082090569263</v>
      </c>
      <c r="G1061" s="2">
        <f t="shared" si="116"/>
        <v>-190.8082090569263</v>
      </c>
      <c r="I1061" s="2">
        <f t="shared" si="113"/>
        <v>-3.1293028858504888E-11</v>
      </c>
      <c r="J1061" s="2">
        <f t="shared" si="114"/>
        <v>0</v>
      </c>
      <c r="K1061" s="1">
        <f t="shared" si="118"/>
        <v>3.6815328068829285E-11</v>
      </c>
      <c r="L1061" s="2">
        <f t="shared" si="117"/>
        <v>0</v>
      </c>
    </row>
    <row r="1062" spans="1:12">
      <c r="A1062">
        <v>20170213</v>
      </c>
      <c r="B1062">
        <v>5</v>
      </c>
      <c r="C1062" s="2">
        <v>0</v>
      </c>
      <c r="D1062" s="1">
        <f t="shared" si="112"/>
        <v>0</v>
      </c>
      <c r="E1062" s="1">
        <v>166.84668545887226</v>
      </c>
      <c r="F1062" s="2">
        <f t="shared" si="115"/>
        <v>190.8082090569263</v>
      </c>
      <c r="G1062" s="2">
        <f t="shared" si="116"/>
        <v>-190.8082090569263</v>
      </c>
      <c r="I1062" s="2">
        <f t="shared" si="113"/>
        <v>-4.6939543287757373E-12</v>
      </c>
      <c r="J1062" s="2">
        <f t="shared" si="114"/>
        <v>0</v>
      </c>
      <c r="K1062" s="1">
        <f t="shared" si="118"/>
        <v>5.5222992103243966E-12</v>
      </c>
      <c r="L1062" s="2">
        <f t="shared" si="117"/>
        <v>0</v>
      </c>
    </row>
    <row r="1063" spans="1:12">
      <c r="A1063">
        <v>20170213</v>
      </c>
      <c r="B1063">
        <v>6</v>
      </c>
      <c r="C1063" s="2">
        <v>0</v>
      </c>
      <c r="D1063" s="1">
        <f t="shared" si="112"/>
        <v>0</v>
      </c>
      <c r="E1063" s="1">
        <v>175.62808995670767</v>
      </c>
      <c r="F1063" s="2">
        <f t="shared" si="115"/>
        <v>200.85074637571191</v>
      </c>
      <c r="G1063" s="2">
        <f t="shared" si="116"/>
        <v>-200.85074637571191</v>
      </c>
      <c r="I1063" s="2">
        <f t="shared" si="113"/>
        <v>-7.0409314931636045E-13</v>
      </c>
      <c r="J1063" s="2">
        <f t="shared" si="114"/>
        <v>0</v>
      </c>
      <c r="K1063" s="1">
        <f t="shared" si="118"/>
        <v>8.2834488154865933E-13</v>
      </c>
      <c r="L1063" s="2">
        <f t="shared" si="117"/>
        <v>0</v>
      </c>
    </row>
    <row r="1064" spans="1:12">
      <c r="A1064">
        <v>20170213</v>
      </c>
      <c r="B1064">
        <v>7</v>
      </c>
      <c r="C1064" s="2">
        <v>0</v>
      </c>
      <c r="D1064" s="1">
        <f t="shared" si="112"/>
        <v>0</v>
      </c>
      <c r="E1064" s="1">
        <v>175.62808995670767</v>
      </c>
      <c r="F1064" s="2">
        <f t="shared" si="115"/>
        <v>200.85074637571191</v>
      </c>
      <c r="G1064" s="2">
        <f t="shared" si="116"/>
        <v>-200.85074637571191</v>
      </c>
      <c r="I1064" s="2">
        <f t="shared" si="113"/>
        <v>-1.0561397239745404E-13</v>
      </c>
      <c r="J1064" s="2">
        <f t="shared" si="114"/>
        <v>0</v>
      </c>
      <c r="K1064" s="1">
        <f t="shared" si="118"/>
        <v>1.2425173223229888E-13</v>
      </c>
      <c r="L1064" s="2">
        <f t="shared" si="117"/>
        <v>0</v>
      </c>
    </row>
    <row r="1065" spans="1:12">
      <c r="A1065">
        <v>20170213</v>
      </c>
      <c r="B1065">
        <v>8</v>
      </c>
      <c r="C1065" s="2">
        <v>36.111111111111107</v>
      </c>
      <c r="D1065" s="1">
        <f t="shared" si="112"/>
        <v>60.774999999999984</v>
      </c>
      <c r="E1065" s="1">
        <v>219.53511244588461</v>
      </c>
      <c r="F1065" s="2">
        <f t="shared" si="115"/>
        <v>251.06343296963993</v>
      </c>
      <c r="G1065" s="2">
        <f t="shared" si="116"/>
        <v>-190.28843296963996</v>
      </c>
      <c r="I1065" s="2">
        <f t="shared" si="113"/>
        <v>-1.5842095859618109E-14</v>
      </c>
      <c r="J1065" s="2">
        <f t="shared" si="114"/>
        <v>0</v>
      </c>
      <c r="K1065" s="1">
        <f t="shared" si="118"/>
        <v>1.8637759834844834E-14</v>
      </c>
      <c r="L1065" s="2">
        <f t="shared" si="117"/>
        <v>0</v>
      </c>
    </row>
    <row r="1066" spans="1:12">
      <c r="A1066">
        <v>20170213</v>
      </c>
      <c r="B1066">
        <v>9</v>
      </c>
      <c r="C1066" s="2">
        <v>138.88888888888889</v>
      </c>
      <c r="D1066" s="1">
        <f t="shared" si="112"/>
        <v>233.74999999999997</v>
      </c>
      <c r="E1066" s="1">
        <v>263.44213493506152</v>
      </c>
      <c r="F1066" s="2">
        <f t="shared" si="115"/>
        <v>301.27611956356787</v>
      </c>
      <c r="G1066" s="2">
        <f t="shared" si="116"/>
        <v>-67.526119563567903</v>
      </c>
      <c r="I1066" s="2">
        <f t="shared" si="113"/>
        <v>-2.3763143789427163E-15</v>
      </c>
      <c r="J1066" s="2">
        <f t="shared" si="114"/>
        <v>0</v>
      </c>
      <c r="K1066" s="1">
        <f t="shared" si="118"/>
        <v>2.7956639752267252E-15</v>
      </c>
      <c r="L1066" s="2">
        <f t="shared" si="117"/>
        <v>0</v>
      </c>
    </row>
    <row r="1067" spans="1:12">
      <c r="A1067">
        <v>20170213</v>
      </c>
      <c r="B1067">
        <v>10</v>
      </c>
      <c r="C1067" s="2">
        <v>238.88888888888889</v>
      </c>
      <c r="D1067" s="1">
        <f t="shared" si="112"/>
        <v>402.04999999999995</v>
      </c>
      <c r="E1067" s="1">
        <v>351.25617991341534</v>
      </c>
      <c r="F1067" s="2">
        <f t="shared" si="115"/>
        <v>401.70149275142381</v>
      </c>
      <c r="G1067" s="2">
        <f t="shared" si="116"/>
        <v>0.34850724857614068</v>
      </c>
      <c r="I1067" s="2">
        <f t="shared" si="113"/>
        <v>0</v>
      </c>
      <c r="J1067" s="2">
        <f t="shared" si="114"/>
        <v>0.34850724857614068</v>
      </c>
      <c r="K1067" s="1">
        <f t="shared" si="118"/>
        <v>4.1934959628400885E-16</v>
      </c>
      <c r="L1067" s="2">
        <f t="shared" si="117"/>
        <v>0</v>
      </c>
    </row>
    <row r="1068" spans="1:12">
      <c r="A1068">
        <v>20170213</v>
      </c>
      <c r="B1068">
        <v>11</v>
      </c>
      <c r="C1068" s="2">
        <v>330.55555555555554</v>
      </c>
      <c r="D1068" s="1">
        <f t="shared" si="112"/>
        <v>556.32499999999993</v>
      </c>
      <c r="E1068" s="1">
        <v>461.02373613635774</v>
      </c>
      <c r="F1068" s="2">
        <f t="shared" si="115"/>
        <v>527.23320923624385</v>
      </c>
      <c r="G1068" s="2">
        <f t="shared" si="116"/>
        <v>29.09179076375608</v>
      </c>
      <c r="I1068" s="2">
        <f t="shared" si="113"/>
        <v>0</v>
      </c>
      <c r="J1068" s="2">
        <f t="shared" si="114"/>
        <v>29.09179076375608</v>
      </c>
      <c r="K1068" s="1">
        <f t="shared" si="118"/>
        <v>0.34850724857614113</v>
      </c>
      <c r="L1068" s="2">
        <f t="shared" si="117"/>
        <v>0</v>
      </c>
    </row>
    <row r="1069" spans="1:12">
      <c r="A1069">
        <v>20170213</v>
      </c>
      <c r="B1069">
        <v>12</v>
      </c>
      <c r="C1069" s="2">
        <v>366.66666666666663</v>
      </c>
      <c r="D1069" s="1">
        <f t="shared" si="112"/>
        <v>617.09999999999991</v>
      </c>
      <c r="E1069" s="1">
        <v>482.9772473809461</v>
      </c>
      <c r="F1069" s="2">
        <f t="shared" si="115"/>
        <v>552.33955253320778</v>
      </c>
      <c r="G1069" s="2">
        <f t="shared" si="116"/>
        <v>64.760447466792129</v>
      </c>
      <c r="I1069" s="2">
        <f t="shared" si="113"/>
        <v>0</v>
      </c>
      <c r="J1069" s="2">
        <f t="shared" si="114"/>
        <v>64.760447466792129</v>
      </c>
      <c r="K1069" s="1">
        <f t="shared" si="118"/>
        <v>29.440298012332221</v>
      </c>
      <c r="L1069" s="2">
        <f t="shared" si="117"/>
        <v>0</v>
      </c>
    </row>
    <row r="1070" spans="1:12">
      <c r="A1070">
        <v>20170213</v>
      </c>
      <c r="B1070">
        <v>13</v>
      </c>
      <c r="C1070" s="2">
        <v>363.88888888888886</v>
      </c>
      <c r="D1070" s="1">
        <f t="shared" si="112"/>
        <v>612.42499999999984</v>
      </c>
      <c r="E1070" s="1">
        <v>526.88426987012303</v>
      </c>
      <c r="F1070" s="2">
        <f t="shared" si="115"/>
        <v>602.55223912713575</v>
      </c>
      <c r="G1070" s="2">
        <f t="shared" si="116"/>
        <v>9.8727608728640917</v>
      </c>
      <c r="I1070" s="2">
        <f t="shared" si="113"/>
        <v>0</v>
      </c>
      <c r="J1070" s="2">
        <f t="shared" si="114"/>
        <v>9.8727608728640917</v>
      </c>
      <c r="K1070" s="1">
        <f t="shared" si="118"/>
        <v>94.20074547912435</v>
      </c>
      <c r="L1070" s="2">
        <f t="shared" si="117"/>
        <v>0</v>
      </c>
    </row>
    <row r="1071" spans="1:12">
      <c r="A1071">
        <v>20170213</v>
      </c>
      <c r="B1071">
        <v>14</v>
      </c>
      <c r="C1071" s="2">
        <v>313.88888888888886</v>
      </c>
      <c r="D1071" s="1">
        <f t="shared" si="112"/>
        <v>528.27499999999986</v>
      </c>
      <c r="E1071" s="1">
        <v>518.10286537228762</v>
      </c>
      <c r="F1071" s="2">
        <f t="shared" si="115"/>
        <v>592.5097018083502</v>
      </c>
      <c r="G1071" s="2">
        <f t="shared" si="116"/>
        <v>-64.234701808350337</v>
      </c>
      <c r="I1071" s="2">
        <f t="shared" si="113"/>
        <v>-54.599496537097785</v>
      </c>
      <c r="J1071" s="2">
        <f t="shared" si="114"/>
        <v>0</v>
      </c>
      <c r="K1071" s="1">
        <f t="shared" si="118"/>
        <v>104.07350635198844</v>
      </c>
      <c r="L1071" s="2">
        <f t="shared" si="117"/>
        <v>0</v>
      </c>
    </row>
    <row r="1072" spans="1:12">
      <c r="A1072">
        <v>20170213</v>
      </c>
      <c r="B1072">
        <v>15</v>
      </c>
      <c r="C1072" s="2">
        <v>222.22222222222223</v>
      </c>
      <c r="D1072" s="1">
        <f t="shared" si="112"/>
        <v>373.99999999999994</v>
      </c>
      <c r="E1072" s="1">
        <v>482.9772473809461</v>
      </c>
      <c r="F1072" s="2">
        <f t="shared" si="115"/>
        <v>552.33955253320778</v>
      </c>
      <c r="G1072" s="2">
        <f t="shared" si="116"/>
        <v>-178.33955253320784</v>
      </c>
      <c r="I1072" s="2">
        <f t="shared" si="113"/>
        <v>-42.052908342657055</v>
      </c>
      <c r="J1072" s="2">
        <f t="shared" si="114"/>
        <v>0</v>
      </c>
      <c r="K1072" s="1">
        <f t="shared" si="118"/>
        <v>49.474009814890657</v>
      </c>
      <c r="L1072" s="2">
        <f t="shared" si="117"/>
        <v>0</v>
      </c>
    </row>
    <row r="1073" spans="1:12">
      <c r="A1073">
        <v>20170213</v>
      </c>
      <c r="B1073">
        <v>16</v>
      </c>
      <c r="C1073" s="2">
        <v>111.11111111111111</v>
      </c>
      <c r="D1073" s="1">
        <f t="shared" si="112"/>
        <v>186.99999999999997</v>
      </c>
      <c r="E1073" s="1">
        <v>461.02373613635774</v>
      </c>
      <c r="F1073" s="2">
        <f t="shared" si="115"/>
        <v>527.23320923624385</v>
      </c>
      <c r="G1073" s="2">
        <f t="shared" si="116"/>
        <v>-340.23320923624385</v>
      </c>
      <c r="I1073" s="2">
        <f t="shared" si="113"/>
        <v>-6.3079362513985613</v>
      </c>
      <c r="J1073" s="2">
        <f t="shared" si="114"/>
        <v>0</v>
      </c>
      <c r="K1073" s="1">
        <f t="shared" si="118"/>
        <v>7.4211014722336017</v>
      </c>
      <c r="L1073" s="2">
        <f t="shared" si="117"/>
        <v>0</v>
      </c>
    </row>
    <row r="1074" spans="1:12">
      <c r="A1074">
        <v>20170213</v>
      </c>
      <c r="B1074">
        <v>17</v>
      </c>
      <c r="C1074" s="2">
        <v>16.666666666666668</v>
      </c>
      <c r="D1074" s="1">
        <f t="shared" si="112"/>
        <v>28.05</v>
      </c>
      <c r="E1074" s="1">
        <v>482.9772473809461</v>
      </c>
      <c r="F1074" s="2">
        <f t="shared" si="115"/>
        <v>552.33955253320778</v>
      </c>
      <c r="G1074" s="2">
        <f t="shared" si="116"/>
        <v>-524.28955253320783</v>
      </c>
      <c r="I1074" s="2">
        <f t="shared" si="113"/>
        <v>-0.94619043770978439</v>
      </c>
      <c r="J1074" s="2">
        <f t="shared" si="114"/>
        <v>0</v>
      </c>
      <c r="K1074" s="1">
        <f t="shared" si="118"/>
        <v>1.1131652208350404</v>
      </c>
      <c r="L1074" s="2">
        <f t="shared" si="117"/>
        <v>0</v>
      </c>
    </row>
    <row r="1075" spans="1:12">
      <c r="A1075">
        <v>20170213</v>
      </c>
      <c r="B1075">
        <v>18</v>
      </c>
      <c r="C1075" s="2">
        <v>0</v>
      </c>
      <c r="D1075" s="1">
        <f t="shared" si="112"/>
        <v>0</v>
      </c>
      <c r="E1075" s="1">
        <v>526.88426987012303</v>
      </c>
      <c r="F1075" s="2">
        <f t="shared" si="115"/>
        <v>602.55223912713575</v>
      </c>
      <c r="G1075" s="2">
        <f t="shared" si="116"/>
        <v>-602.55223912713575</v>
      </c>
      <c r="I1075" s="2">
        <f t="shared" si="113"/>
        <v>-0.14192856565646764</v>
      </c>
      <c r="J1075" s="2">
        <f t="shared" si="114"/>
        <v>0</v>
      </c>
      <c r="K1075" s="1">
        <f t="shared" si="118"/>
        <v>0.16697478312525604</v>
      </c>
      <c r="L1075" s="2">
        <f t="shared" si="117"/>
        <v>0</v>
      </c>
    </row>
    <row r="1076" spans="1:12">
      <c r="A1076">
        <v>20170213</v>
      </c>
      <c r="B1076">
        <v>19</v>
      </c>
      <c r="C1076" s="2">
        <v>0</v>
      </c>
      <c r="D1076" s="1">
        <f t="shared" si="112"/>
        <v>0</v>
      </c>
      <c r="E1076" s="1">
        <v>570.79129235929997</v>
      </c>
      <c r="F1076" s="2">
        <f t="shared" si="115"/>
        <v>652.76492572106383</v>
      </c>
      <c r="G1076" s="2">
        <f t="shared" si="116"/>
        <v>-652.76492572106383</v>
      </c>
      <c r="I1076" s="2">
        <f t="shared" si="113"/>
        <v>-2.1289284848470143E-2</v>
      </c>
      <c r="J1076" s="2">
        <f t="shared" si="114"/>
        <v>0</v>
      </c>
      <c r="K1076" s="1">
        <f t="shared" si="118"/>
        <v>2.5046217468788406E-2</v>
      </c>
      <c r="L1076" s="2">
        <f t="shared" si="117"/>
        <v>0</v>
      </c>
    </row>
    <row r="1077" spans="1:12">
      <c r="A1077">
        <v>20170213</v>
      </c>
      <c r="B1077">
        <v>20</v>
      </c>
      <c r="C1077" s="2">
        <v>0</v>
      </c>
      <c r="D1077" s="1">
        <f t="shared" si="112"/>
        <v>0</v>
      </c>
      <c r="E1077" s="1">
        <v>680.55884858224226</v>
      </c>
      <c r="F1077" s="2">
        <f t="shared" si="115"/>
        <v>778.2966422058837</v>
      </c>
      <c r="G1077" s="2">
        <f t="shared" si="116"/>
        <v>-778.2966422058837</v>
      </c>
      <c r="I1077" s="2">
        <f t="shared" si="113"/>
        <v>-3.1933927272705235E-3</v>
      </c>
      <c r="J1077" s="2">
        <f t="shared" si="114"/>
        <v>0</v>
      </c>
      <c r="K1077" s="1">
        <f t="shared" si="118"/>
        <v>3.7569326203182631E-3</v>
      </c>
      <c r="L1077" s="2">
        <f t="shared" si="117"/>
        <v>0</v>
      </c>
    </row>
    <row r="1078" spans="1:12">
      <c r="A1078">
        <v>20170213</v>
      </c>
      <c r="B1078">
        <v>21</v>
      </c>
      <c r="C1078" s="2">
        <v>0</v>
      </c>
      <c r="D1078" s="1">
        <f t="shared" si="112"/>
        <v>0</v>
      </c>
      <c r="E1078" s="1">
        <v>614.69831484847691</v>
      </c>
      <c r="F1078" s="2">
        <f t="shared" si="115"/>
        <v>702.9776123149918</v>
      </c>
      <c r="G1078" s="2">
        <f t="shared" si="116"/>
        <v>-702.9776123149918</v>
      </c>
      <c r="I1078" s="2">
        <f t="shared" si="113"/>
        <v>-4.7900890909057859E-4</v>
      </c>
      <c r="J1078" s="2">
        <f t="shared" si="114"/>
        <v>0</v>
      </c>
      <c r="K1078" s="1">
        <f t="shared" si="118"/>
        <v>5.6353989304773955E-4</v>
      </c>
      <c r="L1078" s="2">
        <f t="shared" si="117"/>
        <v>0</v>
      </c>
    </row>
    <row r="1079" spans="1:12">
      <c r="A1079">
        <v>20170213</v>
      </c>
      <c r="B1079">
        <v>22</v>
      </c>
      <c r="C1079" s="2">
        <v>0</v>
      </c>
      <c r="D1079" s="1">
        <f t="shared" si="112"/>
        <v>0</v>
      </c>
      <c r="E1079" s="1">
        <v>570.79129235929997</v>
      </c>
      <c r="F1079" s="2">
        <f t="shared" si="115"/>
        <v>652.76492572106383</v>
      </c>
      <c r="G1079" s="2">
        <f t="shared" si="116"/>
        <v>-652.76492572106383</v>
      </c>
      <c r="I1079" s="2">
        <f t="shared" si="113"/>
        <v>-7.1851336363586805E-5</v>
      </c>
      <c r="J1079" s="2">
        <f t="shared" si="114"/>
        <v>0</v>
      </c>
      <c r="K1079" s="1">
        <f t="shared" si="118"/>
        <v>8.4530983957160953E-5</v>
      </c>
      <c r="L1079" s="2">
        <f t="shared" si="117"/>
        <v>0</v>
      </c>
    </row>
    <row r="1080" spans="1:12">
      <c r="A1080">
        <v>20170213</v>
      </c>
      <c r="B1080">
        <v>23</v>
      </c>
      <c r="C1080" s="2">
        <v>0</v>
      </c>
      <c r="D1080" s="1">
        <f t="shared" si="112"/>
        <v>0</v>
      </c>
      <c r="E1080" s="1">
        <v>482.9772473809461</v>
      </c>
      <c r="F1080" s="2">
        <f t="shared" si="115"/>
        <v>552.33955253320778</v>
      </c>
      <c r="G1080" s="2">
        <f t="shared" si="116"/>
        <v>-552.33955253320778</v>
      </c>
      <c r="I1080" s="2">
        <f t="shared" si="113"/>
        <v>-1.0777700454538025E-5</v>
      </c>
      <c r="J1080" s="2">
        <f t="shared" si="114"/>
        <v>0</v>
      </c>
      <c r="K1080" s="1">
        <f t="shared" si="118"/>
        <v>1.2679647593574148E-5</v>
      </c>
      <c r="L1080" s="2">
        <f t="shared" si="117"/>
        <v>0</v>
      </c>
    </row>
    <row r="1081" spans="1:12">
      <c r="A1081">
        <v>20170213</v>
      </c>
      <c r="B1081">
        <v>24</v>
      </c>
      <c r="C1081" s="2">
        <v>0</v>
      </c>
      <c r="D1081" s="1">
        <f t="shared" si="112"/>
        <v>0</v>
      </c>
      <c r="E1081" s="1">
        <v>342.47477541557998</v>
      </c>
      <c r="F1081" s="2">
        <f t="shared" si="115"/>
        <v>391.65895543263827</v>
      </c>
      <c r="G1081" s="2">
        <f t="shared" si="116"/>
        <v>-391.65895543263827</v>
      </c>
      <c r="I1081" s="2">
        <f t="shared" si="113"/>
        <v>-1.6166550681807045E-6</v>
      </c>
      <c r="J1081" s="2">
        <f t="shared" si="114"/>
        <v>0</v>
      </c>
      <c r="K1081" s="1">
        <f t="shared" si="118"/>
        <v>1.9019471390361229E-6</v>
      </c>
      <c r="L1081" s="2">
        <f t="shared" si="117"/>
        <v>0</v>
      </c>
    </row>
    <row r="1082" spans="1:12">
      <c r="A1082">
        <v>20170214</v>
      </c>
      <c r="B1082">
        <v>1</v>
      </c>
      <c r="C1082" s="2">
        <v>0</v>
      </c>
      <c r="D1082" s="1">
        <f t="shared" si="112"/>
        <v>0</v>
      </c>
      <c r="E1082" s="1">
        <v>329.30266866882698</v>
      </c>
      <c r="F1082" s="2">
        <f t="shared" si="115"/>
        <v>376.59514945445994</v>
      </c>
      <c r="G1082" s="2">
        <f t="shared" si="116"/>
        <v>-376.59514945445994</v>
      </c>
      <c r="I1082" s="2">
        <f t="shared" si="113"/>
        <v>-2.4249826022710568E-7</v>
      </c>
      <c r="J1082" s="2">
        <f t="shared" si="114"/>
        <v>0</v>
      </c>
      <c r="K1082" s="1">
        <f t="shared" si="118"/>
        <v>2.8529207085541844E-7</v>
      </c>
      <c r="L1082" s="2">
        <f t="shared" si="117"/>
        <v>0</v>
      </c>
    </row>
    <row r="1083" spans="1:12">
      <c r="A1083">
        <v>20170214</v>
      </c>
      <c r="B1083">
        <v>2</v>
      </c>
      <c r="C1083" s="2">
        <v>0</v>
      </c>
      <c r="D1083" s="1">
        <f t="shared" si="112"/>
        <v>0</v>
      </c>
      <c r="E1083" s="1">
        <v>241.48862369047305</v>
      </c>
      <c r="F1083" s="2">
        <f t="shared" si="115"/>
        <v>276.16977626660389</v>
      </c>
      <c r="G1083" s="2">
        <f t="shared" si="116"/>
        <v>-276.16977626660389</v>
      </c>
      <c r="I1083" s="2">
        <f t="shared" si="113"/>
        <v>-3.6374739034065851E-8</v>
      </c>
      <c r="J1083" s="2">
        <f t="shared" si="114"/>
        <v>0</v>
      </c>
      <c r="K1083" s="1">
        <f t="shared" si="118"/>
        <v>4.2793810628312766E-8</v>
      </c>
      <c r="L1083" s="2">
        <f t="shared" si="117"/>
        <v>0</v>
      </c>
    </row>
    <row r="1084" spans="1:12">
      <c r="A1084">
        <v>20170214</v>
      </c>
      <c r="B1084">
        <v>3</v>
      </c>
      <c r="C1084" s="2">
        <v>0</v>
      </c>
      <c r="D1084" s="1">
        <f t="shared" si="112"/>
        <v>0</v>
      </c>
      <c r="E1084" s="1">
        <v>175.62808995670767</v>
      </c>
      <c r="F1084" s="2">
        <f t="shared" si="115"/>
        <v>200.85074637571191</v>
      </c>
      <c r="G1084" s="2">
        <f t="shared" si="116"/>
        <v>-200.85074637571191</v>
      </c>
      <c r="I1084" s="2">
        <f t="shared" si="113"/>
        <v>-5.4562108551098772E-9</v>
      </c>
      <c r="J1084" s="2">
        <f t="shared" si="114"/>
        <v>0</v>
      </c>
      <c r="K1084" s="1">
        <f t="shared" si="118"/>
        <v>6.4190715942469149E-9</v>
      </c>
      <c r="L1084" s="2">
        <f t="shared" si="117"/>
        <v>0</v>
      </c>
    </row>
    <row r="1085" spans="1:12">
      <c r="A1085">
        <v>20170214</v>
      </c>
      <c r="B1085">
        <v>4</v>
      </c>
      <c r="C1085" s="2">
        <v>0</v>
      </c>
      <c r="D1085" s="1">
        <f t="shared" si="112"/>
        <v>0</v>
      </c>
      <c r="E1085" s="1">
        <v>166.84668545887226</v>
      </c>
      <c r="F1085" s="2">
        <f t="shared" si="115"/>
        <v>190.8082090569263</v>
      </c>
      <c r="G1085" s="2">
        <f t="shared" si="116"/>
        <v>-190.8082090569263</v>
      </c>
      <c r="I1085" s="2">
        <f t="shared" si="113"/>
        <v>-8.184316282664821E-10</v>
      </c>
      <c r="J1085" s="2">
        <f t="shared" si="114"/>
        <v>0</v>
      </c>
      <c r="K1085" s="1">
        <f t="shared" si="118"/>
        <v>9.6286073913703774E-10</v>
      </c>
      <c r="L1085" s="2">
        <f t="shared" si="117"/>
        <v>0</v>
      </c>
    </row>
    <row r="1086" spans="1:12">
      <c r="A1086">
        <v>20170214</v>
      </c>
      <c r="B1086">
        <v>5</v>
      </c>
      <c r="C1086" s="2">
        <v>0</v>
      </c>
      <c r="D1086" s="1">
        <f t="shared" si="112"/>
        <v>0</v>
      </c>
      <c r="E1086" s="1">
        <v>166.84668545887226</v>
      </c>
      <c r="F1086" s="2">
        <f t="shared" si="115"/>
        <v>190.8082090569263</v>
      </c>
      <c r="G1086" s="2">
        <f t="shared" si="116"/>
        <v>-190.8082090569263</v>
      </c>
      <c r="I1086" s="2">
        <f t="shared" si="113"/>
        <v>-1.2276474423997228E-10</v>
      </c>
      <c r="J1086" s="2">
        <f t="shared" si="114"/>
        <v>0</v>
      </c>
      <c r="K1086" s="1">
        <f t="shared" si="118"/>
        <v>1.4442911087055564E-10</v>
      </c>
      <c r="L1086" s="2">
        <f t="shared" si="117"/>
        <v>0</v>
      </c>
    </row>
    <row r="1087" spans="1:12">
      <c r="A1087">
        <v>20170214</v>
      </c>
      <c r="B1087">
        <v>6</v>
      </c>
      <c r="C1087" s="2">
        <v>0</v>
      </c>
      <c r="D1087" s="1">
        <f t="shared" si="112"/>
        <v>0</v>
      </c>
      <c r="E1087" s="1">
        <v>175.62808995670767</v>
      </c>
      <c r="F1087" s="2">
        <f t="shared" si="115"/>
        <v>200.85074637571191</v>
      </c>
      <c r="G1087" s="2">
        <f t="shared" si="116"/>
        <v>-200.85074637571191</v>
      </c>
      <c r="I1087" s="2">
        <f t="shared" si="113"/>
        <v>-1.8414711635995857E-11</v>
      </c>
      <c r="J1087" s="2">
        <f t="shared" si="114"/>
        <v>0</v>
      </c>
      <c r="K1087" s="1">
        <f t="shared" si="118"/>
        <v>2.1664366630583361E-11</v>
      </c>
      <c r="L1087" s="2">
        <f t="shared" si="117"/>
        <v>0</v>
      </c>
    </row>
    <row r="1088" spans="1:12">
      <c r="A1088">
        <v>20170214</v>
      </c>
      <c r="B1088">
        <v>7</v>
      </c>
      <c r="C1088" s="2">
        <v>0</v>
      </c>
      <c r="D1088" s="1">
        <f t="shared" si="112"/>
        <v>0</v>
      </c>
      <c r="E1088" s="1">
        <v>175.62808995670767</v>
      </c>
      <c r="F1088" s="2">
        <f t="shared" si="115"/>
        <v>200.85074637571191</v>
      </c>
      <c r="G1088" s="2">
        <f t="shared" si="116"/>
        <v>-200.85074637571191</v>
      </c>
      <c r="I1088" s="2">
        <f t="shared" si="113"/>
        <v>-2.7622067453993789E-12</v>
      </c>
      <c r="J1088" s="2">
        <f t="shared" si="114"/>
        <v>0</v>
      </c>
      <c r="K1088" s="1">
        <f t="shared" si="118"/>
        <v>3.2496549945875049E-12</v>
      </c>
      <c r="L1088" s="2">
        <f t="shared" si="117"/>
        <v>0</v>
      </c>
    </row>
    <row r="1089" spans="1:12">
      <c r="A1089">
        <v>20170214</v>
      </c>
      <c r="B1089">
        <v>8</v>
      </c>
      <c r="C1089" s="2">
        <v>44.444444444444443</v>
      </c>
      <c r="D1089" s="1">
        <f t="shared" si="112"/>
        <v>74.8</v>
      </c>
      <c r="E1089" s="1">
        <v>219.53511244588461</v>
      </c>
      <c r="F1089" s="2">
        <f t="shared" si="115"/>
        <v>251.06343296963993</v>
      </c>
      <c r="G1089" s="2">
        <f t="shared" si="116"/>
        <v>-176.26343296963995</v>
      </c>
      <c r="I1089" s="2">
        <f t="shared" si="113"/>
        <v>-4.1433101180990705E-13</v>
      </c>
      <c r="J1089" s="2">
        <f t="shared" si="114"/>
        <v>0</v>
      </c>
      <c r="K1089" s="1">
        <f t="shared" si="118"/>
        <v>4.8744824918812597E-13</v>
      </c>
      <c r="L1089" s="2">
        <f t="shared" si="117"/>
        <v>0</v>
      </c>
    </row>
    <row r="1090" spans="1:12">
      <c r="A1090">
        <v>20170214</v>
      </c>
      <c r="B1090">
        <v>9</v>
      </c>
      <c r="C1090" s="2">
        <v>152.77777777777777</v>
      </c>
      <c r="D1090" s="1">
        <f t="shared" si="112"/>
        <v>257.125</v>
      </c>
      <c r="E1090" s="1">
        <v>263.44213493506152</v>
      </c>
      <c r="F1090" s="2">
        <f t="shared" si="115"/>
        <v>301.27611956356787</v>
      </c>
      <c r="G1090" s="2">
        <f t="shared" si="116"/>
        <v>-44.151119563567875</v>
      </c>
      <c r="I1090" s="2">
        <f t="shared" si="113"/>
        <v>-6.2149651771486085E-14</v>
      </c>
      <c r="J1090" s="2">
        <f t="shared" si="114"/>
        <v>0</v>
      </c>
      <c r="K1090" s="1">
        <f t="shared" si="118"/>
        <v>7.3117237378218926E-14</v>
      </c>
      <c r="L1090" s="2">
        <f t="shared" si="117"/>
        <v>0</v>
      </c>
    </row>
    <row r="1091" spans="1:12">
      <c r="A1091">
        <v>20170214</v>
      </c>
      <c r="B1091">
        <v>10</v>
      </c>
      <c r="C1091" s="2">
        <v>263.88888888888886</v>
      </c>
      <c r="D1091" s="1">
        <f t="shared" si="112"/>
        <v>444.12499999999989</v>
      </c>
      <c r="E1091" s="1">
        <v>351.25617991341534</v>
      </c>
      <c r="F1091" s="2">
        <f t="shared" si="115"/>
        <v>401.70149275142381</v>
      </c>
      <c r="G1091" s="2">
        <f t="shared" si="116"/>
        <v>42.423507248576072</v>
      </c>
      <c r="I1091" s="2">
        <f t="shared" si="113"/>
        <v>0</v>
      </c>
      <c r="J1091" s="2">
        <f t="shared" si="114"/>
        <v>42.423507248576072</v>
      </c>
      <c r="K1091" s="1">
        <f t="shared" si="118"/>
        <v>1.0967585606732841E-14</v>
      </c>
      <c r="L1091" s="2">
        <f t="shared" si="117"/>
        <v>0</v>
      </c>
    </row>
    <row r="1092" spans="1:12">
      <c r="A1092">
        <v>20170214</v>
      </c>
      <c r="B1092">
        <v>11</v>
      </c>
      <c r="C1092" s="2">
        <v>344.44444444444446</v>
      </c>
      <c r="D1092" s="1">
        <f t="shared" si="112"/>
        <v>579.69999999999993</v>
      </c>
      <c r="E1092" s="1">
        <v>461.02373613635774</v>
      </c>
      <c r="F1092" s="2">
        <f t="shared" si="115"/>
        <v>527.23320923624385</v>
      </c>
      <c r="G1092" s="2">
        <f t="shared" si="116"/>
        <v>52.46679076375608</v>
      </c>
      <c r="I1092" s="2">
        <f t="shared" si="113"/>
        <v>0</v>
      </c>
      <c r="J1092" s="2">
        <f t="shared" si="114"/>
        <v>52.46679076375608</v>
      </c>
      <c r="K1092" s="1">
        <f t="shared" si="118"/>
        <v>42.423507248576087</v>
      </c>
      <c r="L1092" s="2">
        <f t="shared" si="117"/>
        <v>0</v>
      </c>
    </row>
    <row r="1093" spans="1:12">
      <c r="A1093">
        <v>20170214</v>
      </c>
      <c r="B1093">
        <v>12</v>
      </c>
      <c r="C1093" s="2">
        <v>375</v>
      </c>
      <c r="D1093" s="1">
        <f t="shared" si="112"/>
        <v>631.125</v>
      </c>
      <c r="E1093" s="1">
        <v>482.9772473809461</v>
      </c>
      <c r="F1093" s="2">
        <f t="shared" si="115"/>
        <v>552.33955253320778</v>
      </c>
      <c r="G1093" s="2">
        <f t="shared" si="116"/>
        <v>78.78544746679222</v>
      </c>
      <c r="I1093" s="2">
        <f t="shared" si="113"/>
        <v>0</v>
      </c>
      <c r="J1093" s="2">
        <f t="shared" si="114"/>
        <v>78.78544746679222</v>
      </c>
      <c r="K1093" s="1">
        <f t="shared" si="118"/>
        <v>94.890298012332167</v>
      </c>
      <c r="L1093" s="2">
        <f t="shared" si="117"/>
        <v>0</v>
      </c>
    </row>
    <row r="1094" spans="1:12">
      <c r="A1094">
        <v>20170214</v>
      </c>
      <c r="B1094">
        <v>13</v>
      </c>
      <c r="C1094" s="2">
        <v>369.44444444444446</v>
      </c>
      <c r="D1094" s="1">
        <f t="shared" si="112"/>
        <v>621.77499999999998</v>
      </c>
      <c r="E1094" s="1">
        <v>526.88426987012303</v>
      </c>
      <c r="F1094" s="2">
        <f t="shared" si="115"/>
        <v>602.55223912713575</v>
      </c>
      <c r="G1094" s="2">
        <f t="shared" si="116"/>
        <v>19.222760872864228</v>
      </c>
      <c r="I1094" s="2">
        <f t="shared" si="113"/>
        <v>0</v>
      </c>
      <c r="J1094" s="2">
        <f t="shared" si="114"/>
        <v>19.222760872864228</v>
      </c>
      <c r="K1094" s="1">
        <f t="shared" si="118"/>
        <v>173.67574547912437</v>
      </c>
      <c r="L1094" s="2">
        <f t="shared" si="117"/>
        <v>0</v>
      </c>
    </row>
    <row r="1095" spans="1:12">
      <c r="A1095">
        <v>20170214</v>
      </c>
      <c r="B1095">
        <v>14</v>
      </c>
      <c r="C1095" s="2">
        <v>316.66666666666669</v>
      </c>
      <c r="D1095" s="1">
        <f t="shared" si="112"/>
        <v>532.94999999999993</v>
      </c>
      <c r="E1095" s="1">
        <v>518.10286537228762</v>
      </c>
      <c r="F1095" s="2">
        <f t="shared" si="115"/>
        <v>592.5097018083502</v>
      </c>
      <c r="G1095" s="2">
        <f t="shared" si="116"/>
        <v>-59.559701808350269</v>
      </c>
      <c r="I1095" s="2">
        <f t="shared" si="113"/>
        <v>-50.625746537097726</v>
      </c>
      <c r="J1095" s="2">
        <f t="shared" si="114"/>
        <v>0</v>
      </c>
      <c r="K1095" s="1">
        <f t="shared" si="118"/>
        <v>192.8985063519886</v>
      </c>
      <c r="L1095" s="2">
        <f t="shared" si="117"/>
        <v>0</v>
      </c>
    </row>
    <row r="1096" spans="1:12">
      <c r="A1096">
        <v>20170214</v>
      </c>
      <c r="B1096">
        <v>15</v>
      </c>
      <c r="C1096" s="2">
        <v>225</v>
      </c>
      <c r="D1096" s="1">
        <f t="shared" si="112"/>
        <v>378.67499999999995</v>
      </c>
      <c r="E1096" s="1">
        <v>482.9772473809461</v>
      </c>
      <c r="F1096" s="2">
        <f t="shared" si="115"/>
        <v>552.33955253320778</v>
      </c>
      <c r="G1096" s="2">
        <f t="shared" si="116"/>
        <v>-173.66455253320783</v>
      </c>
      <c r="I1096" s="2">
        <f t="shared" si="113"/>
        <v>-120.93184584265725</v>
      </c>
      <c r="J1096" s="2">
        <f t="shared" si="114"/>
        <v>0</v>
      </c>
      <c r="K1096" s="1">
        <f t="shared" si="118"/>
        <v>142.27275981489089</v>
      </c>
      <c r="L1096" s="2">
        <f t="shared" si="117"/>
        <v>0</v>
      </c>
    </row>
    <row r="1097" spans="1:12">
      <c r="A1097">
        <v>20170214</v>
      </c>
      <c r="B1097">
        <v>16</v>
      </c>
      <c r="C1097" s="2">
        <v>113.88888888888889</v>
      </c>
      <c r="D1097" s="1">
        <f t="shared" si="112"/>
        <v>191.67499999999998</v>
      </c>
      <c r="E1097" s="1">
        <v>461.02373613635774</v>
      </c>
      <c r="F1097" s="2">
        <f t="shared" si="115"/>
        <v>527.23320923624385</v>
      </c>
      <c r="G1097" s="2">
        <f t="shared" si="116"/>
        <v>-335.5582092362439</v>
      </c>
      <c r="I1097" s="2">
        <f t="shared" si="113"/>
        <v>-18.139776876398589</v>
      </c>
      <c r="J1097" s="2">
        <f t="shared" si="114"/>
        <v>0</v>
      </c>
      <c r="K1097" s="1">
        <f t="shared" si="118"/>
        <v>21.340913972233636</v>
      </c>
      <c r="L1097" s="2">
        <f t="shared" si="117"/>
        <v>0</v>
      </c>
    </row>
    <row r="1098" spans="1:12">
      <c r="A1098">
        <v>20170214</v>
      </c>
      <c r="B1098">
        <v>17</v>
      </c>
      <c r="C1098" s="2">
        <v>16.666666666666668</v>
      </c>
      <c r="D1098" s="1">
        <f t="shared" si="112"/>
        <v>28.05</v>
      </c>
      <c r="E1098" s="1">
        <v>482.9772473809461</v>
      </c>
      <c r="F1098" s="2">
        <f t="shared" si="115"/>
        <v>552.33955253320778</v>
      </c>
      <c r="G1098" s="2">
        <f t="shared" si="116"/>
        <v>-524.28955253320783</v>
      </c>
      <c r="I1098" s="2">
        <f t="shared" si="113"/>
        <v>-2.7209665314597902</v>
      </c>
      <c r="J1098" s="2">
        <f t="shared" si="114"/>
        <v>0</v>
      </c>
      <c r="K1098" s="1">
        <f t="shared" si="118"/>
        <v>3.2011370958350476</v>
      </c>
      <c r="L1098" s="2">
        <f t="shared" si="117"/>
        <v>0</v>
      </c>
    </row>
    <row r="1099" spans="1:12">
      <c r="A1099">
        <v>20170214</v>
      </c>
      <c r="B1099">
        <v>18</v>
      </c>
      <c r="C1099" s="2">
        <v>0</v>
      </c>
      <c r="D1099" s="1">
        <f t="shared" si="112"/>
        <v>0</v>
      </c>
      <c r="E1099" s="1">
        <v>526.88426987012303</v>
      </c>
      <c r="F1099" s="2">
        <f t="shared" si="115"/>
        <v>602.55223912713575</v>
      </c>
      <c r="G1099" s="2">
        <f t="shared" si="116"/>
        <v>-602.55223912713575</v>
      </c>
      <c r="I1099" s="2">
        <f t="shared" si="113"/>
        <v>-0.40814497971896879</v>
      </c>
      <c r="J1099" s="2">
        <f t="shared" si="114"/>
        <v>0</v>
      </c>
      <c r="K1099" s="1">
        <f t="shared" si="118"/>
        <v>0.4801705643752574</v>
      </c>
      <c r="L1099" s="2">
        <f t="shared" si="117"/>
        <v>0</v>
      </c>
    </row>
    <row r="1100" spans="1:12">
      <c r="A1100">
        <v>20170214</v>
      </c>
      <c r="B1100">
        <v>19</v>
      </c>
      <c r="C1100" s="2">
        <v>0</v>
      </c>
      <c r="D1100" s="1">
        <f t="shared" si="112"/>
        <v>0</v>
      </c>
      <c r="E1100" s="1">
        <v>570.79129235929997</v>
      </c>
      <c r="F1100" s="2">
        <f t="shared" si="115"/>
        <v>652.76492572106383</v>
      </c>
      <c r="G1100" s="2">
        <f t="shared" si="116"/>
        <v>-652.76492572106383</v>
      </c>
      <c r="I1100" s="2">
        <f t="shared" si="113"/>
        <v>-6.1221746957845317E-2</v>
      </c>
      <c r="J1100" s="2">
        <f t="shared" si="114"/>
        <v>0</v>
      </c>
      <c r="K1100" s="1">
        <f t="shared" si="118"/>
        <v>7.202558465628861E-2</v>
      </c>
      <c r="L1100" s="2">
        <f t="shared" si="117"/>
        <v>0</v>
      </c>
    </row>
    <row r="1101" spans="1:12">
      <c r="A1101">
        <v>20170214</v>
      </c>
      <c r="B1101">
        <v>20</v>
      </c>
      <c r="C1101" s="2">
        <v>0</v>
      </c>
      <c r="D1101" s="1">
        <f t="shared" si="112"/>
        <v>0</v>
      </c>
      <c r="E1101" s="1">
        <v>680.55884858224226</v>
      </c>
      <c r="F1101" s="2">
        <f t="shared" si="115"/>
        <v>778.2966422058837</v>
      </c>
      <c r="G1101" s="2">
        <f t="shared" si="116"/>
        <v>-778.2966422058837</v>
      </c>
      <c r="I1101" s="2">
        <f t="shared" si="113"/>
        <v>-9.1832620436767994E-3</v>
      </c>
      <c r="J1101" s="2">
        <f t="shared" si="114"/>
        <v>0</v>
      </c>
      <c r="K1101" s="1">
        <f t="shared" si="118"/>
        <v>1.0803837698443293E-2</v>
      </c>
      <c r="L1101" s="2">
        <f t="shared" si="117"/>
        <v>0</v>
      </c>
    </row>
    <row r="1102" spans="1:12">
      <c r="A1102">
        <v>20170214</v>
      </c>
      <c r="B1102">
        <v>21</v>
      </c>
      <c r="C1102" s="2">
        <v>0</v>
      </c>
      <c r="D1102" s="1">
        <f t="shared" si="112"/>
        <v>0</v>
      </c>
      <c r="E1102" s="1">
        <v>614.69831484847691</v>
      </c>
      <c r="F1102" s="2">
        <f t="shared" si="115"/>
        <v>702.9776123149918</v>
      </c>
      <c r="G1102" s="2">
        <f t="shared" si="116"/>
        <v>-702.9776123149918</v>
      </c>
      <c r="I1102" s="2">
        <f t="shared" si="113"/>
        <v>-1.3774893065515196E-3</v>
      </c>
      <c r="J1102" s="2">
        <f t="shared" si="114"/>
        <v>0</v>
      </c>
      <c r="K1102" s="1">
        <f t="shared" si="118"/>
        <v>1.6205756547664936E-3</v>
      </c>
      <c r="L1102" s="2">
        <f t="shared" si="117"/>
        <v>0</v>
      </c>
    </row>
    <row r="1103" spans="1:12">
      <c r="A1103">
        <v>20170214</v>
      </c>
      <c r="B1103">
        <v>22</v>
      </c>
      <c r="C1103" s="2">
        <v>0</v>
      </c>
      <c r="D1103" s="1">
        <f t="shared" si="112"/>
        <v>0</v>
      </c>
      <c r="E1103" s="1">
        <v>570.79129235929997</v>
      </c>
      <c r="F1103" s="2">
        <f t="shared" si="115"/>
        <v>652.76492572106383</v>
      </c>
      <c r="G1103" s="2">
        <f t="shared" si="116"/>
        <v>-652.76492572106383</v>
      </c>
      <c r="I1103" s="2">
        <f t="shared" si="113"/>
        <v>-2.0662339598272788E-4</v>
      </c>
      <c r="J1103" s="2">
        <f t="shared" si="114"/>
        <v>0</v>
      </c>
      <c r="K1103" s="1">
        <f t="shared" si="118"/>
        <v>2.43086348214974E-4</v>
      </c>
      <c r="L1103" s="2">
        <f t="shared" si="117"/>
        <v>0</v>
      </c>
    </row>
    <row r="1104" spans="1:12">
      <c r="A1104">
        <v>20170214</v>
      </c>
      <c r="B1104">
        <v>23</v>
      </c>
      <c r="C1104" s="2">
        <v>0</v>
      </c>
      <c r="D1104" s="1">
        <f t="shared" si="112"/>
        <v>0</v>
      </c>
      <c r="E1104" s="1">
        <v>482.9772473809461</v>
      </c>
      <c r="F1104" s="2">
        <f t="shared" si="115"/>
        <v>552.33955253320778</v>
      </c>
      <c r="G1104" s="2">
        <f t="shared" si="116"/>
        <v>-552.33955253320778</v>
      </c>
      <c r="I1104" s="2">
        <f t="shared" si="113"/>
        <v>-3.0993509397409196E-5</v>
      </c>
      <c r="J1104" s="2">
        <f t="shared" si="114"/>
        <v>0</v>
      </c>
      <c r="K1104" s="1">
        <f t="shared" si="118"/>
        <v>3.6462952232246116E-5</v>
      </c>
      <c r="L1104" s="2">
        <f t="shared" si="117"/>
        <v>0</v>
      </c>
    </row>
    <row r="1105" spans="1:12">
      <c r="A1105">
        <v>20170214</v>
      </c>
      <c r="B1105">
        <v>24</v>
      </c>
      <c r="C1105" s="2">
        <v>0</v>
      </c>
      <c r="D1105" s="1">
        <f t="shared" si="112"/>
        <v>0</v>
      </c>
      <c r="E1105" s="1">
        <v>342.47477541557998</v>
      </c>
      <c r="F1105" s="2">
        <f t="shared" si="115"/>
        <v>391.65895543263827</v>
      </c>
      <c r="G1105" s="2">
        <f t="shared" si="116"/>
        <v>-391.65895543263827</v>
      </c>
      <c r="I1105" s="2">
        <f t="shared" si="113"/>
        <v>-4.6490264096113819E-6</v>
      </c>
      <c r="J1105" s="2">
        <f t="shared" si="114"/>
        <v>0</v>
      </c>
      <c r="K1105" s="1">
        <f t="shared" si="118"/>
        <v>5.4694428348369201E-6</v>
      </c>
      <c r="L1105" s="2">
        <f t="shared" si="117"/>
        <v>0</v>
      </c>
    </row>
    <row r="1106" spans="1:12">
      <c r="A1106">
        <v>20170215</v>
      </c>
      <c r="B1106">
        <v>1</v>
      </c>
      <c r="C1106" s="2">
        <v>0</v>
      </c>
      <c r="D1106" s="1">
        <f t="shared" si="112"/>
        <v>0</v>
      </c>
      <c r="E1106" s="1">
        <v>329.30266866882698</v>
      </c>
      <c r="F1106" s="2">
        <f t="shared" si="115"/>
        <v>376.59514945445994</v>
      </c>
      <c r="G1106" s="2">
        <f t="shared" si="116"/>
        <v>-376.59514945445994</v>
      </c>
      <c r="I1106" s="2">
        <f t="shared" si="113"/>
        <v>-6.9735396144170741E-7</v>
      </c>
      <c r="J1106" s="2">
        <f t="shared" si="114"/>
        <v>0</v>
      </c>
      <c r="K1106" s="1">
        <f t="shared" si="118"/>
        <v>8.2041642522553818E-7</v>
      </c>
      <c r="L1106" s="2">
        <f t="shared" si="117"/>
        <v>0</v>
      </c>
    </row>
    <row r="1107" spans="1:12">
      <c r="A1107">
        <v>20170215</v>
      </c>
      <c r="B1107">
        <v>2</v>
      </c>
      <c r="C1107" s="2">
        <v>0</v>
      </c>
      <c r="D1107" s="1">
        <f t="shared" si="112"/>
        <v>0</v>
      </c>
      <c r="E1107" s="1">
        <v>241.48862369047305</v>
      </c>
      <c r="F1107" s="2">
        <f t="shared" si="115"/>
        <v>276.16977626660389</v>
      </c>
      <c r="G1107" s="2">
        <f t="shared" si="116"/>
        <v>-276.16977626660389</v>
      </c>
      <c r="I1107" s="2">
        <f t="shared" si="113"/>
        <v>-1.0460309421625615E-7</v>
      </c>
      <c r="J1107" s="2">
        <f t="shared" si="114"/>
        <v>0</v>
      </c>
      <c r="K1107" s="1">
        <f t="shared" si="118"/>
        <v>1.2306246378383077E-7</v>
      </c>
      <c r="L1107" s="2">
        <f t="shared" si="117"/>
        <v>0</v>
      </c>
    </row>
    <row r="1108" spans="1:12">
      <c r="A1108">
        <v>20170215</v>
      </c>
      <c r="B1108">
        <v>3</v>
      </c>
      <c r="C1108" s="2">
        <v>0</v>
      </c>
      <c r="D1108" s="1">
        <f t="shared" si="112"/>
        <v>0</v>
      </c>
      <c r="E1108" s="1">
        <v>175.62808995670767</v>
      </c>
      <c r="F1108" s="2">
        <f t="shared" si="115"/>
        <v>200.85074637571191</v>
      </c>
      <c r="G1108" s="2">
        <f t="shared" si="116"/>
        <v>-200.85074637571191</v>
      </c>
      <c r="I1108" s="2">
        <f t="shared" si="113"/>
        <v>-1.5690464132438425E-8</v>
      </c>
      <c r="J1108" s="2">
        <f t="shared" si="114"/>
        <v>0</v>
      </c>
      <c r="K1108" s="1">
        <f t="shared" si="118"/>
        <v>1.8459369567574618E-8</v>
      </c>
      <c r="L1108" s="2">
        <f t="shared" si="117"/>
        <v>0</v>
      </c>
    </row>
    <row r="1109" spans="1:12">
      <c r="A1109">
        <v>20170215</v>
      </c>
      <c r="B1109">
        <v>4</v>
      </c>
      <c r="C1109" s="2">
        <v>0</v>
      </c>
      <c r="D1109" s="1">
        <f t="shared" si="112"/>
        <v>0</v>
      </c>
      <c r="E1109" s="1">
        <v>166.84668545887226</v>
      </c>
      <c r="F1109" s="2">
        <f t="shared" si="115"/>
        <v>190.8082090569263</v>
      </c>
      <c r="G1109" s="2">
        <f t="shared" si="116"/>
        <v>-190.8082090569263</v>
      </c>
      <c r="I1109" s="2">
        <f t="shared" si="113"/>
        <v>-2.3535696198657644E-9</v>
      </c>
      <c r="J1109" s="2">
        <f t="shared" si="114"/>
        <v>0</v>
      </c>
      <c r="K1109" s="1">
        <f t="shared" si="118"/>
        <v>2.7689054351361934E-9</v>
      </c>
      <c r="L1109" s="2">
        <f t="shared" si="117"/>
        <v>0</v>
      </c>
    </row>
    <row r="1110" spans="1:12">
      <c r="A1110">
        <v>20170215</v>
      </c>
      <c r="B1110">
        <v>5</v>
      </c>
      <c r="C1110" s="2">
        <v>0</v>
      </c>
      <c r="D1110" s="1">
        <f t="shared" si="112"/>
        <v>0</v>
      </c>
      <c r="E1110" s="1">
        <v>166.84668545887226</v>
      </c>
      <c r="F1110" s="2">
        <f t="shared" si="115"/>
        <v>190.8082090569263</v>
      </c>
      <c r="G1110" s="2">
        <f t="shared" si="116"/>
        <v>-190.8082090569263</v>
      </c>
      <c r="I1110" s="2">
        <f t="shared" si="113"/>
        <v>-3.5303544297986455E-10</v>
      </c>
      <c r="J1110" s="2">
        <f t="shared" si="114"/>
        <v>0</v>
      </c>
      <c r="K1110" s="1">
        <f t="shared" si="118"/>
        <v>4.1533581527042892E-10</v>
      </c>
      <c r="L1110" s="2">
        <f t="shared" si="117"/>
        <v>0</v>
      </c>
    </row>
    <row r="1111" spans="1:12">
      <c r="A1111">
        <v>20170215</v>
      </c>
      <c r="B1111">
        <v>6</v>
      </c>
      <c r="C1111" s="2">
        <v>0</v>
      </c>
      <c r="D1111" s="1">
        <f t="shared" si="112"/>
        <v>0</v>
      </c>
      <c r="E1111" s="1">
        <v>175.62808995670767</v>
      </c>
      <c r="F1111" s="2">
        <f t="shared" si="115"/>
        <v>200.85074637571191</v>
      </c>
      <c r="G1111" s="2">
        <f t="shared" si="116"/>
        <v>-200.85074637571191</v>
      </c>
      <c r="I1111" s="2">
        <f t="shared" si="113"/>
        <v>-5.2955316446979711E-11</v>
      </c>
      <c r="J1111" s="2">
        <f t="shared" si="114"/>
        <v>0</v>
      </c>
      <c r="K1111" s="1">
        <f t="shared" si="118"/>
        <v>6.2300372290564369E-11</v>
      </c>
      <c r="L1111" s="2">
        <f t="shared" si="117"/>
        <v>0</v>
      </c>
    </row>
    <row r="1112" spans="1:12">
      <c r="A1112">
        <v>20170215</v>
      </c>
      <c r="B1112">
        <v>7</v>
      </c>
      <c r="C1112" s="2">
        <v>0</v>
      </c>
      <c r="D1112" s="1">
        <f t="shared" si="112"/>
        <v>0</v>
      </c>
      <c r="E1112" s="1">
        <v>175.62808995670767</v>
      </c>
      <c r="F1112" s="2">
        <f t="shared" si="115"/>
        <v>200.85074637571191</v>
      </c>
      <c r="G1112" s="2">
        <f t="shared" si="116"/>
        <v>-200.85074637571191</v>
      </c>
      <c r="I1112" s="2">
        <f t="shared" si="113"/>
        <v>-7.943297467046959E-12</v>
      </c>
      <c r="J1112" s="2">
        <f t="shared" si="114"/>
        <v>0</v>
      </c>
      <c r="K1112" s="1">
        <f t="shared" si="118"/>
        <v>9.345055843584658E-12</v>
      </c>
      <c r="L1112" s="2">
        <f t="shared" si="117"/>
        <v>0</v>
      </c>
    </row>
    <row r="1113" spans="1:12">
      <c r="A1113">
        <v>20170215</v>
      </c>
      <c r="B1113">
        <v>8</v>
      </c>
      <c r="C1113" s="2">
        <v>41.666666666666671</v>
      </c>
      <c r="D1113" s="1">
        <f t="shared" si="112"/>
        <v>70.125</v>
      </c>
      <c r="E1113" s="1">
        <v>219.53511244588461</v>
      </c>
      <c r="F1113" s="2">
        <f t="shared" si="115"/>
        <v>251.06343296963993</v>
      </c>
      <c r="G1113" s="2">
        <f t="shared" si="116"/>
        <v>-180.93843296963993</v>
      </c>
      <c r="I1113" s="2">
        <f t="shared" si="113"/>
        <v>-1.1914946200570442E-12</v>
      </c>
      <c r="J1113" s="2">
        <f t="shared" si="114"/>
        <v>0</v>
      </c>
      <c r="K1113" s="1">
        <f t="shared" si="118"/>
        <v>1.401758376537699E-12</v>
      </c>
      <c r="L1113" s="2">
        <f t="shared" si="117"/>
        <v>0</v>
      </c>
    </row>
    <row r="1114" spans="1:12">
      <c r="A1114">
        <v>20170215</v>
      </c>
      <c r="B1114">
        <v>9</v>
      </c>
      <c r="C1114" s="2">
        <v>144.44444444444443</v>
      </c>
      <c r="D1114" s="1">
        <f t="shared" ref="D1114:D1177" si="119">C1114*D$5*D$6</f>
        <v>243.09999999999994</v>
      </c>
      <c r="E1114" s="1">
        <v>263.44213493506152</v>
      </c>
      <c r="F1114" s="2">
        <f t="shared" si="115"/>
        <v>301.27611956356787</v>
      </c>
      <c r="G1114" s="2">
        <f t="shared" si="116"/>
        <v>-58.176119563567937</v>
      </c>
      <c r="I1114" s="2">
        <f t="shared" ref="I1114:I1177" si="120">IF(K1114&gt;H$5,IF(K1114+G1114&gt;0,G1114,-K1114),0)*IF(G1114&gt;0,0,1)*H$7</f>
        <v>-1.7872419300855662E-13</v>
      </c>
      <c r="J1114" s="2">
        <f t="shared" ref="J1114:J1177" si="121">IF(G1114&lt;0,0,IF(K1114+G1114&gt;H$4,G1114-(K1114+G1114-H$4),G1114))</f>
        <v>0</v>
      </c>
      <c r="K1114" s="1">
        <f t="shared" si="118"/>
        <v>2.1026375648065485E-13</v>
      </c>
      <c r="L1114" s="2">
        <f t="shared" si="117"/>
        <v>0</v>
      </c>
    </row>
    <row r="1115" spans="1:12">
      <c r="A1115">
        <v>20170215</v>
      </c>
      <c r="B1115">
        <v>10</v>
      </c>
      <c r="C1115" s="2">
        <v>252.77777777777777</v>
      </c>
      <c r="D1115" s="1">
        <f t="shared" si="119"/>
        <v>425.42499999999995</v>
      </c>
      <c r="E1115" s="1">
        <v>351.25617991341534</v>
      </c>
      <c r="F1115" s="2">
        <f t="shared" ref="F1115:F1178" si="122">E1115*F$24</f>
        <v>401.70149275142381</v>
      </c>
      <c r="G1115" s="2">
        <f t="shared" ref="G1115:G1178" si="123">D1115-F1115</f>
        <v>23.723507248576141</v>
      </c>
      <c r="I1115" s="2">
        <f t="shared" si="120"/>
        <v>0</v>
      </c>
      <c r="J1115" s="2">
        <f t="shared" si="121"/>
        <v>23.723507248576141</v>
      </c>
      <c r="K1115" s="1">
        <f t="shared" si="118"/>
        <v>3.1539563472098233E-14</v>
      </c>
      <c r="L1115" s="2">
        <f t="shared" ref="L1115:L1178" si="124">IF(G1115&gt;0,G1115-J1115,0)</f>
        <v>0</v>
      </c>
    </row>
    <row r="1116" spans="1:12">
      <c r="A1116">
        <v>20170215</v>
      </c>
      <c r="B1116">
        <v>11</v>
      </c>
      <c r="C1116" s="2">
        <v>330.55555555555554</v>
      </c>
      <c r="D1116" s="1">
        <f t="shared" si="119"/>
        <v>556.32499999999993</v>
      </c>
      <c r="E1116" s="1">
        <v>461.02373613635774</v>
      </c>
      <c r="F1116" s="2">
        <f t="shared" si="122"/>
        <v>527.23320923624385</v>
      </c>
      <c r="G1116" s="2">
        <f t="shared" si="123"/>
        <v>29.09179076375608</v>
      </c>
      <c r="I1116" s="2">
        <f t="shared" si="120"/>
        <v>0</v>
      </c>
      <c r="J1116" s="2">
        <f t="shared" si="121"/>
        <v>29.09179076375608</v>
      </c>
      <c r="K1116" s="1">
        <f t="shared" ref="K1116:K1179" si="125">K1115+I1115+J1115</f>
        <v>23.723507248576173</v>
      </c>
      <c r="L1116" s="2">
        <f t="shared" si="124"/>
        <v>0</v>
      </c>
    </row>
    <row r="1117" spans="1:12">
      <c r="A1117">
        <v>20170215</v>
      </c>
      <c r="B1117">
        <v>12</v>
      </c>
      <c r="C1117" s="2">
        <v>363.88888888888886</v>
      </c>
      <c r="D1117" s="1">
        <f t="shared" si="119"/>
        <v>612.42499999999984</v>
      </c>
      <c r="E1117" s="1">
        <v>482.9772473809461</v>
      </c>
      <c r="F1117" s="2">
        <f t="shared" si="122"/>
        <v>552.33955253320778</v>
      </c>
      <c r="G1117" s="2">
        <f t="shared" si="123"/>
        <v>60.085447466792061</v>
      </c>
      <c r="I1117" s="2">
        <f t="shared" si="120"/>
        <v>0</v>
      </c>
      <c r="J1117" s="2">
        <f t="shared" si="121"/>
        <v>60.085447466792061</v>
      </c>
      <c r="K1117" s="1">
        <f t="shared" si="125"/>
        <v>52.815298012332249</v>
      </c>
      <c r="L1117" s="2">
        <f t="shared" si="124"/>
        <v>0</v>
      </c>
    </row>
    <row r="1118" spans="1:12">
      <c r="A1118">
        <v>20170215</v>
      </c>
      <c r="B1118">
        <v>13</v>
      </c>
      <c r="C1118" s="2">
        <v>358.33333333333337</v>
      </c>
      <c r="D1118" s="1">
        <f t="shared" si="119"/>
        <v>603.07500000000005</v>
      </c>
      <c r="E1118" s="1">
        <v>526.88426987012303</v>
      </c>
      <c r="F1118" s="2">
        <f t="shared" si="122"/>
        <v>602.55223912713575</v>
      </c>
      <c r="G1118" s="2">
        <f t="shared" si="123"/>
        <v>0.52276087286429629</v>
      </c>
      <c r="I1118" s="2">
        <f t="shared" si="120"/>
        <v>0</v>
      </c>
      <c r="J1118" s="2">
        <f t="shared" si="121"/>
        <v>0.52276087286429629</v>
      </c>
      <c r="K1118" s="1">
        <f t="shared" si="125"/>
        <v>112.90074547912431</v>
      </c>
      <c r="L1118" s="2">
        <f t="shared" si="124"/>
        <v>0</v>
      </c>
    </row>
    <row r="1119" spans="1:12">
      <c r="A1119">
        <v>20170215</v>
      </c>
      <c r="B1119">
        <v>14</v>
      </c>
      <c r="C1119" s="2">
        <v>305.55555555555554</v>
      </c>
      <c r="D1119" s="1">
        <f t="shared" si="119"/>
        <v>514.25</v>
      </c>
      <c r="E1119" s="1">
        <v>518.10286537228762</v>
      </c>
      <c r="F1119" s="2">
        <f t="shared" si="122"/>
        <v>592.5097018083502</v>
      </c>
      <c r="G1119" s="2">
        <f t="shared" si="123"/>
        <v>-78.259701808350201</v>
      </c>
      <c r="I1119" s="2">
        <f t="shared" si="120"/>
        <v>-66.520746537097665</v>
      </c>
      <c r="J1119" s="2">
        <f t="shared" si="121"/>
        <v>0</v>
      </c>
      <c r="K1119" s="1">
        <f t="shared" si="125"/>
        <v>113.42350635198861</v>
      </c>
      <c r="L1119" s="2">
        <f t="shared" si="124"/>
        <v>0</v>
      </c>
    </row>
    <row r="1120" spans="1:12">
      <c r="A1120">
        <v>20170215</v>
      </c>
      <c r="B1120">
        <v>15</v>
      </c>
      <c r="C1120" s="2">
        <v>211.11111111111111</v>
      </c>
      <c r="D1120" s="1">
        <f t="shared" si="119"/>
        <v>355.29999999999995</v>
      </c>
      <c r="E1120" s="1">
        <v>482.9772473809461</v>
      </c>
      <c r="F1120" s="2">
        <f t="shared" si="122"/>
        <v>552.33955253320778</v>
      </c>
      <c r="G1120" s="2">
        <f t="shared" si="123"/>
        <v>-197.03955253320783</v>
      </c>
      <c r="I1120" s="2">
        <f t="shared" si="120"/>
        <v>-39.867345842657301</v>
      </c>
      <c r="J1120" s="2">
        <f t="shared" si="121"/>
        <v>0</v>
      </c>
      <c r="K1120" s="1">
        <f t="shared" si="125"/>
        <v>46.902759814890942</v>
      </c>
      <c r="L1120" s="2">
        <f t="shared" si="124"/>
        <v>0</v>
      </c>
    </row>
    <row r="1121" spans="1:12">
      <c r="A1121">
        <v>20170215</v>
      </c>
      <c r="B1121">
        <v>16</v>
      </c>
      <c r="C1121" s="2">
        <v>58.333333333333336</v>
      </c>
      <c r="D1121" s="1">
        <f t="shared" si="119"/>
        <v>98.174999999999983</v>
      </c>
      <c r="E1121" s="1">
        <v>461.02373613635774</v>
      </c>
      <c r="F1121" s="2">
        <f t="shared" si="122"/>
        <v>527.23320923624385</v>
      </c>
      <c r="G1121" s="2">
        <f t="shared" si="123"/>
        <v>-429.0582092362439</v>
      </c>
      <c r="I1121" s="2">
        <f t="shared" si="120"/>
        <v>-5.9801018763985949</v>
      </c>
      <c r="J1121" s="2">
        <f t="shared" si="121"/>
        <v>0</v>
      </c>
      <c r="K1121" s="1">
        <f t="shared" si="125"/>
        <v>7.0354139722336413</v>
      </c>
      <c r="L1121" s="2">
        <f t="shared" si="124"/>
        <v>0</v>
      </c>
    </row>
    <row r="1122" spans="1:12">
      <c r="A1122">
        <v>20170215</v>
      </c>
      <c r="B1122">
        <v>17</v>
      </c>
      <c r="C1122" s="2">
        <v>8.3333333333333339</v>
      </c>
      <c r="D1122" s="1">
        <f t="shared" si="119"/>
        <v>14.025</v>
      </c>
      <c r="E1122" s="1">
        <v>482.9772473809461</v>
      </c>
      <c r="F1122" s="2">
        <f t="shared" si="122"/>
        <v>552.33955253320778</v>
      </c>
      <c r="G1122" s="2">
        <f t="shared" si="123"/>
        <v>-538.3145525332078</v>
      </c>
      <c r="I1122" s="2">
        <f t="shared" si="120"/>
        <v>-0.89701528145978937</v>
      </c>
      <c r="J1122" s="2">
        <f t="shared" si="121"/>
        <v>0</v>
      </c>
      <c r="K1122" s="1">
        <f t="shared" si="125"/>
        <v>1.0553120958350464</v>
      </c>
      <c r="L1122" s="2">
        <f t="shared" si="124"/>
        <v>0</v>
      </c>
    </row>
    <row r="1123" spans="1:12">
      <c r="A1123">
        <v>20170215</v>
      </c>
      <c r="B1123">
        <v>18</v>
      </c>
      <c r="C1123" s="2">
        <v>0</v>
      </c>
      <c r="D1123" s="1">
        <f t="shared" si="119"/>
        <v>0</v>
      </c>
      <c r="E1123" s="1">
        <v>526.88426987012303</v>
      </c>
      <c r="F1123" s="2">
        <f t="shared" si="122"/>
        <v>602.55223912713575</v>
      </c>
      <c r="G1123" s="2">
        <f t="shared" si="123"/>
        <v>-602.55223912713575</v>
      </c>
      <c r="I1123" s="2">
        <f t="shared" si="120"/>
        <v>-0.13455229221896844</v>
      </c>
      <c r="J1123" s="2">
        <f t="shared" si="121"/>
        <v>0</v>
      </c>
      <c r="K1123" s="1">
        <f t="shared" si="125"/>
        <v>0.158296814375257</v>
      </c>
      <c r="L1123" s="2">
        <f t="shared" si="124"/>
        <v>0</v>
      </c>
    </row>
    <row r="1124" spans="1:12">
      <c r="A1124">
        <v>20170215</v>
      </c>
      <c r="B1124">
        <v>19</v>
      </c>
      <c r="C1124" s="2">
        <v>0</v>
      </c>
      <c r="D1124" s="1">
        <f t="shared" si="119"/>
        <v>0</v>
      </c>
      <c r="E1124" s="1">
        <v>570.79129235929997</v>
      </c>
      <c r="F1124" s="2">
        <f t="shared" si="122"/>
        <v>652.76492572106383</v>
      </c>
      <c r="G1124" s="2">
        <f t="shared" si="123"/>
        <v>-652.76492572106383</v>
      </c>
      <c r="I1124" s="2">
        <f t="shared" si="120"/>
        <v>-2.0182843832845271E-2</v>
      </c>
      <c r="J1124" s="2">
        <f t="shared" si="121"/>
        <v>0</v>
      </c>
      <c r="K1124" s="1">
        <f t="shared" si="125"/>
        <v>2.3744522156288556E-2</v>
      </c>
      <c r="L1124" s="2">
        <f t="shared" si="124"/>
        <v>0</v>
      </c>
    </row>
    <row r="1125" spans="1:12">
      <c r="A1125">
        <v>20170215</v>
      </c>
      <c r="B1125">
        <v>20</v>
      </c>
      <c r="C1125" s="2">
        <v>0</v>
      </c>
      <c r="D1125" s="1">
        <f t="shared" si="119"/>
        <v>0</v>
      </c>
      <c r="E1125" s="1">
        <v>680.55884858224226</v>
      </c>
      <c r="F1125" s="2">
        <f t="shared" si="122"/>
        <v>778.2966422058837</v>
      </c>
      <c r="G1125" s="2">
        <f t="shared" si="123"/>
        <v>-778.2966422058837</v>
      </c>
      <c r="I1125" s="2">
        <f t="shared" si="120"/>
        <v>-3.0274265749267921E-3</v>
      </c>
      <c r="J1125" s="2">
        <f t="shared" si="121"/>
        <v>0</v>
      </c>
      <c r="K1125" s="1">
        <f t="shared" si="125"/>
        <v>3.5616783234432847E-3</v>
      </c>
      <c r="L1125" s="2">
        <f t="shared" si="124"/>
        <v>0</v>
      </c>
    </row>
    <row r="1126" spans="1:12">
      <c r="A1126">
        <v>20170215</v>
      </c>
      <c r="B1126">
        <v>21</v>
      </c>
      <c r="C1126" s="2">
        <v>0</v>
      </c>
      <c r="D1126" s="1">
        <f t="shared" si="119"/>
        <v>0</v>
      </c>
      <c r="E1126" s="1">
        <v>614.69831484847691</v>
      </c>
      <c r="F1126" s="2">
        <f t="shared" si="122"/>
        <v>702.9776123149918</v>
      </c>
      <c r="G1126" s="2">
        <f t="shared" si="123"/>
        <v>-702.9776123149918</v>
      </c>
      <c r="I1126" s="2">
        <f t="shared" si="120"/>
        <v>-4.541139862390187E-4</v>
      </c>
      <c r="J1126" s="2">
        <f t="shared" si="121"/>
        <v>0</v>
      </c>
      <c r="K1126" s="1">
        <f t="shared" si="125"/>
        <v>5.3425174851649262E-4</v>
      </c>
      <c r="L1126" s="2">
        <f t="shared" si="124"/>
        <v>0</v>
      </c>
    </row>
    <row r="1127" spans="1:12">
      <c r="A1127">
        <v>20170215</v>
      </c>
      <c r="B1127">
        <v>22</v>
      </c>
      <c r="C1127" s="2">
        <v>0</v>
      </c>
      <c r="D1127" s="1">
        <f t="shared" si="119"/>
        <v>0</v>
      </c>
      <c r="E1127" s="1">
        <v>570.79129235929997</v>
      </c>
      <c r="F1127" s="2">
        <f t="shared" si="122"/>
        <v>652.76492572106383</v>
      </c>
      <c r="G1127" s="2">
        <f t="shared" si="123"/>
        <v>-652.76492572106383</v>
      </c>
      <c r="I1127" s="2">
        <f t="shared" si="120"/>
        <v>-6.811709793585284E-5</v>
      </c>
      <c r="J1127" s="2">
        <f t="shared" si="121"/>
        <v>0</v>
      </c>
      <c r="K1127" s="1">
        <f t="shared" si="125"/>
        <v>8.0137762277473926E-5</v>
      </c>
      <c r="L1127" s="2">
        <f t="shared" si="124"/>
        <v>0</v>
      </c>
    </row>
    <row r="1128" spans="1:12">
      <c r="A1128">
        <v>20170215</v>
      </c>
      <c r="B1128">
        <v>23</v>
      </c>
      <c r="C1128" s="2">
        <v>0</v>
      </c>
      <c r="D1128" s="1">
        <f t="shared" si="119"/>
        <v>0</v>
      </c>
      <c r="E1128" s="1">
        <v>482.9772473809461</v>
      </c>
      <c r="F1128" s="2">
        <f t="shared" si="122"/>
        <v>552.33955253320778</v>
      </c>
      <c r="G1128" s="2">
        <f t="shared" si="123"/>
        <v>-552.33955253320778</v>
      </c>
      <c r="I1128" s="2">
        <f t="shared" si="120"/>
        <v>-1.0217564690377922E-5</v>
      </c>
      <c r="J1128" s="2">
        <f t="shared" si="121"/>
        <v>0</v>
      </c>
      <c r="K1128" s="1">
        <f t="shared" si="125"/>
        <v>1.2020664341621086E-5</v>
      </c>
      <c r="L1128" s="2">
        <f t="shared" si="124"/>
        <v>0</v>
      </c>
    </row>
    <row r="1129" spans="1:12">
      <c r="A1129">
        <v>20170215</v>
      </c>
      <c r="B1129">
        <v>24</v>
      </c>
      <c r="C1129" s="2">
        <v>0</v>
      </c>
      <c r="D1129" s="1">
        <f t="shared" si="119"/>
        <v>0</v>
      </c>
      <c r="E1129" s="1">
        <v>342.47477541557998</v>
      </c>
      <c r="F1129" s="2">
        <f t="shared" si="122"/>
        <v>391.65895543263827</v>
      </c>
      <c r="G1129" s="2">
        <f t="shared" si="123"/>
        <v>-391.65895543263827</v>
      </c>
      <c r="I1129" s="2">
        <f t="shared" si="120"/>
        <v>-1.5326347035566893E-6</v>
      </c>
      <c r="J1129" s="2">
        <f t="shared" si="121"/>
        <v>0</v>
      </c>
      <c r="K1129" s="1">
        <f t="shared" si="125"/>
        <v>1.8030996512431639E-6</v>
      </c>
      <c r="L1129" s="2">
        <f t="shared" si="124"/>
        <v>0</v>
      </c>
    </row>
    <row r="1130" spans="1:12">
      <c r="A1130">
        <v>20170216</v>
      </c>
      <c r="B1130">
        <v>1</v>
      </c>
      <c r="C1130" s="2">
        <v>0</v>
      </c>
      <c r="D1130" s="1">
        <f t="shared" si="119"/>
        <v>0</v>
      </c>
      <c r="E1130" s="1">
        <v>329.30266866882698</v>
      </c>
      <c r="F1130" s="2">
        <f t="shared" si="122"/>
        <v>376.59514945445994</v>
      </c>
      <c r="G1130" s="2">
        <f t="shared" si="123"/>
        <v>-376.59514945445994</v>
      </c>
      <c r="I1130" s="2">
        <f t="shared" si="120"/>
        <v>-2.2989520553350347E-7</v>
      </c>
      <c r="J1130" s="2">
        <f t="shared" si="121"/>
        <v>0</v>
      </c>
      <c r="K1130" s="1">
        <f t="shared" si="125"/>
        <v>2.7046494768647468E-7</v>
      </c>
      <c r="L1130" s="2">
        <f t="shared" si="124"/>
        <v>0</v>
      </c>
    </row>
    <row r="1131" spans="1:12">
      <c r="A1131">
        <v>20170216</v>
      </c>
      <c r="B1131">
        <v>2</v>
      </c>
      <c r="C1131" s="2">
        <v>0</v>
      </c>
      <c r="D1131" s="1">
        <f t="shared" si="119"/>
        <v>0</v>
      </c>
      <c r="E1131" s="1">
        <v>241.48862369047305</v>
      </c>
      <c r="F1131" s="2">
        <f t="shared" si="122"/>
        <v>276.16977626660389</v>
      </c>
      <c r="G1131" s="2">
        <f t="shared" si="123"/>
        <v>-276.16977626660389</v>
      </c>
      <c r="I1131" s="2">
        <f t="shared" si="120"/>
        <v>-3.4484280830025521E-8</v>
      </c>
      <c r="J1131" s="2">
        <f t="shared" si="121"/>
        <v>0</v>
      </c>
      <c r="K1131" s="1">
        <f t="shared" si="125"/>
        <v>4.0569742152971201E-8</v>
      </c>
      <c r="L1131" s="2">
        <f t="shared" si="124"/>
        <v>0</v>
      </c>
    </row>
    <row r="1132" spans="1:12">
      <c r="A1132">
        <v>20170216</v>
      </c>
      <c r="B1132">
        <v>3</v>
      </c>
      <c r="C1132" s="2">
        <v>0</v>
      </c>
      <c r="D1132" s="1">
        <f t="shared" si="119"/>
        <v>0</v>
      </c>
      <c r="E1132" s="1">
        <v>175.62808995670767</v>
      </c>
      <c r="F1132" s="2">
        <f t="shared" si="122"/>
        <v>200.85074637571191</v>
      </c>
      <c r="G1132" s="2">
        <f t="shared" si="123"/>
        <v>-200.85074637571191</v>
      </c>
      <c r="I1132" s="2">
        <f t="shared" si="120"/>
        <v>-5.172642124503828E-9</v>
      </c>
      <c r="J1132" s="2">
        <f t="shared" si="121"/>
        <v>0</v>
      </c>
      <c r="K1132" s="1">
        <f t="shared" si="125"/>
        <v>6.0854613229456802E-9</v>
      </c>
      <c r="L1132" s="2">
        <f t="shared" si="124"/>
        <v>0</v>
      </c>
    </row>
    <row r="1133" spans="1:12">
      <c r="A1133">
        <v>20170216</v>
      </c>
      <c r="B1133">
        <v>4</v>
      </c>
      <c r="C1133" s="2">
        <v>0</v>
      </c>
      <c r="D1133" s="1">
        <f t="shared" si="119"/>
        <v>0</v>
      </c>
      <c r="E1133" s="1">
        <v>166.84668545887226</v>
      </c>
      <c r="F1133" s="2">
        <f t="shared" si="122"/>
        <v>190.8082090569263</v>
      </c>
      <c r="G1133" s="2">
        <f t="shared" si="123"/>
        <v>-190.8082090569263</v>
      </c>
      <c r="I1133" s="2">
        <f t="shared" si="120"/>
        <v>-7.7589631867557437E-10</v>
      </c>
      <c r="J1133" s="2">
        <f t="shared" si="121"/>
        <v>0</v>
      </c>
      <c r="K1133" s="1">
        <f t="shared" si="125"/>
        <v>9.128191984418522E-10</v>
      </c>
      <c r="L1133" s="2">
        <f t="shared" si="124"/>
        <v>0</v>
      </c>
    </row>
    <row r="1134" spans="1:12">
      <c r="A1134">
        <v>20170216</v>
      </c>
      <c r="B1134">
        <v>5</v>
      </c>
      <c r="C1134" s="2">
        <v>0</v>
      </c>
      <c r="D1134" s="1">
        <f t="shared" si="119"/>
        <v>0</v>
      </c>
      <c r="E1134" s="1">
        <v>166.84668545887226</v>
      </c>
      <c r="F1134" s="2">
        <f t="shared" si="122"/>
        <v>190.8082090569263</v>
      </c>
      <c r="G1134" s="2">
        <f t="shared" si="123"/>
        <v>-190.8082090569263</v>
      </c>
      <c r="I1134" s="2">
        <f t="shared" si="120"/>
        <v>-1.1638444780133615E-10</v>
      </c>
      <c r="J1134" s="2">
        <f t="shared" si="121"/>
        <v>0</v>
      </c>
      <c r="K1134" s="1">
        <f t="shared" si="125"/>
        <v>1.3692287976627783E-10</v>
      </c>
      <c r="L1134" s="2">
        <f t="shared" si="124"/>
        <v>0</v>
      </c>
    </row>
    <row r="1135" spans="1:12">
      <c r="A1135">
        <v>20170216</v>
      </c>
      <c r="B1135">
        <v>6</v>
      </c>
      <c r="C1135" s="2">
        <v>0</v>
      </c>
      <c r="D1135" s="1">
        <f t="shared" si="119"/>
        <v>0</v>
      </c>
      <c r="E1135" s="1">
        <v>175.62808995670767</v>
      </c>
      <c r="F1135" s="2">
        <f t="shared" si="122"/>
        <v>200.85074637571191</v>
      </c>
      <c r="G1135" s="2">
        <f t="shared" si="123"/>
        <v>-200.85074637571191</v>
      </c>
      <c r="I1135" s="2">
        <f t="shared" si="120"/>
        <v>-1.7457667170200429E-11</v>
      </c>
      <c r="J1135" s="2">
        <f t="shared" si="121"/>
        <v>0</v>
      </c>
      <c r="K1135" s="1">
        <f t="shared" si="125"/>
        <v>2.0538431964941682E-11</v>
      </c>
      <c r="L1135" s="2">
        <f t="shared" si="124"/>
        <v>0</v>
      </c>
    </row>
    <row r="1136" spans="1:12">
      <c r="A1136">
        <v>20170216</v>
      </c>
      <c r="B1136">
        <v>7</v>
      </c>
      <c r="C1136" s="2">
        <v>0</v>
      </c>
      <c r="D1136" s="1">
        <f t="shared" si="119"/>
        <v>0</v>
      </c>
      <c r="E1136" s="1">
        <v>175.62808995670767</v>
      </c>
      <c r="F1136" s="2">
        <f t="shared" si="122"/>
        <v>200.85074637571191</v>
      </c>
      <c r="G1136" s="2">
        <f t="shared" si="123"/>
        <v>-200.85074637571191</v>
      </c>
      <c r="I1136" s="2">
        <f t="shared" si="120"/>
        <v>-2.6186500755300657E-12</v>
      </c>
      <c r="J1136" s="2">
        <f t="shared" si="121"/>
        <v>0</v>
      </c>
      <c r="K1136" s="1">
        <f t="shared" si="125"/>
        <v>3.0807647947412536E-12</v>
      </c>
      <c r="L1136" s="2">
        <f t="shared" si="124"/>
        <v>0</v>
      </c>
    </row>
    <row r="1137" spans="1:12">
      <c r="A1137">
        <v>20170216</v>
      </c>
      <c r="B1137">
        <v>8</v>
      </c>
      <c r="C1137" s="2">
        <v>13.888888888888889</v>
      </c>
      <c r="D1137" s="1">
        <f t="shared" si="119"/>
        <v>23.374999999999996</v>
      </c>
      <c r="E1137" s="1">
        <v>219.53511244588461</v>
      </c>
      <c r="F1137" s="2">
        <f t="shared" si="122"/>
        <v>251.06343296963993</v>
      </c>
      <c r="G1137" s="2">
        <f t="shared" si="123"/>
        <v>-227.68843296963993</v>
      </c>
      <c r="I1137" s="2">
        <f t="shared" si="120"/>
        <v>-3.9279751132950978E-13</v>
      </c>
      <c r="J1137" s="2">
        <f t="shared" si="121"/>
        <v>0</v>
      </c>
      <c r="K1137" s="1">
        <f t="shared" si="125"/>
        <v>4.6211471921118796E-13</v>
      </c>
      <c r="L1137" s="2">
        <f t="shared" si="124"/>
        <v>0</v>
      </c>
    </row>
    <row r="1138" spans="1:12">
      <c r="A1138">
        <v>20170216</v>
      </c>
      <c r="B1138">
        <v>9</v>
      </c>
      <c r="C1138" s="2">
        <v>47.222222222222221</v>
      </c>
      <c r="D1138" s="1">
        <f t="shared" si="119"/>
        <v>79.474999999999994</v>
      </c>
      <c r="E1138" s="1">
        <v>263.44213493506152</v>
      </c>
      <c r="F1138" s="2">
        <f t="shared" si="122"/>
        <v>301.27611956356787</v>
      </c>
      <c r="G1138" s="2">
        <f t="shared" si="123"/>
        <v>-221.80111956356788</v>
      </c>
      <c r="I1138" s="2">
        <f t="shared" si="120"/>
        <v>-5.8919626699426451E-14</v>
      </c>
      <c r="J1138" s="2">
        <f t="shared" si="121"/>
        <v>0</v>
      </c>
      <c r="K1138" s="1">
        <f t="shared" si="125"/>
        <v>6.9317207881678184E-14</v>
      </c>
      <c r="L1138" s="2">
        <f t="shared" si="124"/>
        <v>0</v>
      </c>
    </row>
    <row r="1139" spans="1:12">
      <c r="A1139">
        <v>20170216</v>
      </c>
      <c r="B1139">
        <v>10</v>
      </c>
      <c r="C1139" s="2">
        <v>63.888888888888893</v>
      </c>
      <c r="D1139" s="1">
        <f t="shared" si="119"/>
        <v>107.52500000000001</v>
      </c>
      <c r="E1139" s="1">
        <v>351.25617991341534</v>
      </c>
      <c r="F1139" s="2">
        <f t="shared" si="122"/>
        <v>401.70149275142381</v>
      </c>
      <c r="G1139" s="2">
        <f t="shared" si="123"/>
        <v>-294.17649275142378</v>
      </c>
      <c r="I1139" s="2">
        <f t="shared" si="120"/>
        <v>-8.8379440049139718E-15</v>
      </c>
      <c r="J1139" s="2">
        <f t="shared" si="121"/>
        <v>0</v>
      </c>
      <c r="K1139" s="1">
        <f t="shared" si="125"/>
        <v>1.0397581182251733E-14</v>
      </c>
      <c r="L1139" s="2">
        <f t="shared" si="124"/>
        <v>0</v>
      </c>
    </row>
    <row r="1140" spans="1:12">
      <c r="A1140">
        <v>20170216</v>
      </c>
      <c r="B1140">
        <v>11</v>
      </c>
      <c r="C1140" s="2">
        <v>116.66666666666667</v>
      </c>
      <c r="D1140" s="1">
        <f t="shared" si="119"/>
        <v>196.34999999999997</v>
      </c>
      <c r="E1140" s="1">
        <v>461.02373613635774</v>
      </c>
      <c r="F1140" s="2">
        <f t="shared" si="122"/>
        <v>527.23320923624385</v>
      </c>
      <c r="G1140" s="2">
        <f t="shared" si="123"/>
        <v>-330.88320923624389</v>
      </c>
      <c r="I1140" s="2">
        <f t="shared" si="120"/>
        <v>-1.3256916007370966E-15</v>
      </c>
      <c r="J1140" s="2">
        <f t="shared" si="121"/>
        <v>0</v>
      </c>
      <c r="K1140" s="1">
        <f t="shared" si="125"/>
        <v>1.5596371773377608E-15</v>
      </c>
      <c r="L1140" s="2">
        <f t="shared" si="124"/>
        <v>0</v>
      </c>
    </row>
    <row r="1141" spans="1:12">
      <c r="A1141">
        <v>20170216</v>
      </c>
      <c r="B1141">
        <v>12</v>
      </c>
      <c r="C1141" s="2">
        <v>119.44444444444444</v>
      </c>
      <c r="D1141" s="1">
        <f t="shared" si="119"/>
        <v>201.02499999999998</v>
      </c>
      <c r="E1141" s="1">
        <v>482.9772473809461</v>
      </c>
      <c r="F1141" s="2">
        <f t="shared" si="122"/>
        <v>552.33955253320778</v>
      </c>
      <c r="G1141" s="2">
        <f t="shared" si="123"/>
        <v>-351.3145525332078</v>
      </c>
      <c r="I1141" s="2">
        <f t="shared" si="120"/>
        <v>-1.9885374011056461E-16</v>
      </c>
      <c r="J1141" s="2">
        <f t="shared" si="121"/>
        <v>0</v>
      </c>
      <c r="K1141" s="1">
        <f t="shared" si="125"/>
        <v>2.3394557660066425E-16</v>
      </c>
      <c r="L1141" s="2">
        <f t="shared" si="124"/>
        <v>0</v>
      </c>
    </row>
    <row r="1142" spans="1:12">
      <c r="A1142">
        <v>20170216</v>
      </c>
      <c r="B1142">
        <v>13</v>
      </c>
      <c r="C1142" s="2">
        <v>100</v>
      </c>
      <c r="D1142" s="1">
        <f t="shared" si="119"/>
        <v>168.29999999999998</v>
      </c>
      <c r="E1142" s="1">
        <v>526.88426987012303</v>
      </c>
      <c r="F1142" s="2">
        <f t="shared" si="122"/>
        <v>602.55223912713575</v>
      </c>
      <c r="G1142" s="2">
        <f t="shared" si="123"/>
        <v>-434.25223912713579</v>
      </c>
      <c r="I1142" s="2">
        <f t="shared" si="120"/>
        <v>-2.9828061016584693E-17</v>
      </c>
      <c r="J1142" s="2">
        <f t="shared" si="121"/>
        <v>0</v>
      </c>
      <c r="K1142" s="1">
        <f t="shared" si="125"/>
        <v>3.5091836490099637E-17</v>
      </c>
      <c r="L1142" s="2">
        <f t="shared" si="124"/>
        <v>0</v>
      </c>
    </row>
    <row r="1143" spans="1:12">
      <c r="A1143">
        <v>20170216</v>
      </c>
      <c r="B1143">
        <v>14</v>
      </c>
      <c r="C1143" s="2">
        <v>100</v>
      </c>
      <c r="D1143" s="1">
        <f t="shared" si="119"/>
        <v>168.29999999999998</v>
      </c>
      <c r="E1143" s="1">
        <v>518.10286537228762</v>
      </c>
      <c r="F1143" s="2">
        <f t="shared" si="122"/>
        <v>592.5097018083502</v>
      </c>
      <c r="G1143" s="2">
        <f t="shared" si="123"/>
        <v>-424.20970180835025</v>
      </c>
      <c r="I1143" s="2">
        <f t="shared" si="120"/>
        <v>-4.4742091524877026E-18</v>
      </c>
      <c r="J1143" s="2">
        <f t="shared" si="121"/>
        <v>0</v>
      </c>
      <c r="K1143" s="1">
        <f t="shared" si="125"/>
        <v>5.2637754735149443E-18</v>
      </c>
      <c r="L1143" s="2">
        <f t="shared" si="124"/>
        <v>0</v>
      </c>
    </row>
    <row r="1144" spans="1:12">
      <c r="A1144">
        <v>20170216</v>
      </c>
      <c r="B1144">
        <v>15</v>
      </c>
      <c r="C1144" s="2">
        <v>105.55555555555556</v>
      </c>
      <c r="D1144" s="1">
        <f t="shared" si="119"/>
        <v>177.64999999999998</v>
      </c>
      <c r="E1144" s="1">
        <v>482.9772473809461</v>
      </c>
      <c r="F1144" s="2">
        <f t="shared" si="122"/>
        <v>552.33955253320778</v>
      </c>
      <c r="G1144" s="2">
        <f t="shared" si="123"/>
        <v>-374.6895525332078</v>
      </c>
      <c r="I1144" s="2">
        <f t="shared" si="120"/>
        <v>-6.7113137287315534E-19</v>
      </c>
      <c r="J1144" s="2">
        <f t="shared" si="121"/>
        <v>0</v>
      </c>
      <c r="K1144" s="1">
        <f t="shared" si="125"/>
        <v>7.8956632102724164E-19</v>
      </c>
      <c r="L1144" s="2">
        <f t="shared" si="124"/>
        <v>0</v>
      </c>
    </row>
    <row r="1145" spans="1:12">
      <c r="A1145">
        <v>20170216</v>
      </c>
      <c r="B1145">
        <v>16</v>
      </c>
      <c r="C1145" s="2">
        <v>50</v>
      </c>
      <c r="D1145" s="1">
        <f t="shared" si="119"/>
        <v>84.149999999999991</v>
      </c>
      <c r="E1145" s="1">
        <v>461.02373613635774</v>
      </c>
      <c r="F1145" s="2">
        <f t="shared" si="122"/>
        <v>527.23320923624385</v>
      </c>
      <c r="G1145" s="2">
        <f t="shared" si="123"/>
        <v>-443.08320923624387</v>
      </c>
      <c r="I1145" s="2">
        <f t="shared" si="120"/>
        <v>-1.0066970593097336E-19</v>
      </c>
      <c r="J1145" s="2">
        <f t="shared" si="121"/>
        <v>0</v>
      </c>
      <c r="K1145" s="1">
        <f t="shared" si="125"/>
        <v>1.184349481540863E-19</v>
      </c>
      <c r="L1145" s="2">
        <f t="shared" si="124"/>
        <v>0</v>
      </c>
    </row>
    <row r="1146" spans="1:12">
      <c r="A1146">
        <v>20170216</v>
      </c>
      <c r="B1146">
        <v>17</v>
      </c>
      <c r="C1146" s="2">
        <v>16.666666666666668</v>
      </c>
      <c r="D1146" s="1">
        <f t="shared" si="119"/>
        <v>28.05</v>
      </c>
      <c r="E1146" s="1">
        <v>482.9772473809461</v>
      </c>
      <c r="F1146" s="2">
        <f t="shared" si="122"/>
        <v>552.33955253320778</v>
      </c>
      <c r="G1146" s="2">
        <f t="shared" si="123"/>
        <v>-524.28955253320783</v>
      </c>
      <c r="I1146" s="2">
        <f t="shared" si="120"/>
        <v>-1.5100455889646002E-20</v>
      </c>
      <c r="J1146" s="2">
        <f t="shared" si="121"/>
        <v>0</v>
      </c>
      <c r="K1146" s="1">
        <f t="shared" si="125"/>
        <v>1.7765242223112946E-20</v>
      </c>
      <c r="L1146" s="2">
        <f t="shared" si="124"/>
        <v>0</v>
      </c>
    </row>
    <row r="1147" spans="1:12">
      <c r="A1147">
        <v>20170216</v>
      </c>
      <c r="B1147">
        <v>18</v>
      </c>
      <c r="C1147" s="2">
        <v>0</v>
      </c>
      <c r="D1147" s="1">
        <f t="shared" si="119"/>
        <v>0</v>
      </c>
      <c r="E1147" s="1">
        <v>526.88426987012303</v>
      </c>
      <c r="F1147" s="2">
        <f t="shared" si="122"/>
        <v>602.55223912713575</v>
      </c>
      <c r="G1147" s="2">
        <f t="shared" si="123"/>
        <v>-602.55223912713575</v>
      </c>
      <c r="I1147" s="2">
        <f t="shared" si="120"/>
        <v>-2.2650683834469021E-21</v>
      </c>
      <c r="J1147" s="2">
        <f t="shared" si="121"/>
        <v>0</v>
      </c>
      <c r="K1147" s="1">
        <f t="shared" si="125"/>
        <v>2.6647863334669437E-21</v>
      </c>
      <c r="L1147" s="2">
        <f t="shared" si="124"/>
        <v>0</v>
      </c>
    </row>
    <row r="1148" spans="1:12">
      <c r="A1148">
        <v>20170216</v>
      </c>
      <c r="B1148">
        <v>19</v>
      </c>
      <c r="C1148" s="2">
        <v>0</v>
      </c>
      <c r="D1148" s="1">
        <f t="shared" si="119"/>
        <v>0</v>
      </c>
      <c r="E1148" s="1">
        <v>570.79129235929997</v>
      </c>
      <c r="F1148" s="2">
        <f t="shared" si="122"/>
        <v>652.76492572106383</v>
      </c>
      <c r="G1148" s="2">
        <f t="shared" si="123"/>
        <v>-652.76492572106383</v>
      </c>
      <c r="I1148" s="2">
        <f t="shared" si="120"/>
        <v>-3.3976025751703532E-22</v>
      </c>
      <c r="J1148" s="2">
        <f t="shared" si="121"/>
        <v>0</v>
      </c>
      <c r="K1148" s="1">
        <f t="shared" si="125"/>
        <v>3.9971795002004155E-22</v>
      </c>
      <c r="L1148" s="2">
        <f t="shared" si="124"/>
        <v>0</v>
      </c>
    </row>
    <row r="1149" spans="1:12">
      <c r="A1149">
        <v>20170216</v>
      </c>
      <c r="B1149">
        <v>20</v>
      </c>
      <c r="C1149" s="2">
        <v>0</v>
      </c>
      <c r="D1149" s="1">
        <f t="shared" si="119"/>
        <v>0</v>
      </c>
      <c r="E1149" s="1">
        <v>680.55884858224226</v>
      </c>
      <c r="F1149" s="2">
        <f t="shared" si="122"/>
        <v>778.2966422058837</v>
      </c>
      <c r="G1149" s="2">
        <f t="shared" si="123"/>
        <v>-778.2966422058837</v>
      </c>
      <c r="I1149" s="2">
        <f t="shared" si="120"/>
        <v>-5.0964038627555295E-23</v>
      </c>
      <c r="J1149" s="2">
        <f t="shared" si="121"/>
        <v>0</v>
      </c>
      <c r="K1149" s="1">
        <f t="shared" si="125"/>
        <v>5.9957692503006232E-23</v>
      </c>
      <c r="L1149" s="2">
        <f t="shared" si="124"/>
        <v>0</v>
      </c>
    </row>
    <row r="1150" spans="1:12">
      <c r="A1150">
        <v>20170216</v>
      </c>
      <c r="B1150">
        <v>21</v>
      </c>
      <c r="C1150" s="2">
        <v>0</v>
      </c>
      <c r="D1150" s="1">
        <f t="shared" si="119"/>
        <v>0</v>
      </c>
      <c r="E1150" s="1">
        <v>614.69831484847691</v>
      </c>
      <c r="F1150" s="2">
        <f t="shared" si="122"/>
        <v>702.9776123149918</v>
      </c>
      <c r="G1150" s="2">
        <f t="shared" si="123"/>
        <v>-702.9776123149918</v>
      </c>
      <c r="I1150" s="2">
        <f t="shared" si="120"/>
        <v>-7.6446057941332963E-24</v>
      </c>
      <c r="J1150" s="2">
        <f t="shared" si="121"/>
        <v>0</v>
      </c>
      <c r="K1150" s="1">
        <f t="shared" si="125"/>
        <v>8.9936538754509372E-24</v>
      </c>
      <c r="L1150" s="2">
        <f t="shared" si="124"/>
        <v>0</v>
      </c>
    </row>
    <row r="1151" spans="1:12">
      <c r="A1151">
        <v>20170216</v>
      </c>
      <c r="B1151">
        <v>22</v>
      </c>
      <c r="C1151" s="2">
        <v>0</v>
      </c>
      <c r="D1151" s="1">
        <f t="shared" si="119"/>
        <v>0</v>
      </c>
      <c r="E1151" s="1">
        <v>570.79129235929997</v>
      </c>
      <c r="F1151" s="2">
        <f t="shared" si="122"/>
        <v>652.76492572106383</v>
      </c>
      <c r="G1151" s="2">
        <f t="shared" si="123"/>
        <v>-652.76492572106383</v>
      </c>
      <c r="I1151" s="2">
        <f t="shared" si="120"/>
        <v>-1.1466908691199947E-24</v>
      </c>
      <c r="J1151" s="2">
        <f t="shared" si="121"/>
        <v>0</v>
      </c>
      <c r="K1151" s="1">
        <f t="shared" si="125"/>
        <v>1.3490480813176409E-24</v>
      </c>
      <c r="L1151" s="2">
        <f t="shared" si="124"/>
        <v>0</v>
      </c>
    </row>
    <row r="1152" spans="1:12">
      <c r="A1152">
        <v>20170216</v>
      </c>
      <c r="B1152">
        <v>23</v>
      </c>
      <c r="C1152" s="2">
        <v>0</v>
      </c>
      <c r="D1152" s="1">
        <f t="shared" si="119"/>
        <v>0</v>
      </c>
      <c r="E1152" s="1">
        <v>482.9772473809461</v>
      </c>
      <c r="F1152" s="2">
        <f t="shared" si="122"/>
        <v>552.33955253320778</v>
      </c>
      <c r="G1152" s="2">
        <f t="shared" si="123"/>
        <v>-552.33955253320778</v>
      </c>
      <c r="I1152" s="2">
        <f t="shared" si="120"/>
        <v>-1.720036303679992E-25</v>
      </c>
      <c r="J1152" s="2">
        <f t="shared" si="121"/>
        <v>0</v>
      </c>
      <c r="K1152" s="1">
        <f t="shared" si="125"/>
        <v>2.0235721219764613E-25</v>
      </c>
      <c r="L1152" s="2">
        <f t="shared" si="124"/>
        <v>0</v>
      </c>
    </row>
    <row r="1153" spans="1:12">
      <c r="A1153">
        <v>20170216</v>
      </c>
      <c r="B1153">
        <v>24</v>
      </c>
      <c r="C1153" s="2">
        <v>0</v>
      </c>
      <c r="D1153" s="1">
        <f t="shared" si="119"/>
        <v>0</v>
      </c>
      <c r="E1153" s="1">
        <v>342.47477541557998</v>
      </c>
      <c r="F1153" s="2">
        <f t="shared" si="122"/>
        <v>391.65895543263827</v>
      </c>
      <c r="G1153" s="2">
        <f t="shared" si="123"/>
        <v>-391.65895543263827</v>
      </c>
      <c r="I1153" s="2">
        <f t="shared" si="120"/>
        <v>-2.5800544555199892E-26</v>
      </c>
      <c r="J1153" s="2">
        <f t="shared" si="121"/>
        <v>0</v>
      </c>
      <c r="K1153" s="1">
        <f t="shared" si="125"/>
        <v>3.0353581829646933E-26</v>
      </c>
      <c r="L1153" s="2">
        <f t="shared" si="124"/>
        <v>0</v>
      </c>
    </row>
    <row r="1154" spans="1:12">
      <c r="A1154">
        <v>20170217</v>
      </c>
      <c r="B1154">
        <v>1</v>
      </c>
      <c r="C1154" s="2">
        <v>0</v>
      </c>
      <c r="D1154" s="1">
        <f t="shared" si="119"/>
        <v>0</v>
      </c>
      <c r="E1154" s="1">
        <v>329.30266866882698</v>
      </c>
      <c r="F1154" s="2">
        <f t="shared" si="122"/>
        <v>376.59514945445994</v>
      </c>
      <c r="G1154" s="2">
        <f t="shared" si="123"/>
        <v>-376.59514945445994</v>
      </c>
      <c r="I1154" s="2">
        <f t="shared" si="120"/>
        <v>-3.8700816832799851E-27</v>
      </c>
      <c r="J1154" s="2">
        <f t="shared" si="121"/>
        <v>0</v>
      </c>
      <c r="K1154" s="1">
        <f t="shared" si="125"/>
        <v>4.5530372744470412E-27</v>
      </c>
      <c r="L1154" s="2">
        <f t="shared" si="124"/>
        <v>0</v>
      </c>
    </row>
    <row r="1155" spans="1:12">
      <c r="A1155">
        <v>20170217</v>
      </c>
      <c r="B1155">
        <v>2</v>
      </c>
      <c r="C1155" s="2">
        <v>0</v>
      </c>
      <c r="D1155" s="1">
        <f t="shared" si="119"/>
        <v>0</v>
      </c>
      <c r="E1155" s="1">
        <v>241.48862369047305</v>
      </c>
      <c r="F1155" s="2">
        <f t="shared" si="122"/>
        <v>276.16977626660389</v>
      </c>
      <c r="G1155" s="2">
        <f t="shared" si="123"/>
        <v>-276.16977626660389</v>
      </c>
      <c r="I1155" s="2">
        <f t="shared" si="120"/>
        <v>-5.8051225249199759E-28</v>
      </c>
      <c r="J1155" s="2">
        <f t="shared" si="121"/>
        <v>0</v>
      </c>
      <c r="K1155" s="1">
        <f t="shared" si="125"/>
        <v>6.8295559116705603E-28</v>
      </c>
      <c r="L1155" s="2">
        <f t="shared" si="124"/>
        <v>0</v>
      </c>
    </row>
    <row r="1156" spans="1:12">
      <c r="A1156">
        <v>20170217</v>
      </c>
      <c r="B1156">
        <v>3</v>
      </c>
      <c r="C1156" s="2">
        <v>0</v>
      </c>
      <c r="D1156" s="1">
        <f t="shared" si="119"/>
        <v>0</v>
      </c>
      <c r="E1156" s="1">
        <v>175.62808995670767</v>
      </c>
      <c r="F1156" s="2">
        <f t="shared" si="122"/>
        <v>200.85074637571191</v>
      </c>
      <c r="G1156" s="2">
        <f t="shared" si="123"/>
        <v>-200.85074637571191</v>
      </c>
      <c r="I1156" s="2">
        <f t="shared" si="120"/>
        <v>-8.707683787379967E-29</v>
      </c>
      <c r="J1156" s="2">
        <f t="shared" si="121"/>
        <v>0</v>
      </c>
      <c r="K1156" s="1">
        <f t="shared" si="125"/>
        <v>1.0244333867505844E-28</v>
      </c>
      <c r="L1156" s="2">
        <f t="shared" si="124"/>
        <v>0</v>
      </c>
    </row>
    <row r="1157" spans="1:12">
      <c r="A1157">
        <v>20170217</v>
      </c>
      <c r="B1157">
        <v>4</v>
      </c>
      <c r="C1157" s="2">
        <v>0</v>
      </c>
      <c r="D1157" s="1">
        <f t="shared" si="119"/>
        <v>0</v>
      </c>
      <c r="E1157" s="1">
        <v>166.84668545887226</v>
      </c>
      <c r="F1157" s="2">
        <f t="shared" si="122"/>
        <v>190.8082090569263</v>
      </c>
      <c r="G1157" s="2">
        <f t="shared" si="123"/>
        <v>-190.8082090569263</v>
      </c>
      <c r="I1157" s="2">
        <f t="shared" si="120"/>
        <v>-1.3061525681069953E-29</v>
      </c>
      <c r="J1157" s="2">
        <f t="shared" si="121"/>
        <v>0</v>
      </c>
      <c r="K1157" s="1">
        <f t="shared" si="125"/>
        <v>1.5366500801258771E-29</v>
      </c>
      <c r="L1157" s="2">
        <f t="shared" si="124"/>
        <v>0</v>
      </c>
    </row>
    <row r="1158" spans="1:12">
      <c r="A1158">
        <v>20170217</v>
      </c>
      <c r="B1158">
        <v>5</v>
      </c>
      <c r="C1158" s="2">
        <v>0</v>
      </c>
      <c r="D1158" s="1">
        <f t="shared" si="119"/>
        <v>0</v>
      </c>
      <c r="E1158" s="1">
        <v>166.84668545887226</v>
      </c>
      <c r="F1158" s="2">
        <f t="shared" si="122"/>
        <v>190.8082090569263</v>
      </c>
      <c r="G1158" s="2">
        <f t="shared" si="123"/>
        <v>-190.8082090569263</v>
      </c>
      <c r="I1158" s="2">
        <f t="shared" si="120"/>
        <v>-1.9592288521604945E-30</v>
      </c>
      <c r="J1158" s="2">
        <f t="shared" si="121"/>
        <v>0</v>
      </c>
      <c r="K1158" s="1">
        <f t="shared" si="125"/>
        <v>2.3049751201888173E-30</v>
      </c>
      <c r="L1158" s="2">
        <f t="shared" si="124"/>
        <v>0</v>
      </c>
    </row>
    <row r="1159" spans="1:12">
      <c r="A1159">
        <v>20170217</v>
      </c>
      <c r="B1159">
        <v>6</v>
      </c>
      <c r="C1159" s="2">
        <v>0</v>
      </c>
      <c r="D1159" s="1">
        <f t="shared" si="119"/>
        <v>0</v>
      </c>
      <c r="E1159" s="1">
        <v>175.62808995670767</v>
      </c>
      <c r="F1159" s="2">
        <f t="shared" si="122"/>
        <v>200.85074637571191</v>
      </c>
      <c r="G1159" s="2">
        <f t="shared" si="123"/>
        <v>-200.85074637571191</v>
      </c>
      <c r="I1159" s="2">
        <f t="shared" si="120"/>
        <v>-2.9388432782407432E-31</v>
      </c>
      <c r="J1159" s="2">
        <f t="shared" si="121"/>
        <v>0</v>
      </c>
      <c r="K1159" s="1">
        <f t="shared" si="125"/>
        <v>3.4574626802832273E-31</v>
      </c>
      <c r="L1159" s="2">
        <f t="shared" si="124"/>
        <v>0</v>
      </c>
    </row>
    <row r="1160" spans="1:12">
      <c r="A1160">
        <v>20170217</v>
      </c>
      <c r="B1160">
        <v>7</v>
      </c>
      <c r="C1160" s="2">
        <v>0</v>
      </c>
      <c r="D1160" s="1">
        <f t="shared" si="119"/>
        <v>0</v>
      </c>
      <c r="E1160" s="1">
        <v>175.62808995670767</v>
      </c>
      <c r="F1160" s="2">
        <f t="shared" si="122"/>
        <v>200.85074637571191</v>
      </c>
      <c r="G1160" s="2">
        <f t="shared" si="123"/>
        <v>-200.85074637571191</v>
      </c>
      <c r="I1160" s="2">
        <f t="shared" si="120"/>
        <v>-4.4082649173611146E-32</v>
      </c>
      <c r="J1160" s="2">
        <f t="shared" si="121"/>
        <v>0</v>
      </c>
      <c r="K1160" s="1">
        <f t="shared" si="125"/>
        <v>5.1861940204248409E-32</v>
      </c>
      <c r="L1160" s="2">
        <f t="shared" si="124"/>
        <v>0</v>
      </c>
    </row>
    <row r="1161" spans="1:12">
      <c r="A1161">
        <v>20170217</v>
      </c>
      <c r="B1161">
        <v>8</v>
      </c>
      <c r="C1161" s="2">
        <v>16.666666666666668</v>
      </c>
      <c r="D1161" s="1">
        <f t="shared" si="119"/>
        <v>28.05</v>
      </c>
      <c r="E1161" s="1">
        <v>219.53511244588461</v>
      </c>
      <c r="F1161" s="2">
        <f t="shared" si="122"/>
        <v>251.06343296963993</v>
      </c>
      <c r="G1161" s="2">
        <f t="shared" si="123"/>
        <v>-223.01343296963992</v>
      </c>
      <c r="I1161" s="2">
        <f t="shared" si="120"/>
        <v>-6.6123973760416735E-33</v>
      </c>
      <c r="J1161" s="2">
        <f t="shared" si="121"/>
        <v>0</v>
      </c>
      <c r="K1161" s="1">
        <f t="shared" si="125"/>
        <v>7.7792910306372636E-33</v>
      </c>
      <c r="L1161" s="2">
        <f t="shared" si="124"/>
        <v>0</v>
      </c>
    </row>
    <row r="1162" spans="1:12">
      <c r="A1162">
        <v>20170217</v>
      </c>
      <c r="B1162">
        <v>9</v>
      </c>
      <c r="C1162" s="2">
        <v>47.222222222222221</v>
      </c>
      <c r="D1162" s="1">
        <f t="shared" si="119"/>
        <v>79.474999999999994</v>
      </c>
      <c r="E1162" s="1">
        <v>263.44213493506152</v>
      </c>
      <c r="F1162" s="2">
        <f t="shared" si="122"/>
        <v>301.27611956356787</v>
      </c>
      <c r="G1162" s="2">
        <f t="shared" si="123"/>
        <v>-221.80111956356788</v>
      </c>
      <c r="I1162" s="2">
        <f t="shared" si="120"/>
        <v>-9.9185960640625151E-34</v>
      </c>
      <c r="J1162" s="2">
        <f t="shared" si="121"/>
        <v>0</v>
      </c>
      <c r="K1162" s="1">
        <f t="shared" si="125"/>
        <v>1.1668936545955901E-33</v>
      </c>
      <c r="L1162" s="2">
        <f t="shared" si="124"/>
        <v>0</v>
      </c>
    </row>
    <row r="1163" spans="1:12">
      <c r="A1163">
        <v>20170217</v>
      </c>
      <c r="B1163">
        <v>10</v>
      </c>
      <c r="C1163" s="2">
        <v>94.444444444444443</v>
      </c>
      <c r="D1163" s="1">
        <f t="shared" si="119"/>
        <v>158.94999999999999</v>
      </c>
      <c r="E1163" s="1">
        <v>351.25617991341534</v>
      </c>
      <c r="F1163" s="2">
        <f t="shared" si="122"/>
        <v>401.70149275142381</v>
      </c>
      <c r="G1163" s="2">
        <f t="shared" si="123"/>
        <v>-242.75149275142383</v>
      </c>
      <c r="I1163" s="2">
        <f t="shared" si="120"/>
        <v>-1.4877894096093779E-34</v>
      </c>
      <c r="J1163" s="2">
        <f t="shared" si="121"/>
        <v>0</v>
      </c>
      <c r="K1163" s="1">
        <f t="shared" si="125"/>
        <v>1.7503404818933858E-34</v>
      </c>
      <c r="L1163" s="2">
        <f t="shared" si="124"/>
        <v>0</v>
      </c>
    </row>
    <row r="1164" spans="1:12">
      <c r="A1164">
        <v>20170217</v>
      </c>
      <c r="B1164">
        <v>11</v>
      </c>
      <c r="C1164" s="2">
        <v>136.11111111111109</v>
      </c>
      <c r="D1164" s="1">
        <f t="shared" si="119"/>
        <v>229.07499999999993</v>
      </c>
      <c r="E1164" s="1">
        <v>461.02373613635774</v>
      </c>
      <c r="F1164" s="2">
        <f t="shared" si="122"/>
        <v>527.23320923624385</v>
      </c>
      <c r="G1164" s="2">
        <f t="shared" si="123"/>
        <v>-298.15820923624392</v>
      </c>
      <c r="I1164" s="2">
        <f t="shared" si="120"/>
        <v>-2.2316841144140675E-35</v>
      </c>
      <c r="J1164" s="2">
        <f t="shared" si="121"/>
        <v>0</v>
      </c>
      <c r="K1164" s="1">
        <f t="shared" si="125"/>
        <v>2.6255107228400796E-35</v>
      </c>
      <c r="L1164" s="2">
        <f t="shared" si="124"/>
        <v>0</v>
      </c>
    </row>
    <row r="1165" spans="1:12">
      <c r="A1165">
        <v>20170217</v>
      </c>
      <c r="B1165">
        <v>12</v>
      </c>
      <c r="C1165" s="2">
        <v>191.66666666666666</v>
      </c>
      <c r="D1165" s="1">
        <f t="shared" si="119"/>
        <v>322.57499999999993</v>
      </c>
      <c r="E1165" s="1">
        <v>482.9772473809461</v>
      </c>
      <c r="F1165" s="2">
        <f t="shared" si="122"/>
        <v>552.33955253320778</v>
      </c>
      <c r="G1165" s="2">
        <f t="shared" si="123"/>
        <v>-229.76455253320785</v>
      </c>
      <c r="I1165" s="2">
        <f t="shared" si="120"/>
        <v>-3.3475261716211022E-36</v>
      </c>
      <c r="J1165" s="2">
        <f t="shared" si="121"/>
        <v>0</v>
      </c>
      <c r="K1165" s="1">
        <f t="shared" si="125"/>
        <v>3.9382660842601204E-36</v>
      </c>
      <c r="L1165" s="2">
        <f t="shared" si="124"/>
        <v>0</v>
      </c>
    </row>
    <row r="1166" spans="1:12">
      <c r="A1166">
        <v>20170217</v>
      </c>
      <c r="B1166">
        <v>13</v>
      </c>
      <c r="C1166" s="2">
        <v>225</v>
      </c>
      <c r="D1166" s="1">
        <f t="shared" si="119"/>
        <v>378.67499999999995</v>
      </c>
      <c r="E1166" s="1">
        <v>526.88426987012303</v>
      </c>
      <c r="F1166" s="2">
        <f t="shared" si="122"/>
        <v>602.55223912713575</v>
      </c>
      <c r="G1166" s="2">
        <f t="shared" si="123"/>
        <v>-223.87723912713579</v>
      </c>
      <c r="I1166" s="2">
        <f t="shared" si="120"/>
        <v>-5.0212892574316542E-37</v>
      </c>
      <c r="J1166" s="2">
        <f t="shared" si="121"/>
        <v>0</v>
      </c>
      <c r="K1166" s="1">
        <f t="shared" si="125"/>
        <v>5.907399126390182E-37</v>
      </c>
      <c r="L1166" s="2">
        <f t="shared" si="124"/>
        <v>0</v>
      </c>
    </row>
    <row r="1167" spans="1:12">
      <c r="A1167">
        <v>20170217</v>
      </c>
      <c r="B1167">
        <v>14</v>
      </c>
      <c r="C1167" s="2">
        <v>141.66666666666666</v>
      </c>
      <c r="D1167" s="1">
        <f t="shared" si="119"/>
        <v>238.42499999999998</v>
      </c>
      <c r="E1167" s="1">
        <v>518.10286537228762</v>
      </c>
      <c r="F1167" s="2">
        <f t="shared" si="122"/>
        <v>592.5097018083502</v>
      </c>
      <c r="G1167" s="2">
        <f t="shared" si="123"/>
        <v>-354.08470180835025</v>
      </c>
      <c r="I1167" s="2">
        <f t="shared" si="120"/>
        <v>-7.5319338861474857E-38</v>
      </c>
      <c r="J1167" s="2">
        <f t="shared" si="121"/>
        <v>0</v>
      </c>
      <c r="K1167" s="1">
        <f t="shared" si="125"/>
        <v>8.861098689585278E-38</v>
      </c>
      <c r="L1167" s="2">
        <f t="shared" si="124"/>
        <v>0</v>
      </c>
    </row>
    <row r="1168" spans="1:12">
      <c r="A1168">
        <v>20170217</v>
      </c>
      <c r="B1168">
        <v>15</v>
      </c>
      <c r="C1168" s="2">
        <v>75</v>
      </c>
      <c r="D1168" s="1">
        <f t="shared" si="119"/>
        <v>126.22499999999999</v>
      </c>
      <c r="E1168" s="1">
        <v>482.9772473809461</v>
      </c>
      <c r="F1168" s="2">
        <f t="shared" si="122"/>
        <v>552.33955253320778</v>
      </c>
      <c r="G1168" s="2">
        <f t="shared" si="123"/>
        <v>-426.11455253320776</v>
      </c>
      <c r="I1168" s="2">
        <f t="shared" si="120"/>
        <v>-1.1297900829221235E-38</v>
      </c>
      <c r="J1168" s="2">
        <f t="shared" si="121"/>
        <v>0</v>
      </c>
      <c r="K1168" s="1">
        <f t="shared" si="125"/>
        <v>1.3291648034377923E-38</v>
      </c>
      <c r="L1168" s="2">
        <f t="shared" si="124"/>
        <v>0</v>
      </c>
    </row>
    <row r="1169" spans="1:12">
      <c r="A1169">
        <v>20170217</v>
      </c>
      <c r="B1169">
        <v>16</v>
      </c>
      <c r="C1169" s="2">
        <v>38.888888888888893</v>
      </c>
      <c r="D1169" s="1">
        <f t="shared" si="119"/>
        <v>65.45</v>
      </c>
      <c r="E1169" s="1">
        <v>461.02373613635774</v>
      </c>
      <c r="F1169" s="2">
        <f t="shared" si="122"/>
        <v>527.23320923624385</v>
      </c>
      <c r="G1169" s="2">
        <f t="shared" si="123"/>
        <v>-461.78320923624386</v>
      </c>
      <c r="I1169" s="2">
        <f t="shared" si="120"/>
        <v>-1.6946851243831855E-39</v>
      </c>
      <c r="J1169" s="2">
        <f t="shared" si="121"/>
        <v>0</v>
      </c>
      <c r="K1169" s="1">
        <f t="shared" si="125"/>
        <v>1.9937472051566887E-39</v>
      </c>
      <c r="L1169" s="2">
        <f t="shared" si="124"/>
        <v>0</v>
      </c>
    </row>
    <row r="1170" spans="1:12">
      <c r="A1170">
        <v>20170217</v>
      </c>
      <c r="B1170">
        <v>17</v>
      </c>
      <c r="C1170" s="2">
        <v>11.111111111111111</v>
      </c>
      <c r="D1170" s="1">
        <f t="shared" si="119"/>
        <v>18.7</v>
      </c>
      <c r="E1170" s="1">
        <v>482.9772473809461</v>
      </c>
      <c r="F1170" s="2">
        <f t="shared" si="122"/>
        <v>552.33955253320778</v>
      </c>
      <c r="G1170" s="2">
        <f t="shared" si="123"/>
        <v>-533.63955253320773</v>
      </c>
      <c r="I1170" s="2">
        <f t="shared" si="120"/>
        <v>-2.5420276865747777E-40</v>
      </c>
      <c r="J1170" s="2">
        <f t="shared" si="121"/>
        <v>0</v>
      </c>
      <c r="K1170" s="1">
        <f t="shared" si="125"/>
        <v>2.9906208077350325E-40</v>
      </c>
      <c r="L1170" s="2">
        <f t="shared" si="124"/>
        <v>0</v>
      </c>
    </row>
    <row r="1171" spans="1:12">
      <c r="A1171">
        <v>20170217</v>
      </c>
      <c r="B1171">
        <v>18</v>
      </c>
      <c r="C1171" s="2">
        <v>0</v>
      </c>
      <c r="D1171" s="1">
        <f t="shared" si="119"/>
        <v>0</v>
      </c>
      <c r="E1171" s="1">
        <v>526.88426987012303</v>
      </c>
      <c r="F1171" s="2">
        <f t="shared" si="122"/>
        <v>602.55223912713575</v>
      </c>
      <c r="G1171" s="2">
        <f t="shared" si="123"/>
        <v>-602.55223912713575</v>
      </c>
      <c r="I1171" s="2">
        <f t="shared" si="120"/>
        <v>-3.8130415298621655E-41</v>
      </c>
      <c r="J1171" s="2">
        <f t="shared" si="121"/>
        <v>0</v>
      </c>
      <c r="K1171" s="1">
        <f t="shared" si="125"/>
        <v>4.4859312116025479E-41</v>
      </c>
      <c r="L1171" s="2">
        <f t="shared" si="124"/>
        <v>0</v>
      </c>
    </row>
    <row r="1172" spans="1:12">
      <c r="A1172">
        <v>20170217</v>
      </c>
      <c r="B1172">
        <v>19</v>
      </c>
      <c r="C1172" s="2">
        <v>0</v>
      </c>
      <c r="D1172" s="1">
        <f t="shared" si="119"/>
        <v>0</v>
      </c>
      <c r="E1172" s="1">
        <v>570.79129235929997</v>
      </c>
      <c r="F1172" s="2">
        <f t="shared" si="122"/>
        <v>652.76492572106383</v>
      </c>
      <c r="G1172" s="2">
        <f t="shared" si="123"/>
        <v>-652.76492572106383</v>
      </c>
      <c r="I1172" s="2">
        <f t="shared" si="120"/>
        <v>-5.71956229479325E-42</v>
      </c>
      <c r="J1172" s="2">
        <f t="shared" si="121"/>
        <v>0</v>
      </c>
      <c r="K1172" s="1">
        <f t="shared" si="125"/>
        <v>6.7288968174038239E-42</v>
      </c>
      <c r="L1172" s="2">
        <f t="shared" si="124"/>
        <v>0</v>
      </c>
    </row>
    <row r="1173" spans="1:12">
      <c r="A1173">
        <v>20170217</v>
      </c>
      <c r="B1173">
        <v>20</v>
      </c>
      <c r="C1173" s="2">
        <v>0</v>
      </c>
      <c r="D1173" s="1">
        <f t="shared" si="119"/>
        <v>0</v>
      </c>
      <c r="E1173" s="1">
        <v>680.55884858224226</v>
      </c>
      <c r="F1173" s="2">
        <f t="shared" si="122"/>
        <v>778.2966422058837</v>
      </c>
      <c r="G1173" s="2">
        <f t="shared" si="123"/>
        <v>-778.2966422058837</v>
      </c>
      <c r="I1173" s="2">
        <f t="shared" si="120"/>
        <v>-8.5793434421898776E-43</v>
      </c>
      <c r="J1173" s="2">
        <f t="shared" si="121"/>
        <v>0</v>
      </c>
      <c r="K1173" s="1">
        <f t="shared" si="125"/>
        <v>1.0093345226105738E-42</v>
      </c>
      <c r="L1173" s="2">
        <f t="shared" si="124"/>
        <v>0</v>
      </c>
    </row>
    <row r="1174" spans="1:12">
      <c r="A1174">
        <v>20170217</v>
      </c>
      <c r="B1174">
        <v>21</v>
      </c>
      <c r="C1174" s="2">
        <v>0</v>
      </c>
      <c r="D1174" s="1">
        <f t="shared" si="119"/>
        <v>0</v>
      </c>
      <c r="E1174" s="1">
        <v>614.69831484847691</v>
      </c>
      <c r="F1174" s="2">
        <f t="shared" si="122"/>
        <v>702.9776123149918</v>
      </c>
      <c r="G1174" s="2">
        <f t="shared" si="123"/>
        <v>-702.9776123149918</v>
      </c>
      <c r="I1174" s="2">
        <f t="shared" si="120"/>
        <v>-1.2869015163284816E-43</v>
      </c>
      <c r="J1174" s="2">
        <f t="shared" si="121"/>
        <v>0</v>
      </c>
      <c r="K1174" s="1">
        <f t="shared" si="125"/>
        <v>1.5140017839158608E-43</v>
      </c>
      <c r="L1174" s="2">
        <f t="shared" si="124"/>
        <v>0</v>
      </c>
    </row>
    <row r="1175" spans="1:12">
      <c r="A1175">
        <v>20170217</v>
      </c>
      <c r="B1175">
        <v>22</v>
      </c>
      <c r="C1175" s="2">
        <v>0</v>
      </c>
      <c r="D1175" s="1">
        <f t="shared" si="119"/>
        <v>0</v>
      </c>
      <c r="E1175" s="1">
        <v>570.79129235929997</v>
      </c>
      <c r="F1175" s="2">
        <f t="shared" si="122"/>
        <v>652.76492572106383</v>
      </c>
      <c r="G1175" s="2">
        <f t="shared" si="123"/>
        <v>-652.76492572106383</v>
      </c>
      <c r="I1175" s="2">
        <f t="shared" si="120"/>
        <v>-1.9303522744927231E-44</v>
      </c>
      <c r="J1175" s="2">
        <f t="shared" si="121"/>
        <v>0</v>
      </c>
      <c r="K1175" s="1">
        <f t="shared" si="125"/>
        <v>2.2710026758737919E-44</v>
      </c>
      <c r="L1175" s="2">
        <f t="shared" si="124"/>
        <v>0</v>
      </c>
    </row>
    <row r="1176" spans="1:12">
      <c r="A1176">
        <v>20170217</v>
      </c>
      <c r="B1176">
        <v>23</v>
      </c>
      <c r="C1176" s="2">
        <v>0</v>
      </c>
      <c r="D1176" s="1">
        <f t="shared" si="119"/>
        <v>0</v>
      </c>
      <c r="E1176" s="1">
        <v>482.9772473809461</v>
      </c>
      <c r="F1176" s="2">
        <f t="shared" si="122"/>
        <v>552.33955253320778</v>
      </c>
      <c r="G1176" s="2">
        <f t="shared" si="123"/>
        <v>-552.33955253320778</v>
      </c>
      <c r="I1176" s="2">
        <f t="shared" si="120"/>
        <v>-2.8955284117390853E-45</v>
      </c>
      <c r="J1176" s="2">
        <f t="shared" si="121"/>
        <v>0</v>
      </c>
      <c r="K1176" s="1">
        <f t="shared" si="125"/>
        <v>3.4065040138106884E-45</v>
      </c>
      <c r="L1176" s="2">
        <f t="shared" si="124"/>
        <v>0</v>
      </c>
    </row>
    <row r="1177" spans="1:12">
      <c r="A1177">
        <v>20170217</v>
      </c>
      <c r="B1177">
        <v>24</v>
      </c>
      <c r="C1177" s="2">
        <v>0</v>
      </c>
      <c r="D1177" s="1">
        <f t="shared" si="119"/>
        <v>0</v>
      </c>
      <c r="E1177" s="1">
        <v>342.47477541557998</v>
      </c>
      <c r="F1177" s="2">
        <f t="shared" si="122"/>
        <v>391.65895543263827</v>
      </c>
      <c r="G1177" s="2">
        <f t="shared" si="123"/>
        <v>-391.65895543263827</v>
      </c>
      <c r="I1177" s="2">
        <f t="shared" si="120"/>
        <v>-4.3432926176086262E-46</v>
      </c>
      <c r="J1177" s="2">
        <f t="shared" si="121"/>
        <v>0</v>
      </c>
      <c r="K1177" s="1">
        <f t="shared" si="125"/>
        <v>5.1097560207160313E-46</v>
      </c>
      <c r="L1177" s="2">
        <f t="shared" si="124"/>
        <v>0</v>
      </c>
    </row>
    <row r="1178" spans="1:12">
      <c r="A1178">
        <v>20170218</v>
      </c>
      <c r="B1178">
        <v>1</v>
      </c>
      <c r="C1178" s="2">
        <v>0</v>
      </c>
      <c r="D1178" s="1">
        <f t="shared" ref="D1178:D1241" si="126">C1178*D$5*D$6</f>
        <v>0</v>
      </c>
      <c r="E1178" s="1">
        <v>329.30266866882698</v>
      </c>
      <c r="F1178" s="2">
        <f t="shared" si="122"/>
        <v>376.59514945445994</v>
      </c>
      <c r="G1178" s="2">
        <f t="shared" si="123"/>
        <v>-376.59514945445994</v>
      </c>
      <c r="I1178" s="2">
        <f t="shared" ref="I1178:I1241" si="127">IF(K1178&gt;H$5,IF(K1178+G1178&gt;0,G1178,-K1178),0)*IF(G1178&gt;0,0,1)*H$7</f>
        <v>-6.5149389264129435E-47</v>
      </c>
      <c r="J1178" s="2">
        <f t="shared" ref="J1178:J1241" si="128">IF(G1178&lt;0,0,IF(K1178+G1178&gt;H$4,G1178-(K1178+G1178-H$4),G1178))</f>
        <v>0</v>
      </c>
      <c r="K1178" s="1">
        <f t="shared" si="125"/>
        <v>7.6646340310740517E-47</v>
      </c>
      <c r="L1178" s="2">
        <f t="shared" si="124"/>
        <v>0</v>
      </c>
    </row>
    <row r="1179" spans="1:12">
      <c r="A1179">
        <v>20170218</v>
      </c>
      <c r="B1179">
        <v>2</v>
      </c>
      <c r="C1179" s="2">
        <v>0</v>
      </c>
      <c r="D1179" s="1">
        <f t="shared" si="126"/>
        <v>0</v>
      </c>
      <c r="E1179" s="1">
        <v>241.48862369047305</v>
      </c>
      <c r="F1179" s="2">
        <f t="shared" ref="F1179:F1242" si="129">E1179*F$24</f>
        <v>276.16977626660389</v>
      </c>
      <c r="G1179" s="2">
        <f t="shared" ref="G1179:G1242" si="130">D1179-F1179</f>
        <v>-276.16977626660389</v>
      </c>
      <c r="I1179" s="2">
        <f t="shared" si="127"/>
        <v>-9.772408389619419E-48</v>
      </c>
      <c r="J1179" s="2">
        <f t="shared" si="128"/>
        <v>0</v>
      </c>
      <c r="K1179" s="1">
        <f t="shared" si="125"/>
        <v>1.1496951046611081E-47</v>
      </c>
      <c r="L1179" s="2">
        <f t="shared" ref="L1179:L1242" si="131">IF(G1179&gt;0,G1179-J1179,0)</f>
        <v>0</v>
      </c>
    </row>
    <row r="1180" spans="1:12">
      <c r="A1180">
        <v>20170218</v>
      </c>
      <c r="B1180">
        <v>3</v>
      </c>
      <c r="C1180" s="2">
        <v>0</v>
      </c>
      <c r="D1180" s="1">
        <f t="shared" si="126"/>
        <v>0</v>
      </c>
      <c r="E1180" s="1">
        <v>175.62808995670767</v>
      </c>
      <c r="F1180" s="2">
        <f t="shared" si="129"/>
        <v>200.85074637571191</v>
      </c>
      <c r="G1180" s="2">
        <f t="shared" si="130"/>
        <v>-200.85074637571191</v>
      </c>
      <c r="I1180" s="2">
        <f t="shared" si="127"/>
        <v>-1.465861258442913E-48</v>
      </c>
      <c r="J1180" s="2">
        <f t="shared" si="128"/>
        <v>0</v>
      </c>
      <c r="K1180" s="1">
        <f t="shared" ref="K1180:K1243" si="132">K1179+I1179+J1179</f>
        <v>1.7245426569916625E-48</v>
      </c>
      <c r="L1180" s="2">
        <f t="shared" si="131"/>
        <v>0</v>
      </c>
    </row>
    <row r="1181" spans="1:12">
      <c r="A1181">
        <v>20170218</v>
      </c>
      <c r="B1181">
        <v>4</v>
      </c>
      <c r="C1181" s="2">
        <v>0</v>
      </c>
      <c r="D1181" s="1">
        <f t="shared" si="126"/>
        <v>0</v>
      </c>
      <c r="E1181" s="1">
        <v>166.84668545887226</v>
      </c>
      <c r="F1181" s="2">
        <f t="shared" si="129"/>
        <v>190.8082090569263</v>
      </c>
      <c r="G1181" s="2">
        <f t="shared" si="130"/>
        <v>-190.8082090569263</v>
      </c>
      <c r="I1181" s="2">
        <f t="shared" si="127"/>
        <v>-2.1987918876643707E-49</v>
      </c>
      <c r="J1181" s="2">
        <f t="shared" si="128"/>
        <v>0</v>
      </c>
      <c r="K1181" s="1">
        <f t="shared" si="132"/>
        <v>2.5868139854874949E-49</v>
      </c>
      <c r="L1181" s="2">
        <f t="shared" si="131"/>
        <v>0</v>
      </c>
    </row>
    <row r="1182" spans="1:12">
      <c r="A1182">
        <v>20170218</v>
      </c>
      <c r="B1182">
        <v>5</v>
      </c>
      <c r="C1182" s="2">
        <v>0</v>
      </c>
      <c r="D1182" s="1">
        <f t="shared" si="126"/>
        <v>0</v>
      </c>
      <c r="E1182" s="1">
        <v>166.84668545887226</v>
      </c>
      <c r="F1182" s="2">
        <f t="shared" si="129"/>
        <v>190.8082090569263</v>
      </c>
      <c r="G1182" s="2">
        <f t="shared" si="130"/>
        <v>-190.8082090569263</v>
      </c>
      <c r="I1182" s="2">
        <f t="shared" si="127"/>
        <v>-3.2981878314965551E-50</v>
      </c>
      <c r="J1182" s="2">
        <f t="shared" si="128"/>
        <v>0</v>
      </c>
      <c r="K1182" s="1">
        <f t="shared" si="132"/>
        <v>3.8802209782312416E-50</v>
      </c>
      <c r="L1182" s="2">
        <f t="shared" si="131"/>
        <v>0</v>
      </c>
    </row>
    <row r="1183" spans="1:12">
      <c r="A1183">
        <v>20170218</v>
      </c>
      <c r="B1183">
        <v>6</v>
      </c>
      <c r="C1183" s="2">
        <v>0</v>
      </c>
      <c r="D1183" s="1">
        <f t="shared" si="126"/>
        <v>0</v>
      </c>
      <c r="E1183" s="1">
        <v>175.62808995670767</v>
      </c>
      <c r="F1183" s="2">
        <f t="shared" si="129"/>
        <v>200.85074637571191</v>
      </c>
      <c r="G1183" s="2">
        <f t="shared" si="130"/>
        <v>-200.85074637571191</v>
      </c>
      <c r="I1183" s="2">
        <f t="shared" si="127"/>
        <v>-4.9472817472448353E-51</v>
      </c>
      <c r="J1183" s="2">
        <f t="shared" si="128"/>
        <v>0</v>
      </c>
      <c r="K1183" s="1">
        <f t="shared" si="132"/>
        <v>5.8203314673468652E-51</v>
      </c>
      <c r="L1183" s="2">
        <f t="shared" si="131"/>
        <v>0</v>
      </c>
    </row>
    <row r="1184" spans="1:12">
      <c r="A1184">
        <v>20170218</v>
      </c>
      <c r="B1184">
        <v>7</v>
      </c>
      <c r="C1184" s="2">
        <v>0</v>
      </c>
      <c r="D1184" s="1">
        <f t="shared" si="126"/>
        <v>0</v>
      </c>
      <c r="E1184" s="1">
        <v>175.62808995670767</v>
      </c>
      <c r="F1184" s="2">
        <f t="shared" si="129"/>
        <v>200.85074637571191</v>
      </c>
      <c r="G1184" s="2">
        <f t="shared" si="130"/>
        <v>-200.85074637571191</v>
      </c>
      <c r="I1184" s="2">
        <f t="shared" si="127"/>
        <v>-7.4209226208672542E-52</v>
      </c>
      <c r="J1184" s="2">
        <f t="shared" si="128"/>
        <v>0</v>
      </c>
      <c r="K1184" s="1">
        <f t="shared" si="132"/>
        <v>8.730497201020299E-52</v>
      </c>
      <c r="L1184" s="2">
        <f t="shared" si="131"/>
        <v>0</v>
      </c>
    </row>
    <row r="1185" spans="1:12">
      <c r="A1185">
        <v>20170218</v>
      </c>
      <c r="B1185">
        <v>8</v>
      </c>
      <c r="C1185" s="2">
        <v>16.666666666666668</v>
      </c>
      <c r="D1185" s="1">
        <f t="shared" si="126"/>
        <v>28.05</v>
      </c>
      <c r="E1185" s="1">
        <v>219.53511244588461</v>
      </c>
      <c r="F1185" s="2">
        <f t="shared" si="129"/>
        <v>251.06343296963993</v>
      </c>
      <c r="G1185" s="2">
        <f t="shared" si="130"/>
        <v>-223.01343296963992</v>
      </c>
      <c r="I1185" s="2">
        <f t="shared" si="127"/>
        <v>-1.113138393130088E-52</v>
      </c>
      <c r="J1185" s="2">
        <f t="shared" si="128"/>
        <v>0</v>
      </c>
      <c r="K1185" s="1">
        <f t="shared" si="132"/>
        <v>1.3095745801530449E-52</v>
      </c>
      <c r="L1185" s="2">
        <f t="shared" si="131"/>
        <v>0</v>
      </c>
    </row>
    <row r="1186" spans="1:12">
      <c r="A1186">
        <v>20170218</v>
      </c>
      <c r="B1186">
        <v>9</v>
      </c>
      <c r="C1186" s="2">
        <v>36.111111111111107</v>
      </c>
      <c r="D1186" s="1">
        <f t="shared" si="126"/>
        <v>60.774999999999984</v>
      </c>
      <c r="E1186" s="1">
        <v>263.44213493506152</v>
      </c>
      <c r="F1186" s="2">
        <f t="shared" si="129"/>
        <v>301.27611956356787</v>
      </c>
      <c r="G1186" s="2">
        <f t="shared" si="130"/>
        <v>-240.5011195635679</v>
      </c>
      <c r="I1186" s="2">
        <f t="shared" si="127"/>
        <v>-1.6697075896951331E-53</v>
      </c>
      <c r="J1186" s="2">
        <f t="shared" si="128"/>
        <v>0</v>
      </c>
      <c r="K1186" s="1">
        <f t="shared" si="132"/>
        <v>1.9643618702295684E-53</v>
      </c>
      <c r="L1186" s="2">
        <f t="shared" si="131"/>
        <v>0</v>
      </c>
    </row>
    <row r="1187" spans="1:12">
      <c r="A1187">
        <v>20170218</v>
      </c>
      <c r="B1187">
        <v>10</v>
      </c>
      <c r="C1187" s="2">
        <v>52.777777777777779</v>
      </c>
      <c r="D1187" s="1">
        <f t="shared" si="126"/>
        <v>88.824999999999989</v>
      </c>
      <c r="E1187" s="1">
        <v>351.25617991341534</v>
      </c>
      <c r="F1187" s="2">
        <f t="shared" si="129"/>
        <v>401.70149275142381</v>
      </c>
      <c r="G1187" s="2">
        <f t="shared" si="130"/>
        <v>-312.87649275142383</v>
      </c>
      <c r="I1187" s="2">
        <f t="shared" si="127"/>
        <v>-2.5045613845427E-54</v>
      </c>
      <c r="J1187" s="2">
        <f t="shared" si="128"/>
        <v>0</v>
      </c>
      <c r="K1187" s="1">
        <f t="shared" si="132"/>
        <v>2.9465428053443531E-54</v>
      </c>
      <c r="L1187" s="2">
        <f t="shared" si="131"/>
        <v>0</v>
      </c>
    </row>
    <row r="1188" spans="1:12">
      <c r="A1188">
        <v>20170218</v>
      </c>
      <c r="B1188">
        <v>11</v>
      </c>
      <c r="C1188" s="2">
        <v>94.444444444444443</v>
      </c>
      <c r="D1188" s="1">
        <f t="shared" si="126"/>
        <v>158.94999999999999</v>
      </c>
      <c r="E1188" s="1">
        <v>461.02373613635774</v>
      </c>
      <c r="F1188" s="2">
        <f t="shared" si="129"/>
        <v>527.23320923624385</v>
      </c>
      <c r="G1188" s="2">
        <f t="shared" si="130"/>
        <v>-368.28320923624386</v>
      </c>
      <c r="I1188" s="2">
        <f t="shared" si="127"/>
        <v>-3.7568420768140508E-55</v>
      </c>
      <c r="J1188" s="2">
        <f t="shared" si="128"/>
        <v>0</v>
      </c>
      <c r="K1188" s="1">
        <f t="shared" si="132"/>
        <v>4.4198142080165307E-55</v>
      </c>
      <c r="L1188" s="2">
        <f t="shared" si="131"/>
        <v>0</v>
      </c>
    </row>
    <row r="1189" spans="1:12">
      <c r="A1189">
        <v>20170218</v>
      </c>
      <c r="B1189">
        <v>12</v>
      </c>
      <c r="C1189" s="2">
        <v>108.33333333333334</v>
      </c>
      <c r="D1189" s="1">
        <f t="shared" si="126"/>
        <v>182.32500000000002</v>
      </c>
      <c r="E1189" s="1">
        <v>482.9772473809461</v>
      </c>
      <c r="F1189" s="2">
        <f t="shared" si="129"/>
        <v>552.33955253320778</v>
      </c>
      <c r="G1189" s="2">
        <f t="shared" si="130"/>
        <v>-370.01455253320773</v>
      </c>
      <c r="I1189" s="2">
        <f t="shared" si="127"/>
        <v>-5.635263115221079E-56</v>
      </c>
      <c r="J1189" s="2">
        <f t="shared" si="128"/>
        <v>0</v>
      </c>
      <c r="K1189" s="1">
        <f t="shared" si="132"/>
        <v>6.629721312024799E-56</v>
      </c>
      <c r="L1189" s="2">
        <f t="shared" si="131"/>
        <v>0</v>
      </c>
    </row>
    <row r="1190" spans="1:12">
      <c r="A1190">
        <v>20170218</v>
      </c>
      <c r="B1190">
        <v>13</v>
      </c>
      <c r="C1190" s="2">
        <v>119.44444444444444</v>
      </c>
      <c r="D1190" s="1">
        <f t="shared" si="126"/>
        <v>201.02499999999998</v>
      </c>
      <c r="E1190" s="1">
        <v>526.88426987012303</v>
      </c>
      <c r="F1190" s="2">
        <f t="shared" si="129"/>
        <v>602.55223912713575</v>
      </c>
      <c r="G1190" s="2">
        <f t="shared" si="130"/>
        <v>-401.52723912713577</v>
      </c>
      <c r="I1190" s="2">
        <f t="shared" si="127"/>
        <v>-8.4528946728316205E-57</v>
      </c>
      <c r="J1190" s="2">
        <f t="shared" si="128"/>
        <v>0</v>
      </c>
      <c r="K1190" s="1">
        <f t="shared" si="132"/>
        <v>9.9445819680372003E-57</v>
      </c>
      <c r="L1190" s="2">
        <f t="shared" si="131"/>
        <v>0</v>
      </c>
    </row>
    <row r="1191" spans="1:12">
      <c r="A1191">
        <v>20170218</v>
      </c>
      <c r="B1191">
        <v>14</v>
      </c>
      <c r="C1191" s="2">
        <v>141.66666666666666</v>
      </c>
      <c r="D1191" s="1">
        <f t="shared" si="126"/>
        <v>238.42499999999998</v>
      </c>
      <c r="E1191" s="1">
        <v>518.10286537228762</v>
      </c>
      <c r="F1191" s="2">
        <f t="shared" si="129"/>
        <v>592.5097018083502</v>
      </c>
      <c r="G1191" s="2">
        <f t="shared" si="130"/>
        <v>-354.08470180835025</v>
      </c>
      <c r="I1191" s="2">
        <f t="shared" si="127"/>
        <v>-1.2679342009247428E-57</v>
      </c>
      <c r="J1191" s="2">
        <f t="shared" si="128"/>
        <v>0</v>
      </c>
      <c r="K1191" s="1">
        <f t="shared" si="132"/>
        <v>1.4916872952055798E-57</v>
      </c>
      <c r="L1191" s="2">
        <f t="shared" si="131"/>
        <v>0</v>
      </c>
    </row>
    <row r="1192" spans="1:12">
      <c r="A1192">
        <v>20170218</v>
      </c>
      <c r="B1192">
        <v>15</v>
      </c>
      <c r="C1192" s="2">
        <v>83.333333333333343</v>
      </c>
      <c r="D1192" s="1">
        <f t="shared" si="126"/>
        <v>140.25</v>
      </c>
      <c r="E1192" s="1">
        <v>482.9772473809461</v>
      </c>
      <c r="F1192" s="2">
        <f t="shared" si="129"/>
        <v>552.33955253320778</v>
      </c>
      <c r="G1192" s="2">
        <f t="shared" si="130"/>
        <v>-412.08955253320778</v>
      </c>
      <c r="I1192" s="2">
        <f t="shared" si="127"/>
        <v>-1.9019013013871148E-58</v>
      </c>
      <c r="J1192" s="2">
        <f t="shared" si="128"/>
        <v>0</v>
      </c>
      <c r="K1192" s="1">
        <f t="shared" si="132"/>
        <v>2.2375309428083703E-58</v>
      </c>
      <c r="L1192" s="2">
        <f t="shared" si="131"/>
        <v>0</v>
      </c>
    </row>
    <row r="1193" spans="1:12">
      <c r="A1193">
        <v>20170218</v>
      </c>
      <c r="B1193">
        <v>16</v>
      </c>
      <c r="C1193" s="2">
        <v>47.222222222222221</v>
      </c>
      <c r="D1193" s="1">
        <f t="shared" si="126"/>
        <v>79.474999999999994</v>
      </c>
      <c r="E1193" s="1">
        <v>461.02373613635774</v>
      </c>
      <c r="F1193" s="2">
        <f t="shared" si="129"/>
        <v>527.23320923624385</v>
      </c>
      <c r="G1193" s="2">
        <f t="shared" si="130"/>
        <v>-447.75820923624383</v>
      </c>
      <c r="I1193" s="2">
        <f t="shared" si="127"/>
        <v>-2.8528519520806713E-59</v>
      </c>
      <c r="J1193" s="2">
        <f t="shared" si="128"/>
        <v>0</v>
      </c>
      <c r="K1193" s="1">
        <f t="shared" si="132"/>
        <v>3.3562964142125547E-59</v>
      </c>
      <c r="L1193" s="2">
        <f t="shared" si="131"/>
        <v>0</v>
      </c>
    </row>
    <row r="1194" spans="1:12">
      <c r="A1194">
        <v>20170218</v>
      </c>
      <c r="B1194">
        <v>17</v>
      </c>
      <c r="C1194" s="2">
        <v>11.111111111111111</v>
      </c>
      <c r="D1194" s="1">
        <f t="shared" si="126"/>
        <v>18.7</v>
      </c>
      <c r="E1194" s="1">
        <v>482.9772473809461</v>
      </c>
      <c r="F1194" s="2">
        <f t="shared" si="129"/>
        <v>552.33955253320778</v>
      </c>
      <c r="G1194" s="2">
        <f t="shared" si="130"/>
        <v>-533.63955253320773</v>
      </c>
      <c r="I1194" s="2">
        <f t="shared" si="127"/>
        <v>-4.2792779281210093E-60</v>
      </c>
      <c r="J1194" s="2">
        <f t="shared" si="128"/>
        <v>0</v>
      </c>
      <c r="K1194" s="1">
        <f t="shared" si="132"/>
        <v>5.0344446213188348E-60</v>
      </c>
      <c r="L1194" s="2">
        <f t="shared" si="131"/>
        <v>0</v>
      </c>
    </row>
    <row r="1195" spans="1:12">
      <c r="A1195">
        <v>20170218</v>
      </c>
      <c r="B1195">
        <v>18</v>
      </c>
      <c r="C1195" s="2">
        <v>0</v>
      </c>
      <c r="D1195" s="1">
        <f t="shared" si="126"/>
        <v>0</v>
      </c>
      <c r="E1195" s="1">
        <v>526.88426987012303</v>
      </c>
      <c r="F1195" s="2">
        <f t="shared" si="129"/>
        <v>602.55223912713575</v>
      </c>
      <c r="G1195" s="2">
        <f t="shared" si="130"/>
        <v>-602.55223912713575</v>
      </c>
      <c r="I1195" s="2">
        <f t="shared" si="127"/>
        <v>-6.4189168921815157E-61</v>
      </c>
      <c r="J1195" s="2">
        <f t="shared" si="128"/>
        <v>0</v>
      </c>
      <c r="K1195" s="1">
        <f t="shared" si="132"/>
        <v>7.5516669319782544E-61</v>
      </c>
      <c r="L1195" s="2">
        <f t="shared" si="131"/>
        <v>0</v>
      </c>
    </row>
    <row r="1196" spans="1:12">
      <c r="A1196">
        <v>20170218</v>
      </c>
      <c r="B1196">
        <v>19</v>
      </c>
      <c r="C1196" s="2">
        <v>0</v>
      </c>
      <c r="D1196" s="1">
        <f t="shared" si="126"/>
        <v>0</v>
      </c>
      <c r="E1196" s="1">
        <v>570.79129235929997</v>
      </c>
      <c r="F1196" s="2">
        <f t="shared" si="129"/>
        <v>652.76492572106383</v>
      </c>
      <c r="G1196" s="2">
        <f t="shared" si="130"/>
        <v>-652.76492572106383</v>
      </c>
      <c r="I1196" s="2">
        <f t="shared" si="127"/>
        <v>-9.6283753382722787E-62</v>
      </c>
      <c r="J1196" s="2">
        <f t="shared" si="128"/>
        <v>0</v>
      </c>
      <c r="K1196" s="1">
        <f t="shared" si="132"/>
        <v>1.1327500397967387E-61</v>
      </c>
      <c r="L1196" s="2">
        <f t="shared" si="131"/>
        <v>0</v>
      </c>
    </row>
    <row r="1197" spans="1:12">
      <c r="A1197">
        <v>20170218</v>
      </c>
      <c r="B1197">
        <v>20</v>
      </c>
      <c r="C1197" s="2">
        <v>0</v>
      </c>
      <c r="D1197" s="1">
        <f t="shared" si="126"/>
        <v>0</v>
      </c>
      <c r="E1197" s="1">
        <v>680.55884858224226</v>
      </c>
      <c r="F1197" s="2">
        <f t="shared" si="129"/>
        <v>778.2966422058837</v>
      </c>
      <c r="G1197" s="2">
        <f t="shared" si="130"/>
        <v>-778.2966422058837</v>
      </c>
      <c r="I1197" s="2">
        <f t="shared" si="127"/>
        <v>-1.4442563007408422E-62</v>
      </c>
      <c r="J1197" s="2">
        <f t="shared" si="128"/>
        <v>0</v>
      </c>
      <c r="K1197" s="1">
        <f t="shared" si="132"/>
        <v>1.6991250596951084E-62</v>
      </c>
      <c r="L1197" s="2">
        <f t="shared" si="131"/>
        <v>0</v>
      </c>
    </row>
    <row r="1198" spans="1:12">
      <c r="A1198">
        <v>20170218</v>
      </c>
      <c r="B1198">
        <v>21</v>
      </c>
      <c r="C1198" s="2">
        <v>0</v>
      </c>
      <c r="D1198" s="1">
        <f t="shared" si="126"/>
        <v>0</v>
      </c>
      <c r="E1198" s="1">
        <v>614.69831484847691</v>
      </c>
      <c r="F1198" s="2">
        <f t="shared" si="129"/>
        <v>702.9776123149918</v>
      </c>
      <c r="G1198" s="2">
        <f t="shared" si="130"/>
        <v>-702.9776123149918</v>
      </c>
      <c r="I1198" s="2">
        <f t="shared" si="127"/>
        <v>-2.1663844511112627E-63</v>
      </c>
      <c r="J1198" s="2">
        <f t="shared" si="128"/>
        <v>0</v>
      </c>
      <c r="K1198" s="1">
        <f t="shared" si="132"/>
        <v>2.5486875895426622E-63</v>
      </c>
      <c r="L1198" s="2">
        <f t="shared" si="131"/>
        <v>0</v>
      </c>
    </row>
    <row r="1199" spans="1:12">
      <c r="A1199">
        <v>20170218</v>
      </c>
      <c r="B1199">
        <v>22</v>
      </c>
      <c r="C1199" s="2">
        <v>0</v>
      </c>
      <c r="D1199" s="1">
        <f t="shared" si="126"/>
        <v>0</v>
      </c>
      <c r="E1199" s="1">
        <v>570.79129235929997</v>
      </c>
      <c r="F1199" s="2">
        <f t="shared" si="129"/>
        <v>652.76492572106383</v>
      </c>
      <c r="G1199" s="2">
        <f t="shared" si="130"/>
        <v>-652.76492572106383</v>
      </c>
      <c r="I1199" s="2">
        <f t="shared" si="127"/>
        <v>-3.2495766766668952E-64</v>
      </c>
      <c r="J1199" s="2">
        <f t="shared" si="128"/>
        <v>0</v>
      </c>
      <c r="K1199" s="1">
        <f t="shared" si="132"/>
        <v>3.8230313843139949E-64</v>
      </c>
      <c r="L1199" s="2">
        <f t="shared" si="131"/>
        <v>0</v>
      </c>
    </row>
    <row r="1200" spans="1:12">
      <c r="A1200">
        <v>20170218</v>
      </c>
      <c r="B1200">
        <v>23</v>
      </c>
      <c r="C1200" s="2">
        <v>0</v>
      </c>
      <c r="D1200" s="1">
        <f t="shared" si="126"/>
        <v>0</v>
      </c>
      <c r="E1200" s="1">
        <v>482.9772473809461</v>
      </c>
      <c r="F1200" s="2">
        <f t="shared" si="129"/>
        <v>552.33955253320778</v>
      </c>
      <c r="G1200" s="2">
        <f t="shared" si="130"/>
        <v>-552.33955253320778</v>
      </c>
      <c r="I1200" s="2">
        <f t="shared" si="127"/>
        <v>-4.8743650150003469E-65</v>
      </c>
      <c r="J1200" s="2">
        <f t="shared" si="128"/>
        <v>0</v>
      </c>
      <c r="K1200" s="1">
        <f t="shared" si="132"/>
        <v>5.7345470764709964E-65</v>
      </c>
      <c r="L1200" s="2">
        <f t="shared" si="131"/>
        <v>0</v>
      </c>
    </row>
    <row r="1201" spans="1:12">
      <c r="A1201">
        <v>20170218</v>
      </c>
      <c r="B1201">
        <v>24</v>
      </c>
      <c r="C1201" s="2">
        <v>0</v>
      </c>
      <c r="D1201" s="1">
        <f t="shared" si="126"/>
        <v>0</v>
      </c>
      <c r="E1201" s="1">
        <v>342.47477541557998</v>
      </c>
      <c r="F1201" s="2">
        <f t="shared" si="129"/>
        <v>391.65895543263827</v>
      </c>
      <c r="G1201" s="2">
        <f t="shared" si="130"/>
        <v>-391.65895543263827</v>
      </c>
      <c r="I1201" s="2">
        <f t="shared" si="127"/>
        <v>-7.3115475225005206E-66</v>
      </c>
      <c r="J1201" s="2">
        <f t="shared" si="128"/>
        <v>0</v>
      </c>
      <c r="K1201" s="1">
        <f t="shared" si="132"/>
        <v>8.6018206147064946E-66</v>
      </c>
      <c r="L1201" s="2">
        <f t="shared" si="131"/>
        <v>0</v>
      </c>
    </row>
    <row r="1202" spans="1:12">
      <c r="A1202">
        <v>20170219</v>
      </c>
      <c r="B1202">
        <v>1</v>
      </c>
      <c r="C1202" s="2">
        <v>0</v>
      </c>
      <c r="D1202" s="1">
        <f t="shared" si="126"/>
        <v>0</v>
      </c>
      <c r="E1202" s="1">
        <v>329.30266866882698</v>
      </c>
      <c r="F1202" s="2">
        <f t="shared" si="129"/>
        <v>376.59514945445994</v>
      </c>
      <c r="G1202" s="2">
        <f t="shared" si="130"/>
        <v>-376.59514945445994</v>
      </c>
      <c r="I1202" s="2">
        <f t="shared" si="127"/>
        <v>-1.0967321283750779E-66</v>
      </c>
      <c r="J1202" s="2">
        <f t="shared" si="128"/>
        <v>0</v>
      </c>
      <c r="K1202" s="1">
        <f t="shared" si="132"/>
        <v>1.290273092205974E-66</v>
      </c>
      <c r="L1202" s="2">
        <f t="shared" si="131"/>
        <v>0</v>
      </c>
    </row>
    <row r="1203" spans="1:12">
      <c r="A1203">
        <v>20170219</v>
      </c>
      <c r="B1203">
        <v>2</v>
      </c>
      <c r="C1203" s="2">
        <v>0</v>
      </c>
      <c r="D1203" s="1">
        <f t="shared" si="126"/>
        <v>0</v>
      </c>
      <c r="E1203" s="1">
        <v>241.48862369047305</v>
      </c>
      <c r="F1203" s="2">
        <f t="shared" si="129"/>
        <v>276.16977626660389</v>
      </c>
      <c r="G1203" s="2">
        <f t="shared" si="130"/>
        <v>-276.16977626660389</v>
      </c>
      <c r="I1203" s="2">
        <f t="shared" si="127"/>
        <v>-1.6450981925626167E-67</v>
      </c>
      <c r="J1203" s="2">
        <f t="shared" si="128"/>
        <v>0</v>
      </c>
      <c r="K1203" s="1">
        <f t="shared" si="132"/>
        <v>1.935409638308961E-67</v>
      </c>
      <c r="L1203" s="2">
        <f t="shared" si="131"/>
        <v>0</v>
      </c>
    </row>
    <row r="1204" spans="1:12">
      <c r="A1204">
        <v>20170219</v>
      </c>
      <c r="B1204">
        <v>3</v>
      </c>
      <c r="C1204" s="2">
        <v>0</v>
      </c>
      <c r="D1204" s="1">
        <f t="shared" si="126"/>
        <v>0</v>
      </c>
      <c r="E1204" s="1">
        <v>175.62808995670767</v>
      </c>
      <c r="F1204" s="2">
        <f t="shared" si="129"/>
        <v>200.85074637571191</v>
      </c>
      <c r="G1204" s="2">
        <f t="shared" si="130"/>
        <v>-200.85074637571191</v>
      </c>
      <c r="I1204" s="2">
        <f t="shared" si="127"/>
        <v>-2.4676472888439261E-68</v>
      </c>
      <c r="J1204" s="2">
        <f t="shared" si="128"/>
        <v>0</v>
      </c>
      <c r="K1204" s="1">
        <f t="shared" si="132"/>
        <v>2.9031144574634428E-68</v>
      </c>
      <c r="L1204" s="2">
        <f t="shared" si="131"/>
        <v>0</v>
      </c>
    </row>
    <row r="1205" spans="1:12">
      <c r="A1205">
        <v>20170219</v>
      </c>
      <c r="B1205">
        <v>4</v>
      </c>
      <c r="C1205" s="2">
        <v>0</v>
      </c>
      <c r="D1205" s="1">
        <f t="shared" si="126"/>
        <v>0</v>
      </c>
      <c r="E1205" s="1">
        <v>166.84668545887226</v>
      </c>
      <c r="F1205" s="2">
        <f t="shared" si="129"/>
        <v>190.8082090569263</v>
      </c>
      <c r="G1205" s="2">
        <f t="shared" si="130"/>
        <v>-190.8082090569263</v>
      </c>
      <c r="I1205" s="2">
        <f t="shared" si="127"/>
        <v>-3.7014709332658915E-69</v>
      </c>
      <c r="J1205" s="2">
        <f t="shared" si="128"/>
        <v>0</v>
      </c>
      <c r="K1205" s="1">
        <f t="shared" si="132"/>
        <v>4.3546716861951666E-69</v>
      </c>
      <c r="L1205" s="2">
        <f t="shared" si="131"/>
        <v>0</v>
      </c>
    </row>
    <row r="1206" spans="1:12">
      <c r="A1206">
        <v>20170219</v>
      </c>
      <c r="B1206">
        <v>5</v>
      </c>
      <c r="C1206" s="2">
        <v>0</v>
      </c>
      <c r="D1206" s="1">
        <f t="shared" si="126"/>
        <v>0</v>
      </c>
      <c r="E1206" s="1">
        <v>166.84668545887226</v>
      </c>
      <c r="F1206" s="2">
        <f t="shared" si="129"/>
        <v>190.8082090569263</v>
      </c>
      <c r="G1206" s="2">
        <f t="shared" si="130"/>
        <v>-190.8082090569263</v>
      </c>
      <c r="I1206" s="2">
        <f t="shared" si="127"/>
        <v>-5.5522063998988379E-70</v>
      </c>
      <c r="J1206" s="2">
        <f t="shared" si="128"/>
        <v>0</v>
      </c>
      <c r="K1206" s="1">
        <f t="shared" si="132"/>
        <v>6.5320075292927509E-70</v>
      </c>
      <c r="L1206" s="2">
        <f t="shared" si="131"/>
        <v>0</v>
      </c>
    </row>
    <row r="1207" spans="1:12">
      <c r="A1207">
        <v>20170219</v>
      </c>
      <c r="B1207">
        <v>6</v>
      </c>
      <c r="C1207" s="2">
        <v>0</v>
      </c>
      <c r="D1207" s="1">
        <f t="shared" si="126"/>
        <v>0</v>
      </c>
      <c r="E1207" s="1">
        <v>175.62808995670767</v>
      </c>
      <c r="F1207" s="2">
        <f t="shared" si="129"/>
        <v>200.85074637571191</v>
      </c>
      <c r="G1207" s="2">
        <f t="shared" si="130"/>
        <v>-200.85074637571191</v>
      </c>
      <c r="I1207" s="2">
        <f t="shared" si="127"/>
        <v>-8.3283095998482604E-71</v>
      </c>
      <c r="J1207" s="2">
        <f t="shared" si="128"/>
        <v>0</v>
      </c>
      <c r="K1207" s="1">
        <f t="shared" si="132"/>
        <v>9.7980112939391303E-71</v>
      </c>
      <c r="L1207" s="2">
        <f t="shared" si="131"/>
        <v>0</v>
      </c>
    </row>
    <row r="1208" spans="1:12">
      <c r="A1208">
        <v>20170219</v>
      </c>
      <c r="B1208">
        <v>7</v>
      </c>
      <c r="C1208" s="2">
        <v>0</v>
      </c>
      <c r="D1208" s="1">
        <f t="shared" si="126"/>
        <v>0</v>
      </c>
      <c r="E1208" s="1">
        <v>175.62808995670767</v>
      </c>
      <c r="F1208" s="2">
        <f t="shared" si="129"/>
        <v>200.85074637571191</v>
      </c>
      <c r="G1208" s="2">
        <f t="shared" si="130"/>
        <v>-200.85074637571191</v>
      </c>
      <c r="I1208" s="2">
        <f t="shared" si="127"/>
        <v>-1.2492464399772393E-71</v>
      </c>
      <c r="J1208" s="2">
        <f t="shared" si="128"/>
        <v>0</v>
      </c>
      <c r="K1208" s="1">
        <f t="shared" si="132"/>
        <v>1.4697016940908699E-71</v>
      </c>
      <c r="L1208" s="2">
        <f t="shared" si="131"/>
        <v>0</v>
      </c>
    </row>
    <row r="1209" spans="1:12">
      <c r="A1209">
        <v>20170219</v>
      </c>
      <c r="B1209">
        <v>8</v>
      </c>
      <c r="C1209" s="2">
        <v>11.111111111111111</v>
      </c>
      <c r="D1209" s="1">
        <f t="shared" si="126"/>
        <v>18.7</v>
      </c>
      <c r="E1209" s="1">
        <v>219.53511244588461</v>
      </c>
      <c r="F1209" s="2">
        <f t="shared" si="129"/>
        <v>251.06343296963993</v>
      </c>
      <c r="G1209" s="2">
        <f t="shared" si="130"/>
        <v>-232.36343296963994</v>
      </c>
      <c r="I1209" s="2">
        <f t="shared" si="127"/>
        <v>-1.8738696599658599E-72</v>
      </c>
      <c r="J1209" s="2">
        <f t="shared" si="128"/>
        <v>0</v>
      </c>
      <c r="K1209" s="1">
        <f t="shared" si="132"/>
        <v>2.204552541136306E-72</v>
      </c>
      <c r="L1209" s="2">
        <f t="shared" si="131"/>
        <v>0</v>
      </c>
    </row>
    <row r="1210" spans="1:12">
      <c r="A1210">
        <v>20170219</v>
      </c>
      <c r="B1210">
        <v>9</v>
      </c>
      <c r="C1210" s="2">
        <v>36.111111111111107</v>
      </c>
      <c r="D1210" s="1">
        <f t="shared" si="126"/>
        <v>60.774999999999984</v>
      </c>
      <c r="E1210" s="1">
        <v>263.44213493506152</v>
      </c>
      <c r="F1210" s="2">
        <f t="shared" si="129"/>
        <v>301.27611956356787</v>
      </c>
      <c r="G1210" s="2">
        <f t="shared" si="130"/>
        <v>-240.5011195635679</v>
      </c>
      <c r="I1210" s="2">
        <f t="shared" si="127"/>
        <v>-2.8108044899487913E-73</v>
      </c>
      <c r="J1210" s="2">
        <f t="shared" si="128"/>
        <v>0</v>
      </c>
      <c r="K1210" s="1">
        <f t="shared" si="132"/>
        <v>3.3068288117044605E-73</v>
      </c>
      <c r="L1210" s="2">
        <f t="shared" si="131"/>
        <v>0</v>
      </c>
    </row>
    <row r="1211" spans="1:12">
      <c r="A1211">
        <v>20170219</v>
      </c>
      <c r="B1211">
        <v>10</v>
      </c>
      <c r="C1211" s="2">
        <v>72.222222222222214</v>
      </c>
      <c r="D1211" s="1">
        <f t="shared" si="126"/>
        <v>121.54999999999997</v>
      </c>
      <c r="E1211" s="1">
        <v>351.25617991341534</v>
      </c>
      <c r="F1211" s="2">
        <f t="shared" si="129"/>
        <v>401.70149275142381</v>
      </c>
      <c r="G1211" s="2">
        <f t="shared" si="130"/>
        <v>-280.15149275142386</v>
      </c>
      <c r="I1211" s="2">
        <f t="shared" si="127"/>
        <v>-4.2162067349231884E-74</v>
      </c>
      <c r="J1211" s="2">
        <f t="shared" si="128"/>
        <v>0</v>
      </c>
      <c r="K1211" s="1">
        <f t="shared" si="132"/>
        <v>4.960243217556692E-74</v>
      </c>
      <c r="L1211" s="2">
        <f t="shared" si="131"/>
        <v>0</v>
      </c>
    </row>
    <row r="1212" spans="1:12">
      <c r="A1212">
        <v>20170219</v>
      </c>
      <c r="B1212">
        <v>11</v>
      </c>
      <c r="C1212" s="2">
        <v>166.66666666666669</v>
      </c>
      <c r="D1212" s="1">
        <f t="shared" si="126"/>
        <v>280.5</v>
      </c>
      <c r="E1212" s="1">
        <v>461.02373613635774</v>
      </c>
      <c r="F1212" s="2">
        <f t="shared" si="129"/>
        <v>527.23320923624385</v>
      </c>
      <c r="G1212" s="2">
        <f t="shared" si="130"/>
        <v>-246.73320923624385</v>
      </c>
      <c r="I1212" s="2">
        <f t="shared" si="127"/>
        <v>-6.324310102384781E-75</v>
      </c>
      <c r="J1212" s="2">
        <f t="shared" si="128"/>
        <v>0</v>
      </c>
      <c r="K1212" s="1">
        <f t="shared" si="132"/>
        <v>7.4403648263350365E-75</v>
      </c>
      <c r="L1212" s="2">
        <f t="shared" si="131"/>
        <v>0</v>
      </c>
    </row>
    <row r="1213" spans="1:12">
      <c r="A1213">
        <v>20170219</v>
      </c>
      <c r="B1213">
        <v>12</v>
      </c>
      <c r="C1213" s="2">
        <v>300</v>
      </c>
      <c r="D1213" s="1">
        <f t="shared" si="126"/>
        <v>504.9</v>
      </c>
      <c r="E1213" s="1">
        <v>482.9772473809461</v>
      </c>
      <c r="F1213" s="2">
        <f t="shared" si="129"/>
        <v>552.33955253320778</v>
      </c>
      <c r="G1213" s="2">
        <f t="shared" si="130"/>
        <v>-47.439552533207802</v>
      </c>
      <c r="I1213" s="2">
        <f t="shared" si="127"/>
        <v>-9.4864651535771707E-76</v>
      </c>
      <c r="J1213" s="2">
        <f t="shared" si="128"/>
        <v>0</v>
      </c>
      <c r="K1213" s="1">
        <f t="shared" si="132"/>
        <v>1.1160547239502555E-75</v>
      </c>
      <c r="L1213" s="2">
        <f t="shared" si="131"/>
        <v>0</v>
      </c>
    </row>
    <row r="1214" spans="1:12">
      <c r="A1214">
        <v>20170219</v>
      </c>
      <c r="B1214">
        <v>13</v>
      </c>
      <c r="C1214" s="2">
        <v>402.77777777777777</v>
      </c>
      <c r="D1214" s="1">
        <f t="shared" si="126"/>
        <v>677.875</v>
      </c>
      <c r="E1214" s="1">
        <v>526.88426987012303</v>
      </c>
      <c r="F1214" s="2">
        <f t="shared" si="129"/>
        <v>602.55223912713575</v>
      </c>
      <c r="G1214" s="2">
        <f t="shared" si="130"/>
        <v>75.322760872864251</v>
      </c>
      <c r="I1214" s="2">
        <f t="shared" si="127"/>
        <v>0</v>
      </c>
      <c r="J1214" s="2">
        <f t="shared" si="128"/>
        <v>75.322760872864251</v>
      </c>
      <c r="K1214" s="1">
        <f t="shared" si="132"/>
        <v>1.6740820859253839E-76</v>
      </c>
      <c r="L1214" s="2">
        <f t="shared" si="131"/>
        <v>0</v>
      </c>
    </row>
    <row r="1215" spans="1:12">
      <c r="A1215">
        <v>20170219</v>
      </c>
      <c r="B1215">
        <v>14</v>
      </c>
      <c r="C1215" s="2">
        <v>358.33333333333337</v>
      </c>
      <c r="D1215" s="1">
        <f t="shared" si="126"/>
        <v>603.07500000000005</v>
      </c>
      <c r="E1215" s="1">
        <v>518.10286537228762</v>
      </c>
      <c r="F1215" s="2">
        <f t="shared" si="129"/>
        <v>592.5097018083502</v>
      </c>
      <c r="G1215" s="2">
        <f t="shared" si="130"/>
        <v>10.565298191649845</v>
      </c>
      <c r="I1215" s="2">
        <f t="shared" si="127"/>
        <v>0</v>
      </c>
      <c r="J1215" s="2">
        <f t="shared" si="128"/>
        <v>10.565298191649845</v>
      </c>
      <c r="K1215" s="1">
        <f t="shared" si="132"/>
        <v>75.322760872864251</v>
      </c>
      <c r="L1215" s="2">
        <f t="shared" si="131"/>
        <v>0</v>
      </c>
    </row>
    <row r="1216" spans="1:12">
      <c r="A1216">
        <v>20170219</v>
      </c>
      <c r="B1216">
        <v>15</v>
      </c>
      <c r="C1216" s="2">
        <v>194.44444444444443</v>
      </c>
      <c r="D1216" s="1">
        <f t="shared" si="126"/>
        <v>327.24999999999994</v>
      </c>
      <c r="E1216" s="1">
        <v>482.9772473809461</v>
      </c>
      <c r="F1216" s="2">
        <f t="shared" si="129"/>
        <v>552.33955253320778</v>
      </c>
      <c r="G1216" s="2">
        <f t="shared" si="130"/>
        <v>-225.08955253320784</v>
      </c>
      <c r="I1216" s="2">
        <f t="shared" si="127"/>
        <v>-73.004850204836984</v>
      </c>
      <c r="J1216" s="2">
        <f t="shared" si="128"/>
        <v>0</v>
      </c>
      <c r="K1216" s="1">
        <f t="shared" si="132"/>
        <v>85.888059064514096</v>
      </c>
      <c r="L1216" s="2">
        <f t="shared" si="131"/>
        <v>0</v>
      </c>
    </row>
    <row r="1217" spans="1:12">
      <c r="A1217">
        <v>20170219</v>
      </c>
      <c r="B1217">
        <v>16</v>
      </c>
      <c r="C1217" s="2">
        <v>61.111111111111114</v>
      </c>
      <c r="D1217" s="1">
        <f t="shared" si="126"/>
        <v>102.85000000000001</v>
      </c>
      <c r="E1217" s="1">
        <v>461.02373613635774</v>
      </c>
      <c r="F1217" s="2">
        <f t="shared" si="129"/>
        <v>527.23320923624385</v>
      </c>
      <c r="G1217" s="2">
        <f t="shared" si="130"/>
        <v>-424.38320923624383</v>
      </c>
      <c r="I1217" s="2">
        <f t="shared" si="127"/>
        <v>-10.950727530725544</v>
      </c>
      <c r="J1217" s="2">
        <f t="shared" si="128"/>
        <v>0</v>
      </c>
      <c r="K1217" s="1">
        <f t="shared" si="132"/>
        <v>12.883208859677111</v>
      </c>
      <c r="L1217" s="2">
        <f t="shared" si="131"/>
        <v>0</v>
      </c>
    </row>
    <row r="1218" spans="1:12">
      <c r="A1218">
        <v>20170219</v>
      </c>
      <c r="B1218">
        <v>17</v>
      </c>
      <c r="C1218" s="2">
        <v>16.666666666666668</v>
      </c>
      <c r="D1218" s="1">
        <f t="shared" si="126"/>
        <v>28.05</v>
      </c>
      <c r="E1218" s="1">
        <v>482.9772473809461</v>
      </c>
      <c r="F1218" s="2">
        <f t="shared" si="129"/>
        <v>552.33955253320778</v>
      </c>
      <c r="G1218" s="2">
        <f t="shared" si="130"/>
        <v>-524.28955253320783</v>
      </c>
      <c r="I1218" s="2">
        <f t="shared" si="127"/>
        <v>-1.6426091296088323</v>
      </c>
      <c r="J1218" s="2">
        <f t="shared" si="128"/>
        <v>0</v>
      </c>
      <c r="K1218" s="1">
        <f t="shared" si="132"/>
        <v>1.9324813289515674</v>
      </c>
      <c r="L1218" s="2">
        <f t="shared" si="131"/>
        <v>0</v>
      </c>
    </row>
    <row r="1219" spans="1:12">
      <c r="A1219">
        <v>20170219</v>
      </c>
      <c r="B1219">
        <v>18</v>
      </c>
      <c r="C1219" s="2">
        <v>0</v>
      </c>
      <c r="D1219" s="1">
        <f t="shared" si="126"/>
        <v>0</v>
      </c>
      <c r="E1219" s="1">
        <v>526.88426987012303</v>
      </c>
      <c r="F1219" s="2">
        <f t="shared" si="129"/>
        <v>602.55223912713575</v>
      </c>
      <c r="G1219" s="2">
        <f t="shared" si="130"/>
        <v>-602.55223912713575</v>
      </c>
      <c r="I1219" s="2">
        <f t="shared" si="127"/>
        <v>-0.24639136944132484</v>
      </c>
      <c r="J1219" s="2">
        <f t="shared" si="128"/>
        <v>0</v>
      </c>
      <c r="K1219" s="1">
        <f t="shared" si="132"/>
        <v>0.28987219934273512</v>
      </c>
      <c r="L1219" s="2">
        <f t="shared" si="131"/>
        <v>0</v>
      </c>
    </row>
    <row r="1220" spans="1:12">
      <c r="A1220">
        <v>20170219</v>
      </c>
      <c r="B1220">
        <v>19</v>
      </c>
      <c r="C1220" s="2">
        <v>0</v>
      </c>
      <c r="D1220" s="1">
        <f t="shared" si="126"/>
        <v>0</v>
      </c>
      <c r="E1220" s="1">
        <v>570.79129235929997</v>
      </c>
      <c r="F1220" s="2">
        <f t="shared" si="129"/>
        <v>652.76492572106383</v>
      </c>
      <c r="G1220" s="2">
        <f t="shared" si="130"/>
        <v>-652.76492572106383</v>
      </c>
      <c r="I1220" s="2">
        <f t="shared" si="127"/>
        <v>-3.6958705416198737E-2</v>
      </c>
      <c r="J1220" s="2">
        <f t="shared" si="128"/>
        <v>0</v>
      </c>
      <c r="K1220" s="1">
        <f t="shared" si="132"/>
        <v>4.3480829901410278E-2</v>
      </c>
      <c r="L1220" s="2">
        <f t="shared" si="131"/>
        <v>0</v>
      </c>
    </row>
    <row r="1221" spans="1:12">
      <c r="A1221">
        <v>20170219</v>
      </c>
      <c r="B1221">
        <v>20</v>
      </c>
      <c r="C1221" s="2">
        <v>0</v>
      </c>
      <c r="D1221" s="1">
        <f t="shared" si="126"/>
        <v>0</v>
      </c>
      <c r="E1221" s="1">
        <v>680.55884858224226</v>
      </c>
      <c r="F1221" s="2">
        <f t="shared" si="129"/>
        <v>778.2966422058837</v>
      </c>
      <c r="G1221" s="2">
        <f t="shared" si="130"/>
        <v>-778.2966422058837</v>
      </c>
      <c r="I1221" s="2">
        <f t="shared" si="127"/>
        <v>-5.5438058124298107E-3</v>
      </c>
      <c r="J1221" s="2">
        <f t="shared" si="128"/>
        <v>0</v>
      </c>
      <c r="K1221" s="1">
        <f t="shared" si="132"/>
        <v>6.5221244852115418E-3</v>
      </c>
      <c r="L1221" s="2">
        <f t="shared" si="131"/>
        <v>0</v>
      </c>
    </row>
    <row r="1222" spans="1:12">
      <c r="A1222">
        <v>20170219</v>
      </c>
      <c r="B1222">
        <v>21</v>
      </c>
      <c r="C1222" s="2">
        <v>0</v>
      </c>
      <c r="D1222" s="1">
        <f t="shared" si="126"/>
        <v>0</v>
      </c>
      <c r="E1222" s="1">
        <v>614.69831484847691</v>
      </c>
      <c r="F1222" s="2">
        <f t="shared" si="129"/>
        <v>702.9776123149918</v>
      </c>
      <c r="G1222" s="2">
        <f t="shared" si="130"/>
        <v>-702.9776123149918</v>
      </c>
      <c r="I1222" s="2">
        <f t="shared" si="127"/>
        <v>-8.3157087186447136E-4</v>
      </c>
      <c r="J1222" s="2">
        <f t="shared" si="128"/>
        <v>0</v>
      </c>
      <c r="K1222" s="1">
        <f t="shared" si="132"/>
        <v>9.7831867278173109E-4</v>
      </c>
      <c r="L1222" s="2">
        <f t="shared" si="131"/>
        <v>0</v>
      </c>
    </row>
    <row r="1223" spans="1:12">
      <c r="A1223">
        <v>20170219</v>
      </c>
      <c r="B1223">
        <v>22</v>
      </c>
      <c r="C1223" s="2">
        <v>0</v>
      </c>
      <c r="D1223" s="1">
        <f t="shared" si="126"/>
        <v>0</v>
      </c>
      <c r="E1223" s="1">
        <v>570.79129235929997</v>
      </c>
      <c r="F1223" s="2">
        <f t="shared" si="129"/>
        <v>652.76492572106383</v>
      </c>
      <c r="G1223" s="2">
        <f t="shared" si="130"/>
        <v>-652.76492572106383</v>
      </c>
      <c r="I1223" s="2">
        <f t="shared" si="127"/>
        <v>-1.2473563077967077E-4</v>
      </c>
      <c r="J1223" s="2">
        <f t="shared" si="128"/>
        <v>0</v>
      </c>
      <c r="K1223" s="1">
        <f t="shared" si="132"/>
        <v>1.4674780091725973E-4</v>
      </c>
      <c r="L1223" s="2">
        <f t="shared" si="131"/>
        <v>0</v>
      </c>
    </row>
    <row r="1224" spans="1:12">
      <c r="A1224">
        <v>20170219</v>
      </c>
      <c r="B1224">
        <v>23</v>
      </c>
      <c r="C1224" s="2">
        <v>0</v>
      </c>
      <c r="D1224" s="1">
        <f t="shared" si="126"/>
        <v>0</v>
      </c>
      <c r="E1224" s="1">
        <v>482.9772473809461</v>
      </c>
      <c r="F1224" s="2">
        <f t="shared" si="129"/>
        <v>552.33955253320778</v>
      </c>
      <c r="G1224" s="2">
        <f t="shared" si="130"/>
        <v>-552.33955253320778</v>
      </c>
      <c r="I1224" s="2">
        <f t="shared" si="127"/>
        <v>-1.8710344616950616E-5</v>
      </c>
      <c r="J1224" s="2">
        <f t="shared" si="128"/>
        <v>0</v>
      </c>
      <c r="K1224" s="1">
        <f t="shared" si="132"/>
        <v>2.2012170137588959E-5</v>
      </c>
      <c r="L1224" s="2">
        <f t="shared" si="131"/>
        <v>0</v>
      </c>
    </row>
    <row r="1225" spans="1:12">
      <c r="A1225">
        <v>20170219</v>
      </c>
      <c r="B1225">
        <v>24</v>
      </c>
      <c r="C1225" s="2">
        <v>0</v>
      </c>
      <c r="D1225" s="1">
        <f t="shared" si="126"/>
        <v>0</v>
      </c>
      <c r="E1225" s="1">
        <v>342.47477541557998</v>
      </c>
      <c r="F1225" s="2">
        <f t="shared" si="129"/>
        <v>391.65895543263827</v>
      </c>
      <c r="G1225" s="2">
        <f t="shared" si="130"/>
        <v>-391.65895543263827</v>
      </c>
      <c r="I1225" s="2">
        <f t="shared" si="127"/>
        <v>-2.8065516925425916E-6</v>
      </c>
      <c r="J1225" s="2">
        <f t="shared" si="128"/>
        <v>0</v>
      </c>
      <c r="K1225" s="1">
        <f t="shared" si="132"/>
        <v>3.3018255206383432E-6</v>
      </c>
      <c r="L1225" s="2">
        <f t="shared" si="131"/>
        <v>0</v>
      </c>
    </row>
    <row r="1226" spans="1:12">
      <c r="A1226">
        <v>20170220</v>
      </c>
      <c r="B1226">
        <v>1</v>
      </c>
      <c r="C1226" s="2">
        <v>0</v>
      </c>
      <c r="D1226" s="1">
        <f t="shared" si="126"/>
        <v>0</v>
      </c>
      <c r="E1226" s="1">
        <v>329.30266866882698</v>
      </c>
      <c r="F1226" s="2">
        <f t="shared" si="129"/>
        <v>376.59514945445994</v>
      </c>
      <c r="G1226" s="2">
        <f t="shared" si="130"/>
        <v>-376.59514945445994</v>
      </c>
      <c r="I1226" s="2">
        <f t="shared" si="127"/>
        <v>-4.209827538813889E-7</v>
      </c>
      <c r="J1226" s="2">
        <f t="shared" si="128"/>
        <v>0</v>
      </c>
      <c r="K1226" s="1">
        <f t="shared" si="132"/>
        <v>4.9527382809575165E-7</v>
      </c>
      <c r="L1226" s="2">
        <f t="shared" si="131"/>
        <v>0</v>
      </c>
    </row>
    <row r="1227" spans="1:12">
      <c r="A1227">
        <v>20170220</v>
      </c>
      <c r="B1227">
        <v>2</v>
      </c>
      <c r="C1227" s="2">
        <v>0</v>
      </c>
      <c r="D1227" s="1">
        <f t="shared" si="126"/>
        <v>0</v>
      </c>
      <c r="E1227" s="1">
        <v>241.48862369047305</v>
      </c>
      <c r="F1227" s="2">
        <f t="shared" si="129"/>
        <v>276.16977626660389</v>
      </c>
      <c r="G1227" s="2">
        <f t="shared" si="130"/>
        <v>-276.16977626660389</v>
      </c>
      <c r="I1227" s="2">
        <f t="shared" si="127"/>
        <v>-6.3147413082208338E-8</v>
      </c>
      <c r="J1227" s="2">
        <f t="shared" si="128"/>
        <v>0</v>
      </c>
      <c r="K1227" s="1">
        <f t="shared" si="132"/>
        <v>7.4291074214362748E-8</v>
      </c>
      <c r="L1227" s="2">
        <f t="shared" si="131"/>
        <v>0</v>
      </c>
    </row>
    <row r="1228" spans="1:12">
      <c r="A1228">
        <v>20170220</v>
      </c>
      <c r="B1228">
        <v>3</v>
      </c>
      <c r="C1228" s="2">
        <v>0</v>
      </c>
      <c r="D1228" s="1">
        <f t="shared" si="126"/>
        <v>0</v>
      </c>
      <c r="E1228" s="1">
        <v>175.62808995670767</v>
      </c>
      <c r="F1228" s="2">
        <f t="shared" si="129"/>
        <v>200.85074637571191</v>
      </c>
      <c r="G1228" s="2">
        <f t="shared" si="130"/>
        <v>-200.85074637571191</v>
      </c>
      <c r="I1228" s="2">
        <f t="shared" si="127"/>
        <v>-9.4721119623312484E-9</v>
      </c>
      <c r="J1228" s="2">
        <f t="shared" si="128"/>
        <v>0</v>
      </c>
      <c r="K1228" s="1">
        <f t="shared" si="132"/>
        <v>1.114366113215441E-8</v>
      </c>
      <c r="L1228" s="2">
        <f t="shared" si="131"/>
        <v>0</v>
      </c>
    </row>
    <row r="1229" spans="1:12">
      <c r="A1229">
        <v>20170220</v>
      </c>
      <c r="B1229">
        <v>4</v>
      </c>
      <c r="C1229" s="2">
        <v>0</v>
      </c>
      <c r="D1229" s="1">
        <f t="shared" si="126"/>
        <v>0</v>
      </c>
      <c r="E1229" s="1">
        <v>166.84668545887226</v>
      </c>
      <c r="F1229" s="2">
        <f t="shared" si="129"/>
        <v>190.8082090569263</v>
      </c>
      <c r="G1229" s="2">
        <f t="shared" si="130"/>
        <v>-190.8082090569263</v>
      </c>
      <c r="I1229" s="2">
        <f t="shared" si="127"/>
        <v>-1.4208167943496869E-9</v>
      </c>
      <c r="J1229" s="2">
        <f t="shared" si="128"/>
        <v>0</v>
      </c>
      <c r="K1229" s="1">
        <f t="shared" si="132"/>
        <v>1.6715491698231611E-9</v>
      </c>
      <c r="L1229" s="2">
        <f t="shared" si="131"/>
        <v>0</v>
      </c>
    </row>
    <row r="1230" spans="1:12">
      <c r="A1230">
        <v>20170220</v>
      </c>
      <c r="B1230">
        <v>5</v>
      </c>
      <c r="C1230" s="2">
        <v>0</v>
      </c>
      <c r="D1230" s="1">
        <f t="shared" si="126"/>
        <v>0</v>
      </c>
      <c r="E1230" s="1">
        <v>166.84668545887226</v>
      </c>
      <c r="F1230" s="2">
        <f t="shared" si="129"/>
        <v>190.8082090569263</v>
      </c>
      <c r="G1230" s="2">
        <f t="shared" si="130"/>
        <v>-190.8082090569263</v>
      </c>
      <c r="I1230" s="2">
        <f t="shared" si="127"/>
        <v>-2.1312251915245308E-10</v>
      </c>
      <c r="J1230" s="2">
        <f t="shared" si="128"/>
        <v>0</v>
      </c>
      <c r="K1230" s="1">
        <f t="shared" si="132"/>
        <v>2.5073237547347421E-10</v>
      </c>
      <c r="L1230" s="2">
        <f t="shared" si="131"/>
        <v>0</v>
      </c>
    </row>
    <row r="1231" spans="1:12">
      <c r="A1231">
        <v>20170220</v>
      </c>
      <c r="B1231">
        <v>6</v>
      </c>
      <c r="C1231" s="2">
        <v>0</v>
      </c>
      <c r="D1231" s="1">
        <f t="shared" si="126"/>
        <v>0</v>
      </c>
      <c r="E1231" s="1">
        <v>175.62808995670767</v>
      </c>
      <c r="F1231" s="2">
        <f t="shared" si="129"/>
        <v>200.85074637571191</v>
      </c>
      <c r="G1231" s="2">
        <f t="shared" si="130"/>
        <v>-200.85074637571191</v>
      </c>
      <c r="I1231" s="2">
        <f t="shared" si="127"/>
        <v>-3.1968377872867957E-11</v>
      </c>
      <c r="J1231" s="2">
        <f t="shared" si="128"/>
        <v>0</v>
      </c>
      <c r="K1231" s="1">
        <f t="shared" si="132"/>
        <v>3.7609856321021126E-11</v>
      </c>
      <c r="L1231" s="2">
        <f t="shared" si="131"/>
        <v>0</v>
      </c>
    </row>
    <row r="1232" spans="1:12">
      <c r="A1232">
        <v>20170220</v>
      </c>
      <c r="B1232">
        <v>7</v>
      </c>
      <c r="C1232" s="2">
        <v>0</v>
      </c>
      <c r="D1232" s="1">
        <f t="shared" si="126"/>
        <v>0</v>
      </c>
      <c r="E1232" s="1">
        <v>175.62808995670767</v>
      </c>
      <c r="F1232" s="2">
        <f t="shared" si="129"/>
        <v>200.85074637571191</v>
      </c>
      <c r="G1232" s="2">
        <f t="shared" si="130"/>
        <v>-200.85074637571191</v>
      </c>
      <c r="I1232" s="2">
        <f t="shared" si="127"/>
        <v>-4.7952566809301935E-12</v>
      </c>
      <c r="J1232" s="2">
        <f t="shared" si="128"/>
        <v>0</v>
      </c>
      <c r="K1232" s="1">
        <f t="shared" si="132"/>
        <v>5.6414784481531689E-12</v>
      </c>
      <c r="L1232" s="2">
        <f t="shared" si="131"/>
        <v>0</v>
      </c>
    </row>
    <row r="1233" spans="1:12">
      <c r="A1233">
        <v>20170220</v>
      </c>
      <c r="B1233">
        <v>8</v>
      </c>
      <c r="C1233" s="2">
        <v>11.111111111111111</v>
      </c>
      <c r="D1233" s="1">
        <f t="shared" si="126"/>
        <v>18.7</v>
      </c>
      <c r="E1233" s="1">
        <v>219.53511244588461</v>
      </c>
      <c r="F1233" s="2">
        <f t="shared" si="129"/>
        <v>251.06343296963993</v>
      </c>
      <c r="G1233" s="2">
        <f t="shared" si="130"/>
        <v>-232.36343296963994</v>
      </c>
      <c r="I1233" s="2">
        <f t="shared" si="127"/>
        <v>-7.1928850213952901E-13</v>
      </c>
      <c r="J1233" s="2">
        <f t="shared" si="128"/>
        <v>0</v>
      </c>
      <c r="K1233" s="1">
        <f t="shared" si="132"/>
        <v>8.4622176722297533E-13</v>
      </c>
      <c r="L1233" s="2">
        <f t="shared" si="131"/>
        <v>0</v>
      </c>
    </row>
    <row r="1234" spans="1:12">
      <c r="A1234">
        <v>20170220</v>
      </c>
      <c r="B1234">
        <v>9</v>
      </c>
      <c r="C1234" s="2">
        <v>25</v>
      </c>
      <c r="D1234" s="1">
        <f t="shared" si="126"/>
        <v>42.074999999999996</v>
      </c>
      <c r="E1234" s="1">
        <v>263.44213493506152</v>
      </c>
      <c r="F1234" s="2">
        <f t="shared" si="129"/>
        <v>301.27611956356787</v>
      </c>
      <c r="G1234" s="2">
        <f t="shared" si="130"/>
        <v>-259.20111956356789</v>
      </c>
      <c r="I1234" s="2">
        <f t="shared" si="127"/>
        <v>-1.0789327532092937E-13</v>
      </c>
      <c r="J1234" s="2">
        <f t="shared" si="128"/>
        <v>0</v>
      </c>
      <c r="K1234" s="1">
        <f t="shared" si="132"/>
        <v>1.2693326508344632E-13</v>
      </c>
      <c r="L1234" s="2">
        <f t="shared" si="131"/>
        <v>0</v>
      </c>
    </row>
    <row r="1235" spans="1:12">
      <c r="A1235">
        <v>20170220</v>
      </c>
      <c r="B1235">
        <v>10</v>
      </c>
      <c r="C1235" s="2">
        <v>41.666666666666671</v>
      </c>
      <c r="D1235" s="1">
        <f t="shared" si="126"/>
        <v>70.125</v>
      </c>
      <c r="E1235" s="1">
        <v>351.25617991341534</v>
      </c>
      <c r="F1235" s="2">
        <f t="shared" si="129"/>
        <v>401.70149275142381</v>
      </c>
      <c r="G1235" s="2">
        <f t="shared" si="130"/>
        <v>-331.57649275142381</v>
      </c>
      <c r="I1235" s="2">
        <f t="shared" si="127"/>
        <v>-1.6183991298139406E-14</v>
      </c>
      <c r="J1235" s="2">
        <f t="shared" si="128"/>
        <v>0</v>
      </c>
      <c r="K1235" s="1">
        <f t="shared" si="132"/>
        <v>1.9039989762516948E-14</v>
      </c>
      <c r="L1235" s="2">
        <f t="shared" si="131"/>
        <v>0</v>
      </c>
    </row>
    <row r="1236" spans="1:12">
      <c r="A1236">
        <v>20170220</v>
      </c>
      <c r="B1236">
        <v>11</v>
      </c>
      <c r="C1236" s="2">
        <v>52.777777777777779</v>
      </c>
      <c r="D1236" s="1">
        <f t="shared" si="126"/>
        <v>88.824999999999989</v>
      </c>
      <c r="E1236" s="1">
        <v>461.02373613635774</v>
      </c>
      <c r="F1236" s="2">
        <f t="shared" si="129"/>
        <v>527.23320923624385</v>
      </c>
      <c r="G1236" s="2">
        <f t="shared" si="130"/>
        <v>-438.40820923624386</v>
      </c>
      <c r="I1236" s="2">
        <f t="shared" si="127"/>
        <v>-2.4275986947209102E-15</v>
      </c>
      <c r="J1236" s="2">
        <f t="shared" si="128"/>
        <v>0</v>
      </c>
      <c r="K1236" s="1">
        <f t="shared" si="132"/>
        <v>2.8559984643775416E-15</v>
      </c>
      <c r="L1236" s="2">
        <f t="shared" si="131"/>
        <v>0</v>
      </c>
    </row>
    <row r="1237" spans="1:12">
      <c r="A1237">
        <v>20170220</v>
      </c>
      <c r="B1237">
        <v>12</v>
      </c>
      <c r="C1237" s="2">
        <v>91.666666666666657</v>
      </c>
      <c r="D1237" s="1">
        <f t="shared" si="126"/>
        <v>154.27499999999998</v>
      </c>
      <c r="E1237" s="1">
        <v>482.9772473809461</v>
      </c>
      <c r="F1237" s="2">
        <f t="shared" si="129"/>
        <v>552.33955253320778</v>
      </c>
      <c r="G1237" s="2">
        <f t="shared" si="130"/>
        <v>-398.0645525332078</v>
      </c>
      <c r="I1237" s="2">
        <f t="shared" si="127"/>
        <v>-3.6413980420813666E-16</v>
      </c>
      <c r="J1237" s="2">
        <f t="shared" si="128"/>
        <v>0</v>
      </c>
      <c r="K1237" s="1">
        <f t="shared" si="132"/>
        <v>4.2839976965663139E-16</v>
      </c>
      <c r="L1237" s="2">
        <f t="shared" si="131"/>
        <v>0</v>
      </c>
    </row>
    <row r="1238" spans="1:12">
      <c r="A1238">
        <v>20170220</v>
      </c>
      <c r="B1238">
        <v>13</v>
      </c>
      <c r="C1238" s="2">
        <v>127.77777777777779</v>
      </c>
      <c r="D1238" s="1">
        <f t="shared" si="126"/>
        <v>215.05</v>
      </c>
      <c r="E1238" s="1">
        <v>526.88426987012303</v>
      </c>
      <c r="F1238" s="2">
        <f t="shared" si="129"/>
        <v>602.55223912713575</v>
      </c>
      <c r="G1238" s="2">
        <f t="shared" si="130"/>
        <v>-387.50223912713574</v>
      </c>
      <c r="I1238" s="2">
        <f t="shared" si="127"/>
        <v>-5.4620970631220518E-17</v>
      </c>
      <c r="J1238" s="2">
        <f t="shared" si="128"/>
        <v>0</v>
      </c>
      <c r="K1238" s="1">
        <f t="shared" si="132"/>
        <v>6.4259965448494728E-17</v>
      </c>
      <c r="L1238" s="2">
        <f t="shared" si="131"/>
        <v>0</v>
      </c>
    </row>
    <row r="1239" spans="1:12">
      <c r="A1239">
        <v>20170220</v>
      </c>
      <c r="B1239">
        <v>14</v>
      </c>
      <c r="C1239" s="2">
        <v>88.888888888888886</v>
      </c>
      <c r="D1239" s="1">
        <f t="shared" si="126"/>
        <v>149.6</v>
      </c>
      <c r="E1239" s="1">
        <v>518.10286537228762</v>
      </c>
      <c r="F1239" s="2">
        <f t="shared" si="129"/>
        <v>592.5097018083502</v>
      </c>
      <c r="G1239" s="2">
        <f t="shared" si="130"/>
        <v>-442.90970180835018</v>
      </c>
      <c r="I1239" s="2">
        <f t="shared" si="127"/>
        <v>-8.193145594683078E-18</v>
      </c>
      <c r="J1239" s="2">
        <f t="shared" si="128"/>
        <v>0</v>
      </c>
      <c r="K1239" s="1">
        <f t="shared" si="132"/>
        <v>9.6389948172742105E-18</v>
      </c>
      <c r="L1239" s="2">
        <f t="shared" si="131"/>
        <v>0</v>
      </c>
    </row>
    <row r="1240" spans="1:12">
      <c r="A1240">
        <v>20170220</v>
      </c>
      <c r="B1240">
        <v>15</v>
      </c>
      <c r="C1240" s="2">
        <v>72.222222222222214</v>
      </c>
      <c r="D1240" s="1">
        <f t="shared" si="126"/>
        <v>121.54999999999997</v>
      </c>
      <c r="E1240" s="1">
        <v>482.9772473809461</v>
      </c>
      <c r="F1240" s="2">
        <f t="shared" si="129"/>
        <v>552.33955253320778</v>
      </c>
      <c r="G1240" s="2">
        <f t="shared" si="130"/>
        <v>-430.78955253320783</v>
      </c>
      <c r="I1240" s="2">
        <f t="shared" si="127"/>
        <v>-1.2289718392024626E-18</v>
      </c>
      <c r="J1240" s="2">
        <f t="shared" si="128"/>
        <v>0</v>
      </c>
      <c r="K1240" s="1">
        <f t="shared" si="132"/>
        <v>1.4458492225911325E-18</v>
      </c>
      <c r="L1240" s="2">
        <f t="shared" si="131"/>
        <v>0</v>
      </c>
    </row>
    <row r="1241" spans="1:12">
      <c r="A1241">
        <v>20170220</v>
      </c>
      <c r="B1241">
        <v>16</v>
      </c>
      <c r="C1241" s="2">
        <v>38.888888888888893</v>
      </c>
      <c r="D1241" s="1">
        <f t="shared" si="126"/>
        <v>65.45</v>
      </c>
      <c r="E1241" s="1">
        <v>461.02373613635774</v>
      </c>
      <c r="F1241" s="2">
        <f t="shared" si="129"/>
        <v>527.23320923624385</v>
      </c>
      <c r="G1241" s="2">
        <f t="shared" si="130"/>
        <v>-461.78320923624386</v>
      </c>
      <c r="I1241" s="2">
        <f t="shared" si="127"/>
        <v>-1.8434577588036939E-19</v>
      </c>
      <c r="J1241" s="2">
        <f t="shared" si="128"/>
        <v>0</v>
      </c>
      <c r="K1241" s="1">
        <f t="shared" si="132"/>
        <v>2.1687738338866987E-19</v>
      </c>
      <c r="L1241" s="2">
        <f t="shared" si="131"/>
        <v>0</v>
      </c>
    </row>
    <row r="1242" spans="1:12">
      <c r="A1242">
        <v>20170220</v>
      </c>
      <c r="B1242">
        <v>17</v>
      </c>
      <c r="C1242" s="2">
        <v>5.5555555555555554</v>
      </c>
      <c r="D1242" s="1">
        <f t="shared" ref="D1242:D1305" si="133">C1242*D$5*D$6</f>
        <v>9.35</v>
      </c>
      <c r="E1242" s="1">
        <v>482.9772473809461</v>
      </c>
      <c r="F1242" s="2">
        <f t="shared" si="129"/>
        <v>552.33955253320778</v>
      </c>
      <c r="G1242" s="2">
        <f t="shared" si="130"/>
        <v>-542.98955253320776</v>
      </c>
      <c r="I1242" s="2">
        <f t="shared" ref="I1242:I1305" si="134">IF(K1242&gt;H$5,IF(K1242+G1242&gt;0,G1242,-K1242),0)*IF(G1242&gt;0,0,1)*H$7</f>
        <v>-2.7651866382055412E-20</v>
      </c>
      <c r="J1242" s="2">
        <f t="shared" ref="J1242:J1305" si="135">IF(G1242&lt;0,0,IF(K1242+G1242&gt;H$4,G1242-(K1242+G1242-H$4),G1242))</f>
        <v>0</v>
      </c>
      <c r="K1242" s="1">
        <f t="shared" si="132"/>
        <v>3.2531607508300486E-20</v>
      </c>
      <c r="L1242" s="2">
        <f t="shared" si="131"/>
        <v>0</v>
      </c>
    </row>
    <row r="1243" spans="1:12">
      <c r="A1243">
        <v>20170220</v>
      </c>
      <c r="B1243">
        <v>18</v>
      </c>
      <c r="C1243" s="2">
        <v>0</v>
      </c>
      <c r="D1243" s="1">
        <f t="shared" si="133"/>
        <v>0</v>
      </c>
      <c r="E1243" s="1">
        <v>526.88426987012303</v>
      </c>
      <c r="F1243" s="2">
        <f t="shared" ref="F1243:F1306" si="136">E1243*F$24</f>
        <v>602.55223912713575</v>
      </c>
      <c r="G1243" s="2">
        <f t="shared" ref="G1243:G1306" si="137">D1243-F1243</f>
        <v>-602.55223912713575</v>
      </c>
      <c r="I1243" s="2">
        <f t="shared" si="134"/>
        <v>-4.1477799573083131E-21</v>
      </c>
      <c r="J1243" s="2">
        <f t="shared" si="135"/>
        <v>0</v>
      </c>
      <c r="K1243" s="1">
        <f t="shared" si="132"/>
        <v>4.8797411262450741E-21</v>
      </c>
      <c r="L1243" s="2">
        <f t="shared" ref="L1243:L1306" si="138">IF(G1243&gt;0,G1243-J1243,0)</f>
        <v>0</v>
      </c>
    </row>
    <row r="1244" spans="1:12">
      <c r="A1244">
        <v>20170220</v>
      </c>
      <c r="B1244">
        <v>19</v>
      </c>
      <c r="C1244" s="2">
        <v>0</v>
      </c>
      <c r="D1244" s="1">
        <f t="shared" si="133"/>
        <v>0</v>
      </c>
      <c r="E1244" s="1">
        <v>570.79129235929997</v>
      </c>
      <c r="F1244" s="2">
        <f t="shared" si="136"/>
        <v>652.76492572106383</v>
      </c>
      <c r="G1244" s="2">
        <f t="shared" si="137"/>
        <v>-652.76492572106383</v>
      </c>
      <c r="I1244" s="2">
        <f t="shared" si="134"/>
        <v>-6.2216699359624682E-22</v>
      </c>
      <c r="J1244" s="2">
        <f t="shared" si="135"/>
        <v>0</v>
      </c>
      <c r="K1244" s="1">
        <f t="shared" ref="K1244:K1307" si="139">K1243+I1243+J1243</f>
        <v>7.3196116893676097E-22</v>
      </c>
      <c r="L1244" s="2">
        <f t="shared" si="138"/>
        <v>0</v>
      </c>
    </row>
    <row r="1245" spans="1:12">
      <c r="A1245">
        <v>20170220</v>
      </c>
      <c r="B1245">
        <v>20</v>
      </c>
      <c r="C1245" s="2">
        <v>0</v>
      </c>
      <c r="D1245" s="1">
        <f t="shared" si="133"/>
        <v>0</v>
      </c>
      <c r="E1245" s="1">
        <v>680.55884858224226</v>
      </c>
      <c r="F1245" s="2">
        <f t="shared" si="136"/>
        <v>778.2966422058837</v>
      </c>
      <c r="G1245" s="2">
        <f t="shared" si="137"/>
        <v>-778.2966422058837</v>
      </c>
      <c r="I1245" s="2">
        <f t="shared" si="134"/>
        <v>-9.3325049039437021E-23</v>
      </c>
      <c r="J1245" s="2">
        <f t="shared" si="135"/>
        <v>0</v>
      </c>
      <c r="K1245" s="1">
        <f t="shared" si="139"/>
        <v>1.0979417534051414E-22</v>
      </c>
      <c r="L1245" s="2">
        <f t="shared" si="138"/>
        <v>0</v>
      </c>
    </row>
    <row r="1246" spans="1:12">
      <c r="A1246">
        <v>20170220</v>
      </c>
      <c r="B1246">
        <v>21</v>
      </c>
      <c r="C1246" s="2">
        <v>0</v>
      </c>
      <c r="D1246" s="1">
        <f t="shared" si="133"/>
        <v>0</v>
      </c>
      <c r="E1246" s="1">
        <v>614.69831484847691</v>
      </c>
      <c r="F1246" s="2">
        <f t="shared" si="136"/>
        <v>702.9776123149918</v>
      </c>
      <c r="G1246" s="2">
        <f t="shared" si="137"/>
        <v>-702.9776123149918</v>
      </c>
      <c r="I1246" s="2">
        <f t="shared" si="134"/>
        <v>-1.3998757355915554E-23</v>
      </c>
      <c r="J1246" s="2">
        <f t="shared" si="135"/>
        <v>0</v>
      </c>
      <c r="K1246" s="1">
        <f t="shared" si="139"/>
        <v>1.6469126301077124E-23</v>
      </c>
      <c r="L1246" s="2">
        <f t="shared" si="138"/>
        <v>0</v>
      </c>
    </row>
    <row r="1247" spans="1:12">
      <c r="A1247">
        <v>20170220</v>
      </c>
      <c r="B1247">
        <v>22</v>
      </c>
      <c r="C1247" s="2">
        <v>0</v>
      </c>
      <c r="D1247" s="1">
        <f t="shared" si="133"/>
        <v>0</v>
      </c>
      <c r="E1247" s="1">
        <v>570.79129235929997</v>
      </c>
      <c r="F1247" s="2">
        <f t="shared" si="136"/>
        <v>652.76492572106383</v>
      </c>
      <c r="G1247" s="2">
        <f t="shared" si="137"/>
        <v>-652.76492572106383</v>
      </c>
      <c r="I1247" s="2">
        <f t="shared" si="134"/>
        <v>-2.0998136033873344E-24</v>
      </c>
      <c r="J1247" s="2">
        <f t="shared" si="135"/>
        <v>0</v>
      </c>
      <c r="K1247" s="1">
        <f t="shared" si="139"/>
        <v>2.4703689451615698E-24</v>
      </c>
      <c r="L1247" s="2">
        <f t="shared" si="138"/>
        <v>0</v>
      </c>
    </row>
    <row r="1248" spans="1:12">
      <c r="A1248">
        <v>20170220</v>
      </c>
      <c r="B1248">
        <v>23</v>
      </c>
      <c r="C1248" s="2">
        <v>0</v>
      </c>
      <c r="D1248" s="1">
        <f t="shared" si="133"/>
        <v>0</v>
      </c>
      <c r="E1248" s="1">
        <v>482.9772473809461</v>
      </c>
      <c r="F1248" s="2">
        <f t="shared" si="136"/>
        <v>552.33955253320778</v>
      </c>
      <c r="G1248" s="2">
        <f t="shared" si="137"/>
        <v>-552.33955253320778</v>
      </c>
      <c r="I1248" s="2">
        <f t="shared" si="134"/>
        <v>-3.1497204050810007E-25</v>
      </c>
      <c r="J1248" s="2">
        <f t="shared" si="135"/>
        <v>0</v>
      </c>
      <c r="K1248" s="1">
        <f t="shared" si="139"/>
        <v>3.7055534177423539E-25</v>
      </c>
      <c r="L1248" s="2">
        <f t="shared" si="138"/>
        <v>0</v>
      </c>
    </row>
    <row r="1249" spans="1:12">
      <c r="A1249">
        <v>20170220</v>
      </c>
      <c r="B1249">
        <v>24</v>
      </c>
      <c r="C1249" s="2">
        <v>0</v>
      </c>
      <c r="D1249" s="1">
        <f t="shared" si="133"/>
        <v>0</v>
      </c>
      <c r="E1249" s="1">
        <v>342.47477541557998</v>
      </c>
      <c r="F1249" s="2">
        <f t="shared" si="136"/>
        <v>391.65895543263827</v>
      </c>
      <c r="G1249" s="2">
        <f t="shared" si="137"/>
        <v>-391.65895543263827</v>
      </c>
      <c r="I1249" s="2">
        <f t="shared" si="134"/>
        <v>-4.7245806076215026E-26</v>
      </c>
      <c r="J1249" s="2">
        <f t="shared" si="135"/>
        <v>0</v>
      </c>
      <c r="K1249" s="1">
        <f t="shared" si="139"/>
        <v>5.5583301266135328E-26</v>
      </c>
      <c r="L1249" s="2">
        <f t="shared" si="138"/>
        <v>0</v>
      </c>
    </row>
    <row r="1250" spans="1:12">
      <c r="A1250">
        <v>20170221</v>
      </c>
      <c r="B1250">
        <v>1</v>
      </c>
      <c r="C1250" s="2">
        <v>0</v>
      </c>
      <c r="D1250" s="1">
        <f t="shared" si="133"/>
        <v>0</v>
      </c>
      <c r="E1250" s="1">
        <v>329.30266866882698</v>
      </c>
      <c r="F1250" s="2">
        <f t="shared" si="136"/>
        <v>376.59514945445994</v>
      </c>
      <c r="G1250" s="2">
        <f t="shared" si="137"/>
        <v>-376.59514945445994</v>
      </c>
      <c r="I1250" s="2">
        <f t="shared" si="134"/>
        <v>-7.0868709114322556E-27</v>
      </c>
      <c r="J1250" s="2">
        <f t="shared" si="135"/>
        <v>0</v>
      </c>
      <c r="K1250" s="1">
        <f t="shared" si="139"/>
        <v>8.3374951899203014E-27</v>
      </c>
      <c r="L1250" s="2">
        <f t="shared" si="138"/>
        <v>0</v>
      </c>
    </row>
    <row r="1251" spans="1:12">
      <c r="A1251">
        <v>20170221</v>
      </c>
      <c r="B1251">
        <v>2</v>
      </c>
      <c r="C1251" s="2">
        <v>0</v>
      </c>
      <c r="D1251" s="1">
        <f t="shared" si="133"/>
        <v>0</v>
      </c>
      <c r="E1251" s="1">
        <v>241.48862369047305</v>
      </c>
      <c r="F1251" s="2">
        <f t="shared" si="136"/>
        <v>276.16977626660389</v>
      </c>
      <c r="G1251" s="2">
        <f t="shared" si="137"/>
        <v>-276.16977626660389</v>
      </c>
      <c r="I1251" s="2">
        <f t="shared" si="134"/>
        <v>-1.063030636714839E-27</v>
      </c>
      <c r="J1251" s="2">
        <f t="shared" si="135"/>
        <v>0</v>
      </c>
      <c r="K1251" s="1">
        <f t="shared" si="139"/>
        <v>1.2506242784880458E-27</v>
      </c>
      <c r="L1251" s="2">
        <f t="shared" si="138"/>
        <v>0</v>
      </c>
    </row>
    <row r="1252" spans="1:12">
      <c r="A1252">
        <v>20170221</v>
      </c>
      <c r="B1252">
        <v>3</v>
      </c>
      <c r="C1252" s="2">
        <v>0</v>
      </c>
      <c r="D1252" s="1">
        <f t="shared" si="133"/>
        <v>0</v>
      </c>
      <c r="E1252" s="1">
        <v>175.62808995670767</v>
      </c>
      <c r="F1252" s="2">
        <f t="shared" si="136"/>
        <v>200.85074637571191</v>
      </c>
      <c r="G1252" s="2">
        <f t="shared" si="137"/>
        <v>-200.85074637571191</v>
      </c>
      <c r="I1252" s="2">
        <f t="shared" si="134"/>
        <v>-1.594545955072258E-28</v>
      </c>
      <c r="J1252" s="2">
        <f t="shared" si="135"/>
        <v>0</v>
      </c>
      <c r="K1252" s="1">
        <f t="shared" si="139"/>
        <v>1.8759364177320683E-28</v>
      </c>
      <c r="L1252" s="2">
        <f t="shared" si="138"/>
        <v>0</v>
      </c>
    </row>
    <row r="1253" spans="1:12">
      <c r="A1253">
        <v>20170221</v>
      </c>
      <c r="B1253">
        <v>4</v>
      </c>
      <c r="C1253" s="2">
        <v>0</v>
      </c>
      <c r="D1253" s="1">
        <f t="shared" si="133"/>
        <v>0</v>
      </c>
      <c r="E1253" s="1">
        <v>166.84668545887226</v>
      </c>
      <c r="F1253" s="2">
        <f t="shared" si="136"/>
        <v>190.8082090569263</v>
      </c>
      <c r="G1253" s="2">
        <f t="shared" si="137"/>
        <v>-190.8082090569263</v>
      </c>
      <c r="I1253" s="2">
        <f t="shared" si="134"/>
        <v>-2.3918189326083875E-29</v>
      </c>
      <c r="J1253" s="2">
        <f t="shared" si="135"/>
        <v>0</v>
      </c>
      <c r="K1253" s="1">
        <f t="shared" si="139"/>
        <v>2.8139046265981029E-29</v>
      </c>
      <c r="L1253" s="2">
        <f t="shared" si="138"/>
        <v>0</v>
      </c>
    </row>
    <row r="1254" spans="1:12">
      <c r="A1254">
        <v>20170221</v>
      </c>
      <c r="B1254">
        <v>5</v>
      </c>
      <c r="C1254" s="2">
        <v>0</v>
      </c>
      <c r="D1254" s="1">
        <f t="shared" si="133"/>
        <v>0</v>
      </c>
      <c r="E1254" s="1">
        <v>166.84668545887226</v>
      </c>
      <c r="F1254" s="2">
        <f t="shared" si="136"/>
        <v>190.8082090569263</v>
      </c>
      <c r="G1254" s="2">
        <f t="shared" si="137"/>
        <v>-190.8082090569263</v>
      </c>
      <c r="I1254" s="2">
        <f t="shared" si="134"/>
        <v>-3.5877283989125811E-30</v>
      </c>
      <c r="J1254" s="2">
        <f t="shared" si="135"/>
        <v>0</v>
      </c>
      <c r="K1254" s="1">
        <f t="shared" si="139"/>
        <v>4.2208569398971544E-30</v>
      </c>
      <c r="L1254" s="2">
        <f t="shared" si="138"/>
        <v>0</v>
      </c>
    </row>
    <row r="1255" spans="1:12">
      <c r="A1255">
        <v>20170221</v>
      </c>
      <c r="B1255">
        <v>6</v>
      </c>
      <c r="C1255" s="2">
        <v>0</v>
      </c>
      <c r="D1255" s="1">
        <f t="shared" si="133"/>
        <v>0</v>
      </c>
      <c r="E1255" s="1">
        <v>175.62808995670767</v>
      </c>
      <c r="F1255" s="2">
        <f t="shared" si="136"/>
        <v>200.85074637571191</v>
      </c>
      <c r="G1255" s="2">
        <f t="shared" si="137"/>
        <v>-200.85074637571191</v>
      </c>
      <c r="I1255" s="2">
        <f t="shared" si="134"/>
        <v>-5.3815925983688727E-31</v>
      </c>
      <c r="J1255" s="2">
        <f t="shared" si="135"/>
        <v>0</v>
      </c>
      <c r="K1255" s="1">
        <f t="shared" si="139"/>
        <v>6.331285409845733E-31</v>
      </c>
      <c r="L1255" s="2">
        <f t="shared" si="138"/>
        <v>0</v>
      </c>
    </row>
    <row r="1256" spans="1:12">
      <c r="A1256">
        <v>20170221</v>
      </c>
      <c r="B1256">
        <v>7</v>
      </c>
      <c r="C1256" s="2">
        <v>2.7777777777777777</v>
      </c>
      <c r="D1256" s="1">
        <f t="shared" si="133"/>
        <v>4.6749999999999998</v>
      </c>
      <c r="E1256" s="1">
        <v>175.62808995670767</v>
      </c>
      <c r="F1256" s="2">
        <f t="shared" si="136"/>
        <v>200.85074637571191</v>
      </c>
      <c r="G1256" s="2">
        <f t="shared" si="137"/>
        <v>-196.1757463757119</v>
      </c>
      <c r="I1256" s="2">
        <f t="shared" si="134"/>
        <v>-8.0723888975533121E-32</v>
      </c>
      <c r="J1256" s="2">
        <f t="shared" si="135"/>
        <v>0</v>
      </c>
      <c r="K1256" s="1">
        <f t="shared" si="139"/>
        <v>9.496928114768603E-32</v>
      </c>
      <c r="L1256" s="2">
        <f t="shared" si="138"/>
        <v>0</v>
      </c>
    </row>
    <row r="1257" spans="1:12">
      <c r="A1257">
        <v>20170221</v>
      </c>
      <c r="B1257">
        <v>8</v>
      </c>
      <c r="C1257" s="2">
        <v>52.777777777777779</v>
      </c>
      <c r="D1257" s="1">
        <f t="shared" si="133"/>
        <v>88.824999999999989</v>
      </c>
      <c r="E1257" s="1">
        <v>219.53511244588461</v>
      </c>
      <c r="F1257" s="2">
        <f t="shared" si="136"/>
        <v>251.06343296963993</v>
      </c>
      <c r="G1257" s="2">
        <f t="shared" si="137"/>
        <v>-162.23843296963994</v>
      </c>
      <c r="I1257" s="2">
        <f t="shared" si="134"/>
        <v>-1.2108583346329972E-32</v>
      </c>
      <c r="J1257" s="2">
        <f t="shared" si="135"/>
        <v>0</v>
      </c>
      <c r="K1257" s="1">
        <f t="shared" si="139"/>
        <v>1.4245392172152909E-32</v>
      </c>
      <c r="L1257" s="2">
        <f t="shared" si="138"/>
        <v>0</v>
      </c>
    </row>
    <row r="1258" spans="1:12">
      <c r="A1258">
        <v>20170221</v>
      </c>
      <c r="B1258">
        <v>9</v>
      </c>
      <c r="C1258" s="2">
        <v>130.55555555555557</v>
      </c>
      <c r="D1258" s="1">
        <f t="shared" si="133"/>
        <v>219.72500000000002</v>
      </c>
      <c r="E1258" s="1">
        <v>263.44213493506152</v>
      </c>
      <c r="F1258" s="2">
        <f t="shared" si="136"/>
        <v>301.27611956356787</v>
      </c>
      <c r="G1258" s="2">
        <f t="shared" si="137"/>
        <v>-81.551119563567852</v>
      </c>
      <c r="I1258" s="2">
        <f t="shared" si="134"/>
        <v>-1.816287501949496E-33</v>
      </c>
      <c r="J1258" s="2">
        <f t="shared" si="135"/>
        <v>0</v>
      </c>
      <c r="K1258" s="1">
        <f t="shared" si="139"/>
        <v>2.1368088258229366E-33</v>
      </c>
      <c r="L1258" s="2">
        <f t="shared" si="138"/>
        <v>0</v>
      </c>
    </row>
    <row r="1259" spans="1:12">
      <c r="A1259">
        <v>20170221</v>
      </c>
      <c r="B1259">
        <v>10</v>
      </c>
      <c r="C1259" s="2">
        <v>266.66666666666669</v>
      </c>
      <c r="D1259" s="1">
        <f t="shared" si="133"/>
        <v>448.8</v>
      </c>
      <c r="E1259" s="1">
        <v>351.25617991341534</v>
      </c>
      <c r="F1259" s="2">
        <f t="shared" si="136"/>
        <v>401.70149275142381</v>
      </c>
      <c r="G1259" s="2">
        <f t="shared" si="137"/>
        <v>47.098507248576198</v>
      </c>
      <c r="I1259" s="2">
        <f t="shared" si="134"/>
        <v>0</v>
      </c>
      <c r="J1259" s="2">
        <f t="shared" si="135"/>
        <v>47.098507248576198</v>
      </c>
      <c r="K1259" s="1">
        <f t="shared" si="139"/>
        <v>3.2052132387344056E-34</v>
      </c>
      <c r="L1259" s="2">
        <f t="shared" si="138"/>
        <v>0</v>
      </c>
    </row>
    <row r="1260" spans="1:12">
      <c r="A1260">
        <v>20170221</v>
      </c>
      <c r="B1260">
        <v>11</v>
      </c>
      <c r="C1260" s="2">
        <v>380.5555555555556</v>
      </c>
      <c r="D1260" s="1">
        <f t="shared" si="133"/>
        <v>640.47500000000002</v>
      </c>
      <c r="E1260" s="1">
        <v>461.02373613635774</v>
      </c>
      <c r="F1260" s="2">
        <f t="shared" si="136"/>
        <v>527.23320923624385</v>
      </c>
      <c r="G1260" s="2">
        <f t="shared" si="137"/>
        <v>113.24179076375617</v>
      </c>
      <c r="I1260" s="2">
        <f t="shared" si="134"/>
        <v>0</v>
      </c>
      <c r="J1260" s="2">
        <f t="shared" si="135"/>
        <v>113.24179076375617</v>
      </c>
      <c r="K1260" s="1">
        <f t="shared" si="139"/>
        <v>47.098507248576198</v>
      </c>
      <c r="L1260" s="2">
        <f t="shared" si="138"/>
        <v>0</v>
      </c>
    </row>
    <row r="1261" spans="1:12">
      <c r="A1261">
        <v>20170221</v>
      </c>
      <c r="B1261">
        <v>12</v>
      </c>
      <c r="C1261" s="2">
        <v>394.4444444444444</v>
      </c>
      <c r="D1261" s="1">
        <f t="shared" si="133"/>
        <v>663.84999999999991</v>
      </c>
      <c r="E1261" s="1">
        <v>482.9772473809461</v>
      </c>
      <c r="F1261" s="2">
        <f t="shared" si="136"/>
        <v>552.33955253320778</v>
      </c>
      <c r="G1261" s="2">
        <f t="shared" si="137"/>
        <v>111.51044746679213</v>
      </c>
      <c r="I1261" s="2">
        <f t="shared" si="134"/>
        <v>0</v>
      </c>
      <c r="J1261" s="2">
        <f t="shared" si="135"/>
        <v>111.51044746679213</v>
      </c>
      <c r="K1261" s="1">
        <f t="shared" si="139"/>
        <v>160.34029801233237</v>
      </c>
      <c r="L1261" s="2">
        <f t="shared" si="138"/>
        <v>0</v>
      </c>
    </row>
    <row r="1262" spans="1:12">
      <c r="A1262">
        <v>20170221</v>
      </c>
      <c r="B1262">
        <v>13</v>
      </c>
      <c r="C1262" s="2">
        <v>358.33333333333337</v>
      </c>
      <c r="D1262" s="1">
        <f t="shared" si="133"/>
        <v>603.07500000000005</v>
      </c>
      <c r="E1262" s="1">
        <v>526.88426987012303</v>
      </c>
      <c r="F1262" s="2">
        <f t="shared" si="136"/>
        <v>602.55223912713575</v>
      </c>
      <c r="G1262" s="2">
        <f t="shared" si="137"/>
        <v>0.52276087286429629</v>
      </c>
      <c r="I1262" s="2">
        <f t="shared" si="134"/>
        <v>0</v>
      </c>
      <c r="J1262" s="2">
        <f t="shared" si="135"/>
        <v>0.52276087286429629</v>
      </c>
      <c r="K1262" s="1">
        <f t="shared" si="139"/>
        <v>271.8507454791245</v>
      </c>
      <c r="L1262" s="2">
        <f t="shared" si="138"/>
        <v>0</v>
      </c>
    </row>
    <row r="1263" spans="1:12">
      <c r="A1263">
        <v>20170221</v>
      </c>
      <c r="B1263">
        <v>14</v>
      </c>
      <c r="C1263" s="2">
        <v>333.33333333333337</v>
      </c>
      <c r="D1263" s="1">
        <f t="shared" si="133"/>
        <v>561</v>
      </c>
      <c r="E1263" s="1">
        <v>518.10286537228762</v>
      </c>
      <c r="F1263" s="2">
        <f t="shared" si="136"/>
        <v>592.5097018083502</v>
      </c>
      <c r="G1263" s="2">
        <f t="shared" si="137"/>
        <v>-31.509701808350201</v>
      </c>
      <c r="I1263" s="2">
        <f t="shared" si="134"/>
        <v>-26.783246537097671</v>
      </c>
      <c r="J1263" s="2">
        <f t="shared" si="135"/>
        <v>0</v>
      </c>
      <c r="K1263" s="1">
        <f t="shared" si="139"/>
        <v>272.37350635198879</v>
      </c>
      <c r="L1263" s="2">
        <f t="shared" si="138"/>
        <v>0</v>
      </c>
    </row>
    <row r="1264" spans="1:12">
      <c r="A1264">
        <v>20170221</v>
      </c>
      <c r="B1264">
        <v>15</v>
      </c>
      <c r="C1264" s="2">
        <v>230.55555555555554</v>
      </c>
      <c r="D1264" s="1">
        <f t="shared" si="133"/>
        <v>388.02499999999998</v>
      </c>
      <c r="E1264" s="1">
        <v>482.9772473809461</v>
      </c>
      <c r="F1264" s="2">
        <f t="shared" si="136"/>
        <v>552.33955253320778</v>
      </c>
      <c r="G1264" s="2">
        <f t="shared" si="137"/>
        <v>-164.3145525332078</v>
      </c>
      <c r="I1264" s="2">
        <f t="shared" si="134"/>
        <v>-139.66736965322661</v>
      </c>
      <c r="J1264" s="2">
        <f t="shared" si="135"/>
        <v>0</v>
      </c>
      <c r="K1264" s="1">
        <f t="shared" si="139"/>
        <v>245.59025981489111</v>
      </c>
      <c r="L1264" s="2">
        <f t="shared" si="138"/>
        <v>0</v>
      </c>
    </row>
    <row r="1265" spans="1:12">
      <c r="A1265">
        <v>20170221</v>
      </c>
      <c r="B1265">
        <v>16</v>
      </c>
      <c r="C1265" s="2">
        <v>133.33333333333334</v>
      </c>
      <c r="D1265" s="1">
        <f t="shared" si="133"/>
        <v>224.4</v>
      </c>
      <c r="E1265" s="1">
        <v>461.02373613635774</v>
      </c>
      <c r="F1265" s="2">
        <f t="shared" si="136"/>
        <v>527.23320923624385</v>
      </c>
      <c r="G1265" s="2">
        <f t="shared" si="137"/>
        <v>-302.83320923624387</v>
      </c>
      <c r="I1265" s="2">
        <f t="shared" si="134"/>
        <v>-90.03445663741482</v>
      </c>
      <c r="J1265" s="2">
        <f t="shared" si="135"/>
        <v>0</v>
      </c>
      <c r="K1265" s="1">
        <f t="shared" si="139"/>
        <v>105.9228901616645</v>
      </c>
      <c r="L1265" s="2">
        <f t="shared" si="138"/>
        <v>0</v>
      </c>
    </row>
    <row r="1266" spans="1:12">
      <c r="A1266">
        <v>20170221</v>
      </c>
      <c r="B1266">
        <v>17</v>
      </c>
      <c r="C1266" s="2">
        <v>33.333333333333336</v>
      </c>
      <c r="D1266" s="1">
        <f t="shared" si="133"/>
        <v>56.1</v>
      </c>
      <c r="E1266" s="1">
        <v>482.9772473809461</v>
      </c>
      <c r="F1266" s="2">
        <f t="shared" si="136"/>
        <v>552.33955253320778</v>
      </c>
      <c r="G1266" s="2">
        <f t="shared" si="137"/>
        <v>-496.23955253320776</v>
      </c>
      <c r="I1266" s="2">
        <f t="shared" si="134"/>
        <v>-13.505168495612226</v>
      </c>
      <c r="J1266" s="2">
        <f t="shared" si="135"/>
        <v>0</v>
      </c>
      <c r="K1266" s="1">
        <f t="shared" si="139"/>
        <v>15.888433524249677</v>
      </c>
      <c r="L1266" s="2">
        <f t="shared" si="138"/>
        <v>0</v>
      </c>
    </row>
    <row r="1267" spans="1:12">
      <c r="A1267">
        <v>20170221</v>
      </c>
      <c r="B1267">
        <v>18</v>
      </c>
      <c r="C1267" s="2">
        <v>0</v>
      </c>
      <c r="D1267" s="1">
        <f t="shared" si="133"/>
        <v>0</v>
      </c>
      <c r="E1267" s="1">
        <v>526.88426987012303</v>
      </c>
      <c r="F1267" s="2">
        <f t="shared" si="136"/>
        <v>602.55223912713575</v>
      </c>
      <c r="G1267" s="2">
        <f t="shared" si="137"/>
        <v>-602.55223912713575</v>
      </c>
      <c r="I1267" s="2">
        <f t="shared" si="134"/>
        <v>-2.0257752743418336</v>
      </c>
      <c r="J1267" s="2">
        <f t="shared" si="135"/>
        <v>0</v>
      </c>
      <c r="K1267" s="1">
        <f t="shared" si="139"/>
        <v>2.3832650286374513</v>
      </c>
      <c r="L1267" s="2">
        <f t="shared" si="138"/>
        <v>0</v>
      </c>
    </row>
    <row r="1268" spans="1:12">
      <c r="A1268">
        <v>20170221</v>
      </c>
      <c r="B1268">
        <v>19</v>
      </c>
      <c r="C1268" s="2">
        <v>0</v>
      </c>
      <c r="D1268" s="1">
        <f t="shared" si="133"/>
        <v>0</v>
      </c>
      <c r="E1268" s="1">
        <v>570.79129235929997</v>
      </c>
      <c r="F1268" s="2">
        <f t="shared" si="136"/>
        <v>652.76492572106383</v>
      </c>
      <c r="G1268" s="2">
        <f t="shared" si="137"/>
        <v>-652.76492572106383</v>
      </c>
      <c r="I1268" s="2">
        <f t="shared" si="134"/>
        <v>-0.303866291151275</v>
      </c>
      <c r="J1268" s="2">
        <f t="shared" si="135"/>
        <v>0</v>
      </c>
      <c r="K1268" s="1">
        <f t="shared" si="139"/>
        <v>0.35748975429561769</v>
      </c>
      <c r="L1268" s="2">
        <f t="shared" si="138"/>
        <v>0</v>
      </c>
    </row>
    <row r="1269" spans="1:12">
      <c r="A1269">
        <v>20170221</v>
      </c>
      <c r="B1269">
        <v>20</v>
      </c>
      <c r="C1269" s="2">
        <v>0</v>
      </c>
      <c r="D1269" s="1">
        <f t="shared" si="133"/>
        <v>0</v>
      </c>
      <c r="E1269" s="1">
        <v>680.55884858224226</v>
      </c>
      <c r="F1269" s="2">
        <f t="shared" si="136"/>
        <v>778.2966422058837</v>
      </c>
      <c r="G1269" s="2">
        <f t="shared" si="137"/>
        <v>-778.2966422058837</v>
      </c>
      <c r="I1269" s="2">
        <f t="shared" si="134"/>
        <v>-4.5579943672691282E-2</v>
      </c>
      <c r="J1269" s="2">
        <f t="shared" si="135"/>
        <v>0</v>
      </c>
      <c r="K1269" s="1">
        <f t="shared" si="139"/>
        <v>5.3623463144342687E-2</v>
      </c>
      <c r="L1269" s="2">
        <f t="shared" si="138"/>
        <v>0</v>
      </c>
    </row>
    <row r="1270" spans="1:12">
      <c r="A1270">
        <v>20170221</v>
      </c>
      <c r="B1270">
        <v>21</v>
      </c>
      <c r="C1270" s="2">
        <v>0</v>
      </c>
      <c r="D1270" s="1">
        <f t="shared" si="133"/>
        <v>0</v>
      </c>
      <c r="E1270" s="1">
        <v>614.69831484847691</v>
      </c>
      <c r="F1270" s="2">
        <f t="shared" si="136"/>
        <v>702.9776123149918</v>
      </c>
      <c r="G1270" s="2">
        <f t="shared" si="137"/>
        <v>-702.9776123149918</v>
      </c>
      <c r="I1270" s="2">
        <f t="shared" si="134"/>
        <v>-6.8369915509036939E-3</v>
      </c>
      <c r="J1270" s="2">
        <f t="shared" si="135"/>
        <v>0</v>
      </c>
      <c r="K1270" s="1">
        <f t="shared" si="139"/>
        <v>8.0435194716514044E-3</v>
      </c>
      <c r="L1270" s="2">
        <f t="shared" si="138"/>
        <v>0</v>
      </c>
    </row>
    <row r="1271" spans="1:12">
      <c r="A1271">
        <v>20170221</v>
      </c>
      <c r="B1271">
        <v>22</v>
      </c>
      <c r="C1271" s="2">
        <v>0</v>
      </c>
      <c r="D1271" s="1">
        <f t="shared" si="133"/>
        <v>0</v>
      </c>
      <c r="E1271" s="1">
        <v>570.79129235929997</v>
      </c>
      <c r="F1271" s="2">
        <f t="shared" si="136"/>
        <v>652.76492572106383</v>
      </c>
      <c r="G1271" s="2">
        <f t="shared" si="137"/>
        <v>-652.76492572106383</v>
      </c>
      <c r="I1271" s="2">
        <f t="shared" si="134"/>
        <v>-1.0255487326355538E-3</v>
      </c>
      <c r="J1271" s="2">
        <f t="shared" si="135"/>
        <v>0</v>
      </c>
      <c r="K1271" s="1">
        <f t="shared" si="139"/>
        <v>1.2065279207477105E-3</v>
      </c>
      <c r="L1271" s="2">
        <f t="shared" si="138"/>
        <v>0</v>
      </c>
    </row>
    <row r="1272" spans="1:12">
      <c r="A1272">
        <v>20170221</v>
      </c>
      <c r="B1272">
        <v>23</v>
      </c>
      <c r="C1272" s="2">
        <v>0</v>
      </c>
      <c r="D1272" s="1">
        <f t="shared" si="133"/>
        <v>0</v>
      </c>
      <c r="E1272" s="1">
        <v>482.9772473809461</v>
      </c>
      <c r="F1272" s="2">
        <f t="shared" si="136"/>
        <v>552.33955253320778</v>
      </c>
      <c r="G1272" s="2">
        <f t="shared" si="137"/>
        <v>-552.33955253320778</v>
      </c>
      <c r="I1272" s="2">
        <f t="shared" si="134"/>
        <v>-1.5383230989533315E-4</v>
      </c>
      <c r="J1272" s="2">
        <f t="shared" si="135"/>
        <v>0</v>
      </c>
      <c r="K1272" s="1">
        <f t="shared" si="139"/>
        <v>1.8097918811215666E-4</v>
      </c>
      <c r="L1272" s="2">
        <f t="shared" si="138"/>
        <v>0</v>
      </c>
    </row>
    <row r="1273" spans="1:12">
      <c r="A1273">
        <v>20170221</v>
      </c>
      <c r="B1273">
        <v>24</v>
      </c>
      <c r="C1273" s="2">
        <v>0</v>
      </c>
      <c r="D1273" s="1">
        <f t="shared" si="133"/>
        <v>0</v>
      </c>
      <c r="E1273" s="1">
        <v>342.47477541557998</v>
      </c>
      <c r="F1273" s="2">
        <f t="shared" si="136"/>
        <v>391.65895543263827</v>
      </c>
      <c r="G1273" s="2">
        <f t="shared" si="137"/>
        <v>-391.65895543263827</v>
      </c>
      <c r="I1273" s="2">
        <f t="shared" si="134"/>
        <v>-2.3074846484299982E-5</v>
      </c>
      <c r="J1273" s="2">
        <f t="shared" si="135"/>
        <v>0</v>
      </c>
      <c r="K1273" s="1">
        <f t="shared" si="139"/>
        <v>2.714687821682351E-5</v>
      </c>
      <c r="L1273" s="2">
        <f t="shared" si="138"/>
        <v>0</v>
      </c>
    </row>
    <row r="1274" spans="1:12">
      <c r="A1274">
        <v>20170222</v>
      </c>
      <c r="B1274">
        <v>1</v>
      </c>
      <c r="C1274" s="2">
        <v>0</v>
      </c>
      <c r="D1274" s="1">
        <f t="shared" si="133"/>
        <v>0</v>
      </c>
      <c r="E1274" s="1">
        <v>329.30266866882698</v>
      </c>
      <c r="F1274" s="2">
        <f t="shared" si="136"/>
        <v>376.59514945445994</v>
      </c>
      <c r="G1274" s="2">
        <f t="shared" si="137"/>
        <v>-376.59514945445994</v>
      </c>
      <c r="I1274" s="2">
        <f t="shared" si="134"/>
        <v>-3.4612269726449987E-6</v>
      </c>
      <c r="J1274" s="2">
        <f t="shared" si="135"/>
        <v>0</v>
      </c>
      <c r="K1274" s="1">
        <f t="shared" si="139"/>
        <v>4.0720317325235278E-6</v>
      </c>
      <c r="L1274" s="2">
        <f t="shared" si="138"/>
        <v>0</v>
      </c>
    </row>
    <row r="1275" spans="1:12">
      <c r="A1275">
        <v>20170222</v>
      </c>
      <c r="B1275">
        <v>2</v>
      </c>
      <c r="C1275" s="2">
        <v>0</v>
      </c>
      <c r="D1275" s="1">
        <f t="shared" si="133"/>
        <v>0</v>
      </c>
      <c r="E1275" s="1">
        <v>241.48862369047305</v>
      </c>
      <c r="F1275" s="2">
        <f t="shared" si="136"/>
        <v>276.16977626660389</v>
      </c>
      <c r="G1275" s="2">
        <f t="shared" si="137"/>
        <v>-276.16977626660389</v>
      </c>
      <c r="I1275" s="2">
        <f t="shared" si="134"/>
        <v>-5.1918404589674973E-7</v>
      </c>
      <c r="J1275" s="2">
        <f t="shared" si="135"/>
        <v>0</v>
      </c>
      <c r="K1275" s="1">
        <f t="shared" si="139"/>
        <v>6.1080475987852917E-7</v>
      </c>
      <c r="L1275" s="2">
        <f t="shared" si="138"/>
        <v>0</v>
      </c>
    </row>
    <row r="1276" spans="1:12">
      <c r="A1276">
        <v>20170222</v>
      </c>
      <c r="B1276">
        <v>3</v>
      </c>
      <c r="C1276" s="2">
        <v>0</v>
      </c>
      <c r="D1276" s="1">
        <f t="shared" si="133"/>
        <v>0</v>
      </c>
      <c r="E1276" s="1">
        <v>175.62808995670767</v>
      </c>
      <c r="F1276" s="2">
        <f t="shared" si="136"/>
        <v>200.85074637571191</v>
      </c>
      <c r="G1276" s="2">
        <f t="shared" si="137"/>
        <v>-200.85074637571191</v>
      </c>
      <c r="I1276" s="2">
        <f t="shared" si="134"/>
        <v>-7.7877606884512518E-8</v>
      </c>
      <c r="J1276" s="2">
        <f t="shared" si="135"/>
        <v>0</v>
      </c>
      <c r="K1276" s="1">
        <f t="shared" si="139"/>
        <v>9.162071398177944E-8</v>
      </c>
      <c r="L1276" s="2">
        <f t="shared" si="138"/>
        <v>0</v>
      </c>
    </row>
    <row r="1277" spans="1:12">
      <c r="A1277">
        <v>20170222</v>
      </c>
      <c r="B1277">
        <v>4</v>
      </c>
      <c r="C1277" s="2">
        <v>0</v>
      </c>
      <c r="D1277" s="1">
        <f t="shared" si="133"/>
        <v>0</v>
      </c>
      <c r="E1277" s="1">
        <v>166.84668545887226</v>
      </c>
      <c r="F1277" s="2">
        <f t="shared" si="136"/>
        <v>190.8082090569263</v>
      </c>
      <c r="G1277" s="2">
        <f t="shared" si="137"/>
        <v>-190.8082090569263</v>
      </c>
      <c r="I1277" s="2">
        <f t="shared" si="134"/>
        <v>-1.1681641032676883E-8</v>
      </c>
      <c r="J1277" s="2">
        <f t="shared" si="135"/>
        <v>0</v>
      </c>
      <c r="K1277" s="1">
        <f t="shared" si="139"/>
        <v>1.3743107097266921E-8</v>
      </c>
      <c r="L1277" s="2">
        <f t="shared" si="138"/>
        <v>0</v>
      </c>
    </row>
    <row r="1278" spans="1:12">
      <c r="A1278">
        <v>20170222</v>
      </c>
      <c r="B1278">
        <v>5</v>
      </c>
      <c r="C1278" s="2">
        <v>0</v>
      </c>
      <c r="D1278" s="1">
        <f t="shared" si="133"/>
        <v>0</v>
      </c>
      <c r="E1278" s="1">
        <v>166.84668545887226</v>
      </c>
      <c r="F1278" s="2">
        <f t="shared" si="136"/>
        <v>190.8082090569263</v>
      </c>
      <c r="G1278" s="2">
        <f t="shared" si="137"/>
        <v>-190.8082090569263</v>
      </c>
      <c r="I1278" s="2">
        <f t="shared" si="134"/>
        <v>-1.7522461549015324E-9</v>
      </c>
      <c r="J1278" s="2">
        <f t="shared" si="135"/>
        <v>0</v>
      </c>
      <c r="K1278" s="1">
        <f t="shared" si="139"/>
        <v>2.0614660645900382E-9</v>
      </c>
      <c r="L1278" s="2">
        <f t="shared" si="138"/>
        <v>0</v>
      </c>
    </row>
    <row r="1279" spans="1:12">
      <c r="A1279">
        <v>20170222</v>
      </c>
      <c r="B1279">
        <v>6</v>
      </c>
      <c r="C1279" s="2">
        <v>0</v>
      </c>
      <c r="D1279" s="1">
        <f t="shared" si="133"/>
        <v>0</v>
      </c>
      <c r="E1279" s="1">
        <v>175.62808995670767</v>
      </c>
      <c r="F1279" s="2">
        <f t="shared" si="136"/>
        <v>200.85074637571191</v>
      </c>
      <c r="G1279" s="2">
        <f t="shared" si="137"/>
        <v>-200.85074637571191</v>
      </c>
      <c r="I1279" s="2">
        <f t="shared" si="134"/>
        <v>-2.6283692323522991E-10</v>
      </c>
      <c r="J1279" s="2">
        <f t="shared" si="135"/>
        <v>0</v>
      </c>
      <c r="K1279" s="1">
        <f t="shared" si="139"/>
        <v>3.0921990968850581E-10</v>
      </c>
      <c r="L1279" s="2">
        <f t="shared" si="138"/>
        <v>0</v>
      </c>
    </row>
    <row r="1280" spans="1:12">
      <c r="A1280">
        <v>20170222</v>
      </c>
      <c r="B1280">
        <v>7</v>
      </c>
      <c r="C1280" s="2">
        <v>0</v>
      </c>
      <c r="D1280" s="1">
        <f t="shared" si="133"/>
        <v>0</v>
      </c>
      <c r="E1280" s="1">
        <v>175.62808995670767</v>
      </c>
      <c r="F1280" s="2">
        <f t="shared" si="136"/>
        <v>200.85074637571191</v>
      </c>
      <c r="G1280" s="2">
        <f t="shared" si="137"/>
        <v>-200.85074637571191</v>
      </c>
      <c r="I1280" s="2">
        <f t="shared" si="134"/>
        <v>-3.9425538485284515E-11</v>
      </c>
      <c r="J1280" s="2">
        <f t="shared" si="135"/>
        <v>0</v>
      </c>
      <c r="K1280" s="1">
        <f t="shared" si="139"/>
        <v>4.6382986453275903E-11</v>
      </c>
      <c r="L1280" s="2">
        <f t="shared" si="138"/>
        <v>0</v>
      </c>
    </row>
    <row r="1281" spans="1:12">
      <c r="A1281">
        <v>20170222</v>
      </c>
      <c r="B1281">
        <v>8</v>
      </c>
      <c r="C1281" s="2">
        <v>22.222222222222221</v>
      </c>
      <c r="D1281" s="1">
        <f t="shared" si="133"/>
        <v>37.4</v>
      </c>
      <c r="E1281" s="1">
        <v>219.53511244588461</v>
      </c>
      <c r="F1281" s="2">
        <f t="shared" si="136"/>
        <v>251.06343296963993</v>
      </c>
      <c r="G1281" s="2">
        <f t="shared" si="137"/>
        <v>-213.66343296963993</v>
      </c>
      <c r="I1281" s="2">
        <f t="shared" si="134"/>
        <v>-5.9138307727926799E-12</v>
      </c>
      <c r="J1281" s="2">
        <f t="shared" si="135"/>
        <v>0</v>
      </c>
      <c r="K1281" s="1">
        <f t="shared" si="139"/>
        <v>6.957447967991388E-12</v>
      </c>
      <c r="L1281" s="2">
        <f t="shared" si="138"/>
        <v>0</v>
      </c>
    </row>
    <row r="1282" spans="1:12">
      <c r="A1282">
        <v>20170222</v>
      </c>
      <c r="B1282">
        <v>9</v>
      </c>
      <c r="C1282" s="2">
        <v>116.66666666666667</v>
      </c>
      <c r="D1282" s="1">
        <f t="shared" si="133"/>
        <v>196.34999999999997</v>
      </c>
      <c r="E1282" s="1">
        <v>263.44213493506152</v>
      </c>
      <c r="F1282" s="2">
        <f t="shared" si="136"/>
        <v>301.27611956356787</v>
      </c>
      <c r="G1282" s="2">
        <f t="shared" si="137"/>
        <v>-104.92611956356791</v>
      </c>
      <c r="I1282" s="2">
        <f t="shared" si="134"/>
        <v>-8.8707461591890177E-13</v>
      </c>
      <c r="J1282" s="2">
        <f t="shared" si="135"/>
        <v>0</v>
      </c>
      <c r="K1282" s="1">
        <f t="shared" si="139"/>
        <v>1.043617195198708E-12</v>
      </c>
      <c r="L1282" s="2">
        <f t="shared" si="138"/>
        <v>0</v>
      </c>
    </row>
    <row r="1283" spans="1:12">
      <c r="A1283">
        <v>20170222</v>
      </c>
      <c r="B1283">
        <v>10</v>
      </c>
      <c r="C1283" s="2">
        <v>175.00000000000003</v>
      </c>
      <c r="D1283" s="1">
        <f t="shared" si="133"/>
        <v>294.52500000000003</v>
      </c>
      <c r="E1283" s="1">
        <v>351.25617991341534</v>
      </c>
      <c r="F1283" s="2">
        <f t="shared" si="136"/>
        <v>401.70149275142381</v>
      </c>
      <c r="G1283" s="2">
        <f t="shared" si="137"/>
        <v>-107.17649275142378</v>
      </c>
      <c r="I1283" s="2">
        <f t="shared" si="134"/>
        <v>-1.3306119238783533E-13</v>
      </c>
      <c r="J1283" s="2">
        <f t="shared" si="135"/>
        <v>0</v>
      </c>
      <c r="K1283" s="1">
        <f t="shared" si="139"/>
        <v>1.5654257927980627E-13</v>
      </c>
      <c r="L1283" s="2">
        <f t="shared" si="138"/>
        <v>0</v>
      </c>
    </row>
    <row r="1284" spans="1:12">
      <c r="A1284">
        <v>20170222</v>
      </c>
      <c r="B1284">
        <v>11</v>
      </c>
      <c r="C1284" s="2">
        <v>205.55555555555557</v>
      </c>
      <c r="D1284" s="1">
        <f t="shared" si="133"/>
        <v>345.95</v>
      </c>
      <c r="E1284" s="1">
        <v>461.02373613635774</v>
      </c>
      <c r="F1284" s="2">
        <f t="shared" si="136"/>
        <v>527.23320923624385</v>
      </c>
      <c r="G1284" s="2">
        <f t="shared" si="137"/>
        <v>-181.28320923624386</v>
      </c>
      <c r="I1284" s="2">
        <f t="shared" si="134"/>
        <v>-1.9959178858175299E-14</v>
      </c>
      <c r="J1284" s="2">
        <f t="shared" si="135"/>
        <v>0</v>
      </c>
      <c r="K1284" s="1">
        <f t="shared" si="139"/>
        <v>2.348138689197094E-14</v>
      </c>
      <c r="L1284" s="2">
        <f t="shared" si="138"/>
        <v>0</v>
      </c>
    </row>
    <row r="1285" spans="1:12">
      <c r="A1285">
        <v>20170222</v>
      </c>
      <c r="B1285">
        <v>12</v>
      </c>
      <c r="C1285" s="2">
        <v>238.88888888888889</v>
      </c>
      <c r="D1285" s="1">
        <f t="shared" si="133"/>
        <v>402.04999999999995</v>
      </c>
      <c r="E1285" s="1">
        <v>482.9772473809461</v>
      </c>
      <c r="F1285" s="2">
        <f t="shared" si="136"/>
        <v>552.33955253320778</v>
      </c>
      <c r="G1285" s="2">
        <f t="shared" si="137"/>
        <v>-150.28955253320783</v>
      </c>
      <c r="I1285" s="2">
        <f t="shared" si="134"/>
        <v>-2.9938768287262948E-15</v>
      </c>
      <c r="J1285" s="2">
        <f t="shared" si="135"/>
        <v>0</v>
      </c>
      <c r="K1285" s="1">
        <f t="shared" si="139"/>
        <v>3.522208033795641E-15</v>
      </c>
      <c r="L1285" s="2">
        <f t="shared" si="138"/>
        <v>0</v>
      </c>
    </row>
    <row r="1286" spans="1:12">
      <c r="A1286">
        <v>20170222</v>
      </c>
      <c r="B1286">
        <v>13</v>
      </c>
      <c r="C1286" s="2">
        <v>177.77777777777777</v>
      </c>
      <c r="D1286" s="1">
        <f t="shared" si="133"/>
        <v>299.2</v>
      </c>
      <c r="E1286" s="1">
        <v>526.88426987012303</v>
      </c>
      <c r="F1286" s="2">
        <f t="shared" si="136"/>
        <v>602.55223912713575</v>
      </c>
      <c r="G1286" s="2">
        <f t="shared" si="137"/>
        <v>-303.35223912713576</v>
      </c>
      <c r="I1286" s="2">
        <f t="shared" si="134"/>
        <v>-4.4908152430894425E-16</v>
      </c>
      <c r="J1286" s="2">
        <f t="shared" si="135"/>
        <v>0</v>
      </c>
      <c r="K1286" s="1">
        <f t="shared" si="139"/>
        <v>5.2833120506934623E-16</v>
      </c>
      <c r="L1286" s="2">
        <f t="shared" si="138"/>
        <v>0</v>
      </c>
    </row>
    <row r="1287" spans="1:12">
      <c r="A1287">
        <v>20170222</v>
      </c>
      <c r="B1287">
        <v>14</v>
      </c>
      <c r="C1287" s="2">
        <v>163.88888888888891</v>
      </c>
      <c r="D1287" s="1">
        <f t="shared" si="133"/>
        <v>275.82500000000005</v>
      </c>
      <c r="E1287" s="1">
        <v>518.10286537228762</v>
      </c>
      <c r="F1287" s="2">
        <f t="shared" si="136"/>
        <v>592.5097018083502</v>
      </c>
      <c r="G1287" s="2">
        <f t="shared" si="137"/>
        <v>-316.68470180835016</v>
      </c>
      <c r="I1287" s="2">
        <f t="shared" si="134"/>
        <v>-6.7362228646341672E-17</v>
      </c>
      <c r="J1287" s="2">
        <f t="shared" si="135"/>
        <v>0</v>
      </c>
      <c r="K1287" s="1">
        <f t="shared" si="139"/>
        <v>7.9249680760401973E-17</v>
      </c>
      <c r="L1287" s="2">
        <f t="shared" si="138"/>
        <v>0</v>
      </c>
    </row>
    <row r="1288" spans="1:12">
      <c r="A1288">
        <v>20170222</v>
      </c>
      <c r="B1288">
        <v>15</v>
      </c>
      <c r="C1288" s="2">
        <v>91.666666666666657</v>
      </c>
      <c r="D1288" s="1">
        <f t="shared" si="133"/>
        <v>154.27499999999998</v>
      </c>
      <c r="E1288" s="1">
        <v>482.9772473809461</v>
      </c>
      <c r="F1288" s="2">
        <f t="shared" si="136"/>
        <v>552.33955253320778</v>
      </c>
      <c r="G1288" s="2">
        <f t="shared" si="137"/>
        <v>-398.0645525332078</v>
      </c>
      <c r="I1288" s="2">
        <f t="shared" si="134"/>
        <v>-1.0104334296951255E-17</v>
      </c>
      <c r="J1288" s="2">
        <f t="shared" si="135"/>
        <v>0</v>
      </c>
      <c r="K1288" s="1">
        <f t="shared" si="139"/>
        <v>1.1887452114060301E-17</v>
      </c>
      <c r="L1288" s="2">
        <f t="shared" si="138"/>
        <v>0</v>
      </c>
    </row>
    <row r="1289" spans="1:12">
      <c r="A1289">
        <v>20170222</v>
      </c>
      <c r="B1289">
        <v>16</v>
      </c>
      <c r="C1289" s="2">
        <v>52.777777777777779</v>
      </c>
      <c r="D1289" s="1">
        <f t="shared" si="133"/>
        <v>88.824999999999989</v>
      </c>
      <c r="E1289" s="1">
        <v>461.02373613635774</v>
      </c>
      <c r="F1289" s="2">
        <f t="shared" si="136"/>
        <v>527.23320923624385</v>
      </c>
      <c r="G1289" s="2">
        <f t="shared" si="137"/>
        <v>-438.40820923624386</v>
      </c>
      <c r="I1289" s="2">
        <f t="shared" si="134"/>
        <v>-1.5156501445426885E-18</v>
      </c>
      <c r="J1289" s="2">
        <f t="shared" si="135"/>
        <v>0</v>
      </c>
      <c r="K1289" s="1">
        <f t="shared" si="139"/>
        <v>1.7831178171090454E-18</v>
      </c>
      <c r="L1289" s="2">
        <f t="shared" si="138"/>
        <v>0</v>
      </c>
    </row>
    <row r="1290" spans="1:12">
      <c r="A1290">
        <v>20170222</v>
      </c>
      <c r="B1290">
        <v>17</v>
      </c>
      <c r="C1290" s="2">
        <v>16.666666666666668</v>
      </c>
      <c r="D1290" s="1">
        <f t="shared" si="133"/>
        <v>28.05</v>
      </c>
      <c r="E1290" s="1">
        <v>482.9772473809461</v>
      </c>
      <c r="F1290" s="2">
        <f t="shared" si="136"/>
        <v>552.33955253320778</v>
      </c>
      <c r="G1290" s="2">
        <f t="shared" si="137"/>
        <v>-524.28955253320783</v>
      </c>
      <c r="I1290" s="2">
        <f t="shared" si="134"/>
        <v>-2.273475216814034E-19</v>
      </c>
      <c r="J1290" s="2">
        <f t="shared" si="135"/>
        <v>0</v>
      </c>
      <c r="K1290" s="1">
        <f t="shared" si="139"/>
        <v>2.6746767256635693E-19</v>
      </c>
      <c r="L1290" s="2">
        <f t="shared" si="138"/>
        <v>0</v>
      </c>
    </row>
    <row r="1291" spans="1:12">
      <c r="A1291">
        <v>20170222</v>
      </c>
      <c r="B1291">
        <v>18</v>
      </c>
      <c r="C1291" s="2">
        <v>0</v>
      </c>
      <c r="D1291" s="1">
        <f t="shared" si="133"/>
        <v>0</v>
      </c>
      <c r="E1291" s="1">
        <v>526.88426987012303</v>
      </c>
      <c r="F1291" s="2">
        <f t="shared" si="136"/>
        <v>602.55223912713575</v>
      </c>
      <c r="G1291" s="2">
        <f t="shared" si="137"/>
        <v>-602.55223912713575</v>
      </c>
      <c r="I1291" s="2">
        <f t="shared" si="134"/>
        <v>-3.4102128252210501E-20</v>
      </c>
      <c r="J1291" s="2">
        <f t="shared" si="135"/>
        <v>0</v>
      </c>
      <c r="K1291" s="1">
        <f t="shared" si="139"/>
        <v>4.012015088495353E-20</v>
      </c>
      <c r="L1291" s="2">
        <f t="shared" si="138"/>
        <v>0</v>
      </c>
    </row>
    <row r="1292" spans="1:12">
      <c r="A1292">
        <v>20170222</v>
      </c>
      <c r="B1292">
        <v>19</v>
      </c>
      <c r="C1292" s="2">
        <v>0</v>
      </c>
      <c r="D1292" s="1">
        <f t="shared" si="133"/>
        <v>0</v>
      </c>
      <c r="E1292" s="1">
        <v>570.79129235929997</v>
      </c>
      <c r="F1292" s="2">
        <f t="shared" si="136"/>
        <v>652.76492572106383</v>
      </c>
      <c r="G1292" s="2">
        <f t="shared" si="137"/>
        <v>-652.76492572106383</v>
      </c>
      <c r="I1292" s="2">
        <f t="shared" si="134"/>
        <v>-5.1153192378315751E-21</v>
      </c>
      <c r="J1292" s="2">
        <f t="shared" si="135"/>
        <v>0</v>
      </c>
      <c r="K1292" s="1">
        <f t="shared" si="139"/>
        <v>6.0180226327430295E-21</v>
      </c>
      <c r="L1292" s="2">
        <f t="shared" si="138"/>
        <v>0</v>
      </c>
    </row>
    <row r="1293" spans="1:12">
      <c r="A1293">
        <v>20170222</v>
      </c>
      <c r="B1293">
        <v>20</v>
      </c>
      <c r="C1293" s="2">
        <v>0</v>
      </c>
      <c r="D1293" s="1">
        <f t="shared" si="133"/>
        <v>0</v>
      </c>
      <c r="E1293" s="1">
        <v>680.55884858224226</v>
      </c>
      <c r="F1293" s="2">
        <f t="shared" si="136"/>
        <v>778.2966422058837</v>
      </c>
      <c r="G1293" s="2">
        <f t="shared" si="137"/>
        <v>-778.2966422058837</v>
      </c>
      <c r="I1293" s="2">
        <f t="shared" si="134"/>
        <v>-7.6729788567473621E-22</v>
      </c>
      <c r="J1293" s="2">
        <f t="shared" si="135"/>
        <v>0</v>
      </c>
      <c r="K1293" s="1">
        <f t="shared" si="139"/>
        <v>9.0270339491145443E-22</v>
      </c>
      <c r="L1293" s="2">
        <f t="shared" si="138"/>
        <v>0</v>
      </c>
    </row>
    <row r="1294" spans="1:12">
      <c r="A1294">
        <v>20170222</v>
      </c>
      <c r="B1294">
        <v>21</v>
      </c>
      <c r="C1294" s="2">
        <v>0</v>
      </c>
      <c r="D1294" s="1">
        <f t="shared" si="133"/>
        <v>0</v>
      </c>
      <c r="E1294" s="1">
        <v>614.69831484847691</v>
      </c>
      <c r="F1294" s="2">
        <f t="shared" si="136"/>
        <v>702.9776123149918</v>
      </c>
      <c r="G1294" s="2">
        <f t="shared" si="137"/>
        <v>-702.9776123149918</v>
      </c>
      <c r="I1294" s="2">
        <f t="shared" si="134"/>
        <v>-1.1509468285121048E-22</v>
      </c>
      <c r="J1294" s="2">
        <f t="shared" si="135"/>
        <v>0</v>
      </c>
      <c r="K1294" s="1">
        <f t="shared" si="139"/>
        <v>1.3540550923671822E-22</v>
      </c>
      <c r="L1294" s="2">
        <f t="shared" si="138"/>
        <v>0</v>
      </c>
    </row>
    <row r="1295" spans="1:12">
      <c r="A1295">
        <v>20170222</v>
      </c>
      <c r="B1295">
        <v>22</v>
      </c>
      <c r="C1295" s="2">
        <v>0</v>
      </c>
      <c r="D1295" s="1">
        <f t="shared" si="133"/>
        <v>0</v>
      </c>
      <c r="E1295" s="1">
        <v>570.79129235929997</v>
      </c>
      <c r="F1295" s="2">
        <f t="shared" si="136"/>
        <v>652.76492572106383</v>
      </c>
      <c r="G1295" s="2">
        <f t="shared" si="137"/>
        <v>-652.76492572106383</v>
      </c>
      <c r="I1295" s="2">
        <f t="shared" si="134"/>
        <v>-1.726420242768158E-23</v>
      </c>
      <c r="J1295" s="2">
        <f t="shared" si="135"/>
        <v>0</v>
      </c>
      <c r="K1295" s="1">
        <f t="shared" si="139"/>
        <v>2.0310826385507743E-23</v>
      </c>
      <c r="L1295" s="2">
        <f t="shared" si="138"/>
        <v>0</v>
      </c>
    </row>
    <row r="1296" spans="1:12">
      <c r="A1296">
        <v>20170222</v>
      </c>
      <c r="B1296">
        <v>23</v>
      </c>
      <c r="C1296" s="2">
        <v>0</v>
      </c>
      <c r="D1296" s="1">
        <f t="shared" si="133"/>
        <v>0</v>
      </c>
      <c r="E1296" s="1">
        <v>482.9772473809461</v>
      </c>
      <c r="F1296" s="2">
        <f t="shared" si="136"/>
        <v>552.33955253320778</v>
      </c>
      <c r="G1296" s="2">
        <f t="shared" si="137"/>
        <v>-552.33955253320778</v>
      </c>
      <c r="I1296" s="2">
        <f t="shared" si="134"/>
        <v>-2.5896303641522381E-24</v>
      </c>
      <c r="J1296" s="2">
        <f t="shared" si="135"/>
        <v>0</v>
      </c>
      <c r="K1296" s="1">
        <f t="shared" si="139"/>
        <v>3.0466239578261626E-24</v>
      </c>
      <c r="L1296" s="2">
        <f t="shared" si="138"/>
        <v>0</v>
      </c>
    </row>
    <row r="1297" spans="1:12">
      <c r="A1297">
        <v>20170222</v>
      </c>
      <c r="B1297">
        <v>24</v>
      </c>
      <c r="C1297" s="2">
        <v>0</v>
      </c>
      <c r="D1297" s="1">
        <f t="shared" si="133"/>
        <v>0</v>
      </c>
      <c r="E1297" s="1">
        <v>342.47477541557998</v>
      </c>
      <c r="F1297" s="2">
        <f t="shared" si="136"/>
        <v>391.65895543263827</v>
      </c>
      <c r="G1297" s="2">
        <f t="shared" si="137"/>
        <v>-391.65895543263827</v>
      </c>
      <c r="I1297" s="2">
        <f t="shared" si="134"/>
        <v>-3.8844455462283578E-25</v>
      </c>
      <c r="J1297" s="2">
        <f t="shared" si="135"/>
        <v>0</v>
      </c>
      <c r="K1297" s="1">
        <f t="shared" si="139"/>
        <v>4.5699359367392446E-25</v>
      </c>
      <c r="L1297" s="2">
        <f t="shared" si="138"/>
        <v>0</v>
      </c>
    </row>
    <row r="1298" spans="1:12">
      <c r="A1298">
        <v>20170223</v>
      </c>
      <c r="B1298">
        <v>1</v>
      </c>
      <c r="C1298" s="2">
        <v>0</v>
      </c>
      <c r="D1298" s="1">
        <f t="shared" si="133"/>
        <v>0</v>
      </c>
      <c r="E1298" s="1">
        <v>329.30266866882698</v>
      </c>
      <c r="F1298" s="2">
        <f t="shared" si="136"/>
        <v>376.59514945445994</v>
      </c>
      <c r="G1298" s="2">
        <f t="shared" si="137"/>
        <v>-376.59514945445994</v>
      </c>
      <c r="I1298" s="2">
        <f t="shared" si="134"/>
        <v>-5.8266683193425369E-26</v>
      </c>
      <c r="J1298" s="2">
        <f t="shared" si="135"/>
        <v>0</v>
      </c>
      <c r="K1298" s="1">
        <f t="shared" si="139"/>
        <v>6.8549039051088678E-26</v>
      </c>
      <c r="L1298" s="2">
        <f t="shared" si="138"/>
        <v>0</v>
      </c>
    </row>
    <row r="1299" spans="1:12">
      <c r="A1299">
        <v>20170223</v>
      </c>
      <c r="B1299">
        <v>2</v>
      </c>
      <c r="C1299" s="2">
        <v>0</v>
      </c>
      <c r="D1299" s="1">
        <f t="shared" si="133"/>
        <v>0</v>
      </c>
      <c r="E1299" s="1">
        <v>241.48862369047305</v>
      </c>
      <c r="F1299" s="2">
        <f t="shared" si="136"/>
        <v>276.16977626660389</v>
      </c>
      <c r="G1299" s="2">
        <f t="shared" si="137"/>
        <v>-276.16977626660389</v>
      </c>
      <c r="I1299" s="2">
        <f t="shared" si="134"/>
        <v>-8.7400024790138126E-27</v>
      </c>
      <c r="J1299" s="2">
        <f t="shared" si="135"/>
        <v>0</v>
      </c>
      <c r="K1299" s="1">
        <f t="shared" si="139"/>
        <v>1.0282355857663309E-26</v>
      </c>
      <c r="L1299" s="2">
        <f t="shared" si="138"/>
        <v>0</v>
      </c>
    </row>
    <row r="1300" spans="1:12">
      <c r="A1300">
        <v>20170223</v>
      </c>
      <c r="B1300">
        <v>3</v>
      </c>
      <c r="C1300" s="2">
        <v>0</v>
      </c>
      <c r="D1300" s="1">
        <f t="shared" si="133"/>
        <v>0</v>
      </c>
      <c r="E1300" s="1">
        <v>175.62808995670767</v>
      </c>
      <c r="F1300" s="2">
        <f t="shared" si="136"/>
        <v>200.85074637571191</v>
      </c>
      <c r="G1300" s="2">
        <f t="shared" si="137"/>
        <v>-200.85074637571191</v>
      </c>
      <c r="I1300" s="2">
        <f t="shared" si="134"/>
        <v>-1.3110003718520716E-27</v>
      </c>
      <c r="J1300" s="2">
        <f t="shared" si="135"/>
        <v>0</v>
      </c>
      <c r="K1300" s="1">
        <f t="shared" si="139"/>
        <v>1.542353378649496E-27</v>
      </c>
      <c r="L1300" s="2">
        <f t="shared" si="138"/>
        <v>0</v>
      </c>
    </row>
    <row r="1301" spans="1:12">
      <c r="A1301">
        <v>20170223</v>
      </c>
      <c r="B1301">
        <v>4</v>
      </c>
      <c r="C1301" s="2">
        <v>0</v>
      </c>
      <c r="D1301" s="1">
        <f t="shared" si="133"/>
        <v>0</v>
      </c>
      <c r="E1301" s="1">
        <v>166.84668545887226</v>
      </c>
      <c r="F1301" s="2">
        <f t="shared" si="136"/>
        <v>190.8082090569263</v>
      </c>
      <c r="G1301" s="2">
        <f t="shared" si="137"/>
        <v>-190.8082090569263</v>
      </c>
      <c r="I1301" s="2">
        <f t="shared" si="134"/>
        <v>-1.9665005577781071E-28</v>
      </c>
      <c r="J1301" s="2">
        <f t="shared" si="135"/>
        <v>0</v>
      </c>
      <c r="K1301" s="1">
        <f t="shared" si="139"/>
        <v>2.3135300679742436E-28</v>
      </c>
      <c r="L1301" s="2">
        <f t="shared" si="138"/>
        <v>0</v>
      </c>
    </row>
    <row r="1302" spans="1:12">
      <c r="A1302">
        <v>20170223</v>
      </c>
      <c r="B1302">
        <v>5</v>
      </c>
      <c r="C1302" s="2">
        <v>0</v>
      </c>
      <c r="D1302" s="1">
        <f t="shared" si="133"/>
        <v>0</v>
      </c>
      <c r="E1302" s="1">
        <v>166.84668545887226</v>
      </c>
      <c r="F1302" s="2">
        <f t="shared" si="136"/>
        <v>190.8082090569263</v>
      </c>
      <c r="G1302" s="2">
        <f t="shared" si="137"/>
        <v>-190.8082090569263</v>
      </c>
      <c r="I1302" s="2">
        <f t="shared" si="134"/>
        <v>-2.9497508366671603E-29</v>
      </c>
      <c r="J1302" s="2">
        <f t="shared" si="135"/>
        <v>0</v>
      </c>
      <c r="K1302" s="1">
        <f t="shared" si="139"/>
        <v>3.470295101961365E-29</v>
      </c>
      <c r="L1302" s="2">
        <f t="shared" si="138"/>
        <v>0</v>
      </c>
    </row>
    <row r="1303" spans="1:12">
      <c r="A1303">
        <v>20170223</v>
      </c>
      <c r="B1303">
        <v>6</v>
      </c>
      <c r="C1303" s="2">
        <v>0</v>
      </c>
      <c r="D1303" s="1">
        <f t="shared" si="133"/>
        <v>0</v>
      </c>
      <c r="E1303" s="1">
        <v>175.62808995670767</v>
      </c>
      <c r="F1303" s="2">
        <f t="shared" si="136"/>
        <v>200.85074637571191</v>
      </c>
      <c r="G1303" s="2">
        <f t="shared" si="137"/>
        <v>-200.85074637571191</v>
      </c>
      <c r="I1303" s="2">
        <f t="shared" si="134"/>
        <v>-4.4246262550007405E-30</v>
      </c>
      <c r="J1303" s="2">
        <f t="shared" si="135"/>
        <v>0</v>
      </c>
      <c r="K1303" s="1">
        <f t="shared" si="139"/>
        <v>5.2054426529420475E-30</v>
      </c>
      <c r="L1303" s="2">
        <f t="shared" si="138"/>
        <v>0</v>
      </c>
    </row>
    <row r="1304" spans="1:12">
      <c r="A1304">
        <v>20170223</v>
      </c>
      <c r="B1304">
        <v>7</v>
      </c>
      <c r="C1304" s="2">
        <v>0</v>
      </c>
      <c r="D1304" s="1">
        <f t="shared" si="133"/>
        <v>0</v>
      </c>
      <c r="E1304" s="1">
        <v>175.62808995670767</v>
      </c>
      <c r="F1304" s="2">
        <f t="shared" si="136"/>
        <v>200.85074637571191</v>
      </c>
      <c r="G1304" s="2">
        <f t="shared" si="137"/>
        <v>-200.85074637571191</v>
      </c>
      <c r="I1304" s="2">
        <f t="shared" si="134"/>
        <v>-6.6369393825011092E-31</v>
      </c>
      <c r="J1304" s="2">
        <f t="shared" si="135"/>
        <v>0</v>
      </c>
      <c r="K1304" s="1">
        <f t="shared" si="139"/>
        <v>7.8081639794130699E-31</v>
      </c>
      <c r="L1304" s="2">
        <f t="shared" si="138"/>
        <v>0</v>
      </c>
    </row>
    <row r="1305" spans="1:12">
      <c r="A1305">
        <v>20170223</v>
      </c>
      <c r="B1305">
        <v>8</v>
      </c>
      <c r="C1305" s="2">
        <v>5.5555555555555554</v>
      </c>
      <c r="D1305" s="1">
        <f t="shared" si="133"/>
        <v>9.35</v>
      </c>
      <c r="E1305" s="1">
        <v>219.53511244588461</v>
      </c>
      <c r="F1305" s="2">
        <f t="shared" si="136"/>
        <v>251.06343296963993</v>
      </c>
      <c r="G1305" s="2">
        <f t="shared" si="137"/>
        <v>-241.71343296963994</v>
      </c>
      <c r="I1305" s="2">
        <f t="shared" si="134"/>
        <v>-9.9554090737516647E-32</v>
      </c>
      <c r="J1305" s="2">
        <f t="shared" si="135"/>
        <v>0</v>
      </c>
      <c r="K1305" s="1">
        <f t="shared" si="139"/>
        <v>1.1712245969119607E-31</v>
      </c>
      <c r="L1305" s="2">
        <f t="shared" si="138"/>
        <v>0</v>
      </c>
    </row>
    <row r="1306" spans="1:12">
      <c r="A1306">
        <v>20170223</v>
      </c>
      <c r="B1306">
        <v>9</v>
      </c>
      <c r="C1306" s="2">
        <v>13.888888888888889</v>
      </c>
      <c r="D1306" s="1">
        <f t="shared" ref="D1306:D1369" si="140">C1306*D$5*D$6</f>
        <v>23.374999999999996</v>
      </c>
      <c r="E1306" s="1">
        <v>263.44213493506152</v>
      </c>
      <c r="F1306" s="2">
        <f t="shared" si="136"/>
        <v>301.27611956356787</v>
      </c>
      <c r="G1306" s="2">
        <f t="shared" si="137"/>
        <v>-277.90111956356787</v>
      </c>
      <c r="I1306" s="2">
        <f t="shared" ref="I1306:I1369" si="141">IF(K1306&gt;H$5,IF(K1306+G1306&gt;0,G1306,-K1306),0)*IF(G1306&gt;0,0,1)*H$7</f>
        <v>-1.4933113610627506E-32</v>
      </c>
      <c r="J1306" s="2">
        <f t="shared" ref="J1306:J1369" si="142">IF(G1306&lt;0,0,IF(K1306+G1306&gt;H$4,G1306-(K1306+G1306-H$4),G1306))</f>
        <v>0</v>
      </c>
      <c r="K1306" s="1">
        <f t="shared" si="139"/>
        <v>1.7568368953679419E-32</v>
      </c>
      <c r="L1306" s="2">
        <f t="shared" si="138"/>
        <v>0</v>
      </c>
    </row>
    <row r="1307" spans="1:12">
      <c r="A1307">
        <v>20170223</v>
      </c>
      <c r="B1307">
        <v>10</v>
      </c>
      <c r="C1307" s="2">
        <v>27.777777777777779</v>
      </c>
      <c r="D1307" s="1">
        <f t="shared" si="140"/>
        <v>46.749999999999993</v>
      </c>
      <c r="E1307" s="1">
        <v>351.25617991341534</v>
      </c>
      <c r="F1307" s="2">
        <f t="shared" ref="F1307:F1370" si="143">E1307*F$24</f>
        <v>401.70149275142381</v>
      </c>
      <c r="G1307" s="2">
        <f t="shared" ref="G1307:G1370" si="144">D1307-F1307</f>
        <v>-354.95149275142381</v>
      </c>
      <c r="I1307" s="2">
        <f t="shared" si="141"/>
        <v>-2.2399670415941254E-33</v>
      </c>
      <c r="J1307" s="2">
        <f t="shared" si="142"/>
        <v>0</v>
      </c>
      <c r="K1307" s="1">
        <f t="shared" si="139"/>
        <v>2.6352553430519122E-33</v>
      </c>
      <c r="L1307" s="2">
        <f t="shared" ref="L1307:L1370" si="145">IF(G1307&gt;0,G1307-J1307,0)</f>
        <v>0</v>
      </c>
    </row>
    <row r="1308" spans="1:12">
      <c r="A1308">
        <v>20170223</v>
      </c>
      <c r="B1308">
        <v>11</v>
      </c>
      <c r="C1308" s="2">
        <v>72.222222222222214</v>
      </c>
      <c r="D1308" s="1">
        <f t="shared" si="140"/>
        <v>121.54999999999997</v>
      </c>
      <c r="E1308" s="1">
        <v>461.02373613635774</v>
      </c>
      <c r="F1308" s="2">
        <f t="shared" si="143"/>
        <v>527.23320923624385</v>
      </c>
      <c r="G1308" s="2">
        <f t="shared" si="144"/>
        <v>-405.6832092362439</v>
      </c>
      <c r="I1308" s="2">
        <f t="shared" si="141"/>
        <v>-3.359950562391188E-34</v>
      </c>
      <c r="J1308" s="2">
        <f t="shared" si="142"/>
        <v>0</v>
      </c>
      <c r="K1308" s="1">
        <f t="shared" ref="K1308:K1371" si="146">K1307+I1307+J1307</f>
        <v>3.9528830145778684E-34</v>
      </c>
      <c r="L1308" s="2">
        <f t="shared" si="145"/>
        <v>0</v>
      </c>
    </row>
    <row r="1309" spans="1:12">
      <c r="A1309">
        <v>20170223</v>
      </c>
      <c r="B1309">
        <v>12</v>
      </c>
      <c r="C1309" s="2">
        <v>66.666666666666671</v>
      </c>
      <c r="D1309" s="1">
        <f t="shared" si="140"/>
        <v>112.2</v>
      </c>
      <c r="E1309" s="1">
        <v>482.9772473809461</v>
      </c>
      <c r="F1309" s="2">
        <f t="shared" si="143"/>
        <v>552.33955253320778</v>
      </c>
      <c r="G1309" s="2">
        <f t="shared" si="144"/>
        <v>-440.13955253320779</v>
      </c>
      <c r="I1309" s="2">
        <f t="shared" si="141"/>
        <v>-5.0399258435867831E-35</v>
      </c>
      <c r="J1309" s="2">
        <f t="shared" si="142"/>
        <v>0</v>
      </c>
      <c r="K1309" s="1">
        <f t="shared" si="146"/>
        <v>5.9293245218668034E-35</v>
      </c>
      <c r="L1309" s="2">
        <f t="shared" si="145"/>
        <v>0</v>
      </c>
    </row>
    <row r="1310" spans="1:12">
      <c r="A1310">
        <v>20170223</v>
      </c>
      <c r="B1310">
        <v>13</v>
      </c>
      <c r="C1310" s="2">
        <v>41.666666666666671</v>
      </c>
      <c r="D1310" s="1">
        <f t="shared" si="140"/>
        <v>70.125</v>
      </c>
      <c r="E1310" s="1">
        <v>526.88426987012303</v>
      </c>
      <c r="F1310" s="2">
        <f t="shared" si="143"/>
        <v>602.55223912713575</v>
      </c>
      <c r="G1310" s="2">
        <f t="shared" si="144"/>
        <v>-532.42723912713575</v>
      </c>
      <c r="I1310" s="2">
        <f t="shared" si="141"/>
        <v>-7.5598887653801717E-36</v>
      </c>
      <c r="J1310" s="2">
        <f t="shared" si="142"/>
        <v>0</v>
      </c>
      <c r="K1310" s="1">
        <f t="shared" si="146"/>
        <v>8.893986782800203E-36</v>
      </c>
      <c r="L1310" s="2">
        <f t="shared" si="145"/>
        <v>0</v>
      </c>
    </row>
    <row r="1311" spans="1:12">
      <c r="A1311">
        <v>20170223</v>
      </c>
      <c r="B1311">
        <v>14</v>
      </c>
      <c r="C1311" s="2">
        <v>269.44444444444446</v>
      </c>
      <c r="D1311" s="1">
        <f t="shared" si="140"/>
        <v>453.47499999999997</v>
      </c>
      <c r="E1311" s="1">
        <v>518.10286537228762</v>
      </c>
      <c r="F1311" s="2">
        <f t="shared" si="143"/>
        <v>592.5097018083502</v>
      </c>
      <c r="G1311" s="2">
        <f t="shared" si="144"/>
        <v>-139.03470180835023</v>
      </c>
      <c r="I1311" s="2">
        <f t="shared" si="141"/>
        <v>-1.1339833148070266E-36</v>
      </c>
      <c r="J1311" s="2">
        <f t="shared" si="142"/>
        <v>0</v>
      </c>
      <c r="K1311" s="1">
        <f t="shared" si="146"/>
        <v>1.3340980174200312E-36</v>
      </c>
      <c r="L1311" s="2">
        <f t="shared" si="145"/>
        <v>0</v>
      </c>
    </row>
    <row r="1312" spans="1:12">
      <c r="A1312">
        <v>20170223</v>
      </c>
      <c r="B1312">
        <v>15</v>
      </c>
      <c r="C1312" s="2">
        <v>75</v>
      </c>
      <c r="D1312" s="1">
        <f t="shared" si="140"/>
        <v>126.22499999999999</v>
      </c>
      <c r="E1312" s="1">
        <v>482.9772473809461</v>
      </c>
      <c r="F1312" s="2">
        <f t="shared" si="143"/>
        <v>552.33955253320778</v>
      </c>
      <c r="G1312" s="2">
        <f t="shared" si="144"/>
        <v>-426.11455253320776</v>
      </c>
      <c r="I1312" s="2">
        <f t="shared" si="141"/>
        <v>-1.7009749722105398E-37</v>
      </c>
      <c r="J1312" s="2">
        <f t="shared" si="142"/>
        <v>0</v>
      </c>
      <c r="K1312" s="1">
        <f t="shared" si="146"/>
        <v>2.0011470261300469E-37</v>
      </c>
      <c r="L1312" s="2">
        <f t="shared" si="145"/>
        <v>0</v>
      </c>
    </row>
    <row r="1313" spans="1:12">
      <c r="A1313">
        <v>20170223</v>
      </c>
      <c r="B1313">
        <v>16</v>
      </c>
      <c r="C1313" s="2">
        <v>22.222222222222221</v>
      </c>
      <c r="D1313" s="1">
        <f t="shared" si="140"/>
        <v>37.4</v>
      </c>
      <c r="E1313" s="1">
        <v>461.02373613635774</v>
      </c>
      <c r="F1313" s="2">
        <f t="shared" si="143"/>
        <v>527.23320923624385</v>
      </c>
      <c r="G1313" s="2">
        <f t="shared" si="144"/>
        <v>-489.83320923624387</v>
      </c>
      <c r="I1313" s="2">
        <f t="shared" si="141"/>
        <v>-2.5514624583158094E-38</v>
      </c>
      <c r="J1313" s="2">
        <f t="shared" si="142"/>
        <v>0</v>
      </c>
      <c r="K1313" s="1">
        <f t="shared" si="146"/>
        <v>3.0017205391950703E-38</v>
      </c>
      <c r="L1313" s="2">
        <f t="shared" si="145"/>
        <v>0</v>
      </c>
    </row>
    <row r="1314" spans="1:12">
      <c r="A1314">
        <v>20170223</v>
      </c>
      <c r="B1314">
        <v>17</v>
      </c>
      <c r="C1314" s="2">
        <v>8.3333333333333339</v>
      </c>
      <c r="D1314" s="1">
        <f t="shared" si="140"/>
        <v>14.025</v>
      </c>
      <c r="E1314" s="1">
        <v>482.9772473809461</v>
      </c>
      <c r="F1314" s="2">
        <f t="shared" si="143"/>
        <v>552.33955253320778</v>
      </c>
      <c r="G1314" s="2">
        <f t="shared" si="144"/>
        <v>-538.3145525332078</v>
      </c>
      <c r="I1314" s="2">
        <f t="shared" si="141"/>
        <v>-3.8271936874737173E-39</v>
      </c>
      <c r="J1314" s="2">
        <f t="shared" si="142"/>
        <v>0</v>
      </c>
      <c r="K1314" s="1">
        <f t="shared" si="146"/>
        <v>4.5025808087926086E-39</v>
      </c>
      <c r="L1314" s="2">
        <f t="shared" si="145"/>
        <v>0</v>
      </c>
    </row>
    <row r="1315" spans="1:12">
      <c r="A1315">
        <v>20170223</v>
      </c>
      <c r="B1315">
        <v>18</v>
      </c>
      <c r="C1315" s="2">
        <v>0</v>
      </c>
      <c r="D1315" s="1">
        <f t="shared" si="140"/>
        <v>0</v>
      </c>
      <c r="E1315" s="1">
        <v>526.88426987012303</v>
      </c>
      <c r="F1315" s="2">
        <f t="shared" si="143"/>
        <v>602.55223912713575</v>
      </c>
      <c r="G1315" s="2">
        <f t="shared" si="144"/>
        <v>-602.55223912713575</v>
      </c>
      <c r="I1315" s="2">
        <f t="shared" si="141"/>
        <v>-5.7407905312105759E-40</v>
      </c>
      <c r="J1315" s="2">
        <f t="shared" si="142"/>
        <v>0</v>
      </c>
      <c r="K1315" s="1">
        <f t="shared" si="146"/>
        <v>6.7538712131889129E-40</v>
      </c>
      <c r="L1315" s="2">
        <f t="shared" si="145"/>
        <v>0</v>
      </c>
    </row>
    <row r="1316" spans="1:12">
      <c r="A1316">
        <v>20170223</v>
      </c>
      <c r="B1316">
        <v>19</v>
      </c>
      <c r="C1316" s="2">
        <v>0</v>
      </c>
      <c r="D1316" s="1">
        <f t="shared" si="140"/>
        <v>0</v>
      </c>
      <c r="E1316" s="1">
        <v>570.79129235929997</v>
      </c>
      <c r="F1316" s="2">
        <f t="shared" si="143"/>
        <v>652.76492572106383</v>
      </c>
      <c r="G1316" s="2">
        <f t="shared" si="144"/>
        <v>-652.76492572106383</v>
      </c>
      <c r="I1316" s="2">
        <f t="shared" si="141"/>
        <v>-8.6111857968158639E-41</v>
      </c>
      <c r="J1316" s="2">
        <f t="shared" si="142"/>
        <v>0</v>
      </c>
      <c r="K1316" s="1">
        <f t="shared" si="146"/>
        <v>1.0130806819783369E-40</v>
      </c>
      <c r="L1316" s="2">
        <f t="shared" si="145"/>
        <v>0</v>
      </c>
    </row>
    <row r="1317" spans="1:12">
      <c r="A1317">
        <v>20170223</v>
      </c>
      <c r="B1317">
        <v>20</v>
      </c>
      <c r="C1317" s="2">
        <v>0</v>
      </c>
      <c r="D1317" s="1">
        <f t="shared" si="140"/>
        <v>0</v>
      </c>
      <c r="E1317" s="1">
        <v>680.55884858224226</v>
      </c>
      <c r="F1317" s="2">
        <f t="shared" si="143"/>
        <v>778.2966422058837</v>
      </c>
      <c r="G1317" s="2">
        <f t="shared" si="144"/>
        <v>-778.2966422058837</v>
      </c>
      <c r="I1317" s="2">
        <f t="shared" si="141"/>
        <v>-1.2916778695223795E-41</v>
      </c>
      <c r="J1317" s="2">
        <f t="shared" si="142"/>
        <v>0</v>
      </c>
      <c r="K1317" s="1">
        <f t="shared" si="146"/>
        <v>1.5196210229675054E-41</v>
      </c>
      <c r="L1317" s="2">
        <f t="shared" si="145"/>
        <v>0</v>
      </c>
    </row>
    <row r="1318" spans="1:12">
      <c r="A1318">
        <v>20170223</v>
      </c>
      <c r="B1318">
        <v>21</v>
      </c>
      <c r="C1318" s="2">
        <v>0</v>
      </c>
      <c r="D1318" s="1">
        <f t="shared" si="140"/>
        <v>0</v>
      </c>
      <c r="E1318" s="1">
        <v>614.69831484847691</v>
      </c>
      <c r="F1318" s="2">
        <f t="shared" si="143"/>
        <v>702.9776123149918</v>
      </c>
      <c r="G1318" s="2">
        <f t="shared" si="144"/>
        <v>-702.9776123149918</v>
      </c>
      <c r="I1318" s="2">
        <f t="shared" si="141"/>
        <v>-1.9375168042835698E-42</v>
      </c>
      <c r="J1318" s="2">
        <f t="shared" si="142"/>
        <v>0</v>
      </c>
      <c r="K1318" s="1">
        <f t="shared" si="146"/>
        <v>2.2794315344512586E-42</v>
      </c>
      <c r="L1318" s="2">
        <f t="shared" si="145"/>
        <v>0</v>
      </c>
    </row>
    <row r="1319" spans="1:12">
      <c r="A1319">
        <v>20170223</v>
      </c>
      <c r="B1319">
        <v>22</v>
      </c>
      <c r="C1319" s="2">
        <v>0</v>
      </c>
      <c r="D1319" s="1">
        <f t="shared" si="140"/>
        <v>0</v>
      </c>
      <c r="E1319" s="1">
        <v>570.79129235929997</v>
      </c>
      <c r="F1319" s="2">
        <f t="shared" si="143"/>
        <v>652.76492572106383</v>
      </c>
      <c r="G1319" s="2">
        <f t="shared" si="144"/>
        <v>-652.76492572106383</v>
      </c>
      <c r="I1319" s="2">
        <f t="shared" si="141"/>
        <v>-2.9062752064253546E-43</v>
      </c>
      <c r="J1319" s="2">
        <f t="shared" si="142"/>
        <v>0</v>
      </c>
      <c r="K1319" s="1">
        <f t="shared" si="146"/>
        <v>3.4191473016768879E-43</v>
      </c>
      <c r="L1319" s="2">
        <f t="shared" si="145"/>
        <v>0</v>
      </c>
    </row>
    <row r="1320" spans="1:12">
      <c r="A1320">
        <v>20170223</v>
      </c>
      <c r="B1320">
        <v>23</v>
      </c>
      <c r="C1320" s="2">
        <v>0</v>
      </c>
      <c r="D1320" s="1">
        <f t="shared" si="140"/>
        <v>0</v>
      </c>
      <c r="E1320" s="1">
        <v>482.9772473809461</v>
      </c>
      <c r="F1320" s="2">
        <f t="shared" si="143"/>
        <v>552.33955253320778</v>
      </c>
      <c r="G1320" s="2">
        <f t="shared" si="144"/>
        <v>-552.33955253320778</v>
      </c>
      <c r="I1320" s="2">
        <f t="shared" si="141"/>
        <v>-4.3594128096380329E-44</v>
      </c>
      <c r="J1320" s="2">
        <f t="shared" si="142"/>
        <v>0</v>
      </c>
      <c r="K1320" s="1">
        <f t="shared" si="146"/>
        <v>5.1287209525153327E-44</v>
      </c>
      <c r="L1320" s="2">
        <f t="shared" si="145"/>
        <v>0</v>
      </c>
    </row>
    <row r="1321" spans="1:12">
      <c r="A1321">
        <v>20170223</v>
      </c>
      <c r="B1321">
        <v>24</v>
      </c>
      <c r="C1321" s="2">
        <v>0</v>
      </c>
      <c r="D1321" s="1">
        <f t="shared" si="140"/>
        <v>0</v>
      </c>
      <c r="E1321" s="1">
        <v>342.47477541557998</v>
      </c>
      <c r="F1321" s="2">
        <f t="shared" si="143"/>
        <v>391.65895543263827</v>
      </c>
      <c r="G1321" s="2">
        <f t="shared" si="144"/>
        <v>-391.65895543263827</v>
      </c>
      <c r="I1321" s="2">
        <f t="shared" si="141"/>
        <v>-6.5391192144570483E-45</v>
      </c>
      <c r="J1321" s="2">
        <f t="shared" si="142"/>
        <v>0</v>
      </c>
      <c r="K1321" s="1">
        <f t="shared" si="146"/>
        <v>7.693081428772998E-45</v>
      </c>
      <c r="L1321" s="2">
        <f t="shared" si="145"/>
        <v>0</v>
      </c>
    </row>
    <row r="1322" spans="1:12">
      <c r="A1322">
        <v>20170224</v>
      </c>
      <c r="B1322">
        <v>1</v>
      </c>
      <c r="C1322" s="2">
        <v>0</v>
      </c>
      <c r="D1322" s="1">
        <f t="shared" si="140"/>
        <v>0</v>
      </c>
      <c r="E1322" s="1">
        <v>329.30266866882698</v>
      </c>
      <c r="F1322" s="2">
        <f t="shared" si="143"/>
        <v>376.59514945445994</v>
      </c>
      <c r="G1322" s="2">
        <f t="shared" si="144"/>
        <v>-376.59514945445994</v>
      </c>
      <c r="I1322" s="2">
        <f t="shared" si="141"/>
        <v>-9.8086788216855718E-46</v>
      </c>
      <c r="J1322" s="2">
        <f t="shared" si="142"/>
        <v>0</v>
      </c>
      <c r="K1322" s="1">
        <f t="shared" si="146"/>
        <v>1.1539622143159497E-45</v>
      </c>
      <c r="L1322" s="2">
        <f t="shared" si="145"/>
        <v>0</v>
      </c>
    </row>
    <row r="1323" spans="1:12">
      <c r="A1323">
        <v>20170224</v>
      </c>
      <c r="B1323">
        <v>2</v>
      </c>
      <c r="C1323" s="2">
        <v>0</v>
      </c>
      <c r="D1323" s="1">
        <f t="shared" si="140"/>
        <v>0</v>
      </c>
      <c r="E1323" s="1">
        <v>241.48862369047305</v>
      </c>
      <c r="F1323" s="2">
        <f t="shared" si="143"/>
        <v>276.16977626660389</v>
      </c>
      <c r="G1323" s="2">
        <f t="shared" si="144"/>
        <v>-276.16977626660389</v>
      </c>
      <c r="I1323" s="2">
        <f t="shared" si="141"/>
        <v>-1.4713018232528363E-46</v>
      </c>
      <c r="J1323" s="2">
        <f t="shared" si="142"/>
        <v>0</v>
      </c>
      <c r="K1323" s="1">
        <f t="shared" si="146"/>
        <v>1.7309433214739252E-46</v>
      </c>
      <c r="L1323" s="2">
        <f t="shared" si="145"/>
        <v>0</v>
      </c>
    </row>
    <row r="1324" spans="1:12">
      <c r="A1324">
        <v>20170224</v>
      </c>
      <c r="B1324">
        <v>3</v>
      </c>
      <c r="C1324" s="2">
        <v>0</v>
      </c>
      <c r="D1324" s="1">
        <f t="shared" si="140"/>
        <v>0</v>
      </c>
      <c r="E1324" s="1">
        <v>175.62808995670767</v>
      </c>
      <c r="F1324" s="2">
        <f t="shared" si="143"/>
        <v>200.85074637571191</v>
      </c>
      <c r="G1324" s="2">
        <f t="shared" si="144"/>
        <v>-200.85074637571191</v>
      </c>
      <c r="I1324" s="2">
        <f t="shared" si="141"/>
        <v>-2.2069527348792551E-47</v>
      </c>
      <c r="J1324" s="2">
        <f t="shared" si="142"/>
        <v>0</v>
      </c>
      <c r="K1324" s="1">
        <f t="shared" si="146"/>
        <v>2.5964149822108885E-47</v>
      </c>
      <c r="L1324" s="2">
        <f t="shared" si="145"/>
        <v>0</v>
      </c>
    </row>
    <row r="1325" spans="1:12">
      <c r="A1325">
        <v>20170224</v>
      </c>
      <c r="B1325">
        <v>4</v>
      </c>
      <c r="C1325" s="2">
        <v>0</v>
      </c>
      <c r="D1325" s="1">
        <f t="shared" si="140"/>
        <v>0</v>
      </c>
      <c r="E1325" s="1">
        <v>166.84668545887226</v>
      </c>
      <c r="F1325" s="2">
        <f t="shared" si="143"/>
        <v>190.8082090569263</v>
      </c>
      <c r="G1325" s="2">
        <f t="shared" si="144"/>
        <v>-190.8082090569263</v>
      </c>
      <c r="I1325" s="2">
        <f t="shared" si="141"/>
        <v>-3.3104291023188842E-48</v>
      </c>
      <c r="J1325" s="2">
        <f t="shared" si="142"/>
        <v>0</v>
      </c>
      <c r="K1325" s="1">
        <f t="shared" si="146"/>
        <v>3.8946224733163347E-48</v>
      </c>
      <c r="L1325" s="2">
        <f t="shared" si="145"/>
        <v>0</v>
      </c>
    </row>
    <row r="1326" spans="1:12">
      <c r="A1326">
        <v>20170224</v>
      </c>
      <c r="B1326">
        <v>5</v>
      </c>
      <c r="C1326" s="2">
        <v>0</v>
      </c>
      <c r="D1326" s="1">
        <f t="shared" si="140"/>
        <v>0</v>
      </c>
      <c r="E1326" s="1">
        <v>166.84668545887226</v>
      </c>
      <c r="F1326" s="2">
        <f t="shared" si="143"/>
        <v>190.8082090569263</v>
      </c>
      <c r="G1326" s="2">
        <f t="shared" si="144"/>
        <v>-190.8082090569263</v>
      </c>
      <c r="I1326" s="2">
        <f t="shared" si="141"/>
        <v>-4.9656436534783296E-49</v>
      </c>
      <c r="J1326" s="2">
        <f t="shared" si="142"/>
        <v>0</v>
      </c>
      <c r="K1326" s="1">
        <f t="shared" si="146"/>
        <v>5.8419337099745058E-49</v>
      </c>
      <c r="L1326" s="2">
        <f t="shared" si="145"/>
        <v>0</v>
      </c>
    </row>
    <row r="1327" spans="1:12">
      <c r="A1327">
        <v>20170224</v>
      </c>
      <c r="B1327">
        <v>6</v>
      </c>
      <c r="C1327" s="2">
        <v>0</v>
      </c>
      <c r="D1327" s="1">
        <f t="shared" si="140"/>
        <v>0</v>
      </c>
      <c r="E1327" s="1">
        <v>175.62808995670767</v>
      </c>
      <c r="F1327" s="2">
        <f t="shared" si="143"/>
        <v>200.85074637571191</v>
      </c>
      <c r="G1327" s="2">
        <f t="shared" si="144"/>
        <v>-200.85074637571191</v>
      </c>
      <c r="I1327" s="2">
        <f t="shared" si="141"/>
        <v>-7.4484654802174969E-50</v>
      </c>
      <c r="J1327" s="2">
        <f t="shared" si="142"/>
        <v>0</v>
      </c>
      <c r="K1327" s="1">
        <f t="shared" si="146"/>
        <v>8.7629005649617617E-50</v>
      </c>
      <c r="L1327" s="2">
        <f t="shared" si="145"/>
        <v>0</v>
      </c>
    </row>
    <row r="1328" spans="1:12">
      <c r="A1328">
        <v>20170224</v>
      </c>
      <c r="B1328">
        <v>7</v>
      </c>
      <c r="C1328" s="2">
        <v>2.7777777777777777</v>
      </c>
      <c r="D1328" s="1">
        <f t="shared" si="140"/>
        <v>4.6749999999999998</v>
      </c>
      <c r="E1328" s="1">
        <v>175.62808995670767</v>
      </c>
      <c r="F1328" s="2">
        <f t="shared" si="143"/>
        <v>200.85074637571191</v>
      </c>
      <c r="G1328" s="2">
        <f t="shared" si="144"/>
        <v>-196.1757463757119</v>
      </c>
      <c r="I1328" s="2">
        <f t="shared" si="141"/>
        <v>-1.1172698220326251E-50</v>
      </c>
      <c r="J1328" s="2">
        <f t="shared" si="142"/>
        <v>0</v>
      </c>
      <c r="K1328" s="1">
        <f t="shared" si="146"/>
        <v>1.3144350847442648E-50</v>
      </c>
      <c r="L1328" s="2">
        <f t="shared" si="145"/>
        <v>0</v>
      </c>
    </row>
    <row r="1329" spans="1:12">
      <c r="A1329">
        <v>20170224</v>
      </c>
      <c r="B1329">
        <v>8</v>
      </c>
      <c r="C1329" s="2">
        <v>77.777777777777786</v>
      </c>
      <c r="D1329" s="1">
        <f t="shared" si="140"/>
        <v>130.9</v>
      </c>
      <c r="E1329" s="1">
        <v>219.53511244588461</v>
      </c>
      <c r="F1329" s="2">
        <f t="shared" si="143"/>
        <v>251.06343296963993</v>
      </c>
      <c r="G1329" s="2">
        <f t="shared" si="144"/>
        <v>-120.16343296963993</v>
      </c>
      <c r="I1329" s="2">
        <f t="shared" si="141"/>
        <v>-1.6759047330489373E-51</v>
      </c>
      <c r="J1329" s="2">
        <f t="shared" si="142"/>
        <v>0</v>
      </c>
      <c r="K1329" s="1">
        <f t="shared" si="146"/>
        <v>1.9716526271163968E-51</v>
      </c>
      <c r="L1329" s="2">
        <f t="shared" si="145"/>
        <v>0</v>
      </c>
    </row>
    <row r="1330" spans="1:12">
      <c r="A1330">
        <v>20170224</v>
      </c>
      <c r="B1330">
        <v>9</v>
      </c>
      <c r="C1330" s="2">
        <v>200</v>
      </c>
      <c r="D1330" s="1">
        <f t="shared" si="140"/>
        <v>336.59999999999997</v>
      </c>
      <c r="E1330" s="1">
        <v>263.44213493506152</v>
      </c>
      <c r="F1330" s="2">
        <f t="shared" si="143"/>
        <v>301.27611956356787</v>
      </c>
      <c r="G1330" s="2">
        <f t="shared" si="144"/>
        <v>35.323880436432091</v>
      </c>
      <c r="I1330" s="2">
        <f t="shared" si="141"/>
        <v>0</v>
      </c>
      <c r="J1330" s="2">
        <f t="shared" si="142"/>
        <v>35.323880436432091</v>
      </c>
      <c r="K1330" s="1">
        <f t="shared" si="146"/>
        <v>2.9574789406745945E-52</v>
      </c>
      <c r="L1330" s="2">
        <f t="shared" si="145"/>
        <v>0</v>
      </c>
    </row>
    <row r="1331" spans="1:12">
      <c r="A1331">
        <v>20170224</v>
      </c>
      <c r="B1331">
        <v>10</v>
      </c>
      <c r="C1331" s="2">
        <v>325</v>
      </c>
      <c r="D1331" s="1">
        <f t="shared" si="140"/>
        <v>546.97499999999991</v>
      </c>
      <c r="E1331" s="1">
        <v>351.25617991341534</v>
      </c>
      <c r="F1331" s="2">
        <f t="shared" si="143"/>
        <v>401.70149275142381</v>
      </c>
      <c r="G1331" s="2">
        <f t="shared" si="144"/>
        <v>145.2735072485761</v>
      </c>
      <c r="I1331" s="2">
        <f t="shared" si="141"/>
        <v>0</v>
      </c>
      <c r="J1331" s="2">
        <f t="shared" si="142"/>
        <v>145.2735072485761</v>
      </c>
      <c r="K1331" s="1">
        <f t="shared" si="146"/>
        <v>35.323880436432091</v>
      </c>
      <c r="L1331" s="2">
        <f t="shared" si="145"/>
        <v>0</v>
      </c>
    </row>
    <row r="1332" spans="1:12">
      <c r="A1332">
        <v>20170224</v>
      </c>
      <c r="B1332">
        <v>11</v>
      </c>
      <c r="C1332" s="2">
        <v>394.4444444444444</v>
      </c>
      <c r="D1332" s="1">
        <f t="shared" si="140"/>
        <v>663.84999999999991</v>
      </c>
      <c r="E1332" s="1">
        <v>461.02373613635774</v>
      </c>
      <c r="F1332" s="2">
        <f t="shared" si="143"/>
        <v>527.23320923624385</v>
      </c>
      <c r="G1332" s="2">
        <f t="shared" si="144"/>
        <v>136.61679076375606</v>
      </c>
      <c r="I1332" s="2">
        <f t="shared" si="141"/>
        <v>0</v>
      </c>
      <c r="J1332" s="2">
        <f t="shared" si="142"/>
        <v>136.61679076375606</v>
      </c>
      <c r="K1332" s="1">
        <f t="shared" si="146"/>
        <v>180.59738768500819</v>
      </c>
      <c r="L1332" s="2">
        <f t="shared" si="145"/>
        <v>0</v>
      </c>
    </row>
    <row r="1333" spans="1:12">
      <c r="A1333">
        <v>20170224</v>
      </c>
      <c r="B1333">
        <v>12</v>
      </c>
      <c r="C1333" s="2">
        <v>472.22222222222223</v>
      </c>
      <c r="D1333" s="1">
        <f t="shared" si="140"/>
        <v>794.74999999999989</v>
      </c>
      <c r="E1333" s="1">
        <v>482.9772473809461</v>
      </c>
      <c r="F1333" s="2">
        <f t="shared" si="143"/>
        <v>552.33955253320778</v>
      </c>
      <c r="G1333" s="2">
        <f t="shared" si="144"/>
        <v>242.41044746679211</v>
      </c>
      <c r="I1333" s="2">
        <f t="shared" si="141"/>
        <v>0</v>
      </c>
      <c r="J1333" s="2">
        <f t="shared" si="142"/>
        <v>242.41044746679211</v>
      </c>
      <c r="K1333" s="1">
        <f t="shared" si="146"/>
        <v>317.21417844876424</v>
      </c>
      <c r="L1333" s="2">
        <f t="shared" si="145"/>
        <v>0</v>
      </c>
    </row>
    <row r="1334" spans="1:12">
      <c r="A1334">
        <v>20170224</v>
      </c>
      <c r="B1334">
        <v>13</v>
      </c>
      <c r="C1334" s="2">
        <v>447.22222222222217</v>
      </c>
      <c r="D1334" s="1">
        <f t="shared" si="140"/>
        <v>752.67499999999995</v>
      </c>
      <c r="E1334" s="1">
        <v>526.88426987012303</v>
      </c>
      <c r="F1334" s="2">
        <f t="shared" si="143"/>
        <v>602.55223912713575</v>
      </c>
      <c r="G1334" s="2">
        <f t="shared" si="144"/>
        <v>150.12276087286421</v>
      </c>
      <c r="I1334" s="2">
        <f t="shared" si="141"/>
        <v>0</v>
      </c>
      <c r="J1334" s="2">
        <f t="shared" si="142"/>
        <v>150.12276087286421</v>
      </c>
      <c r="K1334" s="1">
        <f t="shared" si="146"/>
        <v>559.62462591555641</v>
      </c>
      <c r="L1334" s="2">
        <f t="shared" si="145"/>
        <v>0</v>
      </c>
    </row>
    <row r="1335" spans="1:12">
      <c r="A1335">
        <v>20170224</v>
      </c>
      <c r="B1335">
        <v>14</v>
      </c>
      <c r="C1335" s="2">
        <v>391.66666666666669</v>
      </c>
      <c r="D1335" s="1">
        <f t="shared" si="140"/>
        <v>659.17499999999995</v>
      </c>
      <c r="E1335" s="1">
        <v>518.10286537228762</v>
      </c>
      <c r="F1335" s="2">
        <f t="shared" si="143"/>
        <v>592.5097018083502</v>
      </c>
      <c r="G1335" s="2">
        <f t="shared" si="144"/>
        <v>66.665298191649754</v>
      </c>
      <c r="I1335" s="2">
        <f t="shared" si="141"/>
        <v>0</v>
      </c>
      <c r="J1335" s="2">
        <f t="shared" si="142"/>
        <v>66.665298191649754</v>
      </c>
      <c r="K1335" s="1">
        <f t="shared" si="146"/>
        <v>709.74738678842061</v>
      </c>
      <c r="L1335" s="2">
        <f t="shared" si="145"/>
        <v>0</v>
      </c>
    </row>
    <row r="1336" spans="1:12">
      <c r="A1336">
        <v>20170224</v>
      </c>
      <c r="B1336">
        <v>15</v>
      </c>
      <c r="C1336" s="2">
        <v>302.77777777777777</v>
      </c>
      <c r="D1336" s="1">
        <f t="shared" si="140"/>
        <v>509.57499999999993</v>
      </c>
      <c r="E1336" s="1">
        <v>482.9772473809461</v>
      </c>
      <c r="F1336" s="2">
        <f t="shared" si="143"/>
        <v>552.33955253320778</v>
      </c>
      <c r="G1336" s="2">
        <f t="shared" si="144"/>
        <v>-42.764552533207848</v>
      </c>
      <c r="I1336" s="2">
        <f t="shared" si="141"/>
        <v>-36.349869653226669</v>
      </c>
      <c r="J1336" s="2">
        <f t="shared" si="142"/>
        <v>0</v>
      </c>
      <c r="K1336" s="1">
        <f t="shared" si="146"/>
        <v>776.41268498007037</v>
      </c>
      <c r="L1336" s="2">
        <f t="shared" si="145"/>
        <v>0</v>
      </c>
    </row>
    <row r="1337" spans="1:12">
      <c r="A1337">
        <v>20170224</v>
      </c>
      <c r="B1337">
        <v>16</v>
      </c>
      <c r="C1337" s="2">
        <v>180.55555555555554</v>
      </c>
      <c r="D1337" s="1">
        <f t="shared" si="140"/>
        <v>303.87499999999994</v>
      </c>
      <c r="E1337" s="1">
        <v>461.02373613635774</v>
      </c>
      <c r="F1337" s="2">
        <f t="shared" si="143"/>
        <v>527.23320923624385</v>
      </c>
      <c r="G1337" s="2">
        <f t="shared" si="144"/>
        <v>-223.35820923624391</v>
      </c>
      <c r="I1337" s="2">
        <f t="shared" si="141"/>
        <v>-189.85447785080731</v>
      </c>
      <c r="J1337" s="2">
        <f t="shared" si="142"/>
        <v>0</v>
      </c>
      <c r="K1337" s="1">
        <f t="shared" si="146"/>
        <v>740.06281532684375</v>
      </c>
      <c r="L1337" s="2">
        <f t="shared" si="145"/>
        <v>0</v>
      </c>
    </row>
    <row r="1338" spans="1:12">
      <c r="A1338">
        <v>20170224</v>
      </c>
      <c r="B1338">
        <v>17</v>
      </c>
      <c r="C1338" s="2">
        <v>47.222222222222221</v>
      </c>
      <c r="D1338" s="1">
        <f t="shared" si="140"/>
        <v>79.474999999999994</v>
      </c>
      <c r="E1338" s="1">
        <v>482.9772473809461</v>
      </c>
      <c r="F1338" s="2">
        <f t="shared" si="143"/>
        <v>552.33955253320778</v>
      </c>
      <c r="G1338" s="2">
        <f t="shared" si="144"/>
        <v>-472.86455253320776</v>
      </c>
      <c r="I1338" s="2">
        <f t="shared" si="141"/>
        <v>-401.9348696532266</v>
      </c>
      <c r="J1338" s="2">
        <f t="shared" si="142"/>
        <v>0</v>
      </c>
      <c r="K1338" s="1">
        <f t="shared" si="146"/>
        <v>550.20833747603638</v>
      </c>
      <c r="L1338" s="2">
        <f t="shared" si="145"/>
        <v>0</v>
      </c>
    </row>
    <row r="1339" spans="1:12">
      <c r="A1339">
        <v>20170224</v>
      </c>
      <c r="B1339">
        <v>18</v>
      </c>
      <c r="C1339" s="2">
        <v>0</v>
      </c>
      <c r="D1339" s="1">
        <f t="shared" si="140"/>
        <v>0</v>
      </c>
      <c r="E1339" s="1">
        <v>526.88426987012303</v>
      </c>
      <c r="F1339" s="2">
        <f t="shared" si="143"/>
        <v>602.55223912713575</v>
      </c>
      <c r="G1339" s="2">
        <f t="shared" si="144"/>
        <v>-602.55223912713575</v>
      </c>
      <c r="I1339" s="2">
        <f t="shared" si="141"/>
        <v>-126.0324476493883</v>
      </c>
      <c r="J1339" s="2">
        <f t="shared" si="142"/>
        <v>0</v>
      </c>
      <c r="K1339" s="1">
        <f t="shared" si="146"/>
        <v>148.27346782280978</v>
      </c>
      <c r="L1339" s="2">
        <f t="shared" si="145"/>
        <v>0</v>
      </c>
    </row>
    <row r="1340" spans="1:12">
      <c r="A1340">
        <v>20170224</v>
      </c>
      <c r="B1340">
        <v>19</v>
      </c>
      <c r="C1340" s="2">
        <v>0</v>
      </c>
      <c r="D1340" s="1">
        <f t="shared" si="140"/>
        <v>0</v>
      </c>
      <c r="E1340" s="1">
        <v>570.79129235929997</v>
      </c>
      <c r="F1340" s="2">
        <f t="shared" si="143"/>
        <v>652.76492572106383</v>
      </c>
      <c r="G1340" s="2">
        <f t="shared" si="144"/>
        <v>-652.76492572106383</v>
      </c>
      <c r="I1340" s="2">
        <f t="shared" si="141"/>
        <v>-18.904867147408254</v>
      </c>
      <c r="J1340" s="2">
        <f t="shared" si="142"/>
        <v>0</v>
      </c>
      <c r="K1340" s="1">
        <f t="shared" si="146"/>
        <v>22.241020173421475</v>
      </c>
      <c r="L1340" s="2">
        <f t="shared" si="145"/>
        <v>0</v>
      </c>
    </row>
    <row r="1341" spans="1:12">
      <c r="A1341">
        <v>20170224</v>
      </c>
      <c r="B1341">
        <v>20</v>
      </c>
      <c r="C1341" s="2">
        <v>0</v>
      </c>
      <c r="D1341" s="1">
        <f t="shared" si="140"/>
        <v>0</v>
      </c>
      <c r="E1341" s="1">
        <v>680.55884858224226</v>
      </c>
      <c r="F1341" s="2">
        <f t="shared" si="143"/>
        <v>778.2966422058837</v>
      </c>
      <c r="G1341" s="2">
        <f t="shared" si="144"/>
        <v>-778.2966422058837</v>
      </c>
      <c r="I1341" s="2">
        <f t="shared" si="141"/>
        <v>-2.8357300721112382</v>
      </c>
      <c r="J1341" s="2">
        <f t="shared" si="142"/>
        <v>0</v>
      </c>
      <c r="K1341" s="1">
        <f t="shared" si="146"/>
        <v>3.3361530260132213</v>
      </c>
      <c r="L1341" s="2">
        <f t="shared" si="145"/>
        <v>0</v>
      </c>
    </row>
    <row r="1342" spans="1:12">
      <c r="A1342">
        <v>20170224</v>
      </c>
      <c r="B1342">
        <v>21</v>
      </c>
      <c r="C1342" s="2">
        <v>0</v>
      </c>
      <c r="D1342" s="1">
        <f t="shared" si="140"/>
        <v>0</v>
      </c>
      <c r="E1342" s="1">
        <v>614.69831484847691</v>
      </c>
      <c r="F1342" s="2">
        <f t="shared" si="143"/>
        <v>702.9776123149918</v>
      </c>
      <c r="G1342" s="2">
        <f t="shared" si="144"/>
        <v>-702.9776123149918</v>
      </c>
      <c r="I1342" s="2">
        <f t="shared" si="141"/>
        <v>-0.4253595108166856</v>
      </c>
      <c r="J1342" s="2">
        <f t="shared" si="142"/>
        <v>0</v>
      </c>
      <c r="K1342" s="1">
        <f t="shared" si="146"/>
        <v>0.5004229539019831</v>
      </c>
      <c r="L1342" s="2">
        <f t="shared" si="145"/>
        <v>0</v>
      </c>
    </row>
    <row r="1343" spans="1:12">
      <c r="A1343">
        <v>20170224</v>
      </c>
      <c r="B1343">
        <v>22</v>
      </c>
      <c r="C1343" s="2">
        <v>0</v>
      </c>
      <c r="D1343" s="1">
        <f t="shared" si="140"/>
        <v>0</v>
      </c>
      <c r="E1343" s="1">
        <v>570.79129235929997</v>
      </c>
      <c r="F1343" s="2">
        <f t="shared" si="143"/>
        <v>652.76492572106383</v>
      </c>
      <c r="G1343" s="2">
        <f t="shared" si="144"/>
        <v>-652.76492572106383</v>
      </c>
      <c r="I1343" s="2">
        <f t="shared" si="141"/>
        <v>-6.3803926622502866E-2</v>
      </c>
      <c r="J1343" s="2">
        <f t="shared" si="142"/>
        <v>0</v>
      </c>
      <c r="K1343" s="1">
        <f t="shared" si="146"/>
        <v>7.5063443085297499E-2</v>
      </c>
      <c r="L1343" s="2">
        <f t="shared" si="145"/>
        <v>0</v>
      </c>
    </row>
    <row r="1344" spans="1:12">
      <c r="A1344">
        <v>20170224</v>
      </c>
      <c r="B1344">
        <v>23</v>
      </c>
      <c r="C1344" s="2">
        <v>0</v>
      </c>
      <c r="D1344" s="1">
        <f t="shared" si="140"/>
        <v>0</v>
      </c>
      <c r="E1344" s="1">
        <v>482.9772473809461</v>
      </c>
      <c r="F1344" s="2">
        <f t="shared" si="143"/>
        <v>552.33955253320778</v>
      </c>
      <c r="G1344" s="2">
        <f t="shared" si="144"/>
        <v>-552.33955253320778</v>
      </c>
      <c r="I1344" s="2">
        <f t="shared" si="141"/>
        <v>-9.5705889933754371E-3</v>
      </c>
      <c r="J1344" s="2">
        <f t="shared" si="142"/>
        <v>0</v>
      </c>
      <c r="K1344" s="1">
        <f t="shared" si="146"/>
        <v>1.1259516462794633E-2</v>
      </c>
      <c r="L1344" s="2">
        <f t="shared" si="145"/>
        <v>0</v>
      </c>
    </row>
    <row r="1345" spans="1:12">
      <c r="A1345">
        <v>20170224</v>
      </c>
      <c r="B1345">
        <v>24</v>
      </c>
      <c r="C1345" s="2">
        <v>0</v>
      </c>
      <c r="D1345" s="1">
        <f t="shared" si="140"/>
        <v>0</v>
      </c>
      <c r="E1345" s="1">
        <v>342.47477541557998</v>
      </c>
      <c r="F1345" s="2">
        <f t="shared" si="143"/>
        <v>391.65895543263827</v>
      </c>
      <c r="G1345" s="2">
        <f t="shared" si="144"/>
        <v>-391.65895543263827</v>
      </c>
      <c r="I1345" s="2">
        <f t="shared" si="141"/>
        <v>-1.4355883490063165E-3</v>
      </c>
      <c r="J1345" s="2">
        <f t="shared" si="142"/>
        <v>0</v>
      </c>
      <c r="K1345" s="1">
        <f t="shared" si="146"/>
        <v>1.688927469419196E-3</v>
      </c>
      <c r="L1345" s="2">
        <f t="shared" si="145"/>
        <v>0</v>
      </c>
    </row>
    <row r="1346" spans="1:12">
      <c r="A1346">
        <v>20170225</v>
      </c>
      <c r="B1346">
        <v>1</v>
      </c>
      <c r="C1346" s="2">
        <v>0</v>
      </c>
      <c r="D1346" s="1">
        <f t="shared" si="140"/>
        <v>0</v>
      </c>
      <c r="E1346" s="1">
        <v>329.30266866882698</v>
      </c>
      <c r="F1346" s="2">
        <f t="shared" si="143"/>
        <v>376.59514945445994</v>
      </c>
      <c r="G1346" s="2">
        <f t="shared" si="144"/>
        <v>-376.59514945445994</v>
      </c>
      <c r="I1346" s="2">
        <f t="shared" si="141"/>
        <v>-2.153382523509476E-4</v>
      </c>
      <c r="J1346" s="2">
        <f t="shared" si="142"/>
        <v>0</v>
      </c>
      <c r="K1346" s="1">
        <f t="shared" si="146"/>
        <v>2.5333912041287953E-4</v>
      </c>
      <c r="L1346" s="2">
        <f t="shared" si="145"/>
        <v>0</v>
      </c>
    </row>
    <row r="1347" spans="1:12">
      <c r="A1347">
        <v>20170225</v>
      </c>
      <c r="B1347">
        <v>2</v>
      </c>
      <c r="C1347" s="2">
        <v>0</v>
      </c>
      <c r="D1347" s="1">
        <f t="shared" si="140"/>
        <v>0</v>
      </c>
      <c r="E1347" s="1">
        <v>241.48862369047305</v>
      </c>
      <c r="F1347" s="2">
        <f t="shared" si="143"/>
        <v>276.16977626660389</v>
      </c>
      <c r="G1347" s="2">
        <f t="shared" si="144"/>
        <v>-276.16977626660389</v>
      </c>
      <c r="I1347" s="2">
        <f t="shared" si="141"/>
        <v>-3.2300737852642144E-5</v>
      </c>
      <c r="J1347" s="2">
        <f t="shared" si="142"/>
        <v>0</v>
      </c>
      <c r="K1347" s="1">
        <f t="shared" si="146"/>
        <v>3.8000868061931935E-5</v>
      </c>
      <c r="L1347" s="2">
        <f t="shared" si="145"/>
        <v>0</v>
      </c>
    </row>
    <row r="1348" spans="1:12">
      <c r="A1348">
        <v>20170225</v>
      </c>
      <c r="B1348">
        <v>3</v>
      </c>
      <c r="C1348" s="2">
        <v>0</v>
      </c>
      <c r="D1348" s="1">
        <f t="shared" si="140"/>
        <v>0</v>
      </c>
      <c r="E1348" s="1">
        <v>175.62808995670767</v>
      </c>
      <c r="F1348" s="2">
        <f t="shared" si="143"/>
        <v>200.85074637571191</v>
      </c>
      <c r="G1348" s="2">
        <f t="shared" si="144"/>
        <v>-200.85074637571191</v>
      </c>
      <c r="I1348" s="2">
        <f t="shared" si="141"/>
        <v>-4.8451106778963227E-6</v>
      </c>
      <c r="J1348" s="2">
        <f t="shared" si="142"/>
        <v>0</v>
      </c>
      <c r="K1348" s="1">
        <f t="shared" si="146"/>
        <v>5.7001302092897916E-6</v>
      </c>
      <c r="L1348" s="2">
        <f t="shared" si="145"/>
        <v>0</v>
      </c>
    </row>
    <row r="1349" spans="1:12">
      <c r="A1349">
        <v>20170225</v>
      </c>
      <c r="B1349">
        <v>4</v>
      </c>
      <c r="C1349" s="2">
        <v>0</v>
      </c>
      <c r="D1349" s="1">
        <f t="shared" si="140"/>
        <v>0</v>
      </c>
      <c r="E1349" s="1">
        <v>166.84668545887226</v>
      </c>
      <c r="F1349" s="2">
        <f t="shared" si="143"/>
        <v>190.8082090569263</v>
      </c>
      <c r="G1349" s="2">
        <f t="shared" si="144"/>
        <v>-190.8082090569263</v>
      </c>
      <c r="I1349" s="2">
        <f t="shared" si="141"/>
        <v>-7.2676660168444851E-7</v>
      </c>
      <c r="J1349" s="2">
        <f t="shared" si="142"/>
        <v>0</v>
      </c>
      <c r="K1349" s="1">
        <f t="shared" si="146"/>
        <v>8.5501953139346891E-7</v>
      </c>
      <c r="L1349" s="2">
        <f t="shared" si="145"/>
        <v>0</v>
      </c>
    </row>
    <row r="1350" spans="1:12">
      <c r="A1350">
        <v>20170225</v>
      </c>
      <c r="B1350">
        <v>5</v>
      </c>
      <c r="C1350" s="2">
        <v>0</v>
      </c>
      <c r="D1350" s="1">
        <f t="shared" si="140"/>
        <v>0</v>
      </c>
      <c r="E1350" s="1">
        <v>166.84668545887226</v>
      </c>
      <c r="F1350" s="2">
        <f t="shared" si="143"/>
        <v>190.8082090569263</v>
      </c>
      <c r="G1350" s="2">
        <f t="shared" si="144"/>
        <v>-190.8082090569263</v>
      </c>
      <c r="I1350" s="2">
        <f t="shared" si="141"/>
        <v>-1.0901499025266734E-7</v>
      </c>
      <c r="J1350" s="2">
        <f t="shared" si="142"/>
        <v>0</v>
      </c>
      <c r="K1350" s="1">
        <f t="shared" si="146"/>
        <v>1.282529297090204E-7</v>
      </c>
      <c r="L1350" s="2">
        <f t="shared" si="145"/>
        <v>0</v>
      </c>
    </row>
    <row r="1351" spans="1:12">
      <c r="A1351">
        <v>20170225</v>
      </c>
      <c r="B1351">
        <v>6</v>
      </c>
      <c r="C1351" s="2">
        <v>0</v>
      </c>
      <c r="D1351" s="1">
        <f t="shared" si="140"/>
        <v>0</v>
      </c>
      <c r="E1351" s="1">
        <v>175.62808995670767</v>
      </c>
      <c r="F1351" s="2">
        <f t="shared" si="143"/>
        <v>200.85074637571191</v>
      </c>
      <c r="G1351" s="2">
        <f t="shared" si="144"/>
        <v>-200.85074637571191</v>
      </c>
      <c r="I1351" s="2">
        <f t="shared" si="141"/>
        <v>-1.6352248537900103E-8</v>
      </c>
      <c r="J1351" s="2">
        <f t="shared" si="142"/>
        <v>0</v>
      </c>
      <c r="K1351" s="1">
        <f t="shared" si="146"/>
        <v>1.9237939456353063E-8</v>
      </c>
      <c r="L1351" s="2">
        <f t="shared" si="145"/>
        <v>0</v>
      </c>
    </row>
    <row r="1352" spans="1:12">
      <c r="A1352">
        <v>20170225</v>
      </c>
      <c r="B1352">
        <v>7</v>
      </c>
      <c r="C1352" s="2">
        <v>0</v>
      </c>
      <c r="D1352" s="1">
        <f t="shared" si="140"/>
        <v>0</v>
      </c>
      <c r="E1352" s="1">
        <v>175.62808995670767</v>
      </c>
      <c r="F1352" s="2">
        <f t="shared" si="143"/>
        <v>200.85074637571191</v>
      </c>
      <c r="G1352" s="2">
        <f t="shared" si="144"/>
        <v>-200.85074637571191</v>
      </c>
      <c r="I1352" s="2">
        <f t="shared" si="141"/>
        <v>-2.4528372806850154E-9</v>
      </c>
      <c r="J1352" s="2">
        <f t="shared" si="142"/>
        <v>0</v>
      </c>
      <c r="K1352" s="1">
        <f t="shared" si="146"/>
        <v>2.8856909184529594E-9</v>
      </c>
      <c r="L1352" s="2">
        <f t="shared" si="145"/>
        <v>0</v>
      </c>
    </row>
    <row r="1353" spans="1:12">
      <c r="A1353">
        <v>20170225</v>
      </c>
      <c r="B1353">
        <v>8</v>
      </c>
      <c r="C1353" s="2">
        <v>16.666666666666668</v>
      </c>
      <c r="D1353" s="1">
        <f t="shared" si="140"/>
        <v>28.05</v>
      </c>
      <c r="E1353" s="1">
        <v>219.53511244588461</v>
      </c>
      <c r="F1353" s="2">
        <f t="shared" si="143"/>
        <v>251.06343296963993</v>
      </c>
      <c r="G1353" s="2">
        <f t="shared" si="144"/>
        <v>-223.01343296963992</v>
      </c>
      <c r="I1353" s="2">
        <f t="shared" si="141"/>
        <v>-3.6792559210275241E-10</v>
      </c>
      <c r="J1353" s="2">
        <f t="shared" si="142"/>
        <v>0</v>
      </c>
      <c r="K1353" s="1">
        <f t="shared" si="146"/>
        <v>4.3285363776794399E-10</v>
      </c>
      <c r="L1353" s="2">
        <f t="shared" si="145"/>
        <v>0</v>
      </c>
    </row>
    <row r="1354" spans="1:12">
      <c r="A1354">
        <v>20170225</v>
      </c>
      <c r="B1354">
        <v>9</v>
      </c>
      <c r="C1354" s="2">
        <v>41.666666666666671</v>
      </c>
      <c r="D1354" s="1">
        <f t="shared" si="140"/>
        <v>70.125</v>
      </c>
      <c r="E1354" s="1">
        <v>263.44213493506152</v>
      </c>
      <c r="F1354" s="2">
        <f t="shared" si="143"/>
        <v>301.27611956356787</v>
      </c>
      <c r="G1354" s="2">
        <f t="shared" si="144"/>
        <v>-231.15111956356787</v>
      </c>
      <c r="I1354" s="2">
        <f t="shared" si="141"/>
        <v>-5.5188838815412851E-11</v>
      </c>
      <c r="J1354" s="2">
        <f t="shared" si="142"/>
        <v>0</v>
      </c>
      <c r="K1354" s="1">
        <f t="shared" si="146"/>
        <v>6.4928045665191589E-11</v>
      </c>
      <c r="L1354" s="2">
        <f t="shared" si="145"/>
        <v>0</v>
      </c>
    </row>
    <row r="1355" spans="1:12">
      <c r="A1355">
        <v>20170225</v>
      </c>
      <c r="B1355">
        <v>10</v>
      </c>
      <c r="C1355" s="2">
        <v>58.333333333333336</v>
      </c>
      <c r="D1355" s="1">
        <f t="shared" si="140"/>
        <v>98.174999999999983</v>
      </c>
      <c r="E1355" s="1">
        <v>351.25617991341534</v>
      </c>
      <c r="F1355" s="2">
        <f t="shared" si="143"/>
        <v>401.70149275142381</v>
      </c>
      <c r="G1355" s="2">
        <f t="shared" si="144"/>
        <v>-303.5264927514238</v>
      </c>
      <c r="I1355" s="2">
        <f t="shared" si="141"/>
        <v>-8.2783258223119279E-12</v>
      </c>
      <c r="J1355" s="2">
        <f t="shared" si="142"/>
        <v>0</v>
      </c>
      <c r="K1355" s="1">
        <f t="shared" si="146"/>
        <v>9.7392068497787383E-12</v>
      </c>
      <c r="L1355" s="2">
        <f t="shared" si="145"/>
        <v>0</v>
      </c>
    </row>
    <row r="1356" spans="1:12">
      <c r="A1356">
        <v>20170225</v>
      </c>
      <c r="B1356">
        <v>11</v>
      </c>
      <c r="C1356" s="2">
        <v>69.444444444444443</v>
      </c>
      <c r="D1356" s="1">
        <f t="shared" si="140"/>
        <v>116.87499999999999</v>
      </c>
      <c r="E1356" s="1">
        <v>461.02373613635774</v>
      </c>
      <c r="F1356" s="2">
        <f t="shared" si="143"/>
        <v>527.23320923624385</v>
      </c>
      <c r="G1356" s="2">
        <f t="shared" si="144"/>
        <v>-410.35820923624385</v>
      </c>
      <c r="I1356" s="2">
        <f t="shared" si="141"/>
        <v>-1.2417488733467889E-12</v>
      </c>
      <c r="J1356" s="2">
        <f t="shared" si="142"/>
        <v>0</v>
      </c>
      <c r="K1356" s="1">
        <f t="shared" si="146"/>
        <v>1.4608810274668104E-12</v>
      </c>
      <c r="L1356" s="2">
        <f t="shared" si="145"/>
        <v>0</v>
      </c>
    </row>
    <row r="1357" spans="1:12">
      <c r="A1357">
        <v>20170225</v>
      </c>
      <c r="B1357">
        <v>12</v>
      </c>
      <c r="C1357" s="2">
        <v>52.777777777777779</v>
      </c>
      <c r="D1357" s="1">
        <f t="shared" si="140"/>
        <v>88.824999999999989</v>
      </c>
      <c r="E1357" s="1">
        <v>482.9772473809461</v>
      </c>
      <c r="F1357" s="2">
        <f t="shared" si="143"/>
        <v>552.33955253320778</v>
      </c>
      <c r="G1357" s="2">
        <f t="shared" si="144"/>
        <v>-463.51455253320779</v>
      </c>
      <c r="I1357" s="2">
        <f t="shared" si="141"/>
        <v>-1.8626233100201832E-13</v>
      </c>
      <c r="J1357" s="2">
        <f t="shared" si="142"/>
        <v>0</v>
      </c>
      <c r="K1357" s="1">
        <f t="shared" si="146"/>
        <v>2.1913215412002156E-13</v>
      </c>
      <c r="L1357" s="2">
        <f t="shared" si="145"/>
        <v>0</v>
      </c>
    </row>
    <row r="1358" spans="1:12">
      <c r="A1358">
        <v>20170225</v>
      </c>
      <c r="B1358">
        <v>13</v>
      </c>
      <c r="C1358" s="2">
        <v>52.777777777777779</v>
      </c>
      <c r="D1358" s="1">
        <f t="shared" si="140"/>
        <v>88.824999999999989</v>
      </c>
      <c r="E1358" s="1">
        <v>526.88426987012303</v>
      </c>
      <c r="F1358" s="2">
        <f t="shared" si="143"/>
        <v>602.55223912713575</v>
      </c>
      <c r="G1358" s="2">
        <f t="shared" si="144"/>
        <v>-513.72723912713582</v>
      </c>
      <c r="I1358" s="2">
        <f t="shared" si="141"/>
        <v>-2.7939349650302756E-14</v>
      </c>
      <c r="J1358" s="2">
        <f t="shared" si="142"/>
        <v>0</v>
      </c>
      <c r="K1358" s="1">
        <f t="shared" si="146"/>
        <v>3.2869823118003245E-14</v>
      </c>
      <c r="L1358" s="2">
        <f t="shared" si="145"/>
        <v>0</v>
      </c>
    </row>
    <row r="1359" spans="1:12">
      <c r="A1359">
        <v>20170225</v>
      </c>
      <c r="B1359">
        <v>14</v>
      </c>
      <c r="C1359" s="2">
        <v>72.222222222222214</v>
      </c>
      <c r="D1359" s="1">
        <f t="shared" si="140"/>
        <v>121.54999999999997</v>
      </c>
      <c r="E1359" s="1">
        <v>518.10286537228762</v>
      </c>
      <c r="F1359" s="2">
        <f t="shared" si="143"/>
        <v>592.5097018083502</v>
      </c>
      <c r="G1359" s="2">
        <f t="shared" si="144"/>
        <v>-470.95970180835025</v>
      </c>
      <c r="I1359" s="2">
        <f t="shared" si="141"/>
        <v>-4.190902447545415E-15</v>
      </c>
      <c r="J1359" s="2">
        <f t="shared" si="142"/>
        <v>0</v>
      </c>
      <c r="K1359" s="1">
        <f t="shared" si="146"/>
        <v>4.9304734677004886E-15</v>
      </c>
      <c r="L1359" s="2">
        <f t="shared" si="145"/>
        <v>0</v>
      </c>
    </row>
    <row r="1360" spans="1:12">
      <c r="A1360">
        <v>20170225</v>
      </c>
      <c r="B1360">
        <v>15</v>
      </c>
      <c r="C1360" s="2">
        <v>41.666666666666671</v>
      </c>
      <c r="D1360" s="1">
        <f t="shared" si="140"/>
        <v>70.125</v>
      </c>
      <c r="E1360" s="1">
        <v>482.9772473809461</v>
      </c>
      <c r="F1360" s="2">
        <f t="shared" si="143"/>
        <v>552.33955253320778</v>
      </c>
      <c r="G1360" s="2">
        <f t="shared" si="144"/>
        <v>-482.21455253320778</v>
      </c>
      <c r="I1360" s="2">
        <f t="shared" si="141"/>
        <v>-6.2863536713181252E-16</v>
      </c>
      <c r="J1360" s="2">
        <f t="shared" si="142"/>
        <v>0</v>
      </c>
      <c r="K1360" s="1">
        <f t="shared" si="146"/>
        <v>7.3957102015507361E-16</v>
      </c>
      <c r="L1360" s="2">
        <f t="shared" si="145"/>
        <v>0</v>
      </c>
    </row>
    <row r="1361" spans="1:12">
      <c r="A1361">
        <v>20170225</v>
      </c>
      <c r="B1361">
        <v>16</v>
      </c>
      <c r="C1361" s="2">
        <v>25</v>
      </c>
      <c r="D1361" s="1">
        <f t="shared" si="140"/>
        <v>42.074999999999996</v>
      </c>
      <c r="E1361" s="1">
        <v>461.02373613635774</v>
      </c>
      <c r="F1361" s="2">
        <f t="shared" si="143"/>
        <v>527.23320923624385</v>
      </c>
      <c r="G1361" s="2">
        <f t="shared" si="144"/>
        <v>-485.15820923624386</v>
      </c>
      <c r="I1361" s="2">
        <f t="shared" si="141"/>
        <v>-9.4295305069771918E-17</v>
      </c>
      <c r="J1361" s="2">
        <f t="shared" si="142"/>
        <v>0</v>
      </c>
      <c r="K1361" s="1">
        <f t="shared" si="146"/>
        <v>1.1093565302326108E-16</v>
      </c>
      <c r="L1361" s="2">
        <f t="shared" si="145"/>
        <v>0</v>
      </c>
    </row>
    <row r="1362" spans="1:12">
      <c r="A1362">
        <v>20170225</v>
      </c>
      <c r="B1362">
        <v>17</v>
      </c>
      <c r="C1362" s="2">
        <v>8.3333333333333339</v>
      </c>
      <c r="D1362" s="1">
        <f t="shared" si="140"/>
        <v>14.025</v>
      </c>
      <c r="E1362" s="1">
        <v>482.9772473809461</v>
      </c>
      <c r="F1362" s="2">
        <f t="shared" si="143"/>
        <v>552.33955253320778</v>
      </c>
      <c r="G1362" s="2">
        <f t="shared" si="144"/>
        <v>-538.3145525332078</v>
      </c>
      <c r="I1362" s="2">
        <f t="shared" si="141"/>
        <v>-1.4144295760465786E-17</v>
      </c>
      <c r="J1362" s="2">
        <f t="shared" si="142"/>
        <v>0</v>
      </c>
      <c r="K1362" s="1">
        <f t="shared" si="146"/>
        <v>1.6640347953489162E-17</v>
      </c>
      <c r="L1362" s="2">
        <f t="shared" si="145"/>
        <v>0</v>
      </c>
    </row>
    <row r="1363" spans="1:12">
      <c r="A1363">
        <v>20170225</v>
      </c>
      <c r="B1363">
        <v>18</v>
      </c>
      <c r="C1363" s="2">
        <v>0</v>
      </c>
      <c r="D1363" s="1">
        <f t="shared" si="140"/>
        <v>0</v>
      </c>
      <c r="E1363" s="1">
        <v>526.88426987012303</v>
      </c>
      <c r="F1363" s="2">
        <f t="shared" si="143"/>
        <v>602.55223912713575</v>
      </c>
      <c r="G1363" s="2">
        <f t="shared" si="144"/>
        <v>-602.55223912713575</v>
      </c>
      <c r="I1363" s="2">
        <f t="shared" si="141"/>
        <v>-2.1216443640698692E-18</v>
      </c>
      <c r="J1363" s="2">
        <f t="shared" si="142"/>
        <v>0</v>
      </c>
      <c r="K1363" s="1">
        <f t="shared" si="146"/>
        <v>2.4960521930233755E-18</v>
      </c>
      <c r="L1363" s="2">
        <f t="shared" si="145"/>
        <v>0</v>
      </c>
    </row>
    <row r="1364" spans="1:12">
      <c r="A1364">
        <v>20170225</v>
      </c>
      <c r="B1364">
        <v>19</v>
      </c>
      <c r="C1364" s="2">
        <v>0</v>
      </c>
      <c r="D1364" s="1">
        <f t="shared" si="140"/>
        <v>0</v>
      </c>
      <c r="E1364" s="1">
        <v>570.79129235929997</v>
      </c>
      <c r="F1364" s="2">
        <f t="shared" si="143"/>
        <v>652.76492572106383</v>
      </c>
      <c r="G1364" s="2">
        <f t="shared" si="144"/>
        <v>-652.76492572106383</v>
      </c>
      <c r="I1364" s="2">
        <f t="shared" si="141"/>
        <v>-3.1824665461048036E-19</v>
      </c>
      <c r="J1364" s="2">
        <f t="shared" si="142"/>
        <v>0</v>
      </c>
      <c r="K1364" s="1">
        <f t="shared" si="146"/>
        <v>3.7440782895350633E-19</v>
      </c>
      <c r="L1364" s="2">
        <f t="shared" si="145"/>
        <v>0</v>
      </c>
    </row>
    <row r="1365" spans="1:12">
      <c r="A1365">
        <v>20170225</v>
      </c>
      <c r="B1365">
        <v>20</v>
      </c>
      <c r="C1365" s="2">
        <v>0</v>
      </c>
      <c r="D1365" s="1">
        <f t="shared" si="140"/>
        <v>0</v>
      </c>
      <c r="E1365" s="1">
        <v>680.55884858224226</v>
      </c>
      <c r="F1365" s="2">
        <f t="shared" si="143"/>
        <v>778.2966422058837</v>
      </c>
      <c r="G1365" s="2">
        <f t="shared" si="144"/>
        <v>-778.2966422058837</v>
      </c>
      <c r="I1365" s="2">
        <f t="shared" si="141"/>
        <v>-4.773699819157207E-20</v>
      </c>
      <c r="J1365" s="2">
        <f t="shared" si="142"/>
        <v>0</v>
      </c>
      <c r="K1365" s="1">
        <f t="shared" si="146"/>
        <v>5.6161174343025969E-20</v>
      </c>
      <c r="L1365" s="2">
        <f t="shared" si="145"/>
        <v>0</v>
      </c>
    </row>
    <row r="1366" spans="1:12">
      <c r="A1366">
        <v>20170225</v>
      </c>
      <c r="B1366">
        <v>21</v>
      </c>
      <c r="C1366" s="2">
        <v>0</v>
      </c>
      <c r="D1366" s="1">
        <f t="shared" si="140"/>
        <v>0</v>
      </c>
      <c r="E1366" s="1">
        <v>614.69831484847691</v>
      </c>
      <c r="F1366" s="2">
        <f t="shared" si="143"/>
        <v>702.9776123149918</v>
      </c>
      <c r="G1366" s="2">
        <f t="shared" si="144"/>
        <v>-702.9776123149918</v>
      </c>
      <c r="I1366" s="2">
        <f t="shared" si="141"/>
        <v>-7.1605497287358132E-21</v>
      </c>
      <c r="J1366" s="2">
        <f t="shared" si="142"/>
        <v>0</v>
      </c>
      <c r="K1366" s="1">
        <f t="shared" si="146"/>
        <v>8.4241761514538989E-21</v>
      </c>
      <c r="L1366" s="2">
        <f t="shared" si="145"/>
        <v>0</v>
      </c>
    </row>
    <row r="1367" spans="1:12">
      <c r="A1367">
        <v>20170225</v>
      </c>
      <c r="B1367">
        <v>22</v>
      </c>
      <c r="C1367" s="2">
        <v>0</v>
      </c>
      <c r="D1367" s="1">
        <f t="shared" si="140"/>
        <v>0</v>
      </c>
      <c r="E1367" s="1">
        <v>570.79129235929997</v>
      </c>
      <c r="F1367" s="2">
        <f t="shared" si="143"/>
        <v>652.76492572106383</v>
      </c>
      <c r="G1367" s="2">
        <f t="shared" si="144"/>
        <v>-652.76492572106383</v>
      </c>
      <c r="I1367" s="2">
        <f t="shared" si="141"/>
        <v>-1.0740824593103728E-21</v>
      </c>
      <c r="J1367" s="2">
        <f t="shared" si="142"/>
        <v>0</v>
      </c>
      <c r="K1367" s="1">
        <f t="shared" si="146"/>
        <v>1.2636264227180857E-21</v>
      </c>
      <c r="L1367" s="2">
        <f t="shared" si="145"/>
        <v>0</v>
      </c>
    </row>
    <row r="1368" spans="1:12">
      <c r="A1368">
        <v>20170225</v>
      </c>
      <c r="B1368">
        <v>23</v>
      </c>
      <c r="C1368" s="2">
        <v>0</v>
      </c>
      <c r="D1368" s="1">
        <f t="shared" si="140"/>
        <v>0</v>
      </c>
      <c r="E1368" s="1">
        <v>482.9772473809461</v>
      </c>
      <c r="F1368" s="2">
        <f t="shared" si="143"/>
        <v>552.33955253320778</v>
      </c>
      <c r="G1368" s="2">
        <f t="shared" si="144"/>
        <v>-552.33955253320778</v>
      </c>
      <c r="I1368" s="2">
        <f t="shared" si="141"/>
        <v>-1.6111236889655603E-22</v>
      </c>
      <c r="J1368" s="2">
        <f t="shared" si="142"/>
        <v>0</v>
      </c>
      <c r="K1368" s="1">
        <f t="shared" si="146"/>
        <v>1.8954396340771297E-22</v>
      </c>
      <c r="L1368" s="2">
        <f t="shared" si="145"/>
        <v>0</v>
      </c>
    </row>
    <row r="1369" spans="1:12">
      <c r="A1369">
        <v>20170225</v>
      </c>
      <c r="B1369">
        <v>24</v>
      </c>
      <c r="C1369" s="2">
        <v>0</v>
      </c>
      <c r="D1369" s="1">
        <f t="shared" si="140"/>
        <v>0</v>
      </c>
      <c r="E1369" s="1">
        <v>342.47477541557998</v>
      </c>
      <c r="F1369" s="2">
        <f t="shared" si="143"/>
        <v>391.65895543263827</v>
      </c>
      <c r="G1369" s="2">
        <f t="shared" si="144"/>
        <v>-391.65895543263827</v>
      </c>
      <c r="I1369" s="2">
        <f t="shared" si="141"/>
        <v>-2.4166855334483405E-23</v>
      </c>
      <c r="J1369" s="2">
        <f t="shared" si="142"/>
        <v>0</v>
      </c>
      <c r="K1369" s="1">
        <f t="shared" si="146"/>
        <v>2.8431594511156946E-23</v>
      </c>
      <c r="L1369" s="2">
        <f t="shared" si="145"/>
        <v>0</v>
      </c>
    </row>
    <row r="1370" spans="1:12">
      <c r="A1370">
        <v>20170226</v>
      </c>
      <c r="B1370">
        <v>1</v>
      </c>
      <c r="C1370" s="2">
        <v>0</v>
      </c>
      <c r="D1370" s="1">
        <f t="shared" ref="D1370:D1433" si="147">C1370*D$5*D$6</f>
        <v>0</v>
      </c>
      <c r="E1370" s="1">
        <v>329.30266866882698</v>
      </c>
      <c r="F1370" s="2">
        <f t="shared" si="143"/>
        <v>376.59514945445994</v>
      </c>
      <c r="G1370" s="2">
        <f t="shared" si="144"/>
        <v>-376.59514945445994</v>
      </c>
      <c r="I1370" s="2">
        <f t="shared" ref="I1370:I1433" si="148">IF(K1370&gt;H$5,IF(K1370+G1370&gt;0,G1370,-K1370),0)*IF(G1370&gt;0,0,1)*H$7</f>
        <v>-3.6250283001725103E-24</v>
      </c>
      <c r="J1370" s="2">
        <f t="shared" ref="J1370:J1433" si="149">IF(G1370&lt;0,0,IF(K1370+G1370&gt;H$4,G1370-(K1370+G1370-H$4),G1370))</f>
        <v>0</v>
      </c>
      <c r="K1370" s="1">
        <f t="shared" si="146"/>
        <v>4.2647391766735413E-24</v>
      </c>
      <c r="L1370" s="2">
        <f t="shared" si="145"/>
        <v>0</v>
      </c>
    </row>
    <row r="1371" spans="1:12">
      <c r="A1371">
        <v>20170226</v>
      </c>
      <c r="B1371">
        <v>2</v>
      </c>
      <c r="C1371" s="2">
        <v>0</v>
      </c>
      <c r="D1371" s="1">
        <f t="shared" si="147"/>
        <v>0</v>
      </c>
      <c r="E1371" s="1">
        <v>241.48862369047305</v>
      </c>
      <c r="F1371" s="2">
        <f t="shared" ref="F1371:F1434" si="150">E1371*F$24</f>
        <v>276.16977626660389</v>
      </c>
      <c r="G1371" s="2">
        <f t="shared" ref="G1371:G1434" si="151">D1371-F1371</f>
        <v>-276.16977626660389</v>
      </c>
      <c r="I1371" s="2">
        <f t="shared" si="148"/>
        <v>-5.4375424502587641E-25</v>
      </c>
      <c r="J1371" s="2">
        <f t="shared" si="149"/>
        <v>0</v>
      </c>
      <c r="K1371" s="1">
        <f t="shared" si="146"/>
        <v>6.3971087650103105E-25</v>
      </c>
      <c r="L1371" s="2">
        <f t="shared" ref="L1371:L1434" si="152">IF(G1371&gt;0,G1371-J1371,0)</f>
        <v>0</v>
      </c>
    </row>
    <row r="1372" spans="1:12">
      <c r="A1372">
        <v>20170226</v>
      </c>
      <c r="B1372">
        <v>3</v>
      </c>
      <c r="C1372" s="2">
        <v>0</v>
      </c>
      <c r="D1372" s="1">
        <f t="shared" si="147"/>
        <v>0</v>
      </c>
      <c r="E1372" s="1">
        <v>175.62808995670767</v>
      </c>
      <c r="F1372" s="2">
        <f t="shared" si="150"/>
        <v>200.85074637571191</v>
      </c>
      <c r="G1372" s="2">
        <f t="shared" si="151"/>
        <v>-200.85074637571191</v>
      </c>
      <c r="I1372" s="2">
        <f t="shared" si="148"/>
        <v>-8.1563136753881437E-26</v>
      </c>
      <c r="J1372" s="2">
        <f t="shared" si="149"/>
        <v>0</v>
      </c>
      <c r="K1372" s="1">
        <f t="shared" ref="K1372:K1435" si="153">K1371+I1371+J1371</f>
        <v>9.595663147515464E-26</v>
      </c>
      <c r="L1372" s="2">
        <f t="shared" si="152"/>
        <v>0</v>
      </c>
    </row>
    <row r="1373" spans="1:12">
      <c r="A1373">
        <v>20170226</v>
      </c>
      <c r="B1373">
        <v>4</v>
      </c>
      <c r="C1373" s="2">
        <v>0</v>
      </c>
      <c r="D1373" s="1">
        <f t="shared" si="147"/>
        <v>0</v>
      </c>
      <c r="E1373" s="1">
        <v>166.84668545887226</v>
      </c>
      <c r="F1373" s="2">
        <f t="shared" si="150"/>
        <v>190.8082090569263</v>
      </c>
      <c r="G1373" s="2">
        <f t="shared" si="151"/>
        <v>-190.8082090569263</v>
      </c>
      <c r="I1373" s="2">
        <f t="shared" si="148"/>
        <v>-1.2234470513082222E-26</v>
      </c>
      <c r="J1373" s="2">
        <f t="shared" si="149"/>
        <v>0</v>
      </c>
      <c r="K1373" s="1">
        <f t="shared" si="153"/>
        <v>1.4393494721273203E-26</v>
      </c>
      <c r="L1373" s="2">
        <f t="shared" si="152"/>
        <v>0</v>
      </c>
    </row>
    <row r="1374" spans="1:12">
      <c r="A1374">
        <v>20170226</v>
      </c>
      <c r="B1374">
        <v>5</v>
      </c>
      <c r="C1374" s="2">
        <v>0</v>
      </c>
      <c r="D1374" s="1">
        <f t="shared" si="147"/>
        <v>0</v>
      </c>
      <c r="E1374" s="1">
        <v>166.84668545887226</v>
      </c>
      <c r="F1374" s="2">
        <f t="shared" si="150"/>
        <v>190.8082090569263</v>
      </c>
      <c r="G1374" s="2">
        <f t="shared" si="151"/>
        <v>-190.8082090569263</v>
      </c>
      <c r="I1374" s="2">
        <f t="shared" si="148"/>
        <v>-1.8351705769623338E-27</v>
      </c>
      <c r="J1374" s="2">
        <f t="shared" si="149"/>
        <v>0</v>
      </c>
      <c r="K1374" s="1">
        <f t="shared" si="153"/>
        <v>2.159024208190981E-27</v>
      </c>
      <c r="L1374" s="2">
        <f t="shared" si="152"/>
        <v>0</v>
      </c>
    </row>
    <row r="1375" spans="1:12">
      <c r="A1375">
        <v>20170226</v>
      </c>
      <c r="B1375">
        <v>6</v>
      </c>
      <c r="C1375" s="2">
        <v>0</v>
      </c>
      <c r="D1375" s="1">
        <f t="shared" si="147"/>
        <v>0</v>
      </c>
      <c r="E1375" s="1">
        <v>175.62808995670767</v>
      </c>
      <c r="F1375" s="2">
        <f t="shared" si="150"/>
        <v>200.85074637571191</v>
      </c>
      <c r="G1375" s="2">
        <f t="shared" si="151"/>
        <v>-200.85074637571191</v>
      </c>
      <c r="I1375" s="2">
        <f t="shared" si="148"/>
        <v>-2.7527558654435008E-28</v>
      </c>
      <c r="J1375" s="2">
        <f t="shared" si="149"/>
        <v>0</v>
      </c>
      <c r="K1375" s="1">
        <f t="shared" si="153"/>
        <v>3.2385363122864715E-28</v>
      </c>
      <c r="L1375" s="2">
        <f t="shared" si="152"/>
        <v>0</v>
      </c>
    </row>
    <row r="1376" spans="1:12">
      <c r="A1376">
        <v>20170226</v>
      </c>
      <c r="B1376">
        <v>7</v>
      </c>
      <c r="C1376" s="2">
        <v>2.7777777777777777</v>
      </c>
      <c r="D1376" s="1">
        <f t="shared" si="147"/>
        <v>4.6749999999999998</v>
      </c>
      <c r="E1376" s="1">
        <v>175.62808995670767</v>
      </c>
      <c r="F1376" s="2">
        <f t="shared" si="150"/>
        <v>200.85074637571191</v>
      </c>
      <c r="G1376" s="2">
        <f t="shared" si="151"/>
        <v>-196.1757463757119</v>
      </c>
      <c r="I1376" s="2">
        <f t="shared" si="148"/>
        <v>-4.129133798165251E-29</v>
      </c>
      <c r="J1376" s="2">
        <f t="shared" si="149"/>
        <v>0</v>
      </c>
      <c r="K1376" s="1">
        <f t="shared" si="153"/>
        <v>4.8578044684297072E-29</v>
      </c>
      <c r="L1376" s="2">
        <f t="shared" si="152"/>
        <v>0</v>
      </c>
    </row>
    <row r="1377" spans="1:12">
      <c r="A1377">
        <v>20170226</v>
      </c>
      <c r="B1377">
        <v>8</v>
      </c>
      <c r="C1377" s="2">
        <v>11.111111111111111</v>
      </c>
      <c r="D1377" s="1">
        <f t="shared" si="147"/>
        <v>18.7</v>
      </c>
      <c r="E1377" s="1">
        <v>219.53511244588461</v>
      </c>
      <c r="F1377" s="2">
        <f t="shared" si="150"/>
        <v>251.06343296963993</v>
      </c>
      <c r="G1377" s="2">
        <f t="shared" si="151"/>
        <v>-232.36343296963994</v>
      </c>
      <c r="I1377" s="2">
        <f t="shared" si="148"/>
        <v>-6.1937006972478774E-30</v>
      </c>
      <c r="J1377" s="2">
        <f t="shared" si="149"/>
        <v>0</v>
      </c>
      <c r="K1377" s="1">
        <f t="shared" si="153"/>
        <v>7.286706702644562E-30</v>
      </c>
      <c r="L1377" s="2">
        <f t="shared" si="152"/>
        <v>0</v>
      </c>
    </row>
    <row r="1378" spans="1:12">
      <c r="A1378">
        <v>20170226</v>
      </c>
      <c r="B1378">
        <v>9</v>
      </c>
      <c r="C1378" s="2">
        <v>27.777777777777779</v>
      </c>
      <c r="D1378" s="1">
        <f t="shared" si="147"/>
        <v>46.749999999999993</v>
      </c>
      <c r="E1378" s="1">
        <v>263.44213493506152</v>
      </c>
      <c r="F1378" s="2">
        <f t="shared" si="150"/>
        <v>301.27611956356787</v>
      </c>
      <c r="G1378" s="2">
        <f t="shared" si="151"/>
        <v>-254.52611956356787</v>
      </c>
      <c r="I1378" s="2">
        <f t="shared" si="148"/>
        <v>-9.2905510458718182E-31</v>
      </c>
      <c r="J1378" s="2">
        <f t="shared" si="149"/>
        <v>0</v>
      </c>
      <c r="K1378" s="1">
        <f t="shared" si="153"/>
        <v>1.0930060053966846E-30</v>
      </c>
      <c r="L1378" s="2">
        <f t="shared" si="152"/>
        <v>0</v>
      </c>
    </row>
    <row r="1379" spans="1:12">
      <c r="A1379">
        <v>20170226</v>
      </c>
      <c r="B1379">
        <v>10</v>
      </c>
      <c r="C1379" s="2">
        <v>47.222222222222221</v>
      </c>
      <c r="D1379" s="1">
        <f t="shared" si="147"/>
        <v>79.474999999999994</v>
      </c>
      <c r="E1379" s="1">
        <v>351.25617991341534</v>
      </c>
      <c r="F1379" s="2">
        <f t="shared" si="150"/>
        <v>401.70149275142381</v>
      </c>
      <c r="G1379" s="2">
        <f t="shared" si="151"/>
        <v>-322.22649275142385</v>
      </c>
      <c r="I1379" s="2">
        <f t="shared" si="148"/>
        <v>-1.3935826568807735E-31</v>
      </c>
      <c r="J1379" s="2">
        <f t="shared" si="149"/>
        <v>0</v>
      </c>
      <c r="K1379" s="1">
        <f t="shared" si="153"/>
        <v>1.6395090080950276E-31</v>
      </c>
      <c r="L1379" s="2">
        <f t="shared" si="152"/>
        <v>0</v>
      </c>
    </row>
    <row r="1380" spans="1:12">
      <c r="A1380">
        <v>20170226</v>
      </c>
      <c r="B1380">
        <v>11</v>
      </c>
      <c r="C1380" s="2">
        <v>58.333333333333336</v>
      </c>
      <c r="D1380" s="1">
        <f t="shared" si="147"/>
        <v>98.174999999999983</v>
      </c>
      <c r="E1380" s="1">
        <v>461.02373613635774</v>
      </c>
      <c r="F1380" s="2">
        <f t="shared" si="150"/>
        <v>527.23320923624385</v>
      </c>
      <c r="G1380" s="2">
        <f t="shared" si="151"/>
        <v>-429.0582092362439</v>
      </c>
      <c r="I1380" s="2">
        <f t="shared" si="148"/>
        <v>-2.0903739853211596E-32</v>
      </c>
      <c r="J1380" s="2">
        <f t="shared" si="149"/>
        <v>0</v>
      </c>
      <c r="K1380" s="1">
        <f t="shared" si="153"/>
        <v>2.4592635121425409E-32</v>
      </c>
      <c r="L1380" s="2">
        <f t="shared" si="152"/>
        <v>0</v>
      </c>
    </row>
    <row r="1381" spans="1:12">
      <c r="A1381">
        <v>20170226</v>
      </c>
      <c r="B1381">
        <v>12</v>
      </c>
      <c r="C1381" s="2">
        <v>97.222222222222214</v>
      </c>
      <c r="D1381" s="1">
        <f t="shared" si="147"/>
        <v>163.62499999999997</v>
      </c>
      <c r="E1381" s="1">
        <v>482.9772473809461</v>
      </c>
      <c r="F1381" s="2">
        <f t="shared" si="150"/>
        <v>552.33955253320778</v>
      </c>
      <c r="G1381" s="2">
        <f t="shared" si="151"/>
        <v>-388.71455253320778</v>
      </c>
      <c r="I1381" s="2">
        <f t="shared" si="148"/>
        <v>-3.1355609779817412E-33</v>
      </c>
      <c r="J1381" s="2">
        <f t="shared" si="149"/>
        <v>0</v>
      </c>
      <c r="K1381" s="1">
        <f t="shared" si="153"/>
        <v>3.688895268213813E-33</v>
      </c>
      <c r="L1381" s="2">
        <f t="shared" si="152"/>
        <v>0</v>
      </c>
    </row>
    <row r="1382" spans="1:12">
      <c r="A1382">
        <v>20170226</v>
      </c>
      <c r="B1382">
        <v>13</v>
      </c>
      <c r="C1382" s="2">
        <v>138.88888888888889</v>
      </c>
      <c r="D1382" s="1">
        <f t="shared" si="147"/>
        <v>233.74999999999997</v>
      </c>
      <c r="E1382" s="1">
        <v>526.88426987012303</v>
      </c>
      <c r="F1382" s="2">
        <f t="shared" si="150"/>
        <v>602.55223912713575</v>
      </c>
      <c r="G1382" s="2">
        <f t="shared" si="151"/>
        <v>-368.80223912713575</v>
      </c>
      <c r="I1382" s="2">
        <f t="shared" si="148"/>
        <v>-4.7033414669726106E-34</v>
      </c>
      <c r="J1382" s="2">
        <f t="shared" si="149"/>
        <v>0</v>
      </c>
      <c r="K1382" s="1">
        <f t="shared" si="153"/>
        <v>5.5333429023207182E-34</v>
      </c>
      <c r="L1382" s="2">
        <f t="shared" si="152"/>
        <v>0</v>
      </c>
    </row>
    <row r="1383" spans="1:12">
      <c r="A1383">
        <v>20170226</v>
      </c>
      <c r="B1383">
        <v>14</v>
      </c>
      <c r="C1383" s="2">
        <v>72.222222222222214</v>
      </c>
      <c r="D1383" s="1">
        <f t="shared" si="147"/>
        <v>121.54999999999997</v>
      </c>
      <c r="E1383" s="1">
        <v>518.10286537228762</v>
      </c>
      <c r="F1383" s="2">
        <f t="shared" si="150"/>
        <v>592.5097018083502</v>
      </c>
      <c r="G1383" s="2">
        <f t="shared" si="151"/>
        <v>-470.95970180835025</v>
      </c>
      <c r="I1383" s="2">
        <f t="shared" si="148"/>
        <v>-7.0550122004589136E-35</v>
      </c>
      <c r="J1383" s="2">
        <f t="shared" si="149"/>
        <v>0</v>
      </c>
      <c r="K1383" s="1">
        <f t="shared" si="153"/>
        <v>8.3000143534810755E-35</v>
      </c>
      <c r="L1383" s="2">
        <f t="shared" si="152"/>
        <v>0</v>
      </c>
    </row>
    <row r="1384" spans="1:12">
      <c r="A1384">
        <v>20170226</v>
      </c>
      <c r="B1384">
        <v>15</v>
      </c>
      <c r="C1384" s="2">
        <v>30.555555555555557</v>
      </c>
      <c r="D1384" s="1">
        <f t="shared" si="147"/>
        <v>51.425000000000004</v>
      </c>
      <c r="E1384" s="1">
        <v>482.9772473809461</v>
      </c>
      <c r="F1384" s="2">
        <f t="shared" si="150"/>
        <v>552.33955253320778</v>
      </c>
      <c r="G1384" s="2">
        <f t="shared" si="151"/>
        <v>-500.91455253320777</v>
      </c>
      <c r="I1384" s="2">
        <f t="shared" si="148"/>
        <v>-1.0582518300688376E-35</v>
      </c>
      <c r="J1384" s="2">
        <f t="shared" si="149"/>
        <v>0</v>
      </c>
      <c r="K1384" s="1">
        <f t="shared" si="153"/>
        <v>1.245002153022162E-35</v>
      </c>
      <c r="L1384" s="2">
        <f t="shared" si="152"/>
        <v>0</v>
      </c>
    </row>
    <row r="1385" spans="1:12">
      <c r="A1385">
        <v>20170226</v>
      </c>
      <c r="B1385">
        <v>16</v>
      </c>
      <c r="C1385" s="2">
        <v>19.444444444444446</v>
      </c>
      <c r="D1385" s="1">
        <f t="shared" si="147"/>
        <v>32.725000000000001</v>
      </c>
      <c r="E1385" s="1">
        <v>461.02373613635774</v>
      </c>
      <c r="F1385" s="2">
        <f t="shared" si="150"/>
        <v>527.23320923624385</v>
      </c>
      <c r="G1385" s="2">
        <f t="shared" si="151"/>
        <v>-494.50820923624383</v>
      </c>
      <c r="I1385" s="2">
        <f t="shared" si="148"/>
        <v>-1.5873777451032567E-36</v>
      </c>
      <c r="J1385" s="2">
        <f t="shared" si="149"/>
        <v>0</v>
      </c>
      <c r="K1385" s="1">
        <f t="shared" si="153"/>
        <v>1.8675032295332432E-36</v>
      </c>
      <c r="L1385" s="2">
        <f t="shared" si="152"/>
        <v>0</v>
      </c>
    </row>
    <row r="1386" spans="1:12">
      <c r="A1386">
        <v>20170226</v>
      </c>
      <c r="B1386">
        <v>17</v>
      </c>
      <c r="C1386" s="2">
        <v>8.3333333333333339</v>
      </c>
      <c r="D1386" s="1">
        <f t="shared" si="147"/>
        <v>14.025</v>
      </c>
      <c r="E1386" s="1">
        <v>482.9772473809461</v>
      </c>
      <c r="F1386" s="2">
        <f t="shared" si="150"/>
        <v>552.33955253320778</v>
      </c>
      <c r="G1386" s="2">
        <f t="shared" si="151"/>
        <v>-538.3145525332078</v>
      </c>
      <c r="I1386" s="2">
        <f t="shared" si="148"/>
        <v>-2.3810666176548849E-37</v>
      </c>
      <c r="J1386" s="2">
        <f t="shared" si="149"/>
        <v>0</v>
      </c>
      <c r="K1386" s="1">
        <f t="shared" si="153"/>
        <v>2.8012548442998648E-37</v>
      </c>
      <c r="L1386" s="2">
        <f t="shared" si="152"/>
        <v>0</v>
      </c>
    </row>
    <row r="1387" spans="1:12">
      <c r="A1387">
        <v>20170226</v>
      </c>
      <c r="B1387">
        <v>18</v>
      </c>
      <c r="C1387" s="2">
        <v>0</v>
      </c>
      <c r="D1387" s="1">
        <f t="shared" si="147"/>
        <v>0</v>
      </c>
      <c r="E1387" s="1">
        <v>526.88426987012303</v>
      </c>
      <c r="F1387" s="2">
        <f t="shared" si="150"/>
        <v>602.55223912713575</v>
      </c>
      <c r="G1387" s="2">
        <f t="shared" si="151"/>
        <v>-602.55223912713575</v>
      </c>
      <c r="I1387" s="2">
        <f t="shared" si="148"/>
        <v>-3.5715999264823295E-38</v>
      </c>
      <c r="J1387" s="2">
        <f t="shared" si="149"/>
        <v>0</v>
      </c>
      <c r="K1387" s="1">
        <f t="shared" si="153"/>
        <v>4.2018822664497998E-38</v>
      </c>
      <c r="L1387" s="2">
        <f t="shared" si="152"/>
        <v>0</v>
      </c>
    </row>
    <row r="1388" spans="1:12">
      <c r="A1388">
        <v>20170226</v>
      </c>
      <c r="B1388">
        <v>19</v>
      </c>
      <c r="C1388" s="2">
        <v>0</v>
      </c>
      <c r="D1388" s="1">
        <f t="shared" si="147"/>
        <v>0</v>
      </c>
      <c r="E1388" s="1">
        <v>570.79129235929997</v>
      </c>
      <c r="F1388" s="2">
        <f t="shared" si="150"/>
        <v>652.76492572106383</v>
      </c>
      <c r="G1388" s="2">
        <f t="shared" si="151"/>
        <v>-652.76492572106383</v>
      </c>
      <c r="I1388" s="2">
        <f t="shared" si="148"/>
        <v>-5.3573998897234971E-39</v>
      </c>
      <c r="J1388" s="2">
        <f t="shared" si="149"/>
        <v>0</v>
      </c>
      <c r="K1388" s="1">
        <f t="shared" si="153"/>
        <v>6.3028233996747028E-39</v>
      </c>
      <c r="L1388" s="2">
        <f t="shared" si="152"/>
        <v>0</v>
      </c>
    </row>
    <row r="1389" spans="1:12">
      <c r="A1389">
        <v>20170226</v>
      </c>
      <c r="B1389">
        <v>20</v>
      </c>
      <c r="C1389" s="2">
        <v>0</v>
      </c>
      <c r="D1389" s="1">
        <f t="shared" si="147"/>
        <v>0</v>
      </c>
      <c r="E1389" s="1">
        <v>680.55884858224226</v>
      </c>
      <c r="F1389" s="2">
        <f t="shared" si="150"/>
        <v>778.2966422058837</v>
      </c>
      <c r="G1389" s="2">
        <f t="shared" si="151"/>
        <v>-778.2966422058837</v>
      </c>
      <c r="I1389" s="2">
        <f t="shared" si="148"/>
        <v>-8.0360998345852482E-40</v>
      </c>
      <c r="J1389" s="2">
        <f t="shared" si="149"/>
        <v>0</v>
      </c>
      <c r="K1389" s="1">
        <f t="shared" si="153"/>
        <v>9.4542350995120568E-40</v>
      </c>
      <c r="L1389" s="2">
        <f t="shared" si="152"/>
        <v>0</v>
      </c>
    </row>
    <row r="1390" spans="1:12">
      <c r="A1390">
        <v>20170226</v>
      </c>
      <c r="B1390">
        <v>21</v>
      </c>
      <c r="C1390" s="2">
        <v>0</v>
      </c>
      <c r="D1390" s="1">
        <f t="shared" si="147"/>
        <v>0</v>
      </c>
      <c r="E1390" s="1">
        <v>614.69831484847691</v>
      </c>
      <c r="F1390" s="2">
        <f t="shared" si="150"/>
        <v>702.9776123149918</v>
      </c>
      <c r="G1390" s="2">
        <f t="shared" si="151"/>
        <v>-702.9776123149918</v>
      </c>
      <c r="I1390" s="2">
        <f t="shared" si="148"/>
        <v>-1.2054149751877872E-40</v>
      </c>
      <c r="J1390" s="2">
        <f t="shared" si="149"/>
        <v>0</v>
      </c>
      <c r="K1390" s="1">
        <f t="shared" si="153"/>
        <v>1.4181352649268085E-40</v>
      </c>
      <c r="L1390" s="2">
        <f t="shared" si="152"/>
        <v>0</v>
      </c>
    </row>
    <row r="1391" spans="1:12">
      <c r="A1391">
        <v>20170226</v>
      </c>
      <c r="B1391">
        <v>22</v>
      </c>
      <c r="C1391" s="2">
        <v>0</v>
      </c>
      <c r="D1391" s="1">
        <f t="shared" si="147"/>
        <v>0</v>
      </c>
      <c r="E1391" s="1">
        <v>570.79129235929997</v>
      </c>
      <c r="F1391" s="2">
        <f t="shared" si="150"/>
        <v>652.76492572106383</v>
      </c>
      <c r="G1391" s="2">
        <f t="shared" si="151"/>
        <v>-652.76492572106383</v>
      </c>
      <c r="I1391" s="2">
        <f t="shared" si="148"/>
        <v>-1.8081224627816809E-41</v>
      </c>
      <c r="J1391" s="2">
        <f t="shared" si="149"/>
        <v>0</v>
      </c>
      <c r="K1391" s="1">
        <f t="shared" si="153"/>
        <v>2.1272028973902128E-41</v>
      </c>
      <c r="L1391" s="2">
        <f t="shared" si="152"/>
        <v>0</v>
      </c>
    </row>
    <row r="1392" spans="1:12">
      <c r="A1392">
        <v>20170226</v>
      </c>
      <c r="B1392">
        <v>23</v>
      </c>
      <c r="C1392" s="2">
        <v>0</v>
      </c>
      <c r="D1392" s="1">
        <f t="shared" si="147"/>
        <v>0</v>
      </c>
      <c r="E1392" s="1">
        <v>482.9772473809461</v>
      </c>
      <c r="F1392" s="2">
        <f t="shared" si="150"/>
        <v>552.33955253320778</v>
      </c>
      <c r="G1392" s="2">
        <f t="shared" si="151"/>
        <v>-552.33955253320778</v>
      </c>
      <c r="I1392" s="2">
        <f t="shared" si="148"/>
        <v>-2.7121836941725213E-42</v>
      </c>
      <c r="J1392" s="2">
        <f t="shared" si="149"/>
        <v>0</v>
      </c>
      <c r="K1392" s="1">
        <f t="shared" si="153"/>
        <v>3.1908043460853192E-42</v>
      </c>
      <c r="L1392" s="2">
        <f t="shared" si="152"/>
        <v>0</v>
      </c>
    </row>
    <row r="1393" spans="1:12">
      <c r="A1393">
        <v>20170226</v>
      </c>
      <c r="B1393">
        <v>24</v>
      </c>
      <c r="C1393" s="2">
        <v>0</v>
      </c>
      <c r="D1393" s="1">
        <f t="shared" si="147"/>
        <v>0</v>
      </c>
      <c r="E1393" s="1">
        <v>342.47477541557998</v>
      </c>
      <c r="F1393" s="2">
        <f t="shared" si="150"/>
        <v>391.65895543263827</v>
      </c>
      <c r="G1393" s="2">
        <f t="shared" si="151"/>
        <v>-391.65895543263827</v>
      </c>
      <c r="I1393" s="2">
        <f t="shared" si="148"/>
        <v>-4.0682755412587814E-43</v>
      </c>
      <c r="J1393" s="2">
        <f t="shared" si="149"/>
        <v>0</v>
      </c>
      <c r="K1393" s="1">
        <f t="shared" si="153"/>
        <v>4.7862065191279787E-43</v>
      </c>
      <c r="L1393" s="2">
        <f t="shared" si="152"/>
        <v>0</v>
      </c>
    </row>
    <row r="1394" spans="1:12">
      <c r="A1394">
        <v>20170227</v>
      </c>
      <c r="B1394">
        <v>1</v>
      </c>
      <c r="C1394" s="2">
        <v>0</v>
      </c>
      <c r="D1394" s="1">
        <f t="shared" si="147"/>
        <v>0</v>
      </c>
      <c r="E1394" s="1">
        <v>329.30266866882698</v>
      </c>
      <c r="F1394" s="2">
        <f t="shared" si="150"/>
        <v>376.59514945445994</v>
      </c>
      <c r="G1394" s="2">
        <f t="shared" si="151"/>
        <v>-376.59514945445994</v>
      </c>
      <c r="I1394" s="2">
        <f t="shared" si="148"/>
        <v>-6.1024133118881768E-44</v>
      </c>
      <c r="J1394" s="2">
        <f t="shared" si="149"/>
        <v>0</v>
      </c>
      <c r="K1394" s="1">
        <f t="shared" si="153"/>
        <v>7.1793097786919729E-44</v>
      </c>
      <c r="L1394" s="2">
        <f t="shared" si="152"/>
        <v>0</v>
      </c>
    </row>
    <row r="1395" spans="1:12">
      <c r="A1395">
        <v>20170227</v>
      </c>
      <c r="B1395">
        <v>2</v>
      </c>
      <c r="C1395" s="2">
        <v>0</v>
      </c>
      <c r="D1395" s="1">
        <f t="shared" si="147"/>
        <v>0</v>
      </c>
      <c r="E1395" s="1">
        <v>241.48862369047305</v>
      </c>
      <c r="F1395" s="2">
        <f t="shared" si="150"/>
        <v>276.16977626660389</v>
      </c>
      <c r="G1395" s="2">
        <f t="shared" si="151"/>
        <v>-276.16977626660389</v>
      </c>
      <c r="I1395" s="2">
        <f t="shared" si="148"/>
        <v>-9.1536199678322666E-45</v>
      </c>
      <c r="J1395" s="2">
        <f t="shared" si="149"/>
        <v>0</v>
      </c>
      <c r="K1395" s="1">
        <f t="shared" si="153"/>
        <v>1.0768964668037961E-44</v>
      </c>
      <c r="L1395" s="2">
        <f t="shared" si="152"/>
        <v>0</v>
      </c>
    </row>
    <row r="1396" spans="1:12">
      <c r="A1396">
        <v>20170227</v>
      </c>
      <c r="B1396">
        <v>3</v>
      </c>
      <c r="C1396" s="2">
        <v>0</v>
      </c>
      <c r="D1396" s="1">
        <f t="shared" si="147"/>
        <v>0</v>
      </c>
      <c r="E1396" s="1">
        <v>175.62808995670767</v>
      </c>
      <c r="F1396" s="2">
        <f t="shared" si="150"/>
        <v>200.85074637571191</v>
      </c>
      <c r="G1396" s="2">
        <f t="shared" si="151"/>
        <v>-200.85074637571191</v>
      </c>
      <c r="I1396" s="2">
        <f t="shared" si="148"/>
        <v>-1.3730429951748404E-45</v>
      </c>
      <c r="J1396" s="2">
        <f t="shared" si="149"/>
        <v>0</v>
      </c>
      <c r="K1396" s="1">
        <f t="shared" si="153"/>
        <v>1.6153447002056947E-45</v>
      </c>
      <c r="L1396" s="2">
        <f t="shared" si="152"/>
        <v>0</v>
      </c>
    </row>
    <row r="1397" spans="1:12">
      <c r="A1397">
        <v>20170227</v>
      </c>
      <c r="B1397">
        <v>4</v>
      </c>
      <c r="C1397" s="2">
        <v>0</v>
      </c>
      <c r="D1397" s="1">
        <f t="shared" si="147"/>
        <v>0</v>
      </c>
      <c r="E1397" s="1">
        <v>166.84668545887226</v>
      </c>
      <c r="F1397" s="2">
        <f t="shared" si="150"/>
        <v>190.8082090569263</v>
      </c>
      <c r="G1397" s="2">
        <f t="shared" si="151"/>
        <v>-190.8082090569263</v>
      </c>
      <c r="I1397" s="2">
        <f t="shared" si="148"/>
        <v>-2.0595644927622613E-46</v>
      </c>
      <c r="J1397" s="2">
        <f t="shared" si="149"/>
        <v>0</v>
      </c>
      <c r="K1397" s="1">
        <f t="shared" si="153"/>
        <v>2.423017050308543E-46</v>
      </c>
      <c r="L1397" s="2">
        <f t="shared" si="152"/>
        <v>0</v>
      </c>
    </row>
    <row r="1398" spans="1:12">
      <c r="A1398">
        <v>20170227</v>
      </c>
      <c r="B1398">
        <v>5</v>
      </c>
      <c r="C1398" s="2">
        <v>0</v>
      </c>
      <c r="D1398" s="1">
        <f t="shared" si="147"/>
        <v>0</v>
      </c>
      <c r="E1398" s="1">
        <v>166.84668545887226</v>
      </c>
      <c r="F1398" s="2">
        <f t="shared" si="150"/>
        <v>190.8082090569263</v>
      </c>
      <c r="G1398" s="2">
        <f t="shared" si="151"/>
        <v>-190.8082090569263</v>
      </c>
      <c r="I1398" s="2">
        <f t="shared" si="148"/>
        <v>-3.0893467391433943E-47</v>
      </c>
      <c r="J1398" s="2">
        <f t="shared" si="149"/>
        <v>0</v>
      </c>
      <c r="K1398" s="1">
        <f t="shared" si="153"/>
        <v>3.6345255754628168E-47</v>
      </c>
      <c r="L1398" s="2">
        <f t="shared" si="152"/>
        <v>0</v>
      </c>
    </row>
    <row r="1399" spans="1:12">
      <c r="A1399">
        <v>20170227</v>
      </c>
      <c r="B1399">
        <v>6</v>
      </c>
      <c r="C1399" s="2">
        <v>0</v>
      </c>
      <c r="D1399" s="1">
        <f t="shared" si="147"/>
        <v>0</v>
      </c>
      <c r="E1399" s="1">
        <v>175.62808995670767</v>
      </c>
      <c r="F1399" s="2">
        <f t="shared" si="150"/>
        <v>200.85074637571191</v>
      </c>
      <c r="G1399" s="2">
        <f t="shared" si="151"/>
        <v>-200.85074637571191</v>
      </c>
      <c r="I1399" s="2">
        <f t="shared" si="148"/>
        <v>-4.6340201087150911E-48</v>
      </c>
      <c r="J1399" s="2">
        <f t="shared" si="149"/>
        <v>0</v>
      </c>
      <c r="K1399" s="1">
        <f t="shared" si="153"/>
        <v>5.4517883631942252E-48</v>
      </c>
      <c r="L1399" s="2">
        <f t="shared" si="152"/>
        <v>0</v>
      </c>
    </row>
    <row r="1400" spans="1:12">
      <c r="A1400">
        <v>20170227</v>
      </c>
      <c r="B1400">
        <v>7</v>
      </c>
      <c r="C1400" s="2">
        <v>2.7777777777777777</v>
      </c>
      <c r="D1400" s="1">
        <f t="shared" si="147"/>
        <v>4.6749999999999998</v>
      </c>
      <c r="E1400" s="1">
        <v>175.62808995670767</v>
      </c>
      <c r="F1400" s="2">
        <f t="shared" si="150"/>
        <v>200.85074637571191</v>
      </c>
      <c r="G1400" s="2">
        <f t="shared" si="151"/>
        <v>-196.1757463757119</v>
      </c>
      <c r="I1400" s="2">
        <f t="shared" si="148"/>
        <v>-6.9510301630726399E-49</v>
      </c>
      <c r="J1400" s="2">
        <f t="shared" si="149"/>
        <v>0</v>
      </c>
      <c r="K1400" s="1">
        <f t="shared" si="153"/>
        <v>8.1776825447913414E-49</v>
      </c>
      <c r="L1400" s="2">
        <f t="shared" si="152"/>
        <v>0</v>
      </c>
    </row>
    <row r="1401" spans="1:12">
      <c r="A1401">
        <v>20170227</v>
      </c>
      <c r="B1401">
        <v>8</v>
      </c>
      <c r="C1401" s="2">
        <v>30.555555555555557</v>
      </c>
      <c r="D1401" s="1">
        <f t="shared" si="147"/>
        <v>51.425000000000004</v>
      </c>
      <c r="E1401" s="1">
        <v>219.53511244588461</v>
      </c>
      <c r="F1401" s="2">
        <f t="shared" si="150"/>
        <v>251.06343296963993</v>
      </c>
      <c r="G1401" s="2">
        <f t="shared" si="151"/>
        <v>-199.63843296963992</v>
      </c>
      <c r="I1401" s="2">
        <f t="shared" si="148"/>
        <v>-1.0426545244608963E-49</v>
      </c>
      <c r="J1401" s="2">
        <f t="shared" si="149"/>
        <v>0</v>
      </c>
      <c r="K1401" s="1">
        <f t="shared" si="153"/>
        <v>1.2266523817187015E-49</v>
      </c>
      <c r="L1401" s="2">
        <f t="shared" si="152"/>
        <v>0</v>
      </c>
    </row>
    <row r="1402" spans="1:12">
      <c r="A1402">
        <v>20170227</v>
      </c>
      <c r="B1402">
        <v>9</v>
      </c>
      <c r="C1402" s="2">
        <v>55.555555555555557</v>
      </c>
      <c r="D1402" s="1">
        <f t="shared" si="147"/>
        <v>93.499999999999986</v>
      </c>
      <c r="E1402" s="1">
        <v>263.44213493506152</v>
      </c>
      <c r="F1402" s="2">
        <f t="shared" si="150"/>
        <v>301.27611956356787</v>
      </c>
      <c r="G1402" s="2">
        <f t="shared" si="151"/>
        <v>-207.77611956356787</v>
      </c>
      <c r="I1402" s="2">
        <f t="shared" si="148"/>
        <v>-1.5639817866913446E-50</v>
      </c>
      <c r="J1402" s="2">
        <f t="shared" si="149"/>
        <v>0</v>
      </c>
      <c r="K1402" s="1">
        <f t="shared" si="153"/>
        <v>1.8399785725780527E-50</v>
      </c>
      <c r="L1402" s="2">
        <f t="shared" si="152"/>
        <v>0</v>
      </c>
    </row>
    <row r="1403" spans="1:12">
      <c r="A1403">
        <v>20170227</v>
      </c>
      <c r="B1403">
        <v>10</v>
      </c>
      <c r="C1403" s="2">
        <v>88.888888888888886</v>
      </c>
      <c r="D1403" s="1">
        <f t="shared" si="147"/>
        <v>149.6</v>
      </c>
      <c r="E1403" s="1">
        <v>351.25617991341534</v>
      </c>
      <c r="F1403" s="2">
        <f t="shared" si="150"/>
        <v>401.70149275142381</v>
      </c>
      <c r="G1403" s="2">
        <f t="shared" si="151"/>
        <v>-252.10149275142382</v>
      </c>
      <c r="I1403" s="2">
        <f t="shared" si="148"/>
        <v>-2.3459726800370182E-51</v>
      </c>
      <c r="J1403" s="2">
        <f t="shared" si="149"/>
        <v>0</v>
      </c>
      <c r="K1403" s="1">
        <f t="shared" si="153"/>
        <v>2.7599678588670804E-51</v>
      </c>
      <c r="L1403" s="2">
        <f t="shared" si="152"/>
        <v>0</v>
      </c>
    </row>
    <row r="1404" spans="1:12">
      <c r="A1404">
        <v>20170227</v>
      </c>
      <c r="B1404">
        <v>11</v>
      </c>
      <c r="C1404" s="2">
        <v>111.11111111111111</v>
      </c>
      <c r="D1404" s="1">
        <f t="shared" si="147"/>
        <v>186.99999999999997</v>
      </c>
      <c r="E1404" s="1">
        <v>461.02373613635774</v>
      </c>
      <c r="F1404" s="2">
        <f t="shared" si="150"/>
        <v>527.23320923624385</v>
      </c>
      <c r="G1404" s="2">
        <f t="shared" si="151"/>
        <v>-340.23320923624385</v>
      </c>
      <c r="I1404" s="2">
        <f t="shared" si="148"/>
        <v>-3.5189590200555282E-52</v>
      </c>
      <c r="J1404" s="2">
        <f t="shared" si="149"/>
        <v>0</v>
      </c>
      <c r="K1404" s="1">
        <f t="shared" si="153"/>
        <v>4.1399517883006218E-52</v>
      </c>
      <c r="L1404" s="2">
        <f t="shared" si="152"/>
        <v>0</v>
      </c>
    </row>
    <row r="1405" spans="1:12">
      <c r="A1405">
        <v>20170227</v>
      </c>
      <c r="B1405">
        <v>12</v>
      </c>
      <c r="C1405" s="2">
        <v>108.33333333333334</v>
      </c>
      <c r="D1405" s="1">
        <f t="shared" si="147"/>
        <v>182.32500000000002</v>
      </c>
      <c r="E1405" s="1">
        <v>482.9772473809461</v>
      </c>
      <c r="F1405" s="2">
        <f t="shared" si="150"/>
        <v>552.33955253320778</v>
      </c>
      <c r="G1405" s="2">
        <f t="shared" si="151"/>
        <v>-370.01455253320773</v>
      </c>
      <c r="I1405" s="2">
        <f t="shared" si="148"/>
        <v>-5.278438530083295E-53</v>
      </c>
      <c r="J1405" s="2">
        <f t="shared" si="149"/>
        <v>0</v>
      </c>
      <c r="K1405" s="1">
        <f t="shared" si="153"/>
        <v>6.2099276824509357E-53</v>
      </c>
      <c r="L1405" s="2">
        <f t="shared" si="152"/>
        <v>0</v>
      </c>
    </row>
    <row r="1406" spans="1:12">
      <c r="A1406">
        <v>20170227</v>
      </c>
      <c r="B1406">
        <v>13</v>
      </c>
      <c r="C1406" s="2">
        <v>80.555555555555557</v>
      </c>
      <c r="D1406" s="1">
        <f t="shared" si="147"/>
        <v>135.57499999999999</v>
      </c>
      <c r="E1406" s="1">
        <v>526.88426987012303</v>
      </c>
      <c r="F1406" s="2">
        <f t="shared" si="150"/>
        <v>602.55223912713575</v>
      </c>
      <c r="G1406" s="2">
        <f t="shared" si="151"/>
        <v>-466.97723912713576</v>
      </c>
      <c r="I1406" s="2">
        <f t="shared" si="148"/>
        <v>-7.9176577951249457E-54</v>
      </c>
      <c r="J1406" s="2">
        <f t="shared" si="149"/>
        <v>0</v>
      </c>
      <c r="K1406" s="1">
        <f t="shared" si="153"/>
        <v>9.3148915236764072E-54</v>
      </c>
      <c r="L1406" s="2">
        <f t="shared" si="152"/>
        <v>0</v>
      </c>
    </row>
    <row r="1407" spans="1:12">
      <c r="A1407">
        <v>20170227</v>
      </c>
      <c r="B1407">
        <v>14</v>
      </c>
      <c r="C1407" s="2">
        <v>55.555555555555557</v>
      </c>
      <c r="D1407" s="1">
        <f t="shared" si="147"/>
        <v>93.499999999999986</v>
      </c>
      <c r="E1407" s="1">
        <v>518.10286537228762</v>
      </c>
      <c r="F1407" s="2">
        <f t="shared" si="150"/>
        <v>592.5097018083502</v>
      </c>
      <c r="G1407" s="2">
        <f t="shared" si="151"/>
        <v>-499.0097018083502</v>
      </c>
      <c r="I1407" s="2">
        <f t="shared" si="148"/>
        <v>-1.1876486692687423E-54</v>
      </c>
      <c r="J1407" s="2">
        <f t="shared" si="149"/>
        <v>0</v>
      </c>
      <c r="K1407" s="1">
        <f t="shared" si="153"/>
        <v>1.3972337285514615E-54</v>
      </c>
      <c r="L1407" s="2">
        <f t="shared" si="152"/>
        <v>0</v>
      </c>
    </row>
    <row r="1408" spans="1:12">
      <c r="A1408">
        <v>20170227</v>
      </c>
      <c r="B1408">
        <v>15</v>
      </c>
      <c r="C1408" s="2">
        <v>38.888888888888893</v>
      </c>
      <c r="D1408" s="1">
        <f t="shared" si="147"/>
        <v>65.45</v>
      </c>
      <c r="E1408" s="1">
        <v>482.9772473809461</v>
      </c>
      <c r="F1408" s="2">
        <f t="shared" si="150"/>
        <v>552.33955253320778</v>
      </c>
      <c r="G1408" s="2">
        <f t="shared" si="151"/>
        <v>-486.88955253320779</v>
      </c>
      <c r="I1408" s="2">
        <f t="shared" si="148"/>
        <v>-1.7814730039031131E-55</v>
      </c>
      <c r="J1408" s="2">
        <f t="shared" si="149"/>
        <v>0</v>
      </c>
      <c r="K1408" s="1">
        <f t="shared" si="153"/>
        <v>2.095850592827192E-55</v>
      </c>
      <c r="L1408" s="2">
        <f t="shared" si="152"/>
        <v>0</v>
      </c>
    </row>
    <row r="1409" spans="1:12">
      <c r="A1409">
        <v>20170227</v>
      </c>
      <c r="B1409">
        <v>16</v>
      </c>
      <c r="C1409" s="2">
        <v>27.777777777777779</v>
      </c>
      <c r="D1409" s="1">
        <f t="shared" si="147"/>
        <v>46.749999999999993</v>
      </c>
      <c r="E1409" s="1">
        <v>461.02373613635774</v>
      </c>
      <c r="F1409" s="2">
        <f t="shared" si="150"/>
        <v>527.23320923624385</v>
      </c>
      <c r="G1409" s="2">
        <f t="shared" si="151"/>
        <v>-480.48320923624385</v>
      </c>
      <c r="I1409" s="2">
        <f t="shared" si="148"/>
        <v>-2.6722095058546711E-56</v>
      </c>
      <c r="J1409" s="2">
        <f t="shared" si="149"/>
        <v>0</v>
      </c>
      <c r="K1409" s="1">
        <f t="shared" si="153"/>
        <v>3.1437758892407895E-56</v>
      </c>
      <c r="L1409" s="2">
        <f t="shared" si="152"/>
        <v>0</v>
      </c>
    </row>
    <row r="1410" spans="1:12">
      <c r="A1410">
        <v>20170227</v>
      </c>
      <c r="B1410">
        <v>17</v>
      </c>
      <c r="C1410" s="2">
        <v>11.111111111111111</v>
      </c>
      <c r="D1410" s="1">
        <f t="shared" si="147"/>
        <v>18.7</v>
      </c>
      <c r="E1410" s="1">
        <v>482.9772473809461</v>
      </c>
      <c r="F1410" s="2">
        <f t="shared" si="150"/>
        <v>552.33955253320778</v>
      </c>
      <c r="G1410" s="2">
        <f t="shared" si="151"/>
        <v>-533.63955253320773</v>
      </c>
      <c r="I1410" s="2">
        <f t="shared" si="148"/>
        <v>-4.0083142587820063E-57</v>
      </c>
      <c r="J1410" s="2">
        <f t="shared" si="149"/>
        <v>0</v>
      </c>
      <c r="K1410" s="1">
        <f t="shared" si="153"/>
        <v>4.7156638338611842E-57</v>
      </c>
      <c r="L1410" s="2">
        <f t="shared" si="152"/>
        <v>0</v>
      </c>
    </row>
    <row r="1411" spans="1:12">
      <c r="A1411">
        <v>20170227</v>
      </c>
      <c r="B1411">
        <v>18</v>
      </c>
      <c r="C1411" s="2">
        <v>0</v>
      </c>
      <c r="D1411" s="1">
        <f t="shared" si="147"/>
        <v>0</v>
      </c>
      <c r="E1411" s="1">
        <v>526.88426987012303</v>
      </c>
      <c r="F1411" s="2">
        <f t="shared" si="150"/>
        <v>602.55223912713575</v>
      </c>
      <c r="G1411" s="2">
        <f t="shared" si="151"/>
        <v>-602.55223912713575</v>
      </c>
      <c r="I1411" s="2">
        <f t="shared" si="148"/>
        <v>-6.0124713881730125E-58</v>
      </c>
      <c r="J1411" s="2">
        <f t="shared" si="149"/>
        <v>0</v>
      </c>
      <c r="K1411" s="1">
        <f t="shared" si="153"/>
        <v>7.0734957507917798E-58</v>
      </c>
      <c r="L1411" s="2">
        <f t="shared" si="152"/>
        <v>0</v>
      </c>
    </row>
    <row r="1412" spans="1:12">
      <c r="A1412">
        <v>20170227</v>
      </c>
      <c r="B1412">
        <v>19</v>
      </c>
      <c r="C1412" s="2">
        <v>0</v>
      </c>
      <c r="D1412" s="1">
        <f t="shared" si="147"/>
        <v>0</v>
      </c>
      <c r="E1412" s="1">
        <v>570.79129235929997</v>
      </c>
      <c r="F1412" s="2">
        <f t="shared" si="150"/>
        <v>652.76492572106383</v>
      </c>
      <c r="G1412" s="2">
        <f t="shared" si="151"/>
        <v>-652.76492572106383</v>
      </c>
      <c r="I1412" s="2">
        <f t="shared" si="148"/>
        <v>-9.0187070822595216E-59</v>
      </c>
      <c r="J1412" s="2">
        <f t="shared" si="149"/>
        <v>0</v>
      </c>
      <c r="K1412" s="1">
        <f t="shared" si="153"/>
        <v>1.0610243626187672E-58</v>
      </c>
      <c r="L1412" s="2">
        <f t="shared" si="152"/>
        <v>0</v>
      </c>
    </row>
    <row r="1413" spans="1:12">
      <c r="A1413">
        <v>20170227</v>
      </c>
      <c r="B1413">
        <v>20</v>
      </c>
      <c r="C1413" s="2">
        <v>0</v>
      </c>
      <c r="D1413" s="1">
        <f t="shared" si="147"/>
        <v>0</v>
      </c>
      <c r="E1413" s="1">
        <v>680.55884858224226</v>
      </c>
      <c r="F1413" s="2">
        <f t="shared" si="150"/>
        <v>778.2966422058837</v>
      </c>
      <c r="G1413" s="2">
        <f t="shared" si="151"/>
        <v>-778.2966422058837</v>
      </c>
      <c r="I1413" s="2">
        <f t="shared" si="148"/>
        <v>-1.3528060623389283E-59</v>
      </c>
      <c r="J1413" s="2">
        <f t="shared" si="149"/>
        <v>0</v>
      </c>
      <c r="K1413" s="1">
        <f t="shared" si="153"/>
        <v>1.5915365439281509E-59</v>
      </c>
      <c r="L1413" s="2">
        <f t="shared" si="152"/>
        <v>0</v>
      </c>
    </row>
    <row r="1414" spans="1:12">
      <c r="A1414">
        <v>20170227</v>
      </c>
      <c r="B1414">
        <v>21</v>
      </c>
      <c r="C1414" s="2">
        <v>0</v>
      </c>
      <c r="D1414" s="1">
        <f t="shared" si="147"/>
        <v>0</v>
      </c>
      <c r="E1414" s="1">
        <v>614.69831484847691</v>
      </c>
      <c r="F1414" s="2">
        <f t="shared" si="150"/>
        <v>702.9776123149918</v>
      </c>
      <c r="G1414" s="2">
        <f t="shared" si="151"/>
        <v>-702.9776123149918</v>
      </c>
      <c r="I1414" s="2">
        <f t="shared" si="148"/>
        <v>-2.0292090935083919E-60</v>
      </c>
      <c r="J1414" s="2">
        <f t="shared" si="149"/>
        <v>0</v>
      </c>
      <c r="K1414" s="1">
        <f t="shared" si="153"/>
        <v>2.3873048158922259E-60</v>
      </c>
      <c r="L1414" s="2">
        <f t="shared" si="152"/>
        <v>0</v>
      </c>
    </row>
    <row r="1415" spans="1:12">
      <c r="A1415">
        <v>20170227</v>
      </c>
      <c r="B1415">
        <v>22</v>
      </c>
      <c r="C1415" s="2">
        <v>0</v>
      </c>
      <c r="D1415" s="1">
        <f t="shared" si="147"/>
        <v>0</v>
      </c>
      <c r="E1415" s="1">
        <v>570.79129235929997</v>
      </c>
      <c r="F1415" s="2">
        <f t="shared" si="150"/>
        <v>652.76492572106383</v>
      </c>
      <c r="G1415" s="2">
        <f t="shared" si="151"/>
        <v>-652.76492572106383</v>
      </c>
      <c r="I1415" s="2">
        <f t="shared" si="148"/>
        <v>-3.043813640262589E-61</v>
      </c>
      <c r="J1415" s="2">
        <f t="shared" si="149"/>
        <v>0</v>
      </c>
      <c r="K1415" s="1">
        <f t="shared" si="153"/>
        <v>3.5809572238383399E-61</v>
      </c>
      <c r="L1415" s="2">
        <f t="shared" si="152"/>
        <v>0</v>
      </c>
    </row>
    <row r="1416" spans="1:12">
      <c r="A1416">
        <v>20170227</v>
      </c>
      <c r="B1416">
        <v>23</v>
      </c>
      <c r="C1416" s="2">
        <v>0</v>
      </c>
      <c r="D1416" s="1">
        <f t="shared" si="147"/>
        <v>0</v>
      </c>
      <c r="E1416" s="1">
        <v>482.9772473809461</v>
      </c>
      <c r="F1416" s="2">
        <f t="shared" si="150"/>
        <v>552.33955253320778</v>
      </c>
      <c r="G1416" s="2">
        <f t="shared" si="151"/>
        <v>-552.33955253320778</v>
      </c>
      <c r="I1416" s="2">
        <f t="shared" si="148"/>
        <v>-4.5657204603938823E-62</v>
      </c>
      <c r="J1416" s="2">
        <f t="shared" si="149"/>
        <v>0</v>
      </c>
      <c r="K1416" s="1">
        <f t="shared" si="153"/>
        <v>5.3714358357575092E-62</v>
      </c>
      <c r="L1416" s="2">
        <f t="shared" si="152"/>
        <v>0</v>
      </c>
    </row>
    <row r="1417" spans="1:12">
      <c r="A1417">
        <v>20170227</v>
      </c>
      <c r="B1417">
        <v>24</v>
      </c>
      <c r="C1417" s="2">
        <v>0</v>
      </c>
      <c r="D1417" s="1">
        <f t="shared" si="147"/>
        <v>0</v>
      </c>
      <c r="E1417" s="1">
        <v>342.47477541557998</v>
      </c>
      <c r="F1417" s="2">
        <f t="shared" si="150"/>
        <v>391.65895543263827</v>
      </c>
      <c r="G1417" s="2">
        <f t="shared" si="151"/>
        <v>-391.65895543263827</v>
      </c>
      <c r="I1417" s="2">
        <f t="shared" si="148"/>
        <v>-6.8485806905908282E-63</v>
      </c>
      <c r="J1417" s="2">
        <f t="shared" si="149"/>
        <v>0</v>
      </c>
      <c r="K1417" s="1">
        <f t="shared" si="153"/>
        <v>8.0571537536362689E-63</v>
      </c>
      <c r="L1417" s="2">
        <f t="shared" si="152"/>
        <v>0</v>
      </c>
    </row>
    <row r="1418" spans="1:12">
      <c r="A1418">
        <v>20170228</v>
      </c>
      <c r="B1418">
        <v>1</v>
      </c>
      <c r="C1418" s="2">
        <v>0</v>
      </c>
      <c r="D1418" s="1">
        <f t="shared" si="147"/>
        <v>0</v>
      </c>
      <c r="E1418" s="1">
        <v>329.30266866882698</v>
      </c>
      <c r="F1418" s="2">
        <f t="shared" si="150"/>
        <v>376.59514945445994</v>
      </c>
      <c r="G1418" s="2">
        <f t="shared" si="151"/>
        <v>-376.59514945445994</v>
      </c>
      <c r="I1418" s="2">
        <f t="shared" si="148"/>
        <v>-1.0272871035886246E-63</v>
      </c>
      <c r="J1418" s="2">
        <f t="shared" si="149"/>
        <v>0</v>
      </c>
      <c r="K1418" s="1">
        <f t="shared" si="153"/>
        <v>1.2085730630454408E-63</v>
      </c>
      <c r="L1418" s="2">
        <f t="shared" si="152"/>
        <v>0</v>
      </c>
    </row>
    <row r="1419" spans="1:12">
      <c r="A1419">
        <v>20170228</v>
      </c>
      <c r="B1419">
        <v>2</v>
      </c>
      <c r="C1419" s="2">
        <v>0</v>
      </c>
      <c r="D1419" s="1">
        <f t="shared" si="147"/>
        <v>0</v>
      </c>
      <c r="E1419" s="1">
        <v>241.48862369047305</v>
      </c>
      <c r="F1419" s="2">
        <f t="shared" si="150"/>
        <v>276.16977626660389</v>
      </c>
      <c r="G1419" s="2">
        <f t="shared" si="151"/>
        <v>-276.16977626660389</v>
      </c>
      <c r="I1419" s="2">
        <f t="shared" si="148"/>
        <v>-1.5409306553829371E-64</v>
      </c>
      <c r="J1419" s="2">
        <f t="shared" si="149"/>
        <v>0</v>
      </c>
      <c r="K1419" s="1">
        <f t="shared" si="153"/>
        <v>1.8128595945681614E-64</v>
      </c>
      <c r="L1419" s="2">
        <f t="shared" si="152"/>
        <v>0</v>
      </c>
    </row>
    <row r="1420" spans="1:12">
      <c r="A1420">
        <v>20170228</v>
      </c>
      <c r="B1420">
        <v>3</v>
      </c>
      <c r="C1420" s="2">
        <v>0</v>
      </c>
      <c r="D1420" s="1">
        <f t="shared" si="147"/>
        <v>0</v>
      </c>
      <c r="E1420" s="1">
        <v>175.62808995670767</v>
      </c>
      <c r="F1420" s="2">
        <f t="shared" si="150"/>
        <v>200.85074637571191</v>
      </c>
      <c r="G1420" s="2">
        <f t="shared" si="151"/>
        <v>-200.85074637571191</v>
      </c>
      <c r="I1420" s="2">
        <f t="shared" si="148"/>
        <v>-2.3113959830744061E-65</v>
      </c>
      <c r="J1420" s="2">
        <f t="shared" si="149"/>
        <v>0</v>
      </c>
      <c r="K1420" s="1">
        <f t="shared" si="153"/>
        <v>2.7192893918522428E-65</v>
      </c>
      <c r="L1420" s="2">
        <f t="shared" si="152"/>
        <v>0</v>
      </c>
    </row>
    <row r="1421" spans="1:12">
      <c r="A1421">
        <v>20170228</v>
      </c>
      <c r="B1421">
        <v>4</v>
      </c>
      <c r="C1421" s="2">
        <v>0</v>
      </c>
      <c r="D1421" s="1">
        <f t="shared" si="147"/>
        <v>0</v>
      </c>
      <c r="E1421" s="1">
        <v>166.84668545887226</v>
      </c>
      <c r="F1421" s="2">
        <f t="shared" si="150"/>
        <v>190.8082090569263</v>
      </c>
      <c r="G1421" s="2">
        <f t="shared" si="151"/>
        <v>-190.8082090569263</v>
      </c>
      <c r="I1421" s="2">
        <f t="shared" si="148"/>
        <v>-3.4670939746116117E-66</v>
      </c>
      <c r="J1421" s="2">
        <f t="shared" si="149"/>
        <v>0</v>
      </c>
      <c r="K1421" s="1">
        <f t="shared" si="153"/>
        <v>4.0789340877783668E-66</v>
      </c>
      <c r="L1421" s="2">
        <f t="shared" si="152"/>
        <v>0</v>
      </c>
    </row>
    <row r="1422" spans="1:12">
      <c r="A1422">
        <v>20170228</v>
      </c>
      <c r="B1422">
        <v>5</v>
      </c>
      <c r="C1422" s="2">
        <v>0</v>
      </c>
      <c r="D1422" s="1">
        <f t="shared" si="147"/>
        <v>0</v>
      </c>
      <c r="E1422" s="1">
        <v>166.84668545887226</v>
      </c>
      <c r="F1422" s="2">
        <f t="shared" si="150"/>
        <v>190.8082090569263</v>
      </c>
      <c r="G1422" s="2">
        <f t="shared" si="151"/>
        <v>-190.8082090569263</v>
      </c>
      <c r="I1422" s="2">
        <f t="shared" si="148"/>
        <v>-5.2006409619174173E-67</v>
      </c>
      <c r="J1422" s="2">
        <f t="shared" si="149"/>
        <v>0</v>
      </c>
      <c r="K1422" s="1">
        <f t="shared" si="153"/>
        <v>6.1184011316675501E-67</v>
      </c>
      <c r="L1422" s="2">
        <f t="shared" si="152"/>
        <v>0</v>
      </c>
    </row>
    <row r="1423" spans="1:12">
      <c r="A1423">
        <v>20170228</v>
      </c>
      <c r="B1423">
        <v>6</v>
      </c>
      <c r="C1423" s="2">
        <v>0</v>
      </c>
      <c r="D1423" s="1">
        <f t="shared" si="147"/>
        <v>0</v>
      </c>
      <c r="E1423" s="1">
        <v>175.62808995670767</v>
      </c>
      <c r="F1423" s="2">
        <f t="shared" si="150"/>
        <v>200.85074637571191</v>
      </c>
      <c r="G1423" s="2">
        <f t="shared" si="151"/>
        <v>-200.85074637571191</v>
      </c>
      <c r="I1423" s="2">
        <f t="shared" si="148"/>
        <v>-7.8009614428761277E-68</v>
      </c>
      <c r="J1423" s="2">
        <f t="shared" si="149"/>
        <v>0</v>
      </c>
      <c r="K1423" s="1">
        <f t="shared" si="153"/>
        <v>9.1776016975013278E-68</v>
      </c>
      <c r="L1423" s="2">
        <f t="shared" si="152"/>
        <v>0</v>
      </c>
    </row>
    <row r="1424" spans="1:12">
      <c r="A1424">
        <v>20170228</v>
      </c>
      <c r="B1424">
        <v>7</v>
      </c>
      <c r="C1424" s="2">
        <v>5.5555555555555554</v>
      </c>
      <c r="D1424" s="1">
        <f t="shared" si="147"/>
        <v>9.35</v>
      </c>
      <c r="E1424" s="1">
        <v>175.62808995670767</v>
      </c>
      <c r="F1424" s="2">
        <f t="shared" si="150"/>
        <v>200.85074637571191</v>
      </c>
      <c r="G1424" s="2">
        <f t="shared" si="151"/>
        <v>-191.50074637571191</v>
      </c>
      <c r="I1424" s="2">
        <f t="shared" si="148"/>
        <v>-1.1701442164314202E-68</v>
      </c>
      <c r="J1424" s="2">
        <f t="shared" si="149"/>
        <v>0</v>
      </c>
      <c r="K1424" s="1">
        <f t="shared" si="153"/>
        <v>1.3766402546252002E-68</v>
      </c>
      <c r="L1424" s="2">
        <f t="shared" si="152"/>
        <v>0</v>
      </c>
    </row>
    <row r="1425" spans="1:12">
      <c r="A1425">
        <v>20170228</v>
      </c>
      <c r="B1425">
        <v>8</v>
      </c>
      <c r="C1425" s="2">
        <v>33.333333333333336</v>
      </c>
      <c r="D1425" s="1">
        <f t="shared" si="147"/>
        <v>56.1</v>
      </c>
      <c r="E1425" s="1">
        <v>219.53511244588461</v>
      </c>
      <c r="F1425" s="2">
        <f t="shared" si="150"/>
        <v>251.06343296963993</v>
      </c>
      <c r="G1425" s="2">
        <f t="shared" si="151"/>
        <v>-194.96343296963994</v>
      </c>
      <c r="I1425" s="2">
        <f t="shared" si="148"/>
        <v>-1.7552163246471299E-69</v>
      </c>
      <c r="J1425" s="2">
        <f t="shared" si="149"/>
        <v>0</v>
      </c>
      <c r="K1425" s="1">
        <f t="shared" si="153"/>
        <v>2.0649603819377998E-69</v>
      </c>
      <c r="L1425" s="2">
        <f t="shared" si="152"/>
        <v>0</v>
      </c>
    </row>
    <row r="1426" spans="1:12">
      <c r="A1426">
        <v>20170228</v>
      </c>
      <c r="B1426">
        <v>9</v>
      </c>
      <c r="C1426" s="2">
        <v>47.222222222222221</v>
      </c>
      <c r="D1426" s="1">
        <f t="shared" si="147"/>
        <v>79.474999999999994</v>
      </c>
      <c r="E1426" s="1">
        <v>263.44213493506152</v>
      </c>
      <c r="F1426" s="2">
        <f t="shared" si="150"/>
        <v>301.27611956356787</v>
      </c>
      <c r="G1426" s="2">
        <f t="shared" si="151"/>
        <v>-221.80111956356788</v>
      </c>
      <c r="I1426" s="2">
        <f t="shared" si="148"/>
        <v>-2.6328244869706942E-70</v>
      </c>
      <c r="J1426" s="2">
        <f t="shared" si="149"/>
        <v>0</v>
      </c>
      <c r="K1426" s="1">
        <f t="shared" si="153"/>
        <v>3.0974405729066992E-70</v>
      </c>
      <c r="L1426" s="2">
        <f t="shared" si="152"/>
        <v>0</v>
      </c>
    </row>
    <row r="1427" spans="1:12">
      <c r="A1427">
        <v>20170228</v>
      </c>
      <c r="B1427">
        <v>10</v>
      </c>
      <c r="C1427" s="2">
        <v>108.33333333333334</v>
      </c>
      <c r="D1427" s="1">
        <f t="shared" si="147"/>
        <v>182.32500000000002</v>
      </c>
      <c r="E1427" s="1">
        <v>351.25617991341534</v>
      </c>
      <c r="F1427" s="2">
        <f t="shared" si="150"/>
        <v>401.70149275142381</v>
      </c>
      <c r="G1427" s="2">
        <f t="shared" si="151"/>
        <v>-219.3764927514238</v>
      </c>
      <c r="I1427" s="2">
        <f t="shared" si="148"/>
        <v>-3.9492367304560432E-71</v>
      </c>
      <c r="J1427" s="2">
        <f t="shared" si="149"/>
        <v>0</v>
      </c>
      <c r="K1427" s="1">
        <f t="shared" si="153"/>
        <v>4.6461608593600508E-71</v>
      </c>
      <c r="L1427" s="2">
        <f t="shared" si="152"/>
        <v>0</v>
      </c>
    </row>
    <row r="1428" spans="1:12">
      <c r="A1428">
        <v>20170228</v>
      </c>
      <c r="B1428">
        <v>11</v>
      </c>
      <c r="C1428" s="2">
        <v>244.44444444444446</v>
      </c>
      <c r="D1428" s="1">
        <f t="shared" si="147"/>
        <v>411.40000000000003</v>
      </c>
      <c r="E1428" s="1">
        <v>461.02373613635774</v>
      </c>
      <c r="F1428" s="2">
        <f t="shared" si="150"/>
        <v>527.23320923624385</v>
      </c>
      <c r="G1428" s="2">
        <f t="shared" si="151"/>
        <v>-115.83320923624382</v>
      </c>
      <c r="I1428" s="2">
        <f t="shared" si="148"/>
        <v>-5.9238550956840649E-72</v>
      </c>
      <c r="J1428" s="2">
        <f t="shared" si="149"/>
        <v>0</v>
      </c>
      <c r="K1428" s="1">
        <f t="shared" si="153"/>
        <v>6.9692412890400762E-72</v>
      </c>
      <c r="L1428" s="2">
        <f t="shared" si="152"/>
        <v>0</v>
      </c>
    </row>
    <row r="1429" spans="1:12">
      <c r="A1429">
        <v>20170228</v>
      </c>
      <c r="B1429">
        <v>12</v>
      </c>
      <c r="C1429" s="2">
        <v>350.00000000000006</v>
      </c>
      <c r="D1429" s="1">
        <f t="shared" si="147"/>
        <v>589.05000000000007</v>
      </c>
      <c r="E1429" s="1">
        <v>482.9772473809461</v>
      </c>
      <c r="F1429" s="2">
        <f t="shared" si="150"/>
        <v>552.33955253320778</v>
      </c>
      <c r="G1429" s="2">
        <f t="shared" si="151"/>
        <v>36.710447466792289</v>
      </c>
      <c r="I1429" s="2">
        <f t="shared" si="148"/>
        <v>0</v>
      </c>
      <c r="J1429" s="2">
        <f t="shared" si="149"/>
        <v>36.710447466792289</v>
      </c>
      <c r="K1429" s="1">
        <f t="shared" si="153"/>
        <v>1.0453861933560112E-72</v>
      </c>
      <c r="L1429" s="2">
        <f t="shared" si="152"/>
        <v>0</v>
      </c>
    </row>
    <row r="1430" spans="1:12">
      <c r="A1430">
        <v>20170228</v>
      </c>
      <c r="B1430">
        <v>13</v>
      </c>
      <c r="C1430" s="2">
        <v>352.77777777777777</v>
      </c>
      <c r="D1430" s="1">
        <f t="shared" si="147"/>
        <v>593.72499999999991</v>
      </c>
      <c r="E1430" s="1">
        <v>526.88426987012303</v>
      </c>
      <c r="F1430" s="2">
        <f t="shared" si="150"/>
        <v>602.55223912713575</v>
      </c>
      <c r="G1430" s="2">
        <f t="shared" si="151"/>
        <v>-8.8272391271358401</v>
      </c>
      <c r="I1430" s="2">
        <f t="shared" si="148"/>
        <v>-7.5031532580654643</v>
      </c>
      <c r="J1430" s="2">
        <f t="shared" si="149"/>
        <v>0</v>
      </c>
      <c r="K1430" s="1">
        <f t="shared" si="153"/>
        <v>36.710447466792289</v>
      </c>
      <c r="L1430" s="2">
        <f t="shared" si="152"/>
        <v>0</v>
      </c>
    </row>
    <row r="1431" spans="1:12">
      <c r="A1431">
        <v>20170228</v>
      </c>
      <c r="B1431">
        <v>14</v>
      </c>
      <c r="C1431" s="2">
        <v>333.33333333333337</v>
      </c>
      <c r="D1431" s="1">
        <f t="shared" si="147"/>
        <v>561</v>
      </c>
      <c r="E1431" s="1">
        <v>518.10286537228762</v>
      </c>
      <c r="F1431" s="2">
        <f t="shared" si="150"/>
        <v>592.5097018083502</v>
      </c>
      <c r="G1431" s="2">
        <f t="shared" si="151"/>
        <v>-31.509701808350201</v>
      </c>
      <c r="I1431" s="2">
        <f t="shared" si="148"/>
        <v>-24.826200077417802</v>
      </c>
      <c r="J1431" s="2">
        <f t="shared" si="149"/>
        <v>0</v>
      </c>
      <c r="K1431" s="1">
        <f t="shared" si="153"/>
        <v>29.207294208726825</v>
      </c>
      <c r="L1431" s="2">
        <f t="shared" si="152"/>
        <v>0</v>
      </c>
    </row>
    <row r="1432" spans="1:12">
      <c r="A1432">
        <v>20170228</v>
      </c>
      <c r="B1432">
        <v>15</v>
      </c>
      <c r="C1432" s="2">
        <v>222.22222222222223</v>
      </c>
      <c r="D1432" s="1">
        <f t="shared" si="147"/>
        <v>373.99999999999994</v>
      </c>
      <c r="E1432" s="1">
        <v>482.9772473809461</v>
      </c>
      <c r="F1432" s="2">
        <f t="shared" si="150"/>
        <v>552.33955253320778</v>
      </c>
      <c r="G1432" s="2">
        <f t="shared" si="151"/>
        <v>-178.33955253320784</v>
      </c>
      <c r="I1432" s="2">
        <f t="shared" si="148"/>
        <v>-3.7239300116126697</v>
      </c>
      <c r="J1432" s="2">
        <f t="shared" si="149"/>
        <v>0</v>
      </c>
      <c r="K1432" s="1">
        <f t="shared" si="153"/>
        <v>4.3810941313090233</v>
      </c>
      <c r="L1432" s="2">
        <f t="shared" si="152"/>
        <v>0</v>
      </c>
    </row>
    <row r="1433" spans="1:12">
      <c r="A1433">
        <v>20170228</v>
      </c>
      <c r="B1433">
        <v>16</v>
      </c>
      <c r="C1433" s="2">
        <v>150</v>
      </c>
      <c r="D1433" s="1">
        <f t="shared" si="147"/>
        <v>252.45</v>
      </c>
      <c r="E1433" s="1">
        <v>461.02373613635774</v>
      </c>
      <c r="F1433" s="2">
        <f t="shared" si="150"/>
        <v>527.23320923624385</v>
      </c>
      <c r="G1433" s="2">
        <f t="shared" si="151"/>
        <v>-274.78320923624386</v>
      </c>
      <c r="I1433" s="2">
        <f t="shared" si="148"/>
        <v>-0.55858950174190047</v>
      </c>
      <c r="J1433" s="2">
        <f t="shared" si="149"/>
        <v>0</v>
      </c>
      <c r="K1433" s="1">
        <f t="shared" si="153"/>
        <v>0.65716411969635358</v>
      </c>
      <c r="L1433" s="2">
        <f t="shared" si="152"/>
        <v>0</v>
      </c>
    </row>
    <row r="1434" spans="1:12">
      <c r="A1434">
        <v>20170228</v>
      </c>
      <c r="B1434">
        <v>17</v>
      </c>
      <c r="C1434" s="2">
        <v>55.555555555555557</v>
      </c>
      <c r="D1434" s="1">
        <f t="shared" ref="D1434:D1497" si="154">C1434*D$5*D$6</f>
        <v>93.499999999999986</v>
      </c>
      <c r="E1434" s="1">
        <v>482.9772473809461</v>
      </c>
      <c r="F1434" s="2">
        <f t="shared" si="150"/>
        <v>552.33955253320778</v>
      </c>
      <c r="G1434" s="2">
        <f t="shared" si="151"/>
        <v>-458.83955253320778</v>
      </c>
      <c r="I1434" s="2">
        <f t="shared" ref="I1434:I1497" si="155">IF(K1434&gt;H$5,IF(K1434+G1434&gt;0,G1434,-K1434),0)*IF(G1434&gt;0,0,1)*H$7</f>
        <v>-8.3788425261285132E-2</v>
      </c>
      <c r="J1434" s="2">
        <f t="shared" ref="J1434:J1497" si="156">IF(G1434&lt;0,0,IF(K1434+G1434&gt;H$4,G1434-(K1434+G1434-H$4),G1434))</f>
        <v>0</v>
      </c>
      <c r="K1434" s="1">
        <f t="shared" si="153"/>
        <v>9.8574617954453103E-2</v>
      </c>
      <c r="L1434" s="2">
        <f t="shared" si="152"/>
        <v>0</v>
      </c>
    </row>
    <row r="1435" spans="1:12">
      <c r="A1435">
        <v>20170228</v>
      </c>
      <c r="B1435">
        <v>18</v>
      </c>
      <c r="C1435" s="2">
        <v>0</v>
      </c>
      <c r="D1435" s="1">
        <f t="shared" si="154"/>
        <v>0</v>
      </c>
      <c r="E1435" s="1">
        <v>526.88426987012303</v>
      </c>
      <c r="F1435" s="2">
        <f t="shared" ref="F1435:F1498" si="157">E1435*F$24</f>
        <v>602.55223912713575</v>
      </c>
      <c r="G1435" s="2">
        <f t="shared" ref="G1435:G1498" si="158">D1435-F1435</f>
        <v>-602.55223912713575</v>
      </c>
      <c r="I1435" s="2">
        <f t="shared" si="155"/>
        <v>-1.2568263789192775E-2</v>
      </c>
      <c r="J1435" s="2">
        <f t="shared" si="156"/>
        <v>0</v>
      </c>
      <c r="K1435" s="1">
        <f t="shared" si="153"/>
        <v>1.4786192693167971E-2</v>
      </c>
      <c r="L1435" s="2">
        <f t="shared" ref="L1435:L1498" si="159">IF(G1435&gt;0,G1435-J1435,0)</f>
        <v>0</v>
      </c>
    </row>
    <row r="1436" spans="1:12">
      <c r="A1436">
        <v>20170228</v>
      </c>
      <c r="B1436">
        <v>19</v>
      </c>
      <c r="C1436" s="2">
        <v>0</v>
      </c>
      <c r="D1436" s="1">
        <f t="shared" si="154"/>
        <v>0</v>
      </c>
      <c r="E1436" s="1">
        <v>570.79129235929997</v>
      </c>
      <c r="F1436" s="2">
        <f t="shared" si="157"/>
        <v>652.76492572106383</v>
      </c>
      <c r="G1436" s="2">
        <f t="shared" si="158"/>
        <v>-652.76492572106383</v>
      </c>
      <c r="I1436" s="2">
        <f t="shared" si="155"/>
        <v>-1.8852395683789166E-3</v>
      </c>
      <c r="J1436" s="2">
        <f t="shared" si="156"/>
        <v>0</v>
      </c>
      <c r="K1436" s="1">
        <f t="shared" ref="K1436:K1499" si="160">K1435+I1435+J1435</f>
        <v>2.217928903975196E-3</v>
      </c>
      <c r="L1436" s="2">
        <f t="shared" si="159"/>
        <v>0</v>
      </c>
    </row>
    <row r="1437" spans="1:12">
      <c r="A1437">
        <v>20170228</v>
      </c>
      <c r="B1437">
        <v>20</v>
      </c>
      <c r="C1437" s="2">
        <v>0</v>
      </c>
      <c r="D1437" s="1">
        <f t="shared" si="154"/>
        <v>0</v>
      </c>
      <c r="E1437" s="1">
        <v>680.55884858224226</v>
      </c>
      <c r="F1437" s="2">
        <f t="shared" si="157"/>
        <v>778.2966422058837</v>
      </c>
      <c r="G1437" s="2">
        <f t="shared" si="158"/>
        <v>-778.2966422058837</v>
      </c>
      <c r="I1437" s="2">
        <f t="shared" si="155"/>
        <v>-2.8278593525683749E-4</v>
      </c>
      <c r="J1437" s="2">
        <f t="shared" si="156"/>
        <v>0</v>
      </c>
      <c r="K1437" s="1">
        <f t="shared" si="160"/>
        <v>3.3268933559627944E-4</v>
      </c>
      <c r="L1437" s="2">
        <f t="shared" si="159"/>
        <v>0</v>
      </c>
    </row>
    <row r="1438" spans="1:12">
      <c r="A1438">
        <v>20170228</v>
      </c>
      <c r="B1438">
        <v>21</v>
      </c>
      <c r="C1438" s="2">
        <v>0</v>
      </c>
      <c r="D1438" s="1">
        <f t="shared" si="154"/>
        <v>0</v>
      </c>
      <c r="E1438" s="1">
        <v>614.69831484847691</v>
      </c>
      <c r="F1438" s="2">
        <f t="shared" si="157"/>
        <v>702.9776123149918</v>
      </c>
      <c r="G1438" s="2">
        <f t="shared" si="158"/>
        <v>-702.9776123149918</v>
      </c>
      <c r="I1438" s="2">
        <f t="shared" si="155"/>
        <v>-4.2417890288525658E-5</v>
      </c>
      <c r="J1438" s="2">
        <f t="shared" si="156"/>
        <v>0</v>
      </c>
      <c r="K1438" s="1">
        <f t="shared" si="160"/>
        <v>4.9903400339441949E-5</v>
      </c>
      <c r="L1438" s="2">
        <f t="shared" si="159"/>
        <v>0</v>
      </c>
    </row>
    <row r="1439" spans="1:12">
      <c r="A1439">
        <v>20170228</v>
      </c>
      <c r="B1439">
        <v>22</v>
      </c>
      <c r="C1439" s="2">
        <v>0</v>
      </c>
      <c r="D1439" s="1">
        <f t="shared" si="154"/>
        <v>0</v>
      </c>
      <c r="E1439" s="1">
        <v>570.79129235929997</v>
      </c>
      <c r="F1439" s="2">
        <f t="shared" si="157"/>
        <v>652.76492572106383</v>
      </c>
      <c r="G1439" s="2">
        <f t="shared" si="158"/>
        <v>-652.76492572106383</v>
      </c>
      <c r="I1439" s="2">
        <f t="shared" si="155"/>
        <v>-6.3626835432788468E-6</v>
      </c>
      <c r="J1439" s="2">
        <f t="shared" si="156"/>
        <v>0</v>
      </c>
      <c r="K1439" s="1">
        <f t="shared" si="160"/>
        <v>7.485510050916291E-6</v>
      </c>
      <c r="L1439" s="2">
        <f t="shared" si="159"/>
        <v>0</v>
      </c>
    </row>
    <row r="1440" spans="1:12">
      <c r="A1440">
        <v>20170228</v>
      </c>
      <c r="B1440">
        <v>23</v>
      </c>
      <c r="C1440" s="2">
        <v>0</v>
      </c>
      <c r="D1440" s="1">
        <f t="shared" si="154"/>
        <v>0</v>
      </c>
      <c r="E1440" s="1">
        <v>482.9772473809461</v>
      </c>
      <c r="F1440" s="2">
        <f t="shared" si="157"/>
        <v>552.33955253320778</v>
      </c>
      <c r="G1440" s="2">
        <f t="shared" si="158"/>
        <v>-552.33955253320778</v>
      </c>
      <c r="I1440" s="2">
        <f t="shared" si="155"/>
        <v>-9.5440253149182745E-7</v>
      </c>
      <c r="J1440" s="2">
        <f t="shared" si="156"/>
        <v>0</v>
      </c>
      <c r="K1440" s="1">
        <f t="shared" si="160"/>
        <v>1.1228265076374442E-6</v>
      </c>
      <c r="L1440" s="2">
        <f t="shared" si="159"/>
        <v>0</v>
      </c>
    </row>
    <row r="1441" spans="1:12">
      <c r="A1441">
        <v>20170228</v>
      </c>
      <c r="B1441">
        <v>24</v>
      </c>
      <c r="C1441" s="2">
        <v>0</v>
      </c>
      <c r="D1441" s="1">
        <f t="shared" si="154"/>
        <v>0</v>
      </c>
      <c r="E1441" s="1">
        <v>342.47477541557998</v>
      </c>
      <c r="F1441" s="2">
        <f t="shared" si="157"/>
        <v>391.65895543263827</v>
      </c>
      <c r="G1441" s="2">
        <f t="shared" si="158"/>
        <v>-391.65895543263827</v>
      </c>
      <c r="I1441" s="2">
        <f t="shared" si="155"/>
        <v>-1.4316037972377419E-7</v>
      </c>
      <c r="J1441" s="2">
        <f t="shared" si="156"/>
        <v>0</v>
      </c>
      <c r="K1441" s="1">
        <f t="shared" si="160"/>
        <v>1.6842397614561671E-7</v>
      </c>
      <c r="L1441" s="2">
        <f t="shared" si="159"/>
        <v>0</v>
      </c>
    </row>
    <row r="1442" spans="1:12">
      <c r="A1442">
        <v>20170301</v>
      </c>
      <c r="B1442">
        <v>1</v>
      </c>
      <c r="C1442" s="2">
        <v>0</v>
      </c>
      <c r="D1442" s="1">
        <f t="shared" si="154"/>
        <v>0</v>
      </c>
      <c r="E1442" s="1">
        <v>329.30266866882698</v>
      </c>
      <c r="F1442" s="2">
        <f t="shared" si="157"/>
        <v>376.59514945445994</v>
      </c>
      <c r="G1442" s="2">
        <f t="shared" si="158"/>
        <v>-376.59514945445994</v>
      </c>
      <c r="I1442" s="2">
        <f t="shared" si="155"/>
        <v>-2.1474056958566142E-8</v>
      </c>
      <c r="J1442" s="2">
        <f t="shared" si="156"/>
        <v>0</v>
      </c>
      <c r="K1442" s="1">
        <f t="shared" si="160"/>
        <v>2.5263596421842522E-8</v>
      </c>
      <c r="L1442" s="2">
        <f t="shared" si="159"/>
        <v>0</v>
      </c>
    </row>
    <row r="1443" spans="1:12">
      <c r="A1443">
        <v>20170301</v>
      </c>
      <c r="B1443">
        <v>2</v>
      </c>
      <c r="C1443" s="2">
        <v>0</v>
      </c>
      <c r="D1443" s="1">
        <f t="shared" si="154"/>
        <v>0</v>
      </c>
      <c r="E1443" s="1">
        <v>241.48862369047305</v>
      </c>
      <c r="F1443" s="2">
        <f t="shared" si="157"/>
        <v>276.16977626660389</v>
      </c>
      <c r="G1443" s="2">
        <f t="shared" si="158"/>
        <v>-276.16977626660389</v>
      </c>
      <c r="I1443" s="2">
        <f t="shared" si="155"/>
        <v>-3.2211085437849233E-9</v>
      </c>
      <c r="J1443" s="2">
        <f t="shared" si="156"/>
        <v>0</v>
      </c>
      <c r="K1443" s="1">
        <f t="shared" si="160"/>
        <v>3.7895394632763803E-9</v>
      </c>
      <c r="L1443" s="2">
        <f t="shared" si="159"/>
        <v>0</v>
      </c>
    </row>
    <row r="1444" spans="1:12">
      <c r="A1444">
        <v>20170301</v>
      </c>
      <c r="B1444">
        <v>3</v>
      </c>
      <c r="C1444" s="2">
        <v>0</v>
      </c>
      <c r="D1444" s="1">
        <f t="shared" si="154"/>
        <v>0</v>
      </c>
      <c r="E1444" s="1">
        <v>175.62808995670767</v>
      </c>
      <c r="F1444" s="2">
        <f t="shared" si="157"/>
        <v>200.85074637571191</v>
      </c>
      <c r="G1444" s="2">
        <f t="shared" si="158"/>
        <v>-200.85074637571191</v>
      </c>
      <c r="I1444" s="2">
        <f t="shared" si="155"/>
        <v>-4.8316628156773843E-10</v>
      </c>
      <c r="J1444" s="2">
        <f t="shared" si="156"/>
        <v>0</v>
      </c>
      <c r="K1444" s="1">
        <f t="shared" si="160"/>
        <v>5.6843091949145705E-10</v>
      </c>
      <c r="L1444" s="2">
        <f t="shared" si="159"/>
        <v>0</v>
      </c>
    </row>
    <row r="1445" spans="1:12">
      <c r="A1445">
        <v>20170301</v>
      </c>
      <c r="B1445">
        <v>4</v>
      </c>
      <c r="C1445" s="2">
        <v>0</v>
      </c>
      <c r="D1445" s="1">
        <f t="shared" si="154"/>
        <v>0</v>
      </c>
      <c r="E1445" s="1">
        <v>166.84668545887226</v>
      </c>
      <c r="F1445" s="2">
        <f t="shared" si="157"/>
        <v>190.8082090569263</v>
      </c>
      <c r="G1445" s="2">
        <f t="shared" si="158"/>
        <v>-190.8082090569263</v>
      </c>
      <c r="I1445" s="2">
        <f t="shared" si="155"/>
        <v>-7.2474942235160824E-11</v>
      </c>
      <c r="J1445" s="2">
        <f t="shared" si="156"/>
        <v>0</v>
      </c>
      <c r="K1445" s="1">
        <f t="shared" si="160"/>
        <v>8.5264637923718619E-11</v>
      </c>
      <c r="L1445" s="2">
        <f t="shared" si="159"/>
        <v>0</v>
      </c>
    </row>
    <row r="1446" spans="1:12">
      <c r="A1446">
        <v>20170301</v>
      </c>
      <c r="B1446">
        <v>5</v>
      </c>
      <c r="C1446" s="2">
        <v>0</v>
      </c>
      <c r="D1446" s="1">
        <f t="shared" si="154"/>
        <v>0</v>
      </c>
      <c r="E1446" s="1">
        <v>166.84668545887226</v>
      </c>
      <c r="F1446" s="2">
        <f t="shared" si="157"/>
        <v>190.8082090569263</v>
      </c>
      <c r="G1446" s="2">
        <f t="shared" si="158"/>
        <v>-190.8082090569263</v>
      </c>
      <c r="I1446" s="2">
        <f t="shared" si="155"/>
        <v>-1.0871241335274126E-11</v>
      </c>
      <c r="J1446" s="2">
        <f t="shared" si="156"/>
        <v>0</v>
      </c>
      <c r="K1446" s="1">
        <f t="shared" si="160"/>
        <v>1.2789695688557795E-11</v>
      </c>
      <c r="L1446" s="2">
        <f t="shared" si="159"/>
        <v>0</v>
      </c>
    </row>
    <row r="1447" spans="1:12">
      <c r="A1447">
        <v>20170301</v>
      </c>
      <c r="B1447">
        <v>6</v>
      </c>
      <c r="C1447" s="2">
        <v>0</v>
      </c>
      <c r="D1447" s="1">
        <f t="shared" si="154"/>
        <v>0</v>
      </c>
      <c r="E1447" s="1">
        <v>175.62808995670767</v>
      </c>
      <c r="F1447" s="2">
        <f t="shared" si="157"/>
        <v>200.85074637571191</v>
      </c>
      <c r="G1447" s="2">
        <f t="shared" si="158"/>
        <v>-200.85074637571191</v>
      </c>
      <c r="I1447" s="2">
        <f t="shared" si="155"/>
        <v>-1.6306862002911185E-12</v>
      </c>
      <c r="J1447" s="2">
        <f t="shared" si="156"/>
        <v>0</v>
      </c>
      <c r="K1447" s="1">
        <f t="shared" si="160"/>
        <v>1.918454353283669E-12</v>
      </c>
      <c r="L1447" s="2">
        <f t="shared" si="159"/>
        <v>0</v>
      </c>
    </row>
    <row r="1448" spans="1:12">
      <c r="A1448">
        <v>20170301</v>
      </c>
      <c r="B1448">
        <v>7</v>
      </c>
      <c r="C1448" s="2">
        <v>5.5555555555555554</v>
      </c>
      <c r="D1448" s="1">
        <f t="shared" si="154"/>
        <v>9.35</v>
      </c>
      <c r="E1448" s="1">
        <v>175.62808995670767</v>
      </c>
      <c r="F1448" s="2">
        <f t="shared" si="157"/>
        <v>200.85074637571191</v>
      </c>
      <c r="G1448" s="2">
        <f t="shared" si="158"/>
        <v>-191.50074637571191</v>
      </c>
      <c r="I1448" s="2">
        <f t="shared" si="155"/>
        <v>-2.4460293004366791E-13</v>
      </c>
      <c r="J1448" s="2">
        <f t="shared" si="156"/>
        <v>0</v>
      </c>
      <c r="K1448" s="1">
        <f t="shared" si="160"/>
        <v>2.8776815299255047E-13</v>
      </c>
      <c r="L1448" s="2">
        <f t="shared" si="159"/>
        <v>0</v>
      </c>
    </row>
    <row r="1449" spans="1:12">
      <c r="A1449">
        <v>20170301</v>
      </c>
      <c r="B1449">
        <v>8</v>
      </c>
      <c r="C1449" s="2">
        <v>61.111111111111114</v>
      </c>
      <c r="D1449" s="1">
        <f t="shared" si="154"/>
        <v>102.85000000000001</v>
      </c>
      <c r="E1449" s="1">
        <v>219.53511244588461</v>
      </c>
      <c r="F1449" s="2">
        <f t="shared" si="157"/>
        <v>251.06343296963993</v>
      </c>
      <c r="G1449" s="2">
        <f t="shared" si="158"/>
        <v>-148.21343296963994</v>
      </c>
      <c r="I1449" s="2">
        <f t="shared" si="155"/>
        <v>-3.6690439506550176E-14</v>
      </c>
      <c r="J1449" s="2">
        <f t="shared" si="156"/>
        <v>0</v>
      </c>
      <c r="K1449" s="1">
        <f t="shared" si="160"/>
        <v>4.316522294888256E-14</v>
      </c>
      <c r="L1449" s="2">
        <f t="shared" si="159"/>
        <v>0</v>
      </c>
    </row>
    <row r="1450" spans="1:12">
      <c r="A1450">
        <v>20170301</v>
      </c>
      <c r="B1450">
        <v>9</v>
      </c>
      <c r="C1450" s="2">
        <v>213.88888888888889</v>
      </c>
      <c r="D1450" s="1">
        <f t="shared" si="154"/>
        <v>359.97499999999997</v>
      </c>
      <c r="E1450" s="1">
        <v>263.44213493506152</v>
      </c>
      <c r="F1450" s="2">
        <f t="shared" si="157"/>
        <v>301.27611956356787</v>
      </c>
      <c r="G1450" s="2">
        <f t="shared" si="158"/>
        <v>58.698880436432091</v>
      </c>
      <c r="I1450" s="2">
        <f t="shared" si="155"/>
        <v>0</v>
      </c>
      <c r="J1450" s="2">
        <f t="shared" si="156"/>
        <v>58.698880436432091</v>
      </c>
      <c r="K1450" s="1">
        <f t="shared" si="160"/>
        <v>6.4747834423323841E-15</v>
      </c>
      <c r="L1450" s="2">
        <f t="shared" si="159"/>
        <v>0</v>
      </c>
    </row>
    <row r="1451" spans="1:12">
      <c r="A1451">
        <v>20170301</v>
      </c>
      <c r="B1451">
        <v>10</v>
      </c>
      <c r="C1451" s="2">
        <v>316.66666666666669</v>
      </c>
      <c r="D1451" s="1">
        <f t="shared" si="154"/>
        <v>532.94999999999993</v>
      </c>
      <c r="E1451" s="1">
        <v>351.25617991341534</v>
      </c>
      <c r="F1451" s="2">
        <f t="shared" si="157"/>
        <v>401.70149275142381</v>
      </c>
      <c r="G1451" s="2">
        <f t="shared" si="158"/>
        <v>131.24850724857612</v>
      </c>
      <c r="I1451" s="2">
        <f t="shared" si="155"/>
        <v>0</v>
      </c>
      <c r="J1451" s="2">
        <f t="shared" si="156"/>
        <v>131.24850724857612</v>
      </c>
      <c r="K1451" s="1">
        <f t="shared" si="160"/>
        <v>58.698880436432098</v>
      </c>
      <c r="L1451" s="2">
        <f t="shared" si="159"/>
        <v>0</v>
      </c>
    </row>
    <row r="1452" spans="1:12">
      <c r="A1452">
        <v>20170301</v>
      </c>
      <c r="B1452">
        <v>11</v>
      </c>
      <c r="C1452" s="2">
        <v>325</v>
      </c>
      <c r="D1452" s="1">
        <f t="shared" si="154"/>
        <v>546.97499999999991</v>
      </c>
      <c r="E1452" s="1">
        <v>461.02373613635774</v>
      </c>
      <c r="F1452" s="2">
        <f t="shared" si="157"/>
        <v>527.23320923624385</v>
      </c>
      <c r="G1452" s="2">
        <f t="shared" si="158"/>
        <v>19.741790763756057</v>
      </c>
      <c r="I1452" s="2">
        <f t="shared" si="155"/>
        <v>0</v>
      </c>
      <c r="J1452" s="2">
        <f t="shared" si="156"/>
        <v>19.741790763756057</v>
      </c>
      <c r="K1452" s="1">
        <f t="shared" si="160"/>
        <v>189.94738768500821</v>
      </c>
      <c r="L1452" s="2">
        <f t="shared" si="159"/>
        <v>0</v>
      </c>
    </row>
    <row r="1453" spans="1:12">
      <c r="A1453">
        <v>20170301</v>
      </c>
      <c r="B1453">
        <v>12</v>
      </c>
      <c r="C1453" s="2">
        <v>447.22222222222217</v>
      </c>
      <c r="D1453" s="1">
        <f t="shared" si="154"/>
        <v>752.67499999999995</v>
      </c>
      <c r="E1453" s="1">
        <v>482.9772473809461</v>
      </c>
      <c r="F1453" s="2">
        <f t="shared" si="157"/>
        <v>552.33955253320778</v>
      </c>
      <c r="G1453" s="2">
        <f t="shared" si="158"/>
        <v>200.33544746679217</v>
      </c>
      <c r="I1453" s="2">
        <f t="shared" si="155"/>
        <v>0</v>
      </c>
      <c r="J1453" s="2">
        <f t="shared" si="156"/>
        <v>200.33544746679217</v>
      </c>
      <c r="K1453" s="1">
        <f t="shared" si="160"/>
        <v>209.68917844876427</v>
      </c>
      <c r="L1453" s="2">
        <f t="shared" si="159"/>
        <v>0</v>
      </c>
    </row>
    <row r="1454" spans="1:12">
      <c r="A1454">
        <v>20170301</v>
      </c>
      <c r="B1454">
        <v>13</v>
      </c>
      <c r="C1454" s="2">
        <v>355.55555555555554</v>
      </c>
      <c r="D1454" s="1">
        <f t="shared" si="154"/>
        <v>598.4</v>
      </c>
      <c r="E1454" s="1">
        <v>526.88426987012303</v>
      </c>
      <c r="F1454" s="2">
        <f t="shared" si="157"/>
        <v>602.55223912713575</v>
      </c>
      <c r="G1454" s="2">
        <f t="shared" si="158"/>
        <v>-4.1522391271357719</v>
      </c>
      <c r="I1454" s="2">
        <f t="shared" si="155"/>
        <v>-3.5294032580654062</v>
      </c>
      <c r="J1454" s="2">
        <f t="shared" si="156"/>
        <v>0</v>
      </c>
      <c r="K1454" s="1">
        <f t="shared" si="160"/>
        <v>410.02462591555644</v>
      </c>
      <c r="L1454" s="2">
        <f t="shared" si="159"/>
        <v>0</v>
      </c>
    </row>
    <row r="1455" spans="1:12">
      <c r="A1455">
        <v>20170301</v>
      </c>
      <c r="B1455">
        <v>14</v>
      </c>
      <c r="C1455" s="2">
        <v>291.66666666666663</v>
      </c>
      <c r="D1455" s="1">
        <f t="shared" si="154"/>
        <v>490.87499999999989</v>
      </c>
      <c r="E1455" s="1">
        <v>518.10286537228762</v>
      </c>
      <c r="F1455" s="2">
        <f t="shared" si="157"/>
        <v>592.5097018083502</v>
      </c>
      <c r="G1455" s="2">
        <f t="shared" si="158"/>
        <v>-101.63470180835031</v>
      </c>
      <c r="I1455" s="2">
        <f t="shared" si="155"/>
        <v>-86.38949653709777</v>
      </c>
      <c r="J1455" s="2">
        <f t="shared" si="156"/>
        <v>0</v>
      </c>
      <c r="K1455" s="1">
        <f t="shared" si="160"/>
        <v>406.49522265749101</v>
      </c>
      <c r="L1455" s="2">
        <f t="shared" si="159"/>
        <v>0</v>
      </c>
    </row>
    <row r="1456" spans="1:12">
      <c r="A1456">
        <v>20170301</v>
      </c>
      <c r="B1456">
        <v>15</v>
      </c>
      <c r="C1456" s="2">
        <v>188.88888888888889</v>
      </c>
      <c r="D1456" s="1">
        <f t="shared" si="154"/>
        <v>317.89999999999998</v>
      </c>
      <c r="E1456" s="1">
        <v>482.9772473809461</v>
      </c>
      <c r="F1456" s="2">
        <f t="shared" si="157"/>
        <v>552.33955253320778</v>
      </c>
      <c r="G1456" s="2">
        <f t="shared" si="158"/>
        <v>-234.4395525332078</v>
      </c>
      <c r="I1456" s="2">
        <f t="shared" si="155"/>
        <v>-199.27361965322663</v>
      </c>
      <c r="J1456" s="2">
        <f t="shared" si="156"/>
        <v>0</v>
      </c>
      <c r="K1456" s="1">
        <f t="shared" si="160"/>
        <v>320.10572612039323</v>
      </c>
      <c r="L1456" s="2">
        <f t="shared" si="159"/>
        <v>0</v>
      </c>
    </row>
    <row r="1457" spans="1:12">
      <c r="A1457">
        <v>20170301</v>
      </c>
      <c r="B1457">
        <v>16</v>
      </c>
      <c r="C1457" s="2">
        <v>133.33333333333334</v>
      </c>
      <c r="D1457" s="1">
        <f t="shared" si="154"/>
        <v>224.4</v>
      </c>
      <c r="E1457" s="1">
        <v>461.02373613635774</v>
      </c>
      <c r="F1457" s="2">
        <f t="shared" si="157"/>
        <v>527.23320923624385</v>
      </c>
      <c r="G1457" s="2">
        <f t="shared" si="158"/>
        <v>-302.83320923624387</v>
      </c>
      <c r="I1457" s="2">
        <f t="shared" si="155"/>
        <v>-102.70729049709161</v>
      </c>
      <c r="J1457" s="2">
        <f t="shared" si="156"/>
        <v>0</v>
      </c>
      <c r="K1457" s="1">
        <f t="shared" si="160"/>
        <v>120.8321064671666</v>
      </c>
      <c r="L1457" s="2">
        <f t="shared" si="159"/>
        <v>0</v>
      </c>
    </row>
    <row r="1458" spans="1:12">
      <c r="A1458">
        <v>20170301</v>
      </c>
      <c r="B1458">
        <v>17</v>
      </c>
      <c r="C1458" s="2">
        <v>47.222222222222221</v>
      </c>
      <c r="D1458" s="1">
        <f t="shared" si="154"/>
        <v>79.474999999999994</v>
      </c>
      <c r="E1458" s="1">
        <v>482.9772473809461</v>
      </c>
      <c r="F1458" s="2">
        <f t="shared" si="157"/>
        <v>552.33955253320778</v>
      </c>
      <c r="G1458" s="2">
        <f t="shared" si="158"/>
        <v>-472.86455253320776</v>
      </c>
      <c r="I1458" s="2">
        <f t="shared" si="155"/>
        <v>-15.406093574563743</v>
      </c>
      <c r="J1458" s="2">
        <f t="shared" si="156"/>
        <v>0</v>
      </c>
      <c r="K1458" s="1">
        <f t="shared" si="160"/>
        <v>18.124815970074991</v>
      </c>
      <c r="L1458" s="2">
        <f t="shared" si="159"/>
        <v>0</v>
      </c>
    </row>
    <row r="1459" spans="1:12">
      <c r="A1459">
        <v>20170301</v>
      </c>
      <c r="B1459">
        <v>18</v>
      </c>
      <c r="C1459" s="2">
        <v>0</v>
      </c>
      <c r="D1459" s="1">
        <f t="shared" si="154"/>
        <v>0</v>
      </c>
      <c r="E1459" s="1">
        <v>526.88426987012303</v>
      </c>
      <c r="F1459" s="2">
        <f t="shared" si="157"/>
        <v>602.55223912713575</v>
      </c>
      <c r="G1459" s="2">
        <f t="shared" si="158"/>
        <v>-602.55223912713575</v>
      </c>
      <c r="I1459" s="2">
        <f t="shared" si="155"/>
        <v>-2.310914036184561</v>
      </c>
      <c r="J1459" s="2">
        <f t="shared" si="156"/>
        <v>0</v>
      </c>
      <c r="K1459" s="1">
        <f t="shared" si="160"/>
        <v>2.7187223955112483</v>
      </c>
      <c r="L1459" s="2">
        <f t="shared" si="159"/>
        <v>0</v>
      </c>
    </row>
    <row r="1460" spans="1:12">
      <c r="A1460">
        <v>20170301</v>
      </c>
      <c r="B1460">
        <v>19</v>
      </c>
      <c r="C1460" s="2">
        <v>0</v>
      </c>
      <c r="D1460" s="1">
        <f t="shared" si="154"/>
        <v>0</v>
      </c>
      <c r="E1460" s="1">
        <v>570.79129235929997</v>
      </c>
      <c r="F1460" s="2">
        <f t="shared" si="157"/>
        <v>652.76492572106383</v>
      </c>
      <c r="G1460" s="2">
        <f t="shared" si="158"/>
        <v>-652.76492572106383</v>
      </c>
      <c r="I1460" s="2">
        <f t="shared" si="155"/>
        <v>-0.34663710542768417</v>
      </c>
      <c r="J1460" s="2">
        <f t="shared" si="156"/>
        <v>0</v>
      </c>
      <c r="K1460" s="1">
        <f t="shared" si="160"/>
        <v>0.40780835932668724</v>
      </c>
      <c r="L1460" s="2">
        <f t="shared" si="159"/>
        <v>0</v>
      </c>
    </row>
    <row r="1461" spans="1:12">
      <c r="A1461">
        <v>20170301</v>
      </c>
      <c r="B1461">
        <v>20</v>
      </c>
      <c r="C1461" s="2">
        <v>0</v>
      </c>
      <c r="D1461" s="1">
        <f t="shared" si="154"/>
        <v>0</v>
      </c>
      <c r="E1461" s="1">
        <v>680.55884858224226</v>
      </c>
      <c r="F1461" s="2">
        <f t="shared" si="157"/>
        <v>778.2966422058837</v>
      </c>
      <c r="G1461" s="2">
        <f t="shared" si="158"/>
        <v>-778.2966422058837</v>
      </c>
      <c r="I1461" s="2">
        <f t="shared" si="155"/>
        <v>-5.1995565814152614E-2</v>
      </c>
      <c r="J1461" s="2">
        <f t="shared" si="156"/>
        <v>0</v>
      </c>
      <c r="K1461" s="1">
        <f t="shared" si="160"/>
        <v>6.1171253899003075E-2</v>
      </c>
      <c r="L1461" s="2">
        <f t="shared" si="159"/>
        <v>0</v>
      </c>
    </row>
    <row r="1462" spans="1:12">
      <c r="A1462">
        <v>20170301</v>
      </c>
      <c r="B1462">
        <v>21</v>
      </c>
      <c r="C1462" s="2">
        <v>0</v>
      </c>
      <c r="D1462" s="1">
        <f t="shared" si="154"/>
        <v>0</v>
      </c>
      <c r="E1462" s="1">
        <v>614.69831484847691</v>
      </c>
      <c r="F1462" s="2">
        <f t="shared" si="157"/>
        <v>702.9776123149918</v>
      </c>
      <c r="G1462" s="2">
        <f t="shared" si="158"/>
        <v>-702.9776123149918</v>
      </c>
      <c r="I1462" s="2">
        <f t="shared" si="155"/>
        <v>-7.7993348721228919E-3</v>
      </c>
      <c r="J1462" s="2">
        <f t="shared" si="156"/>
        <v>0</v>
      </c>
      <c r="K1462" s="1">
        <f t="shared" si="160"/>
        <v>9.1756880848504613E-3</v>
      </c>
      <c r="L1462" s="2">
        <f t="shared" si="159"/>
        <v>0</v>
      </c>
    </row>
    <row r="1463" spans="1:12">
      <c r="A1463">
        <v>20170301</v>
      </c>
      <c r="B1463">
        <v>22</v>
      </c>
      <c r="C1463" s="2">
        <v>0</v>
      </c>
      <c r="D1463" s="1">
        <f t="shared" si="154"/>
        <v>0</v>
      </c>
      <c r="E1463" s="1">
        <v>570.79129235929997</v>
      </c>
      <c r="F1463" s="2">
        <f t="shared" si="157"/>
        <v>652.76492572106383</v>
      </c>
      <c r="G1463" s="2">
        <f t="shared" si="158"/>
        <v>-652.76492572106383</v>
      </c>
      <c r="I1463" s="2">
        <f t="shared" si="155"/>
        <v>-1.169900230818434E-3</v>
      </c>
      <c r="J1463" s="2">
        <f t="shared" si="156"/>
        <v>0</v>
      </c>
      <c r="K1463" s="1">
        <f t="shared" si="160"/>
        <v>1.3763532127275694E-3</v>
      </c>
      <c r="L1463" s="2">
        <f t="shared" si="159"/>
        <v>0</v>
      </c>
    </row>
    <row r="1464" spans="1:12">
      <c r="A1464">
        <v>20170301</v>
      </c>
      <c r="B1464">
        <v>23</v>
      </c>
      <c r="C1464" s="2">
        <v>0</v>
      </c>
      <c r="D1464" s="1">
        <f t="shared" si="154"/>
        <v>0</v>
      </c>
      <c r="E1464" s="1">
        <v>482.9772473809461</v>
      </c>
      <c r="F1464" s="2">
        <f t="shared" si="157"/>
        <v>552.33955253320778</v>
      </c>
      <c r="G1464" s="2">
        <f t="shared" si="158"/>
        <v>-552.33955253320778</v>
      </c>
      <c r="I1464" s="2">
        <f t="shared" si="155"/>
        <v>-1.7548503462276504E-4</v>
      </c>
      <c r="J1464" s="2">
        <f t="shared" si="156"/>
        <v>0</v>
      </c>
      <c r="K1464" s="1">
        <f t="shared" si="160"/>
        <v>2.0645298190913536E-4</v>
      </c>
      <c r="L1464" s="2">
        <f t="shared" si="159"/>
        <v>0</v>
      </c>
    </row>
    <row r="1465" spans="1:12">
      <c r="A1465">
        <v>20170301</v>
      </c>
      <c r="B1465">
        <v>24</v>
      </c>
      <c r="C1465" s="2">
        <v>0</v>
      </c>
      <c r="D1465" s="1">
        <f t="shared" si="154"/>
        <v>0</v>
      </c>
      <c r="E1465" s="1">
        <v>342.47477541557998</v>
      </c>
      <c r="F1465" s="2">
        <f t="shared" si="157"/>
        <v>391.65895543263827</v>
      </c>
      <c r="G1465" s="2">
        <f t="shared" si="158"/>
        <v>-391.65895543263827</v>
      </c>
      <c r="I1465" s="2">
        <f t="shared" si="155"/>
        <v>-2.6322755193414771E-5</v>
      </c>
      <c r="J1465" s="2">
        <f t="shared" si="156"/>
        <v>0</v>
      </c>
      <c r="K1465" s="1">
        <f t="shared" si="160"/>
        <v>3.096794728637032E-5</v>
      </c>
      <c r="L1465" s="2">
        <f t="shared" si="159"/>
        <v>0</v>
      </c>
    </row>
    <row r="1466" spans="1:12">
      <c r="A1466">
        <v>20170302</v>
      </c>
      <c r="B1466">
        <v>1</v>
      </c>
      <c r="C1466" s="2">
        <v>0</v>
      </c>
      <c r="D1466" s="1">
        <f t="shared" si="154"/>
        <v>0</v>
      </c>
      <c r="E1466" s="1">
        <v>329.30266866882698</v>
      </c>
      <c r="F1466" s="2">
        <f t="shared" si="157"/>
        <v>376.59514945445994</v>
      </c>
      <c r="G1466" s="2">
        <f t="shared" si="158"/>
        <v>-376.59514945445994</v>
      </c>
      <c r="I1466" s="2">
        <f t="shared" si="155"/>
        <v>-3.9484132790122165E-6</v>
      </c>
      <c r="J1466" s="2">
        <f t="shared" si="156"/>
        <v>0</v>
      </c>
      <c r="K1466" s="1">
        <f t="shared" si="160"/>
        <v>4.6451920929555494E-6</v>
      </c>
      <c r="L1466" s="2">
        <f t="shared" si="159"/>
        <v>0</v>
      </c>
    </row>
    <row r="1467" spans="1:12">
      <c r="A1467">
        <v>20170302</v>
      </c>
      <c r="B1467">
        <v>2</v>
      </c>
      <c r="C1467" s="2">
        <v>0</v>
      </c>
      <c r="D1467" s="1">
        <f t="shared" si="154"/>
        <v>0</v>
      </c>
      <c r="E1467" s="1">
        <v>241.48862369047305</v>
      </c>
      <c r="F1467" s="2">
        <f t="shared" si="157"/>
        <v>276.16977626660389</v>
      </c>
      <c r="G1467" s="2">
        <f t="shared" si="158"/>
        <v>-276.16977626660389</v>
      </c>
      <c r="I1467" s="2">
        <f t="shared" si="155"/>
        <v>-5.9226199185183298E-7</v>
      </c>
      <c r="J1467" s="2">
        <f t="shared" si="156"/>
        <v>0</v>
      </c>
      <c r="K1467" s="1">
        <f t="shared" si="160"/>
        <v>6.9677881394333292E-7</v>
      </c>
      <c r="L1467" s="2">
        <f t="shared" si="159"/>
        <v>0</v>
      </c>
    </row>
    <row r="1468" spans="1:12">
      <c r="A1468">
        <v>20170302</v>
      </c>
      <c r="B1468">
        <v>3</v>
      </c>
      <c r="C1468" s="2">
        <v>0</v>
      </c>
      <c r="D1468" s="1">
        <f t="shared" si="154"/>
        <v>0</v>
      </c>
      <c r="E1468" s="1">
        <v>175.62808995670767</v>
      </c>
      <c r="F1468" s="2">
        <f t="shared" si="157"/>
        <v>200.85074637571191</v>
      </c>
      <c r="G1468" s="2">
        <f t="shared" si="158"/>
        <v>-200.85074637571191</v>
      </c>
      <c r="I1468" s="2">
        <f t="shared" si="155"/>
        <v>-8.8839298777774942E-8</v>
      </c>
      <c r="J1468" s="2">
        <f t="shared" si="156"/>
        <v>0</v>
      </c>
      <c r="K1468" s="1">
        <f t="shared" si="160"/>
        <v>1.0451682209149994E-7</v>
      </c>
      <c r="L1468" s="2">
        <f t="shared" si="159"/>
        <v>0</v>
      </c>
    </row>
    <row r="1469" spans="1:12">
      <c r="A1469">
        <v>20170302</v>
      </c>
      <c r="B1469">
        <v>4</v>
      </c>
      <c r="C1469" s="2">
        <v>0</v>
      </c>
      <c r="D1469" s="1">
        <f t="shared" si="154"/>
        <v>0</v>
      </c>
      <c r="E1469" s="1">
        <v>166.84668545887226</v>
      </c>
      <c r="F1469" s="2">
        <f t="shared" si="157"/>
        <v>190.8082090569263</v>
      </c>
      <c r="G1469" s="2">
        <f t="shared" si="158"/>
        <v>-190.8082090569263</v>
      </c>
      <c r="I1469" s="2">
        <f t="shared" si="155"/>
        <v>-1.3325894816666246E-8</v>
      </c>
      <c r="J1469" s="2">
        <f t="shared" si="156"/>
        <v>0</v>
      </c>
      <c r="K1469" s="1">
        <f t="shared" si="160"/>
        <v>1.5677523313724996E-8</v>
      </c>
      <c r="L1469" s="2">
        <f t="shared" si="159"/>
        <v>0</v>
      </c>
    </row>
    <row r="1470" spans="1:12">
      <c r="A1470">
        <v>20170302</v>
      </c>
      <c r="B1470">
        <v>5</v>
      </c>
      <c r="C1470" s="2">
        <v>0</v>
      </c>
      <c r="D1470" s="1">
        <f t="shared" si="154"/>
        <v>0</v>
      </c>
      <c r="E1470" s="1">
        <v>166.84668545887226</v>
      </c>
      <c r="F1470" s="2">
        <f t="shared" si="157"/>
        <v>190.8082090569263</v>
      </c>
      <c r="G1470" s="2">
        <f t="shared" si="158"/>
        <v>-190.8082090569263</v>
      </c>
      <c r="I1470" s="2">
        <f t="shared" si="155"/>
        <v>-1.9988842224999373E-9</v>
      </c>
      <c r="J1470" s="2">
        <f t="shared" si="156"/>
        <v>0</v>
      </c>
      <c r="K1470" s="1">
        <f t="shared" si="160"/>
        <v>2.3516284970587501E-9</v>
      </c>
      <c r="L1470" s="2">
        <f t="shared" si="159"/>
        <v>0</v>
      </c>
    </row>
    <row r="1471" spans="1:12">
      <c r="A1471">
        <v>20170302</v>
      </c>
      <c r="B1471">
        <v>6</v>
      </c>
      <c r="C1471" s="2">
        <v>0</v>
      </c>
      <c r="D1471" s="1">
        <f t="shared" si="154"/>
        <v>0</v>
      </c>
      <c r="E1471" s="1">
        <v>175.62808995670767</v>
      </c>
      <c r="F1471" s="2">
        <f t="shared" si="157"/>
        <v>200.85074637571191</v>
      </c>
      <c r="G1471" s="2">
        <f t="shared" si="158"/>
        <v>-200.85074637571191</v>
      </c>
      <c r="I1471" s="2">
        <f t="shared" si="155"/>
        <v>-2.9983263337499086E-10</v>
      </c>
      <c r="J1471" s="2">
        <f t="shared" si="156"/>
        <v>0</v>
      </c>
      <c r="K1471" s="1">
        <f t="shared" si="160"/>
        <v>3.5274427455881276E-10</v>
      </c>
      <c r="L1471" s="2">
        <f t="shared" si="159"/>
        <v>0</v>
      </c>
    </row>
    <row r="1472" spans="1:12">
      <c r="A1472">
        <v>20170302</v>
      </c>
      <c r="B1472">
        <v>7</v>
      </c>
      <c r="C1472" s="2">
        <v>8.3333333333333339</v>
      </c>
      <c r="D1472" s="1">
        <f t="shared" si="154"/>
        <v>14.025</v>
      </c>
      <c r="E1472" s="1">
        <v>175.62808995670767</v>
      </c>
      <c r="F1472" s="2">
        <f t="shared" si="157"/>
        <v>200.85074637571191</v>
      </c>
      <c r="G1472" s="2">
        <f t="shared" si="158"/>
        <v>-186.8257463757119</v>
      </c>
      <c r="I1472" s="2">
        <f t="shared" si="155"/>
        <v>-4.4974895006248615E-11</v>
      </c>
      <c r="J1472" s="2">
        <f t="shared" si="156"/>
        <v>0</v>
      </c>
      <c r="K1472" s="1">
        <f t="shared" si="160"/>
        <v>5.2911641183821903E-11</v>
      </c>
      <c r="L1472" s="2">
        <f t="shared" si="159"/>
        <v>0</v>
      </c>
    </row>
    <row r="1473" spans="1:12">
      <c r="A1473">
        <v>20170302</v>
      </c>
      <c r="B1473">
        <v>8</v>
      </c>
      <c r="C1473" s="2">
        <v>25</v>
      </c>
      <c r="D1473" s="1">
        <f t="shared" si="154"/>
        <v>42.074999999999996</v>
      </c>
      <c r="E1473" s="1">
        <v>219.53511244588461</v>
      </c>
      <c r="F1473" s="2">
        <f t="shared" si="157"/>
        <v>251.06343296963993</v>
      </c>
      <c r="G1473" s="2">
        <f t="shared" si="158"/>
        <v>-208.98843296963994</v>
      </c>
      <c r="I1473" s="2">
        <f t="shared" si="155"/>
        <v>-6.746234250937295E-12</v>
      </c>
      <c r="J1473" s="2">
        <f t="shared" si="156"/>
        <v>0</v>
      </c>
      <c r="K1473" s="1">
        <f t="shared" si="160"/>
        <v>7.9367461775732881E-12</v>
      </c>
      <c r="L1473" s="2">
        <f t="shared" si="159"/>
        <v>0</v>
      </c>
    </row>
    <row r="1474" spans="1:12">
      <c r="A1474">
        <v>20170302</v>
      </c>
      <c r="B1474">
        <v>9</v>
      </c>
      <c r="C1474" s="2">
        <v>58.333333333333336</v>
      </c>
      <c r="D1474" s="1">
        <f t="shared" si="154"/>
        <v>98.174999999999983</v>
      </c>
      <c r="E1474" s="1">
        <v>263.44213493506152</v>
      </c>
      <c r="F1474" s="2">
        <f t="shared" si="157"/>
        <v>301.27611956356787</v>
      </c>
      <c r="G1474" s="2">
        <f t="shared" si="158"/>
        <v>-203.10111956356789</v>
      </c>
      <c r="I1474" s="2">
        <f t="shared" si="155"/>
        <v>-1.0119351376405941E-12</v>
      </c>
      <c r="J1474" s="2">
        <f t="shared" si="156"/>
        <v>0</v>
      </c>
      <c r="K1474" s="1">
        <f t="shared" si="160"/>
        <v>1.1905119266359931E-12</v>
      </c>
      <c r="L1474" s="2">
        <f t="shared" si="159"/>
        <v>0</v>
      </c>
    </row>
    <row r="1475" spans="1:12">
      <c r="A1475">
        <v>20170302</v>
      </c>
      <c r="B1475">
        <v>10</v>
      </c>
      <c r="C1475" s="2">
        <v>188.88888888888889</v>
      </c>
      <c r="D1475" s="1">
        <f t="shared" si="154"/>
        <v>317.89999999999998</v>
      </c>
      <c r="E1475" s="1">
        <v>351.25617991341534</v>
      </c>
      <c r="F1475" s="2">
        <f t="shared" si="157"/>
        <v>401.70149275142381</v>
      </c>
      <c r="G1475" s="2">
        <f t="shared" si="158"/>
        <v>-83.801492751423837</v>
      </c>
      <c r="I1475" s="2">
        <f t="shared" si="155"/>
        <v>-1.5179027064608911E-13</v>
      </c>
      <c r="J1475" s="2">
        <f t="shared" si="156"/>
        <v>0</v>
      </c>
      <c r="K1475" s="1">
        <f t="shared" si="160"/>
        <v>1.7857678899539896E-13</v>
      </c>
      <c r="L1475" s="2">
        <f t="shared" si="159"/>
        <v>0</v>
      </c>
    </row>
    <row r="1476" spans="1:12">
      <c r="A1476">
        <v>20170302</v>
      </c>
      <c r="B1476">
        <v>11</v>
      </c>
      <c r="C1476" s="2">
        <v>272.22222222222217</v>
      </c>
      <c r="D1476" s="1">
        <f t="shared" si="154"/>
        <v>458.14999999999986</v>
      </c>
      <c r="E1476" s="1">
        <v>461.02373613635774</v>
      </c>
      <c r="F1476" s="2">
        <f t="shared" si="157"/>
        <v>527.23320923624385</v>
      </c>
      <c r="G1476" s="2">
        <f t="shared" si="158"/>
        <v>-69.083209236243988</v>
      </c>
      <c r="I1476" s="2">
        <f t="shared" si="155"/>
        <v>-2.2768540596913365E-14</v>
      </c>
      <c r="J1476" s="2">
        <f t="shared" si="156"/>
        <v>0</v>
      </c>
      <c r="K1476" s="1">
        <f t="shared" si="160"/>
        <v>2.6786518349309844E-14</v>
      </c>
      <c r="L1476" s="2">
        <f t="shared" si="159"/>
        <v>0</v>
      </c>
    </row>
    <row r="1477" spans="1:12">
      <c r="A1477">
        <v>20170302</v>
      </c>
      <c r="B1477">
        <v>12</v>
      </c>
      <c r="C1477" s="2">
        <v>230.55555555555554</v>
      </c>
      <c r="D1477" s="1">
        <f t="shared" si="154"/>
        <v>388.02499999999998</v>
      </c>
      <c r="E1477" s="1">
        <v>482.9772473809461</v>
      </c>
      <c r="F1477" s="2">
        <f t="shared" si="157"/>
        <v>552.33955253320778</v>
      </c>
      <c r="G1477" s="2">
        <f t="shared" si="158"/>
        <v>-164.3145525332078</v>
      </c>
      <c r="I1477" s="2">
        <f t="shared" si="155"/>
        <v>-3.4152810895370064E-15</v>
      </c>
      <c r="J1477" s="2">
        <f t="shared" si="156"/>
        <v>0</v>
      </c>
      <c r="K1477" s="1">
        <f t="shared" si="160"/>
        <v>4.0179777523964784E-15</v>
      </c>
      <c r="L1477" s="2">
        <f t="shared" si="159"/>
        <v>0</v>
      </c>
    </row>
    <row r="1478" spans="1:12">
      <c r="A1478">
        <v>20170302</v>
      </c>
      <c r="B1478">
        <v>13</v>
      </c>
      <c r="C1478" s="2">
        <v>277.77777777777777</v>
      </c>
      <c r="D1478" s="1">
        <f t="shared" si="154"/>
        <v>467.49999999999994</v>
      </c>
      <c r="E1478" s="1">
        <v>526.88426987012303</v>
      </c>
      <c r="F1478" s="2">
        <f t="shared" si="157"/>
        <v>602.55223912713575</v>
      </c>
      <c r="G1478" s="2">
        <f t="shared" si="158"/>
        <v>-135.05223912713581</v>
      </c>
      <c r="I1478" s="2">
        <f t="shared" si="155"/>
        <v>-5.1229216343055116E-16</v>
      </c>
      <c r="J1478" s="2">
        <f t="shared" si="156"/>
        <v>0</v>
      </c>
      <c r="K1478" s="1">
        <f t="shared" si="160"/>
        <v>6.02696662859472E-16</v>
      </c>
      <c r="L1478" s="2">
        <f t="shared" si="159"/>
        <v>0</v>
      </c>
    </row>
    <row r="1479" spans="1:12">
      <c r="A1479">
        <v>20170302</v>
      </c>
      <c r="B1479">
        <v>14</v>
      </c>
      <c r="C1479" s="2">
        <v>144.44444444444443</v>
      </c>
      <c r="D1479" s="1">
        <f t="shared" si="154"/>
        <v>243.09999999999994</v>
      </c>
      <c r="E1479" s="1">
        <v>518.10286537228762</v>
      </c>
      <c r="F1479" s="2">
        <f t="shared" si="157"/>
        <v>592.5097018083502</v>
      </c>
      <c r="G1479" s="2">
        <f t="shared" si="158"/>
        <v>-349.40970180835029</v>
      </c>
      <c r="I1479" s="2">
        <f t="shared" si="155"/>
        <v>-7.6843824514582709E-17</v>
      </c>
      <c r="J1479" s="2">
        <f t="shared" si="156"/>
        <v>0</v>
      </c>
      <c r="K1479" s="1">
        <f t="shared" si="160"/>
        <v>9.040449942892084E-17</v>
      </c>
      <c r="L1479" s="2">
        <f t="shared" si="159"/>
        <v>0</v>
      </c>
    </row>
    <row r="1480" spans="1:12">
      <c r="A1480">
        <v>20170302</v>
      </c>
      <c r="B1480">
        <v>15</v>
      </c>
      <c r="C1480" s="2">
        <v>122.22222222222223</v>
      </c>
      <c r="D1480" s="1">
        <f t="shared" si="154"/>
        <v>205.70000000000002</v>
      </c>
      <c r="E1480" s="1">
        <v>482.9772473809461</v>
      </c>
      <c r="F1480" s="2">
        <f t="shared" si="157"/>
        <v>552.33955253320778</v>
      </c>
      <c r="G1480" s="2">
        <f t="shared" si="158"/>
        <v>-346.63955253320773</v>
      </c>
      <c r="I1480" s="2">
        <f t="shared" si="155"/>
        <v>-1.1526573677187411E-17</v>
      </c>
      <c r="J1480" s="2">
        <f t="shared" si="156"/>
        <v>0</v>
      </c>
      <c r="K1480" s="1">
        <f t="shared" si="160"/>
        <v>1.3560674914338131E-17</v>
      </c>
      <c r="L1480" s="2">
        <f t="shared" si="159"/>
        <v>0</v>
      </c>
    </row>
    <row r="1481" spans="1:12">
      <c r="A1481">
        <v>20170302</v>
      </c>
      <c r="B1481">
        <v>16</v>
      </c>
      <c r="C1481" s="2">
        <v>158.33333333333334</v>
      </c>
      <c r="D1481" s="1">
        <f t="shared" si="154"/>
        <v>266.47499999999997</v>
      </c>
      <c r="E1481" s="1">
        <v>461.02373613635774</v>
      </c>
      <c r="F1481" s="2">
        <f t="shared" si="157"/>
        <v>527.23320923624385</v>
      </c>
      <c r="G1481" s="2">
        <f t="shared" si="158"/>
        <v>-260.75820923624389</v>
      </c>
      <c r="I1481" s="2">
        <f t="shared" si="155"/>
        <v>-1.7289860515781117E-18</v>
      </c>
      <c r="J1481" s="2">
        <f t="shared" si="156"/>
        <v>0</v>
      </c>
      <c r="K1481" s="1">
        <f t="shared" si="160"/>
        <v>2.0341012371507196E-18</v>
      </c>
      <c r="L1481" s="2">
        <f t="shared" si="159"/>
        <v>0</v>
      </c>
    </row>
    <row r="1482" spans="1:12">
      <c r="A1482">
        <v>20170302</v>
      </c>
      <c r="B1482">
        <v>17</v>
      </c>
      <c r="C1482" s="2">
        <v>61.111111111111114</v>
      </c>
      <c r="D1482" s="1">
        <f t="shared" si="154"/>
        <v>102.85000000000001</v>
      </c>
      <c r="E1482" s="1">
        <v>482.9772473809461</v>
      </c>
      <c r="F1482" s="2">
        <f t="shared" si="157"/>
        <v>552.33955253320778</v>
      </c>
      <c r="G1482" s="2">
        <f t="shared" si="158"/>
        <v>-449.48955253320776</v>
      </c>
      <c r="I1482" s="2">
        <f t="shared" si="155"/>
        <v>-2.5934790773671671E-19</v>
      </c>
      <c r="J1482" s="2">
        <f t="shared" si="156"/>
        <v>0</v>
      </c>
      <c r="K1482" s="1">
        <f t="shared" si="160"/>
        <v>3.0511518557260791E-19</v>
      </c>
      <c r="L1482" s="2">
        <f t="shared" si="159"/>
        <v>0</v>
      </c>
    </row>
    <row r="1483" spans="1:12">
      <c r="A1483">
        <v>20170302</v>
      </c>
      <c r="B1483">
        <v>18</v>
      </c>
      <c r="C1483" s="2">
        <v>2.7777777777777777</v>
      </c>
      <c r="D1483" s="1">
        <f t="shared" si="154"/>
        <v>4.6749999999999998</v>
      </c>
      <c r="E1483" s="1">
        <v>526.88426987012303</v>
      </c>
      <c r="F1483" s="2">
        <f t="shared" si="157"/>
        <v>602.55223912713575</v>
      </c>
      <c r="G1483" s="2">
        <f t="shared" si="158"/>
        <v>-597.87723912713579</v>
      </c>
      <c r="I1483" s="2">
        <f t="shared" si="155"/>
        <v>-3.8902186160507515E-20</v>
      </c>
      <c r="J1483" s="2">
        <f t="shared" si="156"/>
        <v>0</v>
      </c>
      <c r="K1483" s="1">
        <f t="shared" si="160"/>
        <v>4.5767277835891196E-20</v>
      </c>
      <c r="L1483" s="2">
        <f t="shared" si="159"/>
        <v>0</v>
      </c>
    </row>
    <row r="1484" spans="1:12">
      <c r="A1484">
        <v>20170302</v>
      </c>
      <c r="B1484">
        <v>19</v>
      </c>
      <c r="C1484" s="2">
        <v>0</v>
      </c>
      <c r="D1484" s="1">
        <f t="shared" si="154"/>
        <v>0</v>
      </c>
      <c r="E1484" s="1">
        <v>570.79129235929997</v>
      </c>
      <c r="F1484" s="2">
        <f t="shared" si="157"/>
        <v>652.76492572106383</v>
      </c>
      <c r="G1484" s="2">
        <f t="shared" si="158"/>
        <v>-652.76492572106383</v>
      </c>
      <c r="I1484" s="2">
        <f t="shared" si="155"/>
        <v>-5.8353279240761285E-21</v>
      </c>
      <c r="J1484" s="2">
        <f t="shared" si="156"/>
        <v>0</v>
      </c>
      <c r="K1484" s="1">
        <f t="shared" si="160"/>
        <v>6.8650916753836806E-21</v>
      </c>
      <c r="L1484" s="2">
        <f t="shared" si="159"/>
        <v>0</v>
      </c>
    </row>
    <row r="1485" spans="1:12">
      <c r="A1485">
        <v>20170302</v>
      </c>
      <c r="B1485">
        <v>20</v>
      </c>
      <c r="C1485" s="2">
        <v>0</v>
      </c>
      <c r="D1485" s="1">
        <f t="shared" si="154"/>
        <v>0</v>
      </c>
      <c r="E1485" s="1">
        <v>680.55884858224226</v>
      </c>
      <c r="F1485" s="2">
        <f t="shared" si="157"/>
        <v>778.2966422058837</v>
      </c>
      <c r="G1485" s="2">
        <f t="shared" si="158"/>
        <v>-778.2966422058837</v>
      </c>
      <c r="I1485" s="2">
        <f t="shared" si="155"/>
        <v>-8.7529918861141916E-22</v>
      </c>
      <c r="J1485" s="2">
        <f t="shared" si="156"/>
        <v>0</v>
      </c>
      <c r="K1485" s="1">
        <f t="shared" si="160"/>
        <v>1.0297637513075521E-21</v>
      </c>
      <c r="L1485" s="2">
        <f t="shared" si="159"/>
        <v>0</v>
      </c>
    </row>
    <row r="1486" spans="1:12">
      <c r="A1486">
        <v>20170302</v>
      </c>
      <c r="B1486">
        <v>21</v>
      </c>
      <c r="C1486" s="2">
        <v>0</v>
      </c>
      <c r="D1486" s="1">
        <f t="shared" si="154"/>
        <v>0</v>
      </c>
      <c r="E1486" s="1">
        <v>614.69831484847691</v>
      </c>
      <c r="F1486" s="2">
        <f t="shared" si="157"/>
        <v>702.9776123149918</v>
      </c>
      <c r="G1486" s="2">
        <f t="shared" si="158"/>
        <v>-702.9776123149918</v>
      </c>
      <c r="I1486" s="2">
        <f t="shared" si="155"/>
        <v>-1.3129487829171297E-22</v>
      </c>
      <c r="J1486" s="2">
        <f t="shared" si="156"/>
        <v>0</v>
      </c>
      <c r="K1486" s="1">
        <f t="shared" si="160"/>
        <v>1.5446456269613293E-22</v>
      </c>
      <c r="L1486" s="2">
        <f t="shared" si="159"/>
        <v>0</v>
      </c>
    </row>
    <row r="1487" spans="1:12">
      <c r="A1487">
        <v>20170302</v>
      </c>
      <c r="B1487">
        <v>22</v>
      </c>
      <c r="C1487" s="2">
        <v>0</v>
      </c>
      <c r="D1487" s="1">
        <f t="shared" si="154"/>
        <v>0</v>
      </c>
      <c r="E1487" s="1">
        <v>570.79129235929997</v>
      </c>
      <c r="F1487" s="2">
        <f t="shared" si="157"/>
        <v>652.76492572106383</v>
      </c>
      <c r="G1487" s="2">
        <f t="shared" si="158"/>
        <v>-652.76492572106383</v>
      </c>
      <c r="I1487" s="2">
        <f t="shared" si="155"/>
        <v>-1.9694231743756958E-23</v>
      </c>
      <c r="J1487" s="2">
        <f t="shared" si="156"/>
        <v>0</v>
      </c>
      <c r="K1487" s="1">
        <f t="shared" si="160"/>
        <v>2.3169684404419953E-23</v>
      </c>
      <c r="L1487" s="2">
        <f t="shared" si="159"/>
        <v>0</v>
      </c>
    </row>
    <row r="1488" spans="1:12">
      <c r="A1488">
        <v>20170302</v>
      </c>
      <c r="B1488">
        <v>23</v>
      </c>
      <c r="C1488" s="2">
        <v>0</v>
      </c>
      <c r="D1488" s="1">
        <f t="shared" si="154"/>
        <v>0</v>
      </c>
      <c r="E1488" s="1">
        <v>482.9772473809461</v>
      </c>
      <c r="F1488" s="2">
        <f t="shared" si="157"/>
        <v>552.33955253320778</v>
      </c>
      <c r="G1488" s="2">
        <f t="shared" si="158"/>
        <v>-552.33955253320778</v>
      </c>
      <c r="I1488" s="2">
        <f t="shared" si="155"/>
        <v>-2.9541347615635453E-24</v>
      </c>
      <c r="J1488" s="2">
        <f t="shared" si="156"/>
        <v>0</v>
      </c>
      <c r="K1488" s="1">
        <f t="shared" si="160"/>
        <v>3.4754526606629947E-24</v>
      </c>
      <c r="L1488" s="2">
        <f t="shared" si="159"/>
        <v>0</v>
      </c>
    </row>
    <row r="1489" spans="1:12">
      <c r="A1489">
        <v>20170302</v>
      </c>
      <c r="B1489">
        <v>24</v>
      </c>
      <c r="C1489" s="2">
        <v>0</v>
      </c>
      <c r="D1489" s="1">
        <f t="shared" si="154"/>
        <v>0</v>
      </c>
      <c r="E1489" s="1">
        <v>342.47477541557998</v>
      </c>
      <c r="F1489" s="2">
        <f t="shared" si="157"/>
        <v>391.65895543263827</v>
      </c>
      <c r="G1489" s="2">
        <f t="shared" si="158"/>
        <v>-391.65895543263827</v>
      </c>
      <c r="I1489" s="2">
        <f t="shared" si="155"/>
        <v>-4.4312021423453199E-25</v>
      </c>
      <c r="J1489" s="2">
        <f t="shared" si="156"/>
        <v>0</v>
      </c>
      <c r="K1489" s="1">
        <f t="shared" si="160"/>
        <v>5.2131789909944943E-25</v>
      </c>
      <c r="L1489" s="2">
        <f t="shared" si="159"/>
        <v>0</v>
      </c>
    </row>
    <row r="1490" spans="1:12">
      <c r="A1490">
        <v>20170303</v>
      </c>
      <c r="B1490">
        <v>1</v>
      </c>
      <c r="C1490" s="2">
        <v>0</v>
      </c>
      <c r="D1490" s="1">
        <f t="shared" si="154"/>
        <v>0</v>
      </c>
      <c r="E1490" s="1">
        <v>329.30266866882698</v>
      </c>
      <c r="F1490" s="2">
        <f t="shared" si="157"/>
        <v>376.59514945445994</v>
      </c>
      <c r="G1490" s="2">
        <f t="shared" si="158"/>
        <v>-376.59514945445994</v>
      </c>
      <c r="I1490" s="2">
        <f t="shared" si="155"/>
        <v>-6.646803213517982E-26</v>
      </c>
      <c r="J1490" s="2">
        <f t="shared" si="156"/>
        <v>0</v>
      </c>
      <c r="K1490" s="1">
        <f t="shared" si="160"/>
        <v>7.8197684864917432E-26</v>
      </c>
      <c r="L1490" s="2">
        <f t="shared" si="159"/>
        <v>0</v>
      </c>
    </row>
    <row r="1491" spans="1:12">
      <c r="A1491">
        <v>20170303</v>
      </c>
      <c r="B1491">
        <v>2</v>
      </c>
      <c r="C1491" s="2">
        <v>0</v>
      </c>
      <c r="D1491" s="1">
        <f t="shared" si="154"/>
        <v>0</v>
      </c>
      <c r="E1491" s="1">
        <v>241.48862369047305</v>
      </c>
      <c r="F1491" s="2">
        <f t="shared" si="157"/>
        <v>276.16977626660389</v>
      </c>
      <c r="G1491" s="2">
        <f t="shared" si="158"/>
        <v>-276.16977626660389</v>
      </c>
      <c r="I1491" s="2">
        <f t="shared" si="155"/>
        <v>-9.9702048202769707E-27</v>
      </c>
      <c r="J1491" s="2">
        <f t="shared" si="156"/>
        <v>0</v>
      </c>
      <c r="K1491" s="1">
        <f t="shared" si="160"/>
        <v>1.1729652729737613E-26</v>
      </c>
      <c r="L1491" s="2">
        <f t="shared" si="159"/>
        <v>0</v>
      </c>
    </row>
    <row r="1492" spans="1:12">
      <c r="A1492">
        <v>20170303</v>
      </c>
      <c r="B1492">
        <v>3</v>
      </c>
      <c r="C1492" s="2">
        <v>0</v>
      </c>
      <c r="D1492" s="1">
        <f t="shared" si="154"/>
        <v>0</v>
      </c>
      <c r="E1492" s="1">
        <v>175.62808995670767</v>
      </c>
      <c r="F1492" s="2">
        <f t="shared" si="157"/>
        <v>200.85074637571191</v>
      </c>
      <c r="G1492" s="2">
        <f t="shared" si="158"/>
        <v>-200.85074637571191</v>
      </c>
      <c r="I1492" s="2">
        <f t="shared" si="155"/>
        <v>-1.4955307230415456E-27</v>
      </c>
      <c r="J1492" s="2">
        <f t="shared" si="156"/>
        <v>0</v>
      </c>
      <c r="K1492" s="1">
        <f t="shared" si="160"/>
        <v>1.7594479094606419E-27</v>
      </c>
      <c r="L1492" s="2">
        <f t="shared" si="159"/>
        <v>0</v>
      </c>
    </row>
    <row r="1493" spans="1:12">
      <c r="A1493">
        <v>20170303</v>
      </c>
      <c r="B1493">
        <v>4</v>
      </c>
      <c r="C1493" s="2">
        <v>0</v>
      </c>
      <c r="D1493" s="1">
        <f t="shared" si="154"/>
        <v>0</v>
      </c>
      <c r="E1493" s="1">
        <v>166.84668545887226</v>
      </c>
      <c r="F1493" s="2">
        <f t="shared" si="157"/>
        <v>190.8082090569263</v>
      </c>
      <c r="G1493" s="2">
        <f t="shared" si="158"/>
        <v>-190.8082090569263</v>
      </c>
      <c r="I1493" s="2">
        <f t="shared" si="155"/>
        <v>-2.243296084562318E-28</v>
      </c>
      <c r="J1493" s="2">
        <f t="shared" si="156"/>
        <v>0</v>
      </c>
      <c r="K1493" s="1">
        <f t="shared" si="160"/>
        <v>2.6391718641909625E-28</v>
      </c>
      <c r="L1493" s="2">
        <f t="shared" si="159"/>
        <v>0</v>
      </c>
    </row>
    <row r="1494" spans="1:12">
      <c r="A1494">
        <v>20170303</v>
      </c>
      <c r="B1494">
        <v>5</v>
      </c>
      <c r="C1494" s="2">
        <v>0</v>
      </c>
      <c r="D1494" s="1">
        <f t="shared" si="154"/>
        <v>0</v>
      </c>
      <c r="E1494" s="1">
        <v>166.84668545887226</v>
      </c>
      <c r="F1494" s="2">
        <f t="shared" si="157"/>
        <v>190.8082090569263</v>
      </c>
      <c r="G1494" s="2">
        <f t="shared" si="158"/>
        <v>-190.8082090569263</v>
      </c>
      <c r="I1494" s="2">
        <f t="shared" si="155"/>
        <v>-3.364944126843478E-29</v>
      </c>
      <c r="J1494" s="2">
        <f t="shared" si="156"/>
        <v>0</v>
      </c>
      <c r="K1494" s="1">
        <f t="shared" si="160"/>
        <v>3.9587577962864446E-29</v>
      </c>
      <c r="L1494" s="2">
        <f t="shared" si="159"/>
        <v>0</v>
      </c>
    </row>
    <row r="1495" spans="1:12">
      <c r="A1495">
        <v>20170303</v>
      </c>
      <c r="B1495">
        <v>6</v>
      </c>
      <c r="C1495" s="2">
        <v>0</v>
      </c>
      <c r="D1495" s="1">
        <f t="shared" si="154"/>
        <v>0</v>
      </c>
      <c r="E1495" s="1">
        <v>175.62808995670767</v>
      </c>
      <c r="F1495" s="2">
        <f t="shared" si="157"/>
        <v>200.85074637571191</v>
      </c>
      <c r="G1495" s="2">
        <f t="shared" si="158"/>
        <v>-200.85074637571191</v>
      </c>
      <c r="I1495" s="2">
        <f t="shared" si="155"/>
        <v>-5.0474161902652155E-30</v>
      </c>
      <c r="J1495" s="2">
        <f t="shared" si="156"/>
        <v>0</v>
      </c>
      <c r="K1495" s="1">
        <f t="shared" si="160"/>
        <v>5.9381366944296658E-30</v>
      </c>
      <c r="L1495" s="2">
        <f t="shared" si="159"/>
        <v>0</v>
      </c>
    </row>
    <row r="1496" spans="1:12">
      <c r="A1496">
        <v>20170303</v>
      </c>
      <c r="B1496">
        <v>7</v>
      </c>
      <c r="C1496" s="2">
        <v>11.111111111111111</v>
      </c>
      <c r="D1496" s="1">
        <f t="shared" si="154"/>
        <v>18.7</v>
      </c>
      <c r="E1496" s="1">
        <v>175.62808995670767</v>
      </c>
      <c r="F1496" s="2">
        <f t="shared" si="157"/>
        <v>200.85074637571191</v>
      </c>
      <c r="G1496" s="2">
        <f t="shared" si="158"/>
        <v>-182.15074637571192</v>
      </c>
      <c r="I1496" s="2">
        <f t="shared" si="155"/>
        <v>-7.5711242853978276E-31</v>
      </c>
      <c r="J1496" s="2">
        <f t="shared" si="156"/>
        <v>0</v>
      </c>
      <c r="K1496" s="1">
        <f t="shared" si="160"/>
        <v>8.9072050416445029E-31</v>
      </c>
      <c r="L1496" s="2">
        <f t="shared" si="159"/>
        <v>0</v>
      </c>
    </row>
    <row r="1497" spans="1:12">
      <c r="A1497">
        <v>20170303</v>
      </c>
      <c r="B1497">
        <v>8</v>
      </c>
      <c r="C1497" s="2">
        <v>94.444444444444443</v>
      </c>
      <c r="D1497" s="1">
        <f t="shared" si="154"/>
        <v>158.94999999999999</v>
      </c>
      <c r="E1497" s="1">
        <v>219.53511244588461</v>
      </c>
      <c r="F1497" s="2">
        <f t="shared" si="157"/>
        <v>251.06343296963993</v>
      </c>
      <c r="G1497" s="2">
        <f t="shared" si="158"/>
        <v>-92.113432969639945</v>
      </c>
      <c r="I1497" s="2">
        <f t="shared" si="155"/>
        <v>-1.1356686428096739E-31</v>
      </c>
      <c r="J1497" s="2">
        <f t="shared" si="156"/>
        <v>0</v>
      </c>
      <c r="K1497" s="1">
        <f t="shared" si="160"/>
        <v>1.3360807562466753E-31</v>
      </c>
      <c r="L1497" s="2">
        <f t="shared" si="159"/>
        <v>0</v>
      </c>
    </row>
    <row r="1498" spans="1:12">
      <c r="A1498">
        <v>20170303</v>
      </c>
      <c r="B1498">
        <v>9</v>
      </c>
      <c r="C1498" s="2">
        <v>200</v>
      </c>
      <c r="D1498" s="1">
        <f t="shared" ref="D1498:D1561" si="161">C1498*D$5*D$6</f>
        <v>336.59999999999997</v>
      </c>
      <c r="E1498" s="1">
        <v>263.44213493506152</v>
      </c>
      <c r="F1498" s="2">
        <f t="shared" si="157"/>
        <v>301.27611956356787</v>
      </c>
      <c r="G1498" s="2">
        <f t="shared" si="158"/>
        <v>35.323880436432091</v>
      </c>
      <c r="I1498" s="2">
        <f t="shared" ref="I1498:I1561" si="162">IF(K1498&gt;H$5,IF(K1498+G1498&gt;0,G1498,-K1498),0)*IF(G1498&gt;0,0,1)*H$7</f>
        <v>0</v>
      </c>
      <c r="J1498" s="2">
        <f t="shared" ref="J1498:J1561" si="163">IF(G1498&lt;0,0,IF(K1498+G1498&gt;H$4,G1498-(K1498+G1498-H$4),G1498))</f>
        <v>35.323880436432091</v>
      </c>
      <c r="K1498" s="1">
        <f t="shared" si="160"/>
        <v>2.0041211343700138E-32</v>
      </c>
      <c r="L1498" s="2">
        <f t="shared" si="159"/>
        <v>0</v>
      </c>
    </row>
    <row r="1499" spans="1:12">
      <c r="A1499">
        <v>20170303</v>
      </c>
      <c r="B1499">
        <v>10</v>
      </c>
      <c r="C1499" s="2">
        <v>322.22222222222223</v>
      </c>
      <c r="D1499" s="1">
        <f t="shared" si="161"/>
        <v>542.29999999999995</v>
      </c>
      <c r="E1499" s="1">
        <v>351.25617991341534</v>
      </c>
      <c r="F1499" s="2">
        <f t="shared" ref="F1499:F1562" si="164">E1499*F$24</f>
        <v>401.70149275142381</v>
      </c>
      <c r="G1499" s="2">
        <f t="shared" ref="G1499:G1562" si="165">D1499-F1499</f>
        <v>140.59850724857614</v>
      </c>
      <c r="I1499" s="2">
        <f t="shared" si="162"/>
        <v>0</v>
      </c>
      <c r="J1499" s="2">
        <f t="shared" si="163"/>
        <v>140.59850724857614</v>
      </c>
      <c r="K1499" s="1">
        <f t="shared" si="160"/>
        <v>35.323880436432091</v>
      </c>
      <c r="L1499" s="2">
        <f t="shared" ref="L1499:L1562" si="166">IF(G1499&gt;0,G1499-J1499,0)</f>
        <v>0</v>
      </c>
    </row>
    <row r="1500" spans="1:12">
      <c r="A1500">
        <v>20170303</v>
      </c>
      <c r="B1500">
        <v>11</v>
      </c>
      <c r="C1500" s="2">
        <v>313.88888888888886</v>
      </c>
      <c r="D1500" s="1">
        <f t="shared" si="161"/>
        <v>528.27499999999986</v>
      </c>
      <c r="E1500" s="1">
        <v>461.02373613635774</v>
      </c>
      <c r="F1500" s="2">
        <f t="shared" si="164"/>
        <v>527.23320923624385</v>
      </c>
      <c r="G1500" s="2">
        <f t="shared" si="165"/>
        <v>1.041790763756012</v>
      </c>
      <c r="I1500" s="2">
        <f t="shared" si="162"/>
        <v>0</v>
      </c>
      <c r="J1500" s="2">
        <f t="shared" si="163"/>
        <v>1.041790763756012</v>
      </c>
      <c r="K1500" s="1">
        <f t="shared" ref="K1500:K1563" si="167">K1499+I1499+J1499</f>
        <v>175.92238768500823</v>
      </c>
      <c r="L1500" s="2">
        <f t="shared" si="166"/>
        <v>0</v>
      </c>
    </row>
    <row r="1501" spans="1:12">
      <c r="A1501">
        <v>20170303</v>
      </c>
      <c r="B1501">
        <v>12</v>
      </c>
      <c r="C1501" s="2">
        <v>230.55555555555554</v>
      </c>
      <c r="D1501" s="1">
        <f t="shared" si="161"/>
        <v>388.02499999999998</v>
      </c>
      <c r="E1501" s="1">
        <v>482.9772473809461</v>
      </c>
      <c r="F1501" s="2">
        <f t="shared" si="164"/>
        <v>552.33955253320778</v>
      </c>
      <c r="G1501" s="2">
        <f t="shared" si="165"/>
        <v>-164.3145525332078</v>
      </c>
      <c r="I1501" s="2">
        <f t="shared" si="162"/>
        <v>-139.66736965322661</v>
      </c>
      <c r="J1501" s="2">
        <f t="shared" si="163"/>
        <v>0</v>
      </c>
      <c r="K1501" s="1">
        <f t="shared" si="167"/>
        <v>176.96417844876424</v>
      </c>
      <c r="L1501" s="2">
        <f t="shared" si="166"/>
        <v>0</v>
      </c>
    </row>
    <row r="1502" spans="1:12">
      <c r="A1502">
        <v>20170303</v>
      </c>
      <c r="B1502">
        <v>13</v>
      </c>
      <c r="C1502" s="2">
        <v>141.66666666666666</v>
      </c>
      <c r="D1502" s="1">
        <f t="shared" si="161"/>
        <v>238.42499999999998</v>
      </c>
      <c r="E1502" s="1">
        <v>526.88426987012303</v>
      </c>
      <c r="F1502" s="2">
        <f t="shared" si="164"/>
        <v>602.55223912713575</v>
      </c>
      <c r="G1502" s="2">
        <f t="shared" si="165"/>
        <v>-364.12723912713579</v>
      </c>
      <c r="I1502" s="2">
        <f t="shared" si="162"/>
        <v>-31.702287476206983</v>
      </c>
      <c r="J1502" s="2">
        <f t="shared" si="163"/>
        <v>0</v>
      </c>
      <c r="K1502" s="1">
        <f t="shared" si="167"/>
        <v>37.296808795537629</v>
      </c>
      <c r="L1502" s="2">
        <f t="shared" si="166"/>
        <v>0</v>
      </c>
    </row>
    <row r="1503" spans="1:12">
      <c r="A1503">
        <v>20170303</v>
      </c>
      <c r="B1503">
        <v>14</v>
      </c>
      <c r="C1503" s="2">
        <v>102.77777777777779</v>
      </c>
      <c r="D1503" s="1">
        <f t="shared" si="161"/>
        <v>172.97499999999999</v>
      </c>
      <c r="E1503" s="1">
        <v>518.10286537228762</v>
      </c>
      <c r="F1503" s="2">
        <f t="shared" si="164"/>
        <v>592.5097018083502</v>
      </c>
      <c r="G1503" s="2">
        <f t="shared" si="165"/>
        <v>-419.53470180835018</v>
      </c>
      <c r="I1503" s="2">
        <f t="shared" si="162"/>
        <v>-4.7553431214310491</v>
      </c>
      <c r="J1503" s="2">
        <f t="shared" si="163"/>
        <v>0</v>
      </c>
      <c r="K1503" s="1">
        <f t="shared" si="167"/>
        <v>5.5945213193306458</v>
      </c>
      <c r="L1503" s="2">
        <f t="shared" si="166"/>
        <v>0</v>
      </c>
    </row>
    <row r="1504" spans="1:12">
      <c r="A1504">
        <v>20170303</v>
      </c>
      <c r="B1504">
        <v>15</v>
      </c>
      <c r="C1504" s="2">
        <v>88.888888888888886</v>
      </c>
      <c r="D1504" s="1">
        <f t="shared" si="161"/>
        <v>149.6</v>
      </c>
      <c r="E1504" s="1">
        <v>482.9772473809461</v>
      </c>
      <c r="F1504" s="2">
        <f t="shared" si="164"/>
        <v>552.33955253320778</v>
      </c>
      <c r="G1504" s="2">
        <f t="shared" si="165"/>
        <v>-402.73955253320776</v>
      </c>
      <c r="I1504" s="2">
        <f t="shared" si="162"/>
        <v>-0.71330146821465712</v>
      </c>
      <c r="J1504" s="2">
        <f t="shared" si="163"/>
        <v>0</v>
      </c>
      <c r="K1504" s="1">
        <f t="shared" si="167"/>
        <v>0.83917819789959669</v>
      </c>
      <c r="L1504" s="2">
        <f t="shared" si="166"/>
        <v>0</v>
      </c>
    </row>
    <row r="1505" spans="1:12">
      <c r="A1505">
        <v>20170303</v>
      </c>
      <c r="B1505">
        <v>16</v>
      </c>
      <c r="C1505" s="2">
        <v>22.222222222222221</v>
      </c>
      <c r="D1505" s="1">
        <f t="shared" si="161"/>
        <v>37.4</v>
      </c>
      <c r="E1505" s="1">
        <v>461.02373613635774</v>
      </c>
      <c r="F1505" s="2">
        <f t="shared" si="164"/>
        <v>527.23320923624385</v>
      </c>
      <c r="G1505" s="2">
        <f t="shared" si="165"/>
        <v>-489.83320923624387</v>
      </c>
      <c r="I1505" s="2">
        <f t="shared" si="162"/>
        <v>-0.10699522023219864</v>
      </c>
      <c r="J1505" s="2">
        <f t="shared" si="163"/>
        <v>0</v>
      </c>
      <c r="K1505" s="1">
        <f t="shared" si="167"/>
        <v>0.12587672968493957</v>
      </c>
      <c r="L1505" s="2">
        <f t="shared" si="166"/>
        <v>0</v>
      </c>
    </row>
    <row r="1506" spans="1:12">
      <c r="A1506">
        <v>20170303</v>
      </c>
      <c r="B1506">
        <v>17</v>
      </c>
      <c r="C1506" s="2">
        <v>8.3333333333333339</v>
      </c>
      <c r="D1506" s="1">
        <f t="shared" si="161"/>
        <v>14.025</v>
      </c>
      <c r="E1506" s="1">
        <v>482.9772473809461</v>
      </c>
      <c r="F1506" s="2">
        <f t="shared" si="164"/>
        <v>552.33955253320778</v>
      </c>
      <c r="G1506" s="2">
        <f t="shared" si="165"/>
        <v>-538.3145525332078</v>
      </c>
      <c r="I1506" s="2">
        <f t="shared" si="162"/>
        <v>-1.6049283034829793E-2</v>
      </c>
      <c r="J1506" s="2">
        <f t="shared" si="163"/>
        <v>0</v>
      </c>
      <c r="K1506" s="1">
        <f t="shared" si="167"/>
        <v>1.8881509452740933E-2</v>
      </c>
      <c r="L1506" s="2">
        <f t="shared" si="166"/>
        <v>0</v>
      </c>
    </row>
    <row r="1507" spans="1:12">
      <c r="A1507">
        <v>20170303</v>
      </c>
      <c r="B1507">
        <v>18</v>
      </c>
      <c r="C1507" s="2">
        <v>0</v>
      </c>
      <c r="D1507" s="1">
        <f t="shared" si="161"/>
        <v>0</v>
      </c>
      <c r="E1507" s="1">
        <v>526.88426987012303</v>
      </c>
      <c r="F1507" s="2">
        <f t="shared" si="164"/>
        <v>602.55223912713575</v>
      </c>
      <c r="G1507" s="2">
        <f t="shared" si="165"/>
        <v>-602.55223912713575</v>
      </c>
      <c r="I1507" s="2">
        <f t="shared" si="162"/>
        <v>-2.4073924552244687E-3</v>
      </c>
      <c r="J1507" s="2">
        <f t="shared" si="163"/>
        <v>0</v>
      </c>
      <c r="K1507" s="1">
        <f t="shared" si="167"/>
        <v>2.8322264179111399E-3</v>
      </c>
      <c r="L1507" s="2">
        <f t="shared" si="166"/>
        <v>0</v>
      </c>
    </row>
    <row r="1508" spans="1:12">
      <c r="A1508">
        <v>20170303</v>
      </c>
      <c r="B1508">
        <v>19</v>
      </c>
      <c r="C1508" s="2">
        <v>0</v>
      </c>
      <c r="D1508" s="1">
        <f t="shared" si="161"/>
        <v>0</v>
      </c>
      <c r="E1508" s="1">
        <v>570.79129235929997</v>
      </c>
      <c r="F1508" s="2">
        <f t="shared" si="164"/>
        <v>652.76492572106383</v>
      </c>
      <c r="G1508" s="2">
        <f t="shared" si="165"/>
        <v>-652.76492572106383</v>
      </c>
      <c r="I1508" s="2">
        <f t="shared" si="162"/>
        <v>-3.6110886828367045E-4</v>
      </c>
      <c r="J1508" s="2">
        <f t="shared" si="163"/>
        <v>0</v>
      </c>
      <c r="K1508" s="1">
        <f t="shared" si="167"/>
        <v>4.2483396268667116E-4</v>
      </c>
      <c r="L1508" s="2">
        <f t="shared" si="166"/>
        <v>0</v>
      </c>
    </row>
    <row r="1509" spans="1:12">
      <c r="A1509">
        <v>20170303</v>
      </c>
      <c r="B1509">
        <v>20</v>
      </c>
      <c r="C1509" s="2">
        <v>0</v>
      </c>
      <c r="D1509" s="1">
        <f t="shared" si="161"/>
        <v>0</v>
      </c>
      <c r="E1509" s="1">
        <v>680.55884858224226</v>
      </c>
      <c r="F1509" s="2">
        <f t="shared" si="164"/>
        <v>778.2966422058837</v>
      </c>
      <c r="G1509" s="2">
        <f t="shared" si="165"/>
        <v>-778.2966422058837</v>
      </c>
      <c r="I1509" s="2">
        <f t="shared" si="162"/>
        <v>-5.4166330242550601E-5</v>
      </c>
      <c r="J1509" s="2">
        <f t="shared" si="163"/>
        <v>0</v>
      </c>
      <c r="K1509" s="1">
        <f t="shared" si="167"/>
        <v>6.3725094403000707E-5</v>
      </c>
      <c r="L1509" s="2">
        <f t="shared" si="166"/>
        <v>0</v>
      </c>
    </row>
    <row r="1510" spans="1:12">
      <c r="A1510">
        <v>20170303</v>
      </c>
      <c r="B1510">
        <v>21</v>
      </c>
      <c r="C1510" s="2">
        <v>0</v>
      </c>
      <c r="D1510" s="1">
        <f t="shared" si="161"/>
        <v>0</v>
      </c>
      <c r="E1510" s="1">
        <v>614.69831484847691</v>
      </c>
      <c r="F1510" s="2">
        <f t="shared" si="164"/>
        <v>702.9776123149918</v>
      </c>
      <c r="G1510" s="2">
        <f t="shared" si="165"/>
        <v>-702.9776123149918</v>
      </c>
      <c r="I1510" s="2">
        <f t="shared" si="162"/>
        <v>-8.1249495363825904E-6</v>
      </c>
      <c r="J1510" s="2">
        <f t="shared" si="163"/>
        <v>0</v>
      </c>
      <c r="K1510" s="1">
        <f t="shared" si="167"/>
        <v>9.558764160450106E-6</v>
      </c>
      <c r="L1510" s="2">
        <f t="shared" si="166"/>
        <v>0</v>
      </c>
    </row>
    <row r="1511" spans="1:12">
      <c r="A1511">
        <v>20170303</v>
      </c>
      <c r="B1511">
        <v>22</v>
      </c>
      <c r="C1511" s="2">
        <v>0</v>
      </c>
      <c r="D1511" s="1">
        <f t="shared" si="161"/>
        <v>0</v>
      </c>
      <c r="E1511" s="1">
        <v>570.79129235929997</v>
      </c>
      <c r="F1511" s="2">
        <f t="shared" si="164"/>
        <v>652.76492572106383</v>
      </c>
      <c r="G1511" s="2">
        <f t="shared" si="165"/>
        <v>-652.76492572106383</v>
      </c>
      <c r="I1511" s="2">
        <f t="shared" si="162"/>
        <v>-1.2187424304573881E-6</v>
      </c>
      <c r="J1511" s="2">
        <f t="shared" si="163"/>
        <v>0</v>
      </c>
      <c r="K1511" s="1">
        <f t="shared" si="167"/>
        <v>1.4338146240675156E-6</v>
      </c>
      <c r="L1511" s="2">
        <f t="shared" si="166"/>
        <v>0</v>
      </c>
    </row>
    <row r="1512" spans="1:12">
      <c r="A1512">
        <v>20170303</v>
      </c>
      <c r="B1512">
        <v>23</v>
      </c>
      <c r="C1512" s="2">
        <v>0</v>
      </c>
      <c r="D1512" s="1">
        <f t="shared" si="161"/>
        <v>0</v>
      </c>
      <c r="E1512" s="1">
        <v>482.9772473809461</v>
      </c>
      <c r="F1512" s="2">
        <f t="shared" si="164"/>
        <v>552.33955253320778</v>
      </c>
      <c r="G1512" s="2">
        <f t="shared" si="165"/>
        <v>-552.33955253320778</v>
      </c>
      <c r="I1512" s="2">
        <f t="shared" si="162"/>
        <v>-1.8281136456860833E-7</v>
      </c>
      <c r="J1512" s="2">
        <f t="shared" si="163"/>
        <v>0</v>
      </c>
      <c r="K1512" s="1">
        <f t="shared" si="167"/>
        <v>2.1507219361012746E-7</v>
      </c>
      <c r="L1512" s="2">
        <f t="shared" si="166"/>
        <v>0</v>
      </c>
    </row>
    <row r="1513" spans="1:12">
      <c r="A1513">
        <v>20170303</v>
      </c>
      <c r="B1513">
        <v>24</v>
      </c>
      <c r="C1513" s="2">
        <v>0</v>
      </c>
      <c r="D1513" s="1">
        <f t="shared" si="161"/>
        <v>0</v>
      </c>
      <c r="E1513" s="1">
        <v>342.47477541557998</v>
      </c>
      <c r="F1513" s="2">
        <f t="shared" si="164"/>
        <v>391.65895543263827</v>
      </c>
      <c r="G1513" s="2">
        <f t="shared" si="165"/>
        <v>-391.65895543263827</v>
      </c>
      <c r="I1513" s="2">
        <f t="shared" si="162"/>
        <v>-2.7421704685291265E-8</v>
      </c>
      <c r="J1513" s="2">
        <f t="shared" si="163"/>
        <v>0</v>
      </c>
      <c r="K1513" s="1">
        <f t="shared" si="167"/>
        <v>3.2260829041519135E-8</v>
      </c>
      <c r="L1513" s="2">
        <f t="shared" si="166"/>
        <v>0</v>
      </c>
    </row>
    <row r="1514" spans="1:12">
      <c r="A1514">
        <v>20170304</v>
      </c>
      <c r="B1514">
        <v>1</v>
      </c>
      <c r="C1514" s="2">
        <v>0</v>
      </c>
      <c r="D1514" s="1">
        <f t="shared" si="161"/>
        <v>0</v>
      </c>
      <c r="E1514" s="1">
        <v>329.30266866882698</v>
      </c>
      <c r="F1514" s="2">
        <f t="shared" si="164"/>
        <v>376.59514945445994</v>
      </c>
      <c r="G1514" s="2">
        <f t="shared" si="165"/>
        <v>-376.59514945445994</v>
      </c>
      <c r="I1514" s="2">
        <f t="shared" si="162"/>
        <v>-4.113255702793689E-9</v>
      </c>
      <c r="J1514" s="2">
        <f t="shared" si="163"/>
        <v>0</v>
      </c>
      <c r="K1514" s="1">
        <f t="shared" si="167"/>
        <v>4.8391243562278696E-9</v>
      </c>
      <c r="L1514" s="2">
        <f t="shared" si="166"/>
        <v>0</v>
      </c>
    </row>
    <row r="1515" spans="1:12">
      <c r="A1515">
        <v>20170304</v>
      </c>
      <c r="B1515">
        <v>2</v>
      </c>
      <c r="C1515" s="2">
        <v>0</v>
      </c>
      <c r="D1515" s="1">
        <f t="shared" si="161"/>
        <v>0</v>
      </c>
      <c r="E1515" s="1">
        <v>241.48862369047305</v>
      </c>
      <c r="F1515" s="2">
        <f t="shared" si="164"/>
        <v>276.16977626660389</v>
      </c>
      <c r="G1515" s="2">
        <f t="shared" si="165"/>
        <v>-276.16977626660389</v>
      </c>
      <c r="I1515" s="2">
        <f t="shared" si="162"/>
        <v>-6.1698835541905349E-10</v>
      </c>
      <c r="J1515" s="2">
        <f t="shared" si="163"/>
        <v>0</v>
      </c>
      <c r="K1515" s="1">
        <f t="shared" si="167"/>
        <v>7.258686534341806E-10</v>
      </c>
      <c r="L1515" s="2">
        <f t="shared" si="166"/>
        <v>0</v>
      </c>
    </row>
    <row r="1516" spans="1:12">
      <c r="A1516">
        <v>20170304</v>
      </c>
      <c r="B1516">
        <v>3</v>
      </c>
      <c r="C1516" s="2">
        <v>0</v>
      </c>
      <c r="D1516" s="1">
        <f t="shared" si="161"/>
        <v>0</v>
      </c>
      <c r="E1516" s="1">
        <v>175.62808995670767</v>
      </c>
      <c r="F1516" s="2">
        <f t="shared" si="164"/>
        <v>200.85074637571191</v>
      </c>
      <c r="G1516" s="2">
        <f t="shared" si="165"/>
        <v>-200.85074637571191</v>
      </c>
      <c r="I1516" s="2">
        <f t="shared" si="162"/>
        <v>-9.2548253312858047E-11</v>
      </c>
      <c r="J1516" s="2">
        <f t="shared" si="163"/>
        <v>0</v>
      </c>
      <c r="K1516" s="1">
        <f t="shared" si="167"/>
        <v>1.0888029801512711E-10</v>
      </c>
      <c r="L1516" s="2">
        <f t="shared" si="166"/>
        <v>0</v>
      </c>
    </row>
    <row r="1517" spans="1:12">
      <c r="A1517">
        <v>20170304</v>
      </c>
      <c r="B1517">
        <v>4</v>
      </c>
      <c r="C1517" s="2">
        <v>0</v>
      </c>
      <c r="D1517" s="1">
        <f t="shared" si="161"/>
        <v>0</v>
      </c>
      <c r="E1517" s="1">
        <v>166.84668545887226</v>
      </c>
      <c r="F1517" s="2">
        <f t="shared" si="164"/>
        <v>190.8082090569263</v>
      </c>
      <c r="G1517" s="2">
        <f t="shared" si="165"/>
        <v>-190.8082090569263</v>
      </c>
      <c r="I1517" s="2">
        <f t="shared" si="162"/>
        <v>-1.3882237996928704E-11</v>
      </c>
      <c r="J1517" s="2">
        <f t="shared" si="163"/>
        <v>0</v>
      </c>
      <c r="K1517" s="1">
        <f t="shared" si="167"/>
        <v>1.6332044702269064E-11</v>
      </c>
      <c r="L1517" s="2">
        <f t="shared" si="166"/>
        <v>0</v>
      </c>
    </row>
    <row r="1518" spans="1:12">
      <c r="A1518">
        <v>20170304</v>
      </c>
      <c r="B1518">
        <v>5</v>
      </c>
      <c r="C1518" s="2">
        <v>0</v>
      </c>
      <c r="D1518" s="1">
        <f t="shared" si="161"/>
        <v>0</v>
      </c>
      <c r="E1518" s="1">
        <v>166.84668545887226</v>
      </c>
      <c r="F1518" s="2">
        <f t="shared" si="164"/>
        <v>190.8082090569263</v>
      </c>
      <c r="G1518" s="2">
        <f t="shared" si="165"/>
        <v>-190.8082090569263</v>
      </c>
      <c r="I1518" s="2">
        <f t="shared" si="162"/>
        <v>-2.0823356995393066E-12</v>
      </c>
      <c r="J1518" s="2">
        <f t="shared" si="163"/>
        <v>0</v>
      </c>
      <c r="K1518" s="1">
        <f t="shared" si="167"/>
        <v>2.4498067053403606E-12</v>
      </c>
      <c r="L1518" s="2">
        <f t="shared" si="166"/>
        <v>0</v>
      </c>
    </row>
    <row r="1519" spans="1:12">
      <c r="A1519">
        <v>20170304</v>
      </c>
      <c r="B1519">
        <v>6</v>
      </c>
      <c r="C1519" s="2">
        <v>0</v>
      </c>
      <c r="D1519" s="1">
        <f t="shared" si="161"/>
        <v>0</v>
      </c>
      <c r="E1519" s="1">
        <v>175.62808995670767</v>
      </c>
      <c r="F1519" s="2">
        <f t="shared" si="164"/>
        <v>200.85074637571191</v>
      </c>
      <c r="G1519" s="2">
        <f t="shared" si="165"/>
        <v>-200.85074637571191</v>
      </c>
      <c r="I1519" s="2">
        <f t="shared" si="162"/>
        <v>-3.1235035493089591E-13</v>
      </c>
      <c r="J1519" s="2">
        <f t="shared" si="163"/>
        <v>0</v>
      </c>
      <c r="K1519" s="1">
        <f t="shared" si="167"/>
        <v>3.6747100580105401E-13</v>
      </c>
      <c r="L1519" s="2">
        <f t="shared" si="166"/>
        <v>0</v>
      </c>
    </row>
    <row r="1520" spans="1:12">
      <c r="A1520">
        <v>20170304</v>
      </c>
      <c r="B1520">
        <v>7</v>
      </c>
      <c r="C1520" s="2">
        <v>11.111111111111111</v>
      </c>
      <c r="D1520" s="1">
        <f t="shared" si="161"/>
        <v>18.7</v>
      </c>
      <c r="E1520" s="1">
        <v>175.62808995670767</v>
      </c>
      <c r="F1520" s="2">
        <f t="shared" si="164"/>
        <v>200.85074637571191</v>
      </c>
      <c r="G1520" s="2">
        <f t="shared" si="165"/>
        <v>-182.15074637571192</v>
      </c>
      <c r="I1520" s="2">
        <f t="shared" si="162"/>
        <v>-4.6852553239634383E-14</v>
      </c>
      <c r="J1520" s="2">
        <f t="shared" si="163"/>
        <v>0</v>
      </c>
      <c r="K1520" s="1">
        <f t="shared" si="167"/>
        <v>5.5120650870158101E-14</v>
      </c>
      <c r="L1520" s="2">
        <f t="shared" si="166"/>
        <v>0</v>
      </c>
    </row>
    <row r="1521" spans="1:12">
      <c r="A1521">
        <v>20170304</v>
      </c>
      <c r="B1521">
        <v>8</v>
      </c>
      <c r="C1521" s="2">
        <v>75</v>
      </c>
      <c r="D1521" s="1">
        <f t="shared" si="161"/>
        <v>126.22499999999999</v>
      </c>
      <c r="E1521" s="1">
        <v>219.53511244588461</v>
      </c>
      <c r="F1521" s="2">
        <f t="shared" si="164"/>
        <v>251.06343296963993</v>
      </c>
      <c r="G1521" s="2">
        <f t="shared" si="165"/>
        <v>-124.83843296963994</v>
      </c>
      <c r="I1521" s="2">
        <f t="shared" si="162"/>
        <v>-7.0278829859451599E-15</v>
      </c>
      <c r="J1521" s="2">
        <f t="shared" si="163"/>
        <v>0</v>
      </c>
      <c r="K1521" s="1">
        <f t="shared" si="167"/>
        <v>8.2680976305237177E-15</v>
      </c>
      <c r="L1521" s="2">
        <f t="shared" si="166"/>
        <v>0</v>
      </c>
    </row>
    <row r="1522" spans="1:12">
      <c r="A1522">
        <v>20170304</v>
      </c>
      <c r="B1522">
        <v>9</v>
      </c>
      <c r="C1522" s="2">
        <v>138.88888888888889</v>
      </c>
      <c r="D1522" s="1">
        <f t="shared" si="161"/>
        <v>233.74999999999997</v>
      </c>
      <c r="E1522" s="1">
        <v>263.44213493506152</v>
      </c>
      <c r="F1522" s="2">
        <f t="shared" si="164"/>
        <v>301.27611956356787</v>
      </c>
      <c r="G1522" s="2">
        <f t="shared" si="165"/>
        <v>-67.526119563567903</v>
      </c>
      <c r="I1522" s="2">
        <f t="shared" si="162"/>
        <v>-1.054182447891774E-15</v>
      </c>
      <c r="J1522" s="2">
        <f t="shared" si="163"/>
        <v>0</v>
      </c>
      <c r="K1522" s="1">
        <f t="shared" si="167"/>
        <v>1.2402146445785578E-15</v>
      </c>
      <c r="L1522" s="2">
        <f t="shared" si="166"/>
        <v>0</v>
      </c>
    </row>
    <row r="1523" spans="1:12">
      <c r="A1523">
        <v>20170304</v>
      </c>
      <c r="B1523">
        <v>10</v>
      </c>
      <c r="C1523" s="2">
        <v>227.77777777777777</v>
      </c>
      <c r="D1523" s="1">
        <f t="shared" si="161"/>
        <v>383.34999999999997</v>
      </c>
      <c r="E1523" s="1">
        <v>351.25617991341534</v>
      </c>
      <c r="F1523" s="2">
        <f t="shared" si="164"/>
        <v>401.70149275142381</v>
      </c>
      <c r="G1523" s="2">
        <f t="shared" si="165"/>
        <v>-18.351492751423848</v>
      </c>
      <c r="I1523" s="2">
        <f t="shared" si="162"/>
        <v>-1.5812736718376622E-16</v>
      </c>
      <c r="J1523" s="2">
        <f t="shared" si="163"/>
        <v>0</v>
      </c>
      <c r="K1523" s="1">
        <f t="shared" si="167"/>
        <v>1.8603219668678379E-16</v>
      </c>
      <c r="L1523" s="2">
        <f t="shared" si="166"/>
        <v>0</v>
      </c>
    </row>
    <row r="1524" spans="1:12">
      <c r="A1524">
        <v>20170304</v>
      </c>
      <c r="B1524">
        <v>11</v>
      </c>
      <c r="C1524" s="2">
        <v>105.55555555555556</v>
      </c>
      <c r="D1524" s="1">
        <f t="shared" si="161"/>
        <v>177.64999999999998</v>
      </c>
      <c r="E1524" s="1">
        <v>461.02373613635774</v>
      </c>
      <c r="F1524" s="2">
        <f t="shared" si="164"/>
        <v>527.23320923624385</v>
      </c>
      <c r="G1524" s="2">
        <f t="shared" si="165"/>
        <v>-349.58320923624387</v>
      </c>
      <c r="I1524" s="2">
        <f t="shared" si="162"/>
        <v>-2.3719105077564931E-17</v>
      </c>
      <c r="J1524" s="2">
        <f t="shared" si="163"/>
        <v>0</v>
      </c>
      <c r="K1524" s="1">
        <f t="shared" si="167"/>
        <v>2.7904829503017568E-17</v>
      </c>
      <c r="L1524" s="2">
        <f t="shared" si="166"/>
        <v>0</v>
      </c>
    </row>
    <row r="1525" spans="1:12">
      <c r="A1525">
        <v>20170304</v>
      </c>
      <c r="B1525">
        <v>12</v>
      </c>
      <c r="C1525" s="2">
        <v>88.888888888888886</v>
      </c>
      <c r="D1525" s="1">
        <f t="shared" si="161"/>
        <v>149.6</v>
      </c>
      <c r="E1525" s="1">
        <v>482.9772473809461</v>
      </c>
      <c r="F1525" s="2">
        <f t="shared" si="164"/>
        <v>552.33955253320778</v>
      </c>
      <c r="G1525" s="2">
        <f t="shared" si="165"/>
        <v>-402.73955253320776</v>
      </c>
      <c r="I1525" s="2">
        <f t="shared" si="162"/>
        <v>-3.5578657616347411E-18</v>
      </c>
      <c r="J1525" s="2">
        <f t="shared" si="163"/>
        <v>0</v>
      </c>
      <c r="K1525" s="1">
        <f t="shared" si="167"/>
        <v>4.1857244254526371E-18</v>
      </c>
      <c r="L1525" s="2">
        <f t="shared" si="166"/>
        <v>0</v>
      </c>
    </row>
    <row r="1526" spans="1:12">
      <c r="A1526">
        <v>20170304</v>
      </c>
      <c r="B1526">
        <v>13</v>
      </c>
      <c r="C1526" s="2">
        <v>125</v>
      </c>
      <c r="D1526" s="1">
        <f t="shared" si="161"/>
        <v>210.37499999999997</v>
      </c>
      <c r="E1526" s="1">
        <v>526.88426987012303</v>
      </c>
      <c r="F1526" s="2">
        <f t="shared" si="164"/>
        <v>602.55223912713575</v>
      </c>
      <c r="G1526" s="2">
        <f t="shared" si="165"/>
        <v>-392.17723912713575</v>
      </c>
      <c r="I1526" s="2">
        <f t="shared" si="162"/>
        <v>-5.3367986424521161E-19</v>
      </c>
      <c r="J1526" s="2">
        <f t="shared" si="163"/>
        <v>0</v>
      </c>
      <c r="K1526" s="1">
        <f t="shared" si="167"/>
        <v>6.2785866381789603E-19</v>
      </c>
      <c r="L1526" s="2">
        <f t="shared" si="166"/>
        <v>0</v>
      </c>
    </row>
    <row r="1527" spans="1:12">
      <c r="A1527">
        <v>20170304</v>
      </c>
      <c r="B1527">
        <v>14</v>
      </c>
      <c r="C1527" s="2">
        <v>211.11111111111111</v>
      </c>
      <c r="D1527" s="1">
        <f t="shared" si="161"/>
        <v>355.29999999999995</v>
      </c>
      <c r="E1527" s="1">
        <v>518.10286537228762</v>
      </c>
      <c r="F1527" s="2">
        <f t="shared" si="164"/>
        <v>592.5097018083502</v>
      </c>
      <c r="G1527" s="2">
        <f t="shared" si="165"/>
        <v>-237.20970180835025</v>
      </c>
      <c r="I1527" s="2">
        <f t="shared" si="162"/>
        <v>-8.0051979636781763E-20</v>
      </c>
      <c r="J1527" s="2">
        <f t="shared" si="163"/>
        <v>0</v>
      </c>
      <c r="K1527" s="1">
        <f t="shared" si="167"/>
        <v>9.4178799572684424E-20</v>
      </c>
      <c r="L1527" s="2">
        <f t="shared" si="166"/>
        <v>0</v>
      </c>
    </row>
    <row r="1528" spans="1:12">
      <c r="A1528">
        <v>20170304</v>
      </c>
      <c r="B1528">
        <v>15</v>
      </c>
      <c r="C1528" s="2">
        <v>263.88888888888886</v>
      </c>
      <c r="D1528" s="1">
        <f t="shared" si="161"/>
        <v>444.12499999999989</v>
      </c>
      <c r="E1528" s="1">
        <v>482.9772473809461</v>
      </c>
      <c r="F1528" s="2">
        <f t="shared" si="164"/>
        <v>552.33955253320778</v>
      </c>
      <c r="G1528" s="2">
        <f t="shared" si="165"/>
        <v>-108.21455253320789</v>
      </c>
      <c r="I1528" s="2">
        <f t="shared" si="162"/>
        <v>-1.2007796945517261E-20</v>
      </c>
      <c r="J1528" s="2">
        <f t="shared" si="163"/>
        <v>0</v>
      </c>
      <c r="K1528" s="1">
        <f t="shared" si="167"/>
        <v>1.4126819935902661E-20</v>
      </c>
      <c r="L1528" s="2">
        <f t="shared" si="166"/>
        <v>0</v>
      </c>
    </row>
    <row r="1529" spans="1:12">
      <c r="A1529">
        <v>20170304</v>
      </c>
      <c r="B1529">
        <v>16</v>
      </c>
      <c r="C1529" s="2">
        <v>63.888888888888893</v>
      </c>
      <c r="D1529" s="1">
        <f t="shared" si="161"/>
        <v>107.52500000000001</v>
      </c>
      <c r="E1529" s="1">
        <v>461.02373613635774</v>
      </c>
      <c r="F1529" s="2">
        <f t="shared" si="164"/>
        <v>527.23320923624385</v>
      </c>
      <c r="G1529" s="2">
        <f t="shared" si="165"/>
        <v>-419.70820923624387</v>
      </c>
      <c r="I1529" s="2">
        <f t="shared" si="162"/>
        <v>-1.8011695418275899E-21</v>
      </c>
      <c r="J1529" s="2">
        <f t="shared" si="163"/>
        <v>0</v>
      </c>
      <c r="K1529" s="1">
        <f t="shared" si="167"/>
        <v>2.1190229903853998E-21</v>
      </c>
      <c r="L1529" s="2">
        <f t="shared" si="166"/>
        <v>0</v>
      </c>
    </row>
    <row r="1530" spans="1:12">
      <c r="A1530">
        <v>20170304</v>
      </c>
      <c r="B1530">
        <v>17</v>
      </c>
      <c r="C1530" s="2">
        <v>27.777777777777779</v>
      </c>
      <c r="D1530" s="1">
        <f t="shared" si="161"/>
        <v>46.749999999999993</v>
      </c>
      <c r="E1530" s="1">
        <v>482.9772473809461</v>
      </c>
      <c r="F1530" s="2">
        <f t="shared" si="164"/>
        <v>552.33955253320778</v>
      </c>
      <c r="G1530" s="2">
        <f t="shared" si="165"/>
        <v>-505.58955253320778</v>
      </c>
      <c r="I1530" s="2">
        <f t="shared" si="162"/>
        <v>-2.7017543127413839E-22</v>
      </c>
      <c r="J1530" s="2">
        <f t="shared" si="163"/>
        <v>0</v>
      </c>
      <c r="K1530" s="1">
        <f t="shared" si="167"/>
        <v>3.1785344855780989E-22</v>
      </c>
      <c r="L1530" s="2">
        <f t="shared" si="166"/>
        <v>0</v>
      </c>
    </row>
    <row r="1531" spans="1:12">
      <c r="A1531">
        <v>20170304</v>
      </c>
      <c r="B1531">
        <v>18</v>
      </c>
      <c r="C1531" s="2">
        <v>2.7777777777777777</v>
      </c>
      <c r="D1531" s="1">
        <f t="shared" si="161"/>
        <v>4.6749999999999998</v>
      </c>
      <c r="E1531" s="1">
        <v>526.88426987012303</v>
      </c>
      <c r="F1531" s="2">
        <f t="shared" si="164"/>
        <v>602.55223912713575</v>
      </c>
      <c r="G1531" s="2">
        <f t="shared" si="165"/>
        <v>-597.87723912713579</v>
      </c>
      <c r="I1531" s="2">
        <f t="shared" si="162"/>
        <v>-4.0526314691120774E-23</v>
      </c>
      <c r="J1531" s="2">
        <f t="shared" si="163"/>
        <v>0</v>
      </c>
      <c r="K1531" s="1">
        <f t="shared" si="167"/>
        <v>4.7678017283671502E-23</v>
      </c>
      <c r="L1531" s="2">
        <f t="shared" si="166"/>
        <v>0</v>
      </c>
    </row>
    <row r="1532" spans="1:12">
      <c r="A1532">
        <v>20170304</v>
      </c>
      <c r="B1532">
        <v>19</v>
      </c>
      <c r="C1532" s="2">
        <v>0</v>
      </c>
      <c r="D1532" s="1">
        <f t="shared" si="161"/>
        <v>0</v>
      </c>
      <c r="E1532" s="1">
        <v>570.79129235929997</v>
      </c>
      <c r="F1532" s="2">
        <f t="shared" si="164"/>
        <v>652.76492572106383</v>
      </c>
      <c r="G1532" s="2">
        <f t="shared" si="165"/>
        <v>-652.76492572106383</v>
      </c>
      <c r="I1532" s="2">
        <f t="shared" si="162"/>
        <v>-6.0789472036681191E-24</v>
      </c>
      <c r="J1532" s="2">
        <f t="shared" si="163"/>
        <v>0</v>
      </c>
      <c r="K1532" s="1">
        <f t="shared" si="167"/>
        <v>7.1517025925507289E-24</v>
      </c>
      <c r="L1532" s="2">
        <f t="shared" si="166"/>
        <v>0</v>
      </c>
    </row>
    <row r="1533" spans="1:12">
      <c r="A1533">
        <v>20170304</v>
      </c>
      <c r="B1533">
        <v>20</v>
      </c>
      <c r="C1533" s="2">
        <v>0</v>
      </c>
      <c r="D1533" s="1">
        <f t="shared" si="161"/>
        <v>0</v>
      </c>
      <c r="E1533" s="1">
        <v>680.55884858224226</v>
      </c>
      <c r="F1533" s="2">
        <f t="shared" si="164"/>
        <v>778.2966422058837</v>
      </c>
      <c r="G1533" s="2">
        <f t="shared" si="165"/>
        <v>-778.2966422058837</v>
      </c>
      <c r="I1533" s="2">
        <f t="shared" si="162"/>
        <v>-9.1184208055021831E-25</v>
      </c>
      <c r="J1533" s="2">
        <f t="shared" si="163"/>
        <v>0</v>
      </c>
      <c r="K1533" s="1">
        <f t="shared" si="167"/>
        <v>1.0727553888826098E-24</v>
      </c>
      <c r="L1533" s="2">
        <f t="shared" si="166"/>
        <v>0</v>
      </c>
    </row>
    <row r="1534" spans="1:12">
      <c r="A1534">
        <v>20170304</v>
      </c>
      <c r="B1534">
        <v>21</v>
      </c>
      <c r="C1534" s="2">
        <v>0</v>
      </c>
      <c r="D1534" s="1">
        <f t="shared" si="161"/>
        <v>0</v>
      </c>
      <c r="E1534" s="1">
        <v>614.69831484847691</v>
      </c>
      <c r="F1534" s="2">
        <f t="shared" si="164"/>
        <v>702.9776123149918</v>
      </c>
      <c r="G1534" s="2">
        <f t="shared" si="165"/>
        <v>-702.9776123149918</v>
      </c>
      <c r="I1534" s="2">
        <f t="shared" si="162"/>
        <v>-1.3677631208253274E-25</v>
      </c>
      <c r="J1534" s="2">
        <f t="shared" si="163"/>
        <v>0</v>
      </c>
      <c r="K1534" s="1">
        <f t="shared" si="167"/>
        <v>1.6091330833239147E-25</v>
      </c>
      <c r="L1534" s="2">
        <f t="shared" si="166"/>
        <v>0</v>
      </c>
    </row>
    <row r="1535" spans="1:12">
      <c r="A1535">
        <v>20170304</v>
      </c>
      <c r="B1535">
        <v>22</v>
      </c>
      <c r="C1535" s="2">
        <v>0</v>
      </c>
      <c r="D1535" s="1">
        <f t="shared" si="161"/>
        <v>0</v>
      </c>
      <c r="E1535" s="1">
        <v>570.79129235929997</v>
      </c>
      <c r="F1535" s="2">
        <f t="shared" si="164"/>
        <v>652.76492572106383</v>
      </c>
      <c r="G1535" s="2">
        <f t="shared" si="165"/>
        <v>-652.76492572106383</v>
      </c>
      <c r="I1535" s="2">
        <f t="shared" si="162"/>
        <v>-2.0516446812379915E-26</v>
      </c>
      <c r="J1535" s="2">
        <f t="shared" si="163"/>
        <v>0</v>
      </c>
      <c r="K1535" s="1">
        <f t="shared" si="167"/>
        <v>2.4136996249858725E-26</v>
      </c>
      <c r="L1535" s="2">
        <f t="shared" si="166"/>
        <v>0</v>
      </c>
    </row>
    <row r="1536" spans="1:12">
      <c r="A1536">
        <v>20170304</v>
      </c>
      <c r="B1536">
        <v>23</v>
      </c>
      <c r="C1536" s="2">
        <v>0</v>
      </c>
      <c r="D1536" s="1">
        <f t="shared" si="161"/>
        <v>0</v>
      </c>
      <c r="E1536" s="1">
        <v>482.9772473809461</v>
      </c>
      <c r="F1536" s="2">
        <f t="shared" si="164"/>
        <v>552.33955253320778</v>
      </c>
      <c r="G1536" s="2">
        <f t="shared" si="165"/>
        <v>-552.33955253320778</v>
      </c>
      <c r="I1536" s="2">
        <f t="shared" si="162"/>
        <v>-3.0774670218569879E-27</v>
      </c>
      <c r="J1536" s="2">
        <f t="shared" si="163"/>
        <v>0</v>
      </c>
      <c r="K1536" s="1">
        <f t="shared" si="167"/>
        <v>3.6205494374788093E-27</v>
      </c>
      <c r="L1536" s="2">
        <f t="shared" si="166"/>
        <v>0</v>
      </c>
    </row>
    <row r="1537" spans="1:12">
      <c r="A1537">
        <v>20170304</v>
      </c>
      <c r="B1537">
        <v>24</v>
      </c>
      <c r="C1537" s="2">
        <v>0</v>
      </c>
      <c r="D1537" s="1">
        <f t="shared" si="161"/>
        <v>0</v>
      </c>
      <c r="E1537" s="1">
        <v>342.47477541557998</v>
      </c>
      <c r="F1537" s="2">
        <f t="shared" si="164"/>
        <v>391.65895543263827</v>
      </c>
      <c r="G1537" s="2">
        <f t="shared" si="165"/>
        <v>-391.65895543263827</v>
      </c>
      <c r="I1537" s="2">
        <f t="shared" si="162"/>
        <v>-4.616200532785481E-28</v>
      </c>
      <c r="J1537" s="2">
        <f t="shared" si="163"/>
        <v>0</v>
      </c>
      <c r="K1537" s="1">
        <f t="shared" si="167"/>
        <v>5.4308241562182132E-28</v>
      </c>
      <c r="L1537" s="2">
        <f t="shared" si="166"/>
        <v>0</v>
      </c>
    </row>
    <row r="1538" spans="1:12">
      <c r="A1538">
        <v>20170305</v>
      </c>
      <c r="B1538">
        <v>1</v>
      </c>
      <c r="C1538" s="2">
        <v>0</v>
      </c>
      <c r="D1538" s="1">
        <f t="shared" si="161"/>
        <v>0</v>
      </c>
      <c r="E1538" s="1">
        <v>329.30266866882698</v>
      </c>
      <c r="F1538" s="2">
        <f t="shared" si="164"/>
        <v>376.59514945445994</v>
      </c>
      <c r="G1538" s="2">
        <f t="shared" si="165"/>
        <v>-376.59514945445994</v>
      </c>
      <c r="I1538" s="2">
        <f t="shared" si="162"/>
        <v>-6.9243007991782235E-29</v>
      </c>
      <c r="J1538" s="2">
        <f t="shared" si="163"/>
        <v>0</v>
      </c>
      <c r="K1538" s="1">
        <f t="shared" si="167"/>
        <v>8.1462362343273215E-29</v>
      </c>
      <c r="L1538" s="2">
        <f t="shared" si="166"/>
        <v>0</v>
      </c>
    </row>
    <row r="1539" spans="1:12">
      <c r="A1539">
        <v>20170305</v>
      </c>
      <c r="B1539">
        <v>2</v>
      </c>
      <c r="C1539" s="2">
        <v>0</v>
      </c>
      <c r="D1539" s="1">
        <f t="shared" si="161"/>
        <v>0</v>
      </c>
      <c r="E1539" s="1">
        <v>241.48862369047305</v>
      </c>
      <c r="F1539" s="2">
        <f t="shared" si="164"/>
        <v>276.16977626660389</v>
      </c>
      <c r="G1539" s="2">
        <f t="shared" si="165"/>
        <v>-276.16977626660389</v>
      </c>
      <c r="I1539" s="2">
        <f t="shared" si="162"/>
        <v>-1.0386451198767332E-29</v>
      </c>
      <c r="J1539" s="2">
        <f t="shared" si="163"/>
        <v>0</v>
      </c>
      <c r="K1539" s="1">
        <f t="shared" si="167"/>
        <v>1.221935435149098E-29</v>
      </c>
      <c r="L1539" s="2">
        <f t="shared" si="166"/>
        <v>0</v>
      </c>
    </row>
    <row r="1540" spans="1:12">
      <c r="A1540">
        <v>20170305</v>
      </c>
      <c r="B1540">
        <v>3</v>
      </c>
      <c r="C1540" s="2">
        <v>0</v>
      </c>
      <c r="D1540" s="1">
        <f t="shared" si="161"/>
        <v>0</v>
      </c>
      <c r="E1540" s="1">
        <v>175.62808995670767</v>
      </c>
      <c r="F1540" s="2">
        <f t="shared" si="164"/>
        <v>200.85074637571191</v>
      </c>
      <c r="G1540" s="2">
        <f t="shared" si="165"/>
        <v>-200.85074637571191</v>
      </c>
      <c r="I1540" s="2">
        <f t="shared" si="162"/>
        <v>-1.5579676798151006E-30</v>
      </c>
      <c r="J1540" s="2">
        <f t="shared" si="163"/>
        <v>0</v>
      </c>
      <c r="K1540" s="1">
        <f t="shared" si="167"/>
        <v>1.8329031527236479E-30</v>
      </c>
      <c r="L1540" s="2">
        <f t="shared" si="166"/>
        <v>0</v>
      </c>
    </row>
    <row r="1541" spans="1:12">
      <c r="A1541">
        <v>20170305</v>
      </c>
      <c r="B1541">
        <v>4</v>
      </c>
      <c r="C1541" s="2">
        <v>0</v>
      </c>
      <c r="D1541" s="1">
        <f t="shared" si="161"/>
        <v>0</v>
      </c>
      <c r="E1541" s="1">
        <v>166.84668545887226</v>
      </c>
      <c r="F1541" s="2">
        <f t="shared" si="164"/>
        <v>190.8082090569263</v>
      </c>
      <c r="G1541" s="2">
        <f t="shared" si="165"/>
        <v>-190.8082090569263</v>
      </c>
      <c r="I1541" s="2">
        <f t="shared" si="162"/>
        <v>-2.3369515197226513E-31</v>
      </c>
      <c r="J1541" s="2">
        <f t="shared" si="163"/>
        <v>0</v>
      </c>
      <c r="K1541" s="1">
        <f t="shared" si="167"/>
        <v>2.7493547290854725E-31</v>
      </c>
      <c r="L1541" s="2">
        <f t="shared" si="166"/>
        <v>0</v>
      </c>
    </row>
    <row r="1542" spans="1:12">
      <c r="A1542">
        <v>20170305</v>
      </c>
      <c r="B1542">
        <v>5</v>
      </c>
      <c r="C1542" s="2">
        <v>0</v>
      </c>
      <c r="D1542" s="1">
        <f t="shared" si="161"/>
        <v>0</v>
      </c>
      <c r="E1542" s="1">
        <v>166.84668545887226</v>
      </c>
      <c r="F1542" s="2">
        <f t="shared" si="164"/>
        <v>190.8082090569263</v>
      </c>
      <c r="G1542" s="2">
        <f t="shared" si="165"/>
        <v>-190.8082090569263</v>
      </c>
      <c r="I1542" s="2">
        <f t="shared" si="162"/>
        <v>-3.5054272795839798E-32</v>
      </c>
      <c r="J1542" s="2">
        <f t="shared" si="163"/>
        <v>0</v>
      </c>
      <c r="K1542" s="1">
        <f t="shared" si="167"/>
        <v>4.1240320936282113E-32</v>
      </c>
      <c r="L1542" s="2">
        <f t="shared" si="166"/>
        <v>0</v>
      </c>
    </row>
    <row r="1543" spans="1:12">
      <c r="A1543">
        <v>20170305</v>
      </c>
      <c r="B1543">
        <v>6</v>
      </c>
      <c r="C1543" s="2">
        <v>0</v>
      </c>
      <c r="D1543" s="1">
        <f t="shared" si="161"/>
        <v>0</v>
      </c>
      <c r="E1543" s="1">
        <v>175.62808995670767</v>
      </c>
      <c r="F1543" s="2">
        <f t="shared" si="164"/>
        <v>200.85074637571191</v>
      </c>
      <c r="G1543" s="2">
        <f t="shared" si="165"/>
        <v>-200.85074637571191</v>
      </c>
      <c r="I1543" s="2">
        <f t="shared" si="162"/>
        <v>-5.2581409193759684E-33</v>
      </c>
      <c r="J1543" s="2">
        <f t="shared" si="163"/>
        <v>0</v>
      </c>
      <c r="K1543" s="1">
        <f t="shared" si="167"/>
        <v>6.1860481404423159E-33</v>
      </c>
      <c r="L1543" s="2">
        <f t="shared" si="166"/>
        <v>0</v>
      </c>
    </row>
    <row r="1544" spans="1:12">
      <c r="A1544">
        <v>20170305</v>
      </c>
      <c r="B1544">
        <v>7</v>
      </c>
      <c r="C1544" s="2">
        <v>8.3333333333333339</v>
      </c>
      <c r="D1544" s="1">
        <f t="shared" si="161"/>
        <v>14.025</v>
      </c>
      <c r="E1544" s="1">
        <v>175.62808995670767</v>
      </c>
      <c r="F1544" s="2">
        <f t="shared" si="164"/>
        <v>200.85074637571191</v>
      </c>
      <c r="G1544" s="2">
        <f t="shared" si="165"/>
        <v>-186.8257463757119</v>
      </c>
      <c r="I1544" s="2">
        <f t="shared" si="162"/>
        <v>-7.887211379063954E-34</v>
      </c>
      <c r="J1544" s="2">
        <f t="shared" si="163"/>
        <v>0</v>
      </c>
      <c r="K1544" s="1">
        <f t="shared" si="167"/>
        <v>9.2790722106634752E-34</v>
      </c>
      <c r="L1544" s="2">
        <f t="shared" si="166"/>
        <v>0</v>
      </c>
    </row>
    <row r="1545" spans="1:12">
      <c r="A1545">
        <v>20170305</v>
      </c>
      <c r="B1545">
        <v>8</v>
      </c>
      <c r="C1545" s="2">
        <v>83.333333333333343</v>
      </c>
      <c r="D1545" s="1">
        <f t="shared" si="161"/>
        <v>140.25</v>
      </c>
      <c r="E1545" s="1">
        <v>219.53511244588461</v>
      </c>
      <c r="F1545" s="2">
        <f t="shared" si="164"/>
        <v>251.06343296963993</v>
      </c>
      <c r="G1545" s="2">
        <f t="shared" si="165"/>
        <v>-110.81343296963993</v>
      </c>
      <c r="I1545" s="2">
        <f t="shared" si="162"/>
        <v>-1.1830817068595931E-34</v>
      </c>
      <c r="J1545" s="2">
        <f t="shared" si="163"/>
        <v>0</v>
      </c>
      <c r="K1545" s="1">
        <f t="shared" si="167"/>
        <v>1.3918608315995213E-34</v>
      </c>
      <c r="L1545" s="2">
        <f t="shared" si="166"/>
        <v>0</v>
      </c>
    </row>
    <row r="1546" spans="1:12">
      <c r="A1546">
        <v>20170305</v>
      </c>
      <c r="B1546">
        <v>9</v>
      </c>
      <c r="C1546" s="2">
        <v>113.88888888888889</v>
      </c>
      <c r="D1546" s="1">
        <f t="shared" si="161"/>
        <v>191.67499999999998</v>
      </c>
      <c r="E1546" s="1">
        <v>263.44213493506152</v>
      </c>
      <c r="F1546" s="2">
        <f t="shared" si="164"/>
        <v>301.27611956356787</v>
      </c>
      <c r="G1546" s="2">
        <f t="shared" si="165"/>
        <v>-109.60111956356789</v>
      </c>
      <c r="I1546" s="2">
        <f t="shared" si="162"/>
        <v>-1.7746225602893891E-35</v>
      </c>
      <c r="J1546" s="2">
        <f t="shared" si="163"/>
        <v>0</v>
      </c>
      <c r="K1546" s="1">
        <f t="shared" si="167"/>
        <v>2.0877912473992815E-35</v>
      </c>
      <c r="L1546" s="2">
        <f t="shared" si="166"/>
        <v>0</v>
      </c>
    </row>
    <row r="1547" spans="1:12">
      <c r="A1547">
        <v>20170305</v>
      </c>
      <c r="B1547">
        <v>10</v>
      </c>
      <c r="C1547" s="2">
        <v>216.66666666666669</v>
      </c>
      <c r="D1547" s="1">
        <f t="shared" si="161"/>
        <v>364.65000000000003</v>
      </c>
      <c r="E1547" s="1">
        <v>351.25617991341534</v>
      </c>
      <c r="F1547" s="2">
        <f t="shared" si="164"/>
        <v>401.70149275142381</v>
      </c>
      <c r="G1547" s="2">
        <f t="shared" si="165"/>
        <v>-37.05149275142378</v>
      </c>
      <c r="I1547" s="2">
        <f t="shared" si="162"/>
        <v>-2.6619338404340853E-36</v>
      </c>
      <c r="J1547" s="2">
        <f t="shared" si="163"/>
        <v>0</v>
      </c>
      <c r="K1547" s="1">
        <f t="shared" si="167"/>
        <v>3.1316868710989239E-36</v>
      </c>
      <c r="L1547" s="2">
        <f t="shared" si="166"/>
        <v>0</v>
      </c>
    </row>
    <row r="1548" spans="1:12">
      <c r="A1548">
        <v>20170305</v>
      </c>
      <c r="B1548">
        <v>11</v>
      </c>
      <c r="C1548" s="2">
        <v>236.11111111111111</v>
      </c>
      <c r="D1548" s="1">
        <f t="shared" si="161"/>
        <v>397.37499999999994</v>
      </c>
      <c r="E1548" s="1">
        <v>461.02373613635774</v>
      </c>
      <c r="F1548" s="2">
        <f t="shared" si="164"/>
        <v>527.23320923624385</v>
      </c>
      <c r="G1548" s="2">
        <f t="shared" si="165"/>
        <v>-129.85820923624391</v>
      </c>
      <c r="I1548" s="2">
        <f t="shared" si="162"/>
        <v>-3.9929007606511276E-37</v>
      </c>
      <c r="J1548" s="2">
        <f t="shared" si="163"/>
        <v>0</v>
      </c>
      <c r="K1548" s="1">
        <f t="shared" si="167"/>
        <v>4.6975303066483858E-37</v>
      </c>
      <c r="L1548" s="2">
        <f t="shared" si="166"/>
        <v>0</v>
      </c>
    </row>
    <row r="1549" spans="1:12">
      <c r="A1549">
        <v>20170305</v>
      </c>
      <c r="B1549">
        <v>12</v>
      </c>
      <c r="C1549" s="2">
        <v>436.11111111111114</v>
      </c>
      <c r="D1549" s="1">
        <f t="shared" si="161"/>
        <v>733.97500000000002</v>
      </c>
      <c r="E1549" s="1">
        <v>482.9772473809461</v>
      </c>
      <c r="F1549" s="2">
        <f t="shared" si="164"/>
        <v>552.33955253320778</v>
      </c>
      <c r="G1549" s="2">
        <f t="shared" si="165"/>
        <v>181.63544746679224</v>
      </c>
      <c r="I1549" s="2">
        <f t="shared" si="162"/>
        <v>0</v>
      </c>
      <c r="J1549" s="2">
        <f t="shared" si="163"/>
        <v>181.63544746679224</v>
      </c>
      <c r="K1549" s="1">
        <f t="shared" si="167"/>
        <v>7.046295459972582E-38</v>
      </c>
      <c r="L1549" s="2">
        <f t="shared" si="166"/>
        <v>0</v>
      </c>
    </row>
    <row r="1550" spans="1:12">
      <c r="A1550">
        <v>20170305</v>
      </c>
      <c r="B1550">
        <v>13</v>
      </c>
      <c r="C1550" s="2">
        <v>433.33333333333337</v>
      </c>
      <c r="D1550" s="1">
        <f t="shared" si="161"/>
        <v>729.30000000000007</v>
      </c>
      <c r="E1550" s="1">
        <v>526.88426987012303</v>
      </c>
      <c r="F1550" s="2">
        <f t="shared" si="164"/>
        <v>602.55223912713575</v>
      </c>
      <c r="G1550" s="2">
        <f t="shared" si="165"/>
        <v>126.74776087286432</v>
      </c>
      <c r="I1550" s="2">
        <f t="shared" si="162"/>
        <v>0</v>
      </c>
      <c r="J1550" s="2">
        <f t="shared" si="163"/>
        <v>126.74776087286432</v>
      </c>
      <c r="K1550" s="1">
        <f t="shared" si="167"/>
        <v>181.63544746679224</v>
      </c>
      <c r="L1550" s="2">
        <f t="shared" si="166"/>
        <v>0</v>
      </c>
    </row>
    <row r="1551" spans="1:12">
      <c r="A1551">
        <v>20170305</v>
      </c>
      <c r="B1551">
        <v>14</v>
      </c>
      <c r="C1551" s="2">
        <v>250</v>
      </c>
      <c r="D1551" s="1">
        <f t="shared" si="161"/>
        <v>420.74999999999994</v>
      </c>
      <c r="E1551" s="1">
        <v>518.10286537228762</v>
      </c>
      <c r="F1551" s="2">
        <f t="shared" si="164"/>
        <v>592.5097018083502</v>
      </c>
      <c r="G1551" s="2">
        <f t="shared" si="165"/>
        <v>-171.75970180835026</v>
      </c>
      <c r="I1551" s="2">
        <f t="shared" si="162"/>
        <v>-145.99574653709772</v>
      </c>
      <c r="J1551" s="2">
        <f t="shared" si="163"/>
        <v>0</v>
      </c>
      <c r="K1551" s="1">
        <f t="shared" si="167"/>
        <v>308.38320833965656</v>
      </c>
      <c r="L1551" s="2">
        <f t="shared" si="166"/>
        <v>0</v>
      </c>
    </row>
    <row r="1552" spans="1:12">
      <c r="A1552">
        <v>20170305</v>
      </c>
      <c r="B1552">
        <v>15</v>
      </c>
      <c r="C1552" s="2">
        <v>338.88888888888891</v>
      </c>
      <c r="D1552" s="1">
        <f t="shared" si="161"/>
        <v>570.34999999999991</v>
      </c>
      <c r="E1552" s="1">
        <v>482.9772473809461</v>
      </c>
      <c r="F1552" s="2">
        <f t="shared" si="164"/>
        <v>552.33955253320778</v>
      </c>
      <c r="G1552" s="2">
        <f t="shared" si="165"/>
        <v>18.010447466792129</v>
      </c>
      <c r="I1552" s="2">
        <f t="shared" si="162"/>
        <v>0</v>
      </c>
      <c r="J1552" s="2">
        <f t="shared" si="163"/>
        <v>18.010447466792129</v>
      </c>
      <c r="K1552" s="1">
        <f t="shared" si="167"/>
        <v>162.38746180255885</v>
      </c>
      <c r="L1552" s="2">
        <f t="shared" si="166"/>
        <v>0</v>
      </c>
    </row>
    <row r="1553" spans="1:12">
      <c r="A1553">
        <v>20170305</v>
      </c>
      <c r="B1553">
        <v>16</v>
      </c>
      <c r="C1553" s="2">
        <v>147.2222222222222</v>
      </c>
      <c r="D1553" s="1">
        <f t="shared" si="161"/>
        <v>247.77499999999995</v>
      </c>
      <c r="E1553" s="1">
        <v>461.02373613635774</v>
      </c>
      <c r="F1553" s="2">
        <f t="shared" si="164"/>
        <v>527.23320923624385</v>
      </c>
      <c r="G1553" s="2">
        <f t="shared" si="165"/>
        <v>-279.45820923624387</v>
      </c>
      <c r="I1553" s="2">
        <f t="shared" si="162"/>
        <v>-153.33822287894833</v>
      </c>
      <c r="J1553" s="2">
        <f t="shared" si="163"/>
        <v>0</v>
      </c>
      <c r="K1553" s="1">
        <f t="shared" si="167"/>
        <v>180.39790926935098</v>
      </c>
      <c r="L1553" s="2">
        <f t="shared" si="166"/>
        <v>0</v>
      </c>
    </row>
    <row r="1554" spans="1:12">
      <c r="A1554">
        <v>20170305</v>
      </c>
      <c r="B1554">
        <v>17</v>
      </c>
      <c r="C1554" s="2">
        <v>36.111111111111107</v>
      </c>
      <c r="D1554" s="1">
        <f t="shared" si="161"/>
        <v>60.774999999999984</v>
      </c>
      <c r="E1554" s="1">
        <v>482.9772473809461</v>
      </c>
      <c r="F1554" s="2">
        <f t="shared" si="164"/>
        <v>552.33955253320778</v>
      </c>
      <c r="G1554" s="2">
        <f t="shared" si="165"/>
        <v>-491.5645525332078</v>
      </c>
      <c r="I1554" s="2">
        <f t="shared" si="162"/>
        <v>-23.000733431842249</v>
      </c>
      <c r="J1554" s="2">
        <f t="shared" si="163"/>
        <v>0</v>
      </c>
      <c r="K1554" s="1">
        <f t="shared" si="167"/>
        <v>27.059686390402646</v>
      </c>
      <c r="L1554" s="2">
        <f t="shared" si="166"/>
        <v>0</v>
      </c>
    </row>
    <row r="1555" spans="1:12">
      <c r="A1555">
        <v>20170305</v>
      </c>
      <c r="B1555">
        <v>18</v>
      </c>
      <c r="C1555" s="2">
        <v>2.7777777777777777</v>
      </c>
      <c r="D1555" s="1">
        <f t="shared" si="161"/>
        <v>4.6749999999999998</v>
      </c>
      <c r="E1555" s="1">
        <v>526.88426987012303</v>
      </c>
      <c r="F1555" s="2">
        <f t="shared" si="164"/>
        <v>602.55223912713575</v>
      </c>
      <c r="G1555" s="2">
        <f t="shared" si="165"/>
        <v>-597.87723912713579</v>
      </c>
      <c r="I1555" s="2">
        <f t="shared" si="162"/>
        <v>-3.4501100147763375</v>
      </c>
      <c r="J1555" s="2">
        <f t="shared" si="163"/>
        <v>0</v>
      </c>
      <c r="K1555" s="1">
        <f t="shared" si="167"/>
        <v>4.058952958560397</v>
      </c>
      <c r="L1555" s="2">
        <f t="shared" si="166"/>
        <v>0</v>
      </c>
    </row>
    <row r="1556" spans="1:12">
      <c r="A1556">
        <v>20170305</v>
      </c>
      <c r="B1556">
        <v>19</v>
      </c>
      <c r="C1556" s="2">
        <v>0</v>
      </c>
      <c r="D1556" s="1">
        <f t="shared" si="161"/>
        <v>0</v>
      </c>
      <c r="E1556" s="1">
        <v>570.79129235929997</v>
      </c>
      <c r="F1556" s="2">
        <f t="shared" si="164"/>
        <v>652.76492572106383</v>
      </c>
      <c r="G1556" s="2">
        <f t="shared" si="165"/>
        <v>-652.76492572106383</v>
      </c>
      <c r="I1556" s="2">
        <f t="shared" si="162"/>
        <v>-0.51751650221645051</v>
      </c>
      <c r="J1556" s="2">
        <f t="shared" si="163"/>
        <v>0</v>
      </c>
      <c r="K1556" s="1">
        <f t="shared" si="167"/>
        <v>0.60884294378405945</v>
      </c>
      <c r="L1556" s="2">
        <f t="shared" si="166"/>
        <v>0</v>
      </c>
    </row>
    <row r="1557" spans="1:12">
      <c r="A1557">
        <v>20170305</v>
      </c>
      <c r="B1557">
        <v>20</v>
      </c>
      <c r="C1557" s="2">
        <v>0</v>
      </c>
      <c r="D1557" s="1">
        <f t="shared" si="161"/>
        <v>0</v>
      </c>
      <c r="E1557" s="1">
        <v>680.55884858224226</v>
      </c>
      <c r="F1557" s="2">
        <f t="shared" si="164"/>
        <v>778.2966422058837</v>
      </c>
      <c r="G1557" s="2">
        <f t="shared" si="165"/>
        <v>-778.2966422058837</v>
      </c>
      <c r="I1557" s="2">
        <f t="shared" si="162"/>
        <v>-7.7627475332467596E-2</v>
      </c>
      <c r="J1557" s="2">
        <f t="shared" si="163"/>
        <v>0</v>
      </c>
      <c r="K1557" s="1">
        <f t="shared" si="167"/>
        <v>9.132644156760894E-2</v>
      </c>
      <c r="L1557" s="2">
        <f t="shared" si="166"/>
        <v>0</v>
      </c>
    </row>
    <row r="1558" spans="1:12">
      <c r="A1558">
        <v>20170305</v>
      </c>
      <c r="B1558">
        <v>21</v>
      </c>
      <c r="C1558" s="2">
        <v>0</v>
      </c>
      <c r="D1558" s="1">
        <f t="shared" si="161"/>
        <v>0</v>
      </c>
      <c r="E1558" s="1">
        <v>614.69831484847691</v>
      </c>
      <c r="F1558" s="2">
        <f t="shared" si="164"/>
        <v>702.9776123149918</v>
      </c>
      <c r="G1558" s="2">
        <f t="shared" si="165"/>
        <v>-702.9776123149918</v>
      </c>
      <c r="I1558" s="2">
        <f t="shared" si="162"/>
        <v>-1.1644121299870141E-2</v>
      </c>
      <c r="J1558" s="2">
        <f t="shared" si="163"/>
        <v>0</v>
      </c>
      <c r="K1558" s="1">
        <f t="shared" si="167"/>
        <v>1.3698966235141344E-2</v>
      </c>
      <c r="L1558" s="2">
        <f t="shared" si="166"/>
        <v>0</v>
      </c>
    </row>
    <row r="1559" spans="1:12">
      <c r="A1559">
        <v>20170305</v>
      </c>
      <c r="B1559">
        <v>22</v>
      </c>
      <c r="C1559" s="2">
        <v>0</v>
      </c>
      <c r="D1559" s="1">
        <f t="shared" si="161"/>
        <v>0</v>
      </c>
      <c r="E1559" s="1">
        <v>570.79129235929997</v>
      </c>
      <c r="F1559" s="2">
        <f t="shared" si="164"/>
        <v>652.76492572106383</v>
      </c>
      <c r="G1559" s="2">
        <f t="shared" si="165"/>
        <v>-652.76492572106383</v>
      </c>
      <c r="I1559" s="2">
        <f t="shared" si="162"/>
        <v>-1.7466181949805221E-3</v>
      </c>
      <c r="J1559" s="2">
        <f t="shared" si="163"/>
        <v>0</v>
      </c>
      <c r="K1559" s="1">
        <f t="shared" si="167"/>
        <v>2.0548449352712026E-3</v>
      </c>
      <c r="L1559" s="2">
        <f t="shared" si="166"/>
        <v>0</v>
      </c>
    </row>
    <row r="1560" spans="1:12">
      <c r="A1560">
        <v>20170305</v>
      </c>
      <c r="B1560">
        <v>23</v>
      </c>
      <c r="C1560" s="2">
        <v>0</v>
      </c>
      <c r="D1560" s="1">
        <f t="shared" si="161"/>
        <v>0</v>
      </c>
      <c r="E1560" s="1">
        <v>482.9772473809461</v>
      </c>
      <c r="F1560" s="2">
        <f t="shared" si="164"/>
        <v>552.33955253320778</v>
      </c>
      <c r="G1560" s="2">
        <f t="shared" si="165"/>
        <v>-552.33955253320778</v>
      </c>
      <c r="I1560" s="2">
        <f t="shared" si="162"/>
        <v>-2.6199272924707842E-4</v>
      </c>
      <c r="J1560" s="2">
        <f t="shared" si="163"/>
        <v>0</v>
      </c>
      <c r="K1560" s="1">
        <f t="shared" si="167"/>
        <v>3.0822674029068052E-4</v>
      </c>
      <c r="L1560" s="2">
        <f t="shared" si="166"/>
        <v>0</v>
      </c>
    </row>
    <row r="1561" spans="1:12">
      <c r="A1561">
        <v>20170305</v>
      </c>
      <c r="B1561">
        <v>24</v>
      </c>
      <c r="C1561" s="2">
        <v>0</v>
      </c>
      <c r="D1561" s="1">
        <f t="shared" si="161"/>
        <v>0</v>
      </c>
      <c r="E1561" s="1">
        <v>342.47477541557998</v>
      </c>
      <c r="F1561" s="2">
        <f t="shared" si="164"/>
        <v>391.65895543263827</v>
      </c>
      <c r="G1561" s="2">
        <f t="shared" si="165"/>
        <v>-391.65895543263827</v>
      </c>
      <c r="I1561" s="2">
        <f t="shared" si="162"/>
        <v>-3.9298909387061784E-5</v>
      </c>
      <c r="J1561" s="2">
        <f t="shared" si="163"/>
        <v>0</v>
      </c>
      <c r="K1561" s="1">
        <f t="shared" si="167"/>
        <v>4.62340110436021E-5</v>
      </c>
      <c r="L1561" s="2">
        <f t="shared" si="166"/>
        <v>0</v>
      </c>
    </row>
    <row r="1562" spans="1:12">
      <c r="A1562">
        <v>20170306</v>
      </c>
      <c r="B1562">
        <v>1</v>
      </c>
      <c r="C1562" s="2">
        <v>0</v>
      </c>
      <c r="D1562" s="1">
        <f t="shared" ref="D1562:D1625" si="168">C1562*D$5*D$6</f>
        <v>0</v>
      </c>
      <c r="E1562" s="1">
        <v>329.30266866882698</v>
      </c>
      <c r="F1562" s="2">
        <f t="shared" si="164"/>
        <v>376.59514945445994</v>
      </c>
      <c r="G1562" s="2">
        <f t="shared" si="165"/>
        <v>-376.59514945445994</v>
      </c>
      <c r="I1562" s="2">
        <f t="shared" ref="I1562:I1625" si="169">IF(K1562&gt;H$5,IF(K1562+G1562&gt;0,G1562,-K1562),0)*IF(G1562&gt;0,0,1)*H$7</f>
        <v>-5.8948364080592684E-6</v>
      </c>
      <c r="J1562" s="2">
        <f t="shared" ref="J1562:J1625" si="170">IF(G1562&lt;0,0,IF(K1562+G1562&gt;H$4,G1562-(K1562+G1562-H$4),G1562))</f>
        <v>0</v>
      </c>
      <c r="K1562" s="1">
        <f t="shared" si="167"/>
        <v>6.9351016565403164E-6</v>
      </c>
      <c r="L1562" s="2">
        <f t="shared" si="166"/>
        <v>0</v>
      </c>
    </row>
    <row r="1563" spans="1:12">
      <c r="A1563">
        <v>20170306</v>
      </c>
      <c r="B1563">
        <v>2</v>
      </c>
      <c r="C1563" s="2">
        <v>0</v>
      </c>
      <c r="D1563" s="1">
        <f t="shared" si="168"/>
        <v>0</v>
      </c>
      <c r="E1563" s="1">
        <v>241.48862369047305</v>
      </c>
      <c r="F1563" s="2">
        <f t="shared" ref="F1563:F1626" si="171">E1563*F$24</f>
        <v>276.16977626660389</v>
      </c>
      <c r="G1563" s="2">
        <f t="shared" ref="G1563:G1626" si="172">D1563-F1563</f>
        <v>-276.16977626660389</v>
      </c>
      <c r="I1563" s="2">
        <f t="shared" si="169"/>
        <v>-8.8422546120889079E-7</v>
      </c>
      <c r="J1563" s="2">
        <f t="shared" si="170"/>
        <v>0</v>
      </c>
      <c r="K1563" s="1">
        <f t="shared" si="167"/>
        <v>1.040265248481048E-6</v>
      </c>
      <c r="L1563" s="2">
        <f t="shared" ref="L1563:L1626" si="173">IF(G1563&gt;0,G1563-J1563,0)</f>
        <v>0</v>
      </c>
    </row>
    <row r="1564" spans="1:12">
      <c r="A1564">
        <v>20170306</v>
      </c>
      <c r="B1564">
        <v>3</v>
      </c>
      <c r="C1564" s="2">
        <v>0</v>
      </c>
      <c r="D1564" s="1">
        <f t="shared" si="168"/>
        <v>0</v>
      </c>
      <c r="E1564" s="1">
        <v>175.62808995670767</v>
      </c>
      <c r="F1564" s="2">
        <f t="shared" si="171"/>
        <v>200.85074637571191</v>
      </c>
      <c r="G1564" s="2">
        <f t="shared" si="172"/>
        <v>-200.85074637571191</v>
      </c>
      <c r="I1564" s="2">
        <f t="shared" si="169"/>
        <v>-1.3263381918133358E-7</v>
      </c>
      <c r="J1564" s="2">
        <f t="shared" si="170"/>
        <v>0</v>
      </c>
      <c r="K1564" s="1">
        <f t="shared" ref="K1564:K1627" si="174">K1563+I1563+J1563</f>
        <v>1.5603978727215717E-7</v>
      </c>
      <c r="L1564" s="2">
        <f t="shared" si="173"/>
        <v>0</v>
      </c>
    </row>
    <row r="1565" spans="1:12">
      <c r="A1565">
        <v>20170306</v>
      </c>
      <c r="B1565">
        <v>4</v>
      </c>
      <c r="C1565" s="2">
        <v>0</v>
      </c>
      <c r="D1565" s="1">
        <f t="shared" si="168"/>
        <v>0</v>
      </c>
      <c r="E1565" s="1">
        <v>166.84668545887226</v>
      </c>
      <c r="F1565" s="2">
        <f t="shared" si="171"/>
        <v>190.8082090569263</v>
      </c>
      <c r="G1565" s="2">
        <f t="shared" si="172"/>
        <v>-190.8082090569263</v>
      </c>
      <c r="I1565" s="2">
        <f t="shared" si="169"/>
        <v>-1.9895072877200052E-8</v>
      </c>
      <c r="J1565" s="2">
        <f t="shared" si="170"/>
        <v>0</v>
      </c>
      <c r="K1565" s="1">
        <f t="shared" si="174"/>
        <v>2.3405968090823592E-8</v>
      </c>
      <c r="L1565" s="2">
        <f t="shared" si="173"/>
        <v>0</v>
      </c>
    </row>
    <row r="1566" spans="1:12">
      <c r="A1566">
        <v>20170306</v>
      </c>
      <c r="B1566">
        <v>5</v>
      </c>
      <c r="C1566" s="2">
        <v>0</v>
      </c>
      <c r="D1566" s="1">
        <f t="shared" si="168"/>
        <v>0</v>
      </c>
      <c r="E1566" s="1">
        <v>166.84668545887226</v>
      </c>
      <c r="F1566" s="2">
        <f t="shared" si="171"/>
        <v>190.8082090569263</v>
      </c>
      <c r="G1566" s="2">
        <f t="shared" si="172"/>
        <v>-190.8082090569263</v>
      </c>
      <c r="I1566" s="2">
        <f t="shared" si="169"/>
        <v>-2.9842609315800084E-9</v>
      </c>
      <c r="J1566" s="2">
        <f t="shared" si="170"/>
        <v>0</v>
      </c>
      <c r="K1566" s="1">
        <f t="shared" si="174"/>
        <v>3.5108952136235394E-9</v>
      </c>
      <c r="L1566" s="2">
        <f t="shared" si="173"/>
        <v>0</v>
      </c>
    </row>
    <row r="1567" spans="1:12">
      <c r="A1567">
        <v>20170306</v>
      </c>
      <c r="B1567">
        <v>6</v>
      </c>
      <c r="C1567" s="2">
        <v>0</v>
      </c>
      <c r="D1567" s="1">
        <f t="shared" si="168"/>
        <v>0</v>
      </c>
      <c r="E1567" s="1">
        <v>175.62808995670767</v>
      </c>
      <c r="F1567" s="2">
        <f t="shared" si="171"/>
        <v>200.85074637571191</v>
      </c>
      <c r="G1567" s="2">
        <f t="shared" si="172"/>
        <v>-200.85074637571191</v>
      </c>
      <c r="I1567" s="2">
        <f t="shared" si="169"/>
        <v>-4.4763913973700135E-10</v>
      </c>
      <c r="J1567" s="2">
        <f t="shared" si="170"/>
        <v>0</v>
      </c>
      <c r="K1567" s="1">
        <f t="shared" si="174"/>
        <v>5.26634282043531E-10</v>
      </c>
      <c r="L1567" s="2">
        <f t="shared" si="173"/>
        <v>0</v>
      </c>
    </row>
    <row r="1568" spans="1:12">
      <c r="A1568">
        <v>20170306</v>
      </c>
      <c r="B1568">
        <v>7</v>
      </c>
      <c r="C1568" s="2">
        <v>2.7777777777777777</v>
      </c>
      <c r="D1568" s="1">
        <f t="shared" si="168"/>
        <v>4.6749999999999998</v>
      </c>
      <c r="E1568" s="1">
        <v>175.62808995670767</v>
      </c>
      <c r="F1568" s="2">
        <f t="shared" si="171"/>
        <v>200.85074637571191</v>
      </c>
      <c r="G1568" s="2">
        <f t="shared" si="172"/>
        <v>-196.1757463757119</v>
      </c>
      <c r="I1568" s="2">
        <f t="shared" si="169"/>
        <v>-6.7145870960550202E-11</v>
      </c>
      <c r="J1568" s="2">
        <f t="shared" si="170"/>
        <v>0</v>
      </c>
      <c r="K1568" s="1">
        <f t="shared" si="174"/>
        <v>7.899514230652965E-11</v>
      </c>
      <c r="L1568" s="2">
        <f t="shared" si="173"/>
        <v>0</v>
      </c>
    </row>
    <row r="1569" spans="1:12">
      <c r="A1569">
        <v>20170306</v>
      </c>
      <c r="B1569">
        <v>8</v>
      </c>
      <c r="C1569" s="2">
        <v>25</v>
      </c>
      <c r="D1569" s="1">
        <f t="shared" si="168"/>
        <v>42.074999999999996</v>
      </c>
      <c r="E1569" s="1">
        <v>219.53511244588461</v>
      </c>
      <c r="F1569" s="2">
        <f t="shared" si="171"/>
        <v>251.06343296963993</v>
      </c>
      <c r="G1569" s="2">
        <f t="shared" si="172"/>
        <v>-208.98843296963994</v>
      </c>
      <c r="I1569" s="2">
        <f t="shared" si="169"/>
        <v>-1.007188064408253E-11</v>
      </c>
      <c r="J1569" s="2">
        <f t="shared" si="170"/>
        <v>0</v>
      </c>
      <c r="K1569" s="1">
        <f t="shared" si="174"/>
        <v>1.1849271345979447E-11</v>
      </c>
      <c r="L1569" s="2">
        <f t="shared" si="173"/>
        <v>0</v>
      </c>
    </row>
    <row r="1570" spans="1:12">
      <c r="A1570">
        <v>20170306</v>
      </c>
      <c r="B1570">
        <v>9</v>
      </c>
      <c r="C1570" s="2">
        <v>63.888888888888893</v>
      </c>
      <c r="D1570" s="1">
        <f t="shared" si="168"/>
        <v>107.52500000000001</v>
      </c>
      <c r="E1570" s="1">
        <v>263.44213493506152</v>
      </c>
      <c r="F1570" s="2">
        <f t="shared" si="171"/>
        <v>301.27611956356787</v>
      </c>
      <c r="G1570" s="2">
        <f t="shared" si="172"/>
        <v>-193.75111956356787</v>
      </c>
      <c r="I1570" s="2">
        <f t="shared" si="169"/>
        <v>-1.5107820966123801E-12</v>
      </c>
      <c r="J1570" s="2">
        <f t="shared" si="170"/>
        <v>0</v>
      </c>
      <c r="K1570" s="1">
        <f t="shared" si="174"/>
        <v>1.7773907018969178E-12</v>
      </c>
      <c r="L1570" s="2">
        <f t="shared" si="173"/>
        <v>0</v>
      </c>
    </row>
    <row r="1571" spans="1:12">
      <c r="A1571">
        <v>20170306</v>
      </c>
      <c r="B1571">
        <v>10</v>
      </c>
      <c r="C1571" s="2">
        <v>102.77777777777779</v>
      </c>
      <c r="D1571" s="1">
        <f t="shared" si="168"/>
        <v>172.97499999999999</v>
      </c>
      <c r="E1571" s="1">
        <v>351.25617991341534</v>
      </c>
      <c r="F1571" s="2">
        <f t="shared" si="171"/>
        <v>401.70149275142381</v>
      </c>
      <c r="G1571" s="2">
        <f t="shared" si="172"/>
        <v>-228.72649275142382</v>
      </c>
      <c r="I1571" s="2">
        <f t="shared" si="169"/>
        <v>-2.2661731449185701E-13</v>
      </c>
      <c r="J1571" s="2">
        <f t="shared" si="170"/>
        <v>0</v>
      </c>
      <c r="K1571" s="1">
        <f t="shared" si="174"/>
        <v>2.6660860528453766E-13</v>
      </c>
      <c r="L1571" s="2">
        <f t="shared" si="173"/>
        <v>0</v>
      </c>
    </row>
    <row r="1572" spans="1:12">
      <c r="A1572">
        <v>20170306</v>
      </c>
      <c r="B1572">
        <v>11</v>
      </c>
      <c r="C1572" s="2">
        <v>130.55555555555557</v>
      </c>
      <c r="D1572" s="1">
        <f t="shared" si="168"/>
        <v>219.72500000000002</v>
      </c>
      <c r="E1572" s="1">
        <v>461.02373613635774</v>
      </c>
      <c r="F1572" s="2">
        <f t="shared" si="171"/>
        <v>527.23320923624385</v>
      </c>
      <c r="G1572" s="2">
        <f t="shared" si="172"/>
        <v>-307.50820923624383</v>
      </c>
      <c r="I1572" s="2">
        <f t="shared" si="169"/>
        <v>-3.3992597173778555E-14</v>
      </c>
      <c r="J1572" s="2">
        <f t="shared" si="170"/>
        <v>0</v>
      </c>
      <c r="K1572" s="1">
        <f t="shared" si="174"/>
        <v>3.9991290792680655E-14</v>
      </c>
      <c r="L1572" s="2">
        <f t="shared" si="173"/>
        <v>0</v>
      </c>
    </row>
    <row r="1573" spans="1:12">
      <c r="A1573">
        <v>20170306</v>
      </c>
      <c r="B1573">
        <v>12</v>
      </c>
      <c r="C1573" s="2">
        <v>144.44444444444443</v>
      </c>
      <c r="D1573" s="1">
        <f t="shared" si="168"/>
        <v>243.09999999999994</v>
      </c>
      <c r="E1573" s="1">
        <v>482.9772473809461</v>
      </c>
      <c r="F1573" s="2">
        <f t="shared" si="171"/>
        <v>552.33955253320778</v>
      </c>
      <c r="G1573" s="2">
        <f t="shared" si="172"/>
        <v>-309.23955253320787</v>
      </c>
      <c r="I1573" s="2">
        <f t="shared" si="169"/>
        <v>-5.0988895760667841E-15</v>
      </c>
      <c r="J1573" s="2">
        <f t="shared" si="170"/>
        <v>0</v>
      </c>
      <c r="K1573" s="1">
        <f t="shared" si="174"/>
        <v>5.9986936189020995E-15</v>
      </c>
      <c r="L1573" s="2">
        <f t="shared" si="173"/>
        <v>0</v>
      </c>
    </row>
    <row r="1574" spans="1:12">
      <c r="A1574">
        <v>20170306</v>
      </c>
      <c r="B1574">
        <v>13</v>
      </c>
      <c r="C1574" s="2">
        <v>175.00000000000003</v>
      </c>
      <c r="D1574" s="1">
        <f t="shared" si="168"/>
        <v>294.52500000000003</v>
      </c>
      <c r="E1574" s="1">
        <v>526.88426987012303</v>
      </c>
      <c r="F1574" s="2">
        <f t="shared" si="171"/>
        <v>602.55223912713575</v>
      </c>
      <c r="G1574" s="2">
        <f t="shared" si="172"/>
        <v>-308.02723912713572</v>
      </c>
      <c r="I1574" s="2">
        <f t="shared" si="169"/>
        <v>-7.6483343641001809E-16</v>
      </c>
      <c r="J1574" s="2">
        <f t="shared" si="170"/>
        <v>0</v>
      </c>
      <c r="K1574" s="1">
        <f t="shared" si="174"/>
        <v>8.998040428353154E-16</v>
      </c>
      <c r="L1574" s="2">
        <f t="shared" si="173"/>
        <v>0</v>
      </c>
    </row>
    <row r="1575" spans="1:12">
      <c r="A1575">
        <v>20170306</v>
      </c>
      <c r="B1575">
        <v>14</v>
      </c>
      <c r="C1575" s="2">
        <v>205.55555555555557</v>
      </c>
      <c r="D1575" s="1">
        <f t="shared" si="168"/>
        <v>345.95</v>
      </c>
      <c r="E1575" s="1">
        <v>518.10286537228762</v>
      </c>
      <c r="F1575" s="2">
        <f t="shared" si="171"/>
        <v>592.5097018083502</v>
      </c>
      <c r="G1575" s="2">
        <f t="shared" si="172"/>
        <v>-246.55970180835021</v>
      </c>
      <c r="I1575" s="2">
        <f t="shared" si="169"/>
        <v>-1.1472501546150271E-16</v>
      </c>
      <c r="J1575" s="2">
        <f t="shared" si="170"/>
        <v>0</v>
      </c>
      <c r="K1575" s="1">
        <f t="shared" si="174"/>
        <v>1.3497060642529731E-16</v>
      </c>
      <c r="L1575" s="2">
        <f t="shared" si="173"/>
        <v>0</v>
      </c>
    </row>
    <row r="1576" spans="1:12">
      <c r="A1576">
        <v>20170306</v>
      </c>
      <c r="B1576">
        <v>15</v>
      </c>
      <c r="C1576" s="2">
        <v>158.33333333333334</v>
      </c>
      <c r="D1576" s="1">
        <f t="shared" si="168"/>
        <v>266.47499999999997</v>
      </c>
      <c r="E1576" s="1">
        <v>482.9772473809461</v>
      </c>
      <c r="F1576" s="2">
        <f t="shared" si="171"/>
        <v>552.33955253320778</v>
      </c>
      <c r="G1576" s="2">
        <f t="shared" si="172"/>
        <v>-285.86455253320781</v>
      </c>
      <c r="I1576" s="2">
        <f t="shared" si="169"/>
        <v>-1.7208752319225405E-17</v>
      </c>
      <c r="J1576" s="2">
        <f t="shared" si="170"/>
        <v>0</v>
      </c>
      <c r="K1576" s="1">
        <f t="shared" si="174"/>
        <v>2.0245590963794596E-17</v>
      </c>
      <c r="L1576" s="2">
        <f t="shared" si="173"/>
        <v>0</v>
      </c>
    </row>
    <row r="1577" spans="1:12">
      <c r="A1577">
        <v>20170306</v>
      </c>
      <c r="B1577">
        <v>16</v>
      </c>
      <c r="C1577" s="2">
        <v>75</v>
      </c>
      <c r="D1577" s="1">
        <f t="shared" si="168"/>
        <v>126.22499999999999</v>
      </c>
      <c r="E1577" s="1">
        <v>461.02373613635774</v>
      </c>
      <c r="F1577" s="2">
        <f t="shared" si="171"/>
        <v>527.23320923624385</v>
      </c>
      <c r="G1577" s="2">
        <f t="shared" si="172"/>
        <v>-401.00820923624383</v>
      </c>
      <c r="I1577" s="2">
        <f t="shared" si="169"/>
        <v>-2.5813128478838127E-18</v>
      </c>
      <c r="J1577" s="2">
        <f t="shared" si="170"/>
        <v>0</v>
      </c>
      <c r="K1577" s="1">
        <f t="shared" si="174"/>
        <v>3.0368386445691913E-18</v>
      </c>
      <c r="L1577" s="2">
        <f t="shared" si="173"/>
        <v>0</v>
      </c>
    </row>
    <row r="1578" spans="1:12">
      <c r="A1578">
        <v>20170306</v>
      </c>
      <c r="B1578">
        <v>17</v>
      </c>
      <c r="C1578" s="2">
        <v>36.111111111111107</v>
      </c>
      <c r="D1578" s="1">
        <f t="shared" si="168"/>
        <v>60.774999999999984</v>
      </c>
      <c r="E1578" s="1">
        <v>482.9772473809461</v>
      </c>
      <c r="F1578" s="2">
        <f t="shared" si="171"/>
        <v>552.33955253320778</v>
      </c>
      <c r="G1578" s="2">
        <f t="shared" si="172"/>
        <v>-491.5645525332078</v>
      </c>
      <c r="I1578" s="2">
        <f t="shared" si="169"/>
        <v>-3.8719692718257181E-19</v>
      </c>
      <c r="J1578" s="2">
        <f t="shared" si="170"/>
        <v>0</v>
      </c>
      <c r="K1578" s="1">
        <f t="shared" si="174"/>
        <v>4.5552579668537862E-19</v>
      </c>
      <c r="L1578" s="2">
        <f t="shared" si="173"/>
        <v>0</v>
      </c>
    </row>
    <row r="1579" spans="1:12">
      <c r="A1579">
        <v>20170306</v>
      </c>
      <c r="B1579">
        <v>18</v>
      </c>
      <c r="C1579" s="2">
        <v>2.7777777777777777</v>
      </c>
      <c r="D1579" s="1">
        <f t="shared" si="168"/>
        <v>4.6749999999999998</v>
      </c>
      <c r="E1579" s="1">
        <v>526.88426987012303</v>
      </c>
      <c r="F1579" s="2">
        <f t="shared" si="171"/>
        <v>602.55223912713575</v>
      </c>
      <c r="G1579" s="2">
        <f t="shared" si="172"/>
        <v>-597.87723912713579</v>
      </c>
      <c r="I1579" s="2">
        <f t="shared" si="169"/>
        <v>-5.807953907738579E-20</v>
      </c>
      <c r="J1579" s="2">
        <f t="shared" si="170"/>
        <v>0</v>
      </c>
      <c r="K1579" s="1">
        <f t="shared" si="174"/>
        <v>6.8328869502806812E-20</v>
      </c>
      <c r="L1579" s="2">
        <f t="shared" si="173"/>
        <v>0</v>
      </c>
    </row>
    <row r="1580" spans="1:12">
      <c r="A1580">
        <v>20170306</v>
      </c>
      <c r="B1580">
        <v>19</v>
      </c>
      <c r="C1580" s="2">
        <v>0</v>
      </c>
      <c r="D1580" s="1">
        <f t="shared" si="168"/>
        <v>0</v>
      </c>
      <c r="E1580" s="1">
        <v>570.79129235929997</v>
      </c>
      <c r="F1580" s="2">
        <f t="shared" si="171"/>
        <v>652.76492572106383</v>
      </c>
      <c r="G1580" s="2">
        <f t="shared" si="172"/>
        <v>-652.76492572106383</v>
      </c>
      <c r="I1580" s="2">
        <f t="shared" si="169"/>
        <v>-8.7119308616078682E-21</v>
      </c>
      <c r="J1580" s="2">
        <f t="shared" si="170"/>
        <v>0</v>
      </c>
      <c r="K1580" s="1">
        <f t="shared" si="174"/>
        <v>1.0249330425421022E-20</v>
      </c>
      <c r="L1580" s="2">
        <f t="shared" si="173"/>
        <v>0</v>
      </c>
    </row>
    <row r="1581" spans="1:12">
      <c r="A1581">
        <v>20170306</v>
      </c>
      <c r="B1581">
        <v>20</v>
      </c>
      <c r="C1581" s="2">
        <v>0</v>
      </c>
      <c r="D1581" s="1">
        <f t="shared" si="168"/>
        <v>0</v>
      </c>
      <c r="E1581" s="1">
        <v>680.55884858224226</v>
      </c>
      <c r="F1581" s="2">
        <f t="shared" si="171"/>
        <v>778.2966422058837</v>
      </c>
      <c r="G1581" s="2">
        <f t="shared" si="172"/>
        <v>-778.2966422058837</v>
      </c>
      <c r="I1581" s="2">
        <f t="shared" si="169"/>
        <v>-1.3067896292411806E-21</v>
      </c>
      <c r="J1581" s="2">
        <f t="shared" si="170"/>
        <v>0</v>
      </c>
      <c r="K1581" s="1">
        <f t="shared" si="174"/>
        <v>1.5373995638131536E-21</v>
      </c>
      <c r="L1581" s="2">
        <f t="shared" si="173"/>
        <v>0</v>
      </c>
    </row>
    <row r="1582" spans="1:12">
      <c r="A1582">
        <v>20170306</v>
      </c>
      <c r="B1582">
        <v>21</v>
      </c>
      <c r="C1582" s="2">
        <v>0</v>
      </c>
      <c r="D1582" s="1">
        <f t="shared" si="168"/>
        <v>0</v>
      </c>
      <c r="E1582" s="1">
        <v>614.69831484847691</v>
      </c>
      <c r="F1582" s="2">
        <f t="shared" si="171"/>
        <v>702.9776123149918</v>
      </c>
      <c r="G1582" s="2">
        <f t="shared" si="172"/>
        <v>-702.9776123149918</v>
      </c>
      <c r="I1582" s="2">
        <f t="shared" si="169"/>
        <v>-1.9601844438617703E-22</v>
      </c>
      <c r="J1582" s="2">
        <f t="shared" si="170"/>
        <v>0</v>
      </c>
      <c r="K1582" s="1">
        <f t="shared" si="174"/>
        <v>2.30609934571973E-22</v>
      </c>
      <c r="L1582" s="2">
        <f t="shared" si="173"/>
        <v>0</v>
      </c>
    </row>
    <row r="1583" spans="1:12">
      <c r="A1583">
        <v>20170306</v>
      </c>
      <c r="B1583">
        <v>22</v>
      </c>
      <c r="C1583" s="2">
        <v>0</v>
      </c>
      <c r="D1583" s="1">
        <f t="shared" si="168"/>
        <v>0</v>
      </c>
      <c r="E1583" s="1">
        <v>570.79129235929997</v>
      </c>
      <c r="F1583" s="2">
        <f t="shared" si="171"/>
        <v>652.76492572106383</v>
      </c>
      <c r="G1583" s="2">
        <f t="shared" si="172"/>
        <v>-652.76492572106383</v>
      </c>
      <c r="I1583" s="2">
        <f t="shared" si="169"/>
        <v>-2.9402766657926568E-23</v>
      </c>
      <c r="J1583" s="2">
        <f t="shared" si="170"/>
        <v>0</v>
      </c>
      <c r="K1583" s="1">
        <f t="shared" si="174"/>
        <v>3.4591490185795964E-23</v>
      </c>
      <c r="L1583" s="2">
        <f t="shared" si="173"/>
        <v>0</v>
      </c>
    </row>
    <row r="1584" spans="1:12">
      <c r="A1584">
        <v>20170306</v>
      </c>
      <c r="B1584">
        <v>23</v>
      </c>
      <c r="C1584" s="2">
        <v>0</v>
      </c>
      <c r="D1584" s="1">
        <f t="shared" si="168"/>
        <v>0</v>
      </c>
      <c r="E1584" s="1">
        <v>482.9772473809461</v>
      </c>
      <c r="F1584" s="2">
        <f t="shared" si="171"/>
        <v>552.33955253320778</v>
      </c>
      <c r="G1584" s="2">
        <f t="shared" si="172"/>
        <v>-552.33955253320778</v>
      </c>
      <c r="I1584" s="2">
        <f t="shared" si="169"/>
        <v>-4.4104149986889864E-24</v>
      </c>
      <c r="J1584" s="2">
        <f t="shared" si="170"/>
        <v>0</v>
      </c>
      <c r="K1584" s="1">
        <f t="shared" si="174"/>
        <v>5.1887235278693958E-24</v>
      </c>
      <c r="L1584" s="2">
        <f t="shared" si="173"/>
        <v>0</v>
      </c>
    </row>
    <row r="1585" spans="1:12">
      <c r="A1585">
        <v>20170306</v>
      </c>
      <c r="B1585">
        <v>24</v>
      </c>
      <c r="C1585" s="2">
        <v>0</v>
      </c>
      <c r="D1585" s="1">
        <f t="shared" si="168"/>
        <v>0</v>
      </c>
      <c r="E1585" s="1">
        <v>342.47477541557998</v>
      </c>
      <c r="F1585" s="2">
        <f t="shared" si="171"/>
        <v>391.65895543263827</v>
      </c>
      <c r="G1585" s="2">
        <f t="shared" si="172"/>
        <v>-391.65895543263827</v>
      </c>
      <c r="I1585" s="2">
        <f t="shared" si="169"/>
        <v>-6.6156224980334798E-25</v>
      </c>
      <c r="J1585" s="2">
        <f t="shared" si="170"/>
        <v>0</v>
      </c>
      <c r="K1585" s="1">
        <f t="shared" si="174"/>
        <v>7.7830852918040936E-25</v>
      </c>
      <c r="L1585" s="2">
        <f t="shared" si="173"/>
        <v>0</v>
      </c>
    </row>
    <row r="1586" spans="1:12">
      <c r="A1586">
        <v>20170307</v>
      </c>
      <c r="B1586">
        <v>1</v>
      </c>
      <c r="C1586" s="2">
        <v>0</v>
      </c>
      <c r="D1586" s="1">
        <f t="shared" si="168"/>
        <v>0</v>
      </c>
      <c r="E1586" s="1">
        <v>329.30266866882698</v>
      </c>
      <c r="F1586" s="2">
        <f t="shared" si="171"/>
        <v>376.59514945445994</v>
      </c>
      <c r="G1586" s="2">
        <f t="shared" si="172"/>
        <v>-376.59514945445994</v>
      </c>
      <c r="I1586" s="2">
        <f t="shared" si="169"/>
        <v>-9.9234337470502171E-26</v>
      </c>
      <c r="J1586" s="2">
        <f t="shared" si="170"/>
        <v>0</v>
      </c>
      <c r="K1586" s="1">
        <f t="shared" si="174"/>
        <v>1.1674627937706139E-25</v>
      </c>
      <c r="L1586" s="2">
        <f t="shared" si="173"/>
        <v>0</v>
      </c>
    </row>
    <row r="1587" spans="1:12">
      <c r="A1587">
        <v>20170307</v>
      </c>
      <c r="B1587">
        <v>2</v>
      </c>
      <c r="C1587" s="2">
        <v>0</v>
      </c>
      <c r="D1587" s="1">
        <f t="shared" si="168"/>
        <v>0</v>
      </c>
      <c r="E1587" s="1">
        <v>241.48862369047305</v>
      </c>
      <c r="F1587" s="2">
        <f t="shared" si="171"/>
        <v>276.16977626660389</v>
      </c>
      <c r="G1587" s="2">
        <f t="shared" si="172"/>
        <v>-276.16977626660389</v>
      </c>
      <c r="I1587" s="2">
        <f t="shared" si="169"/>
        <v>-1.4885150620575331E-26</v>
      </c>
      <c r="J1587" s="2">
        <f t="shared" si="170"/>
        <v>0</v>
      </c>
      <c r="K1587" s="1">
        <f t="shared" si="174"/>
        <v>1.7511941906559215E-26</v>
      </c>
      <c r="L1587" s="2">
        <f t="shared" si="173"/>
        <v>0</v>
      </c>
    </row>
    <row r="1588" spans="1:12">
      <c r="A1588">
        <v>20170307</v>
      </c>
      <c r="B1588">
        <v>3</v>
      </c>
      <c r="C1588" s="2">
        <v>0</v>
      </c>
      <c r="D1588" s="1">
        <f t="shared" si="168"/>
        <v>0</v>
      </c>
      <c r="E1588" s="1">
        <v>175.62808995670767</v>
      </c>
      <c r="F1588" s="2">
        <f t="shared" si="171"/>
        <v>200.85074637571191</v>
      </c>
      <c r="G1588" s="2">
        <f t="shared" si="172"/>
        <v>-200.85074637571191</v>
      </c>
      <c r="I1588" s="2">
        <f t="shared" si="169"/>
        <v>-2.2327725930863006E-27</v>
      </c>
      <c r="J1588" s="2">
        <f t="shared" si="170"/>
        <v>0</v>
      </c>
      <c r="K1588" s="1">
        <f t="shared" si="174"/>
        <v>2.6267912859838834E-27</v>
      </c>
      <c r="L1588" s="2">
        <f t="shared" si="173"/>
        <v>0</v>
      </c>
    </row>
    <row r="1589" spans="1:12">
      <c r="A1589">
        <v>20170307</v>
      </c>
      <c r="B1589">
        <v>4</v>
      </c>
      <c r="C1589" s="2">
        <v>0</v>
      </c>
      <c r="D1589" s="1">
        <f t="shared" si="168"/>
        <v>0</v>
      </c>
      <c r="E1589" s="1">
        <v>166.84668545887226</v>
      </c>
      <c r="F1589" s="2">
        <f t="shared" si="171"/>
        <v>190.8082090569263</v>
      </c>
      <c r="G1589" s="2">
        <f t="shared" si="172"/>
        <v>-190.8082090569263</v>
      </c>
      <c r="I1589" s="2">
        <f t="shared" si="169"/>
        <v>-3.3491588896294531E-28</v>
      </c>
      <c r="J1589" s="2">
        <f t="shared" si="170"/>
        <v>0</v>
      </c>
      <c r="K1589" s="1">
        <f t="shared" si="174"/>
        <v>3.9401869289758272E-28</v>
      </c>
      <c r="L1589" s="2">
        <f t="shared" si="173"/>
        <v>0</v>
      </c>
    </row>
    <row r="1590" spans="1:12">
      <c r="A1590">
        <v>20170307</v>
      </c>
      <c r="B1590">
        <v>5</v>
      </c>
      <c r="C1590" s="2">
        <v>0</v>
      </c>
      <c r="D1590" s="1">
        <f t="shared" si="168"/>
        <v>0</v>
      </c>
      <c r="E1590" s="1">
        <v>166.84668545887226</v>
      </c>
      <c r="F1590" s="2">
        <f t="shared" si="171"/>
        <v>190.8082090569263</v>
      </c>
      <c r="G1590" s="2">
        <f t="shared" si="172"/>
        <v>-190.8082090569263</v>
      </c>
      <c r="I1590" s="2">
        <f t="shared" si="169"/>
        <v>-5.0237383344441794E-29</v>
      </c>
      <c r="J1590" s="2">
        <f t="shared" si="170"/>
        <v>0</v>
      </c>
      <c r="K1590" s="1">
        <f t="shared" si="174"/>
        <v>5.9102803934637408E-29</v>
      </c>
      <c r="L1590" s="2">
        <f t="shared" si="173"/>
        <v>0</v>
      </c>
    </row>
    <row r="1591" spans="1:12">
      <c r="A1591">
        <v>20170307</v>
      </c>
      <c r="B1591">
        <v>6</v>
      </c>
      <c r="C1591" s="2">
        <v>0</v>
      </c>
      <c r="D1591" s="1">
        <f t="shared" si="168"/>
        <v>0</v>
      </c>
      <c r="E1591" s="1">
        <v>175.62808995670767</v>
      </c>
      <c r="F1591" s="2">
        <f t="shared" si="171"/>
        <v>200.85074637571191</v>
      </c>
      <c r="G1591" s="2">
        <f t="shared" si="172"/>
        <v>-200.85074637571191</v>
      </c>
      <c r="I1591" s="2">
        <f t="shared" si="169"/>
        <v>-7.5356075016662724E-30</v>
      </c>
      <c r="J1591" s="2">
        <f t="shared" si="170"/>
        <v>0</v>
      </c>
      <c r="K1591" s="1">
        <f t="shared" si="174"/>
        <v>8.8654205901956146E-30</v>
      </c>
      <c r="L1591" s="2">
        <f t="shared" si="173"/>
        <v>0</v>
      </c>
    </row>
    <row r="1592" spans="1:12">
      <c r="A1592">
        <v>20170307</v>
      </c>
      <c r="B1592">
        <v>7</v>
      </c>
      <c r="C1592" s="2">
        <v>5.5555555555555554</v>
      </c>
      <c r="D1592" s="1">
        <f t="shared" si="168"/>
        <v>9.35</v>
      </c>
      <c r="E1592" s="1">
        <v>175.62808995670767</v>
      </c>
      <c r="F1592" s="2">
        <f t="shared" si="171"/>
        <v>200.85074637571191</v>
      </c>
      <c r="G1592" s="2">
        <f t="shared" si="172"/>
        <v>-191.50074637571191</v>
      </c>
      <c r="I1592" s="2">
        <f t="shared" si="169"/>
        <v>-1.1303411252499409E-30</v>
      </c>
      <c r="J1592" s="2">
        <f t="shared" si="170"/>
        <v>0</v>
      </c>
      <c r="K1592" s="1">
        <f t="shared" si="174"/>
        <v>1.3298130885293422E-30</v>
      </c>
      <c r="L1592" s="2">
        <f t="shared" si="173"/>
        <v>0</v>
      </c>
    </row>
    <row r="1593" spans="1:12">
      <c r="A1593">
        <v>20170307</v>
      </c>
      <c r="B1593">
        <v>8</v>
      </c>
      <c r="C1593" s="2">
        <v>27.777777777777779</v>
      </c>
      <c r="D1593" s="1">
        <f t="shared" si="168"/>
        <v>46.749999999999993</v>
      </c>
      <c r="E1593" s="1">
        <v>219.53511244588461</v>
      </c>
      <c r="F1593" s="2">
        <f t="shared" si="171"/>
        <v>251.06343296963993</v>
      </c>
      <c r="G1593" s="2">
        <f t="shared" si="172"/>
        <v>-204.31343296963993</v>
      </c>
      <c r="I1593" s="2">
        <f t="shared" si="169"/>
        <v>-1.6955116878749112E-31</v>
      </c>
      <c r="J1593" s="2">
        <f t="shared" si="170"/>
        <v>0</v>
      </c>
      <c r="K1593" s="1">
        <f t="shared" si="174"/>
        <v>1.9947196327940133E-31</v>
      </c>
      <c r="L1593" s="2">
        <f t="shared" si="173"/>
        <v>0</v>
      </c>
    </row>
    <row r="1594" spans="1:12">
      <c r="A1594">
        <v>20170307</v>
      </c>
      <c r="B1594">
        <v>9</v>
      </c>
      <c r="C1594" s="2">
        <v>38.888888888888893</v>
      </c>
      <c r="D1594" s="1">
        <f t="shared" si="168"/>
        <v>65.45</v>
      </c>
      <c r="E1594" s="1">
        <v>263.44213493506152</v>
      </c>
      <c r="F1594" s="2">
        <f t="shared" si="171"/>
        <v>301.27611956356787</v>
      </c>
      <c r="G1594" s="2">
        <f t="shared" si="172"/>
        <v>-235.82611956356789</v>
      </c>
      <c r="I1594" s="2">
        <f t="shared" si="169"/>
        <v>-2.5432675318123674E-32</v>
      </c>
      <c r="J1594" s="2">
        <f t="shared" si="170"/>
        <v>0</v>
      </c>
      <c r="K1594" s="1">
        <f t="shared" si="174"/>
        <v>2.9920794491910204E-32</v>
      </c>
      <c r="L1594" s="2">
        <f t="shared" si="173"/>
        <v>0</v>
      </c>
    </row>
    <row r="1595" spans="1:12">
      <c r="A1595">
        <v>20170307</v>
      </c>
      <c r="B1595">
        <v>10</v>
      </c>
      <c r="C1595" s="2">
        <v>61.111111111111114</v>
      </c>
      <c r="D1595" s="1">
        <f t="shared" si="168"/>
        <v>102.85000000000001</v>
      </c>
      <c r="E1595" s="1">
        <v>351.25617991341534</v>
      </c>
      <c r="F1595" s="2">
        <f t="shared" si="171"/>
        <v>401.70149275142381</v>
      </c>
      <c r="G1595" s="2">
        <f t="shared" si="172"/>
        <v>-298.85149275142379</v>
      </c>
      <c r="I1595" s="2">
        <f t="shared" si="169"/>
        <v>-3.8149012977185499E-33</v>
      </c>
      <c r="J1595" s="2">
        <f t="shared" si="170"/>
        <v>0</v>
      </c>
      <c r="K1595" s="1">
        <f t="shared" si="174"/>
        <v>4.4881191737865294E-33</v>
      </c>
      <c r="L1595" s="2">
        <f t="shared" si="173"/>
        <v>0</v>
      </c>
    </row>
    <row r="1596" spans="1:12">
      <c r="A1596">
        <v>20170307</v>
      </c>
      <c r="B1596">
        <v>11</v>
      </c>
      <c r="C1596" s="2">
        <v>91.666666666666657</v>
      </c>
      <c r="D1596" s="1">
        <f t="shared" si="168"/>
        <v>154.27499999999998</v>
      </c>
      <c r="E1596" s="1">
        <v>461.02373613635774</v>
      </c>
      <c r="F1596" s="2">
        <f t="shared" si="171"/>
        <v>527.23320923624385</v>
      </c>
      <c r="G1596" s="2">
        <f t="shared" si="172"/>
        <v>-372.95820923624387</v>
      </c>
      <c r="I1596" s="2">
        <f t="shared" si="169"/>
        <v>-5.7223519465778262E-34</v>
      </c>
      <c r="J1596" s="2">
        <f t="shared" si="170"/>
        <v>0</v>
      </c>
      <c r="K1596" s="1">
        <f t="shared" si="174"/>
        <v>6.7321787606797955E-34</v>
      </c>
      <c r="L1596" s="2">
        <f t="shared" si="173"/>
        <v>0</v>
      </c>
    </row>
    <row r="1597" spans="1:12">
      <c r="A1597">
        <v>20170307</v>
      </c>
      <c r="B1597">
        <v>12</v>
      </c>
      <c r="C1597" s="2">
        <v>97.222222222222214</v>
      </c>
      <c r="D1597" s="1">
        <f t="shared" si="168"/>
        <v>163.62499999999997</v>
      </c>
      <c r="E1597" s="1">
        <v>482.9772473809461</v>
      </c>
      <c r="F1597" s="2">
        <f t="shared" si="171"/>
        <v>552.33955253320778</v>
      </c>
      <c r="G1597" s="2">
        <f t="shared" si="172"/>
        <v>-388.71455253320778</v>
      </c>
      <c r="I1597" s="2">
        <f t="shared" si="169"/>
        <v>-8.5835279198667387E-35</v>
      </c>
      <c r="J1597" s="2">
        <f t="shared" si="170"/>
        <v>0</v>
      </c>
      <c r="K1597" s="1">
        <f t="shared" si="174"/>
        <v>1.0098268141019693E-34</v>
      </c>
      <c r="L1597" s="2">
        <f t="shared" si="173"/>
        <v>0</v>
      </c>
    </row>
    <row r="1598" spans="1:12">
      <c r="A1598">
        <v>20170307</v>
      </c>
      <c r="B1598">
        <v>13</v>
      </c>
      <c r="C1598" s="2">
        <v>100</v>
      </c>
      <c r="D1598" s="1">
        <f t="shared" si="168"/>
        <v>168.29999999999998</v>
      </c>
      <c r="E1598" s="1">
        <v>526.88426987012303</v>
      </c>
      <c r="F1598" s="2">
        <f t="shared" si="171"/>
        <v>602.55223912713575</v>
      </c>
      <c r="G1598" s="2">
        <f t="shared" si="172"/>
        <v>-434.25223912713579</v>
      </c>
      <c r="I1598" s="2">
        <f t="shared" si="169"/>
        <v>-1.2875291879800113E-35</v>
      </c>
      <c r="J1598" s="2">
        <f t="shared" si="170"/>
        <v>0</v>
      </c>
      <c r="K1598" s="1">
        <f t="shared" si="174"/>
        <v>1.5147402211529546E-35</v>
      </c>
      <c r="L1598" s="2">
        <f t="shared" si="173"/>
        <v>0</v>
      </c>
    </row>
    <row r="1599" spans="1:12">
      <c r="A1599">
        <v>20170307</v>
      </c>
      <c r="B1599">
        <v>14</v>
      </c>
      <c r="C1599" s="2">
        <v>158.33333333333334</v>
      </c>
      <c r="D1599" s="1">
        <f t="shared" si="168"/>
        <v>266.47499999999997</v>
      </c>
      <c r="E1599" s="1">
        <v>518.10286537228762</v>
      </c>
      <c r="F1599" s="2">
        <f t="shared" si="171"/>
        <v>592.5097018083502</v>
      </c>
      <c r="G1599" s="2">
        <f t="shared" si="172"/>
        <v>-326.03470180835023</v>
      </c>
      <c r="I1599" s="2">
        <f t="shared" si="169"/>
        <v>-1.9312937819700181E-36</v>
      </c>
      <c r="J1599" s="2">
        <f t="shared" si="170"/>
        <v>0</v>
      </c>
      <c r="K1599" s="1">
        <f t="shared" si="174"/>
        <v>2.272110331729433E-36</v>
      </c>
      <c r="L1599" s="2">
        <f t="shared" si="173"/>
        <v>0</v>
      </c>
    </row>
    <row r="1600" spans="1:12">
      <c r="A1600">
        <v>20170307</v>
      </c>
      <c r="B1600">
        <v>15</v>
      </c>
      <c r="C1600" s="2">
        <v>202.77777777777777</v>
      </c>
      <c r="D1600" s="1">
        <f t="shared" si="168"/>
        <v>341.27499999999992</v>
      </c>
      <c r="E1600" s="1">
        <v>482.9772473809461</v>
      </c>
      <c r="F1600" s="2">
        <f t="shared" si="171"/>
        <v>552.33955253320778</v>
      </c>
      <c r="G1600" s="2">
        <f t="shared" si="172"/>
        <v>-211.06455253320786</v>
      </c>
      <c r="I1600" s="2">
        <f t="shared" si="169"/>
        <v>-2.8969406729550265E-37</v>
      </c>
      <c r="J1600" s="2">
        <f t="shared" si="170"/>
        <v>0</v>
      </c>
      <c r="K1600" s="1">
        <f t="shared" si="174"/>
        <v>3.4081654975941489E-37</v>
      </c>
      <c r="L1600" s="2">
        <f t="shared" si="173"/>
        <v>0</v>
      </c>
    </row>
    <row r="1601" spans="1:12">
      <c r="A1601">
        <v>20170307</v>
      </c>
      <c r="B1601">
        <v>16</v>
      </c>
      <c r="C1601" s="2">
        <v>194.44444444444443</v>
      </c>
      <c r="D1601" s="1">
        <f t="shared" si="168"/>
        <v>327.24999999999994</v>
      </c>
      <c r="E1601" s="1">
        <v>461.02373613635774</v>
      </c>
      <c r="F1601" s="2">
        <f t="shared" si="171"/>
        <v>527.23320923624385</v>
      </c>
      <c r="G1601" s="2">
        <f t="shared" si="172"/>
        <v>-199.98320923624391</v>
      </c>
      <c r="I1601" s="2">
        <f t="shared" si="169"/>
        <v>-4.3454110094325397E-38</v>
      </c>
      <c r="J1601" s="2">
        <f t="shared" si="170"/>
        <v>0</v>
      </c>
      <c r="K1601" s="1">
        <f t="shared" si="174"/>
        <v>5.1122482463912233E-38</v>
      </c>
      <c r="L1601" s="2">
        <f t="shared" si="173"/>
        <v>0</v>
      </c>
    </row>
    <row r="1602" spans="1:12">
      <c r="A1602">
        <v>20170307</v>
      </c>
      <c r="B1602">
        <v>17</v>
      </c>
      <c r="C1602" s="2">
        <v>41.666666666666671</v>
      </c>
      <c r="D1602" s="1">
        <f t="shared" si="168"/>
        <v>70.125</v>
      </c>
      <c r="E1602" s="1">
        <v>482.9772473809461</v>
      </c>
      <c r="F1602" s="2">
        <f t="shared" si="171"/>
        <v>552.33955253320778</v>
      </c>
      <c r="G1602" s="2">
        <f t="shared" si="172"/>
        <v>-482.21455253320778</v>
      </c>
      <c r="I1602" s="2">
        <f t="shared" si="169"/>
        <v>-6.5181165141488109E-39</v>
      </c>
      <c r="J1602" s="2">
        <f t="shared" si="170"/>
        <v>0</v>
      </c>
      <c r="K1602" s="1">
        <f t="shared" si="174"/>
        <v>7.668372369586836E-39</v>
      </c>
      <c r="L1602" s="2">
        <f t="shared" si="173"/>
        <v>0</v>
      </c>
    </row>
    <row r="1603" spans="1:12">
      <c r="A1603">
        <v>20170307</v>
      </c>
      <c r="B1603">
        <v>18</v>
      </c>
      <c r="C1603" s="2">
        <v>2.7777777777777777</v>
      </c>
      <c r="D1603" s="1">
        <f t="shared" si="168"/>
        <v>4.6749999999999998</v>
      </c>
      <c r="E1603" s="1">
        <v>526.88426987012303</v>
      </c>
      <c r="F1603" s="2">
        <f t="shared" si="171"/>
        <v>602.55223912713575</v>
      </c>
      <c r="G1603" s="2">
        <f t="shared" si="172"/>
        <v>-597.87723912713579</v>
      </c>
      <c r="I1603" s="2">
        <f t="shared" si="169"/>
        <v>-9.777174771223214E-40</v>
      </c>
      <c r="J1603" s="2">
        <f t="shared" si="170"/>
        <v>0</v>
      </c>
      <c r="K1603" s="1">
        <f t="shared" si="174"/>
        <v>1.1502558554380251E-39</v>
      </c>
      <c r="L1603" s="2">
        <f t="shared" si="173"/>
        <v>0</v>
      </c>
    </row>
    <row r="1604" spans="1:12">
      <c r="A1604">
        <v>20170307</v>
      </c>
      <c r="B1604">
        <v>19</v>
      </c>
      <c r="C1604" s="2">
        <v>0</v>
      </c>
      <c r="D1604" s="1">
        <f t="shared" si="168"/>
        <v>0</v>
      </c>
      <c r="E1604" s="1">
        <v>570.79129235929997</v>
      </c>
      <c r="F1604" s="2">
        <f t="shared" si="171"/>
        <v>652.76492572106383</v>
      </c>
      <c r="G1604" s="2">
        <f t="shared" si="172"/>
        <v>-652.76492572106383</v>
      </c>
      <c r="I1604" s="2">
        <f t="shared" si="169"/>
        <v>-1.4665762156834818E-40</v>
      </c>
      <c r="J1604" s="2">
        <f t="shared" si="170"/>
        <v>0</v>
      </c>
      <c r="K1604" s="1">
        <f t="shared" si="174"/>
        <v>1.7253837831570374E-40</v>
      </c>
      <c r="L1604" s="2">
        <f t="shared" si="173"/>
        <v>0</v>
      </c>
    </row>
    <row r="1605" spans="1:12">
      <c r="A1605">
        <v>20170307</v>
      </c>
      <c r="B1605">
        <v>20</v>
      </c>
      <c r="C1605" s="2">
        <v>0</v>
      </c>
      <c r="D1605" s="1">
        <f t="shared" si="168"/>
        <v>0</v>
      </c>
      <c r="E1605" s="1">
        <v>680.55884858224226</v>
      </c>
      <c r="F1605" s="2">
        <f t="shared" si="171"/>
        <v>778.2966422058837</v>
      </c>
      <c r="G1605" s="2">
        <f t="shared" si="172"/>
        <v>-778.2966422058837</v>
      </c>
      <c r="I1605" s="2">
        <f t="shared" si="169"/>
        <v>-2.1998643235252223E-41</v>
      </c>
      <c r="J1605" s="2">
        <f t="shared" si="170"/>
        <v>0</v>
      </c>
      <c r="K1605" s="1">
        <f t="shared" si="174"/>
        <v>2.5880756747355557E-41</v>
      </c>
      <c r="L1605" s="2">
        <f t="shared" si="173"/>
        <v>0</v>
      </c>
    </row>
    <row r="1606" spans="1:12">
      <c r="A1606">
        <v>20170307</v>
      </c>
      <c r="B1606">
        <v>21</v>
      </c>
      <c r="C1606" s="2">
        <v>0</v>
      </c>
      <c r="D1606" s="1">
        <f t="shared" si="168"/>
        <v>0</v>
      </c>
      <c r="E1606" s="1">
        <v>614.69831484847691</v>
      </c>
      <c r="F1606" s="2">
        <f t="shared" si="171"/>
        <v>702.9776123149918</v>
      </c>
      <c r="G1606" s="2">
        <f t="shared" si="172"/>
        <v>-702.9776123149918</v>
      </c>
      <c r="I1606" s="2">
        <f t="shared" si="169"/>
        <v>-3.2997964852878339E-42</v>
      </c>
      <c r="J1606" s="2">
        <f t="shared" si="170"/>
        <v>0</v>
      </c>
      <c r="K1606" s="1">
        <f t="shared" si="174"/>
        <v>3.882113512103334E-42</v>
      </c>
      <c r="L1606" s="2">
        <f t="shared" si="173"/>
        <v>0</v>
      </c>
    </row>
    <row r="1607" spans="1:12">
      <c r="A1607">
        <v>20170307</v>
      </c>
      <c r="B1607">
        <v>22</v>
      </c>
      <c r="C1607" s="2">
        <v>0</v>
      </c>
      <c r="D1607" s="1">
        <f t="shared" si="168"/>
        <v>0</v>
      </c>
      <c r="E1607" s="1">
        <v>570.79129235929997</v>
      </c>
      <c r="F1607" s="2">
        <f t="shared" si="171"/>
        <v>652.76492572106383</v>
      </c>
      <c r="G1607" s="2">
        <f t="shared" si="172"/>
        <v>-652.76492572106383</v>
      </c>
      <c r="I1607" s="2">
        <f t="shared" si="169"/>
        <v>-4.9496947279317504E-43</v>
      </c>
      <c r="J1607" s="2">
        <f t="shared" si="170"/>
        <v>0</v>
      </c>
      <c r="K1607" s="1">
        <f t="shared" si="174"/>
        <v>5.823170268155001E-43</v>
      </c>
      <c r="L1607" s="2">
        <f t="shared" si="173"/>
        <v>0</v>
      </c>
    </row>
    <row r="1608" spans="1:12">
      <c r="A1608">
        <v>20170307</v>
      </c>
      <c r="B1608">
        <v>23</v>
      </c>
      <c r="C1608" s="2">
        <v>0</v>
      </c>
      <c r="D1608" s="1">
        <f t="shared" si="168"/>
        <v>0</v>
      </c>
      <c r="E1608" s="1">
        <v>482.9772473809461</v>
      </c>
      <c r="F1608" s="2">
        <f t="shared" si="171"/>
        <v>552.33955253320778</v>
      </c>
      <c r="G1608" s="2">
        <f t="shared" si="172"/>
        <v>-552.33955253320778</v>
      </c>
      <c r="I1608" s="2">
        <f t="shared" si="169"/>
        <v>-7.4245420918976297E-44</v>
      </c>
      <c r="J1608" s="2">
        <f t="shared" si="170"/>
        <v>0</v>
      </c>
      <c r="K1608" s="1">
        <f t="shared" si="174"/>
        <v>8.7347554022325063E-44</v>
      </c>
      <c r="L1608" s="2">
        <f t="shared" si="173"/>
        <v>0</v>
      </c>
    </row>
    <row r="1609" spans="1:12">
      <c r="A1609">
        <v>20170307</v>
      </c>
      <c r="B1609">
        <v>24</v>
      </c>
      <c r="C1609" s="2">
        <v>0</v>
      </c>
      <c r="D1609" s="1">
        <f t="shared" si="168"/>
        <v>0</v>
      </c>
      <c r="E1609" s="1">
        <v>342.47477541557998</v>
      </c>
      <c r="F1609" s="2">
        <f t="shared" si="171"/>
        <v>391.65895543263827</v>
      </c>
      <c r="G1609" s="2">
        <f t="shared" si="172"/>
        <v>-391.65895543263827</v>
      </c>
      <c r="I1609" s="2">
        <f t="shared" si="169"/>
        <v>-1.1136813137846451E-44</v>
      </c>
      <c r="J1609" s="2">
        <f t="shared" si="170"/>
        <v>0</v>
      </c>
      <c r="K1609" s="1">
        <f t="shared" si="174"/>
        <v>1.3102133103348765E-44</v>
      </c>
      <c r="L1609" s="2">
        <f t="shared" si="173"/>
        <v>0</v>
      </c>
    </row>
    <row r="1610" spans="1:12">
      <c r="A1610">
        <v>20170308</v>
      </c>
      <c r="B1610">
        <v>1</v>
      </c>
      <c r="C1610" s="2">
        <v>0</v>
      </c>
      <c r="D1610" s="1">
        <f t="shared" si="168"/>
        <v>0</v>
      </c>
      <c r="E1610" s="1">
        <v>329.30266866882698</v>
      </c>
      <c r="F1610" s="2">
        <f t="shared" si="171"/>
        <v>376.59514945445994</v>
      </c>
      <c r="G1610" s="2">
        <f t="shared" si="172"/>
        <v>-376.59514945445994</v>
      </c>
      <c r="I1610" s="2">
        <f t="shared" si="169"/>
        <v>-1.6705219706769675E-45</v>
      </c>
      <c r="J1610" s="2">
        <f t="shared" si="170"/>
        <v>0</v>
      </c>
      <c r="K1610" s="1">
        <f t="shared" si="174"/>
        <v>1.9653199655023148E-45</v>
      </c>
      <c r="L1610" s="2">
        <f t="shared" si="173"/>
        <v>0</v>
      </c>
    </row>
    <row r="1611" spans="1:12">
      <c r="A1611">
        <v>20170308</v>
      </c>
      <c r="B1611">
        <v>2</v>
      </c>
      <c r="C1611" s="2">
        <v>0</v>
      </c>
      <c r="D1611" s="1">
        <f t="shared" si="168"/>
        <v>0</v>
      </c>
      <c r="E1611" s="1">
        <v>241.48862369047305</v>
      </c>
      <c r="F1611" s="2">
        <f t="shared" si="171"/>
        <v>276.16977626660389</v>
      </c>
      <c r="G1611" s="2">
        <f t="shared" si="172"/>
        <v>-276.16977626660389</v>
      </c>
      <c r="I1611" s="2">
        <f t="shared" si="169"/>
        <v>-2.505782956015452E-46</v>
      </c>
      <c r="J1611" s="2">
        <f t="shared" si="170"/>
        <v>0</v>
      </c>
      <c r="K1611" s="1">
        <f t="shared" si="174"/>
        <v>2.9479799482534728E-46</v>
      </c>
      <c r="L1611" s="2">
        <f t="shared" si="173"/>
        <v>0</v>
      </c>
    </row>
    <row r="1612" spans="1:12">
      <c r="A1612">
        <v>20170308</v>
      </c>
      <c r="B1612">
        <v>3</v>
      </c>
      <c r="C1612" s="2">
        <v>0</v>
      </c>
      <c r="D1612" s="1">
        <f t="shared" si="168"/>
        <v>0</v>
      </c>
      <c r="E1612" s="1">
        <v>175.62808995670767</v>
      </c>
      <c r="F1612" s="2">
        <f t="shared" si="171"/>
        <v>200.85074637571191</v>
      </c>
      <c r="G1612" s="2">
        <f t="shared" si="172"/>
        <v>-200.85074637571191</v>
      </c>
      <c r="I1612" s="2">
        <f t="shared" si="169"/>
        <v>-3.7586744340231769E-47</v>
      </c>
      <c r="J1612" s="2">
        <f t="shared" si="170"/>
        <v>0</v>
      </c>
      <c r="K1612" s="1">
        <f t="shared" si="174"/>
        <v>4.4219699223802085E-47</v>
      </c>
      <c r="L1612" s="2">
        <f t="shared" si="173"/>
        <v>0</v>
      </c>
    </row>
    <row r="1613" spans="1:12">
      <c r="A1613">
        <v>20170308</v>
      </c>
      <c r="B1613">
        <v>4</v>
      </c>
      <c r="C1613" s="2">
        <v>0</v>
      </c>
      <c r="D1613" s="1">
        <f t="shared" si="168"/>
        <v>0</v>
      </c>
      <c r="E1613" s="1">
        <v>166.84668545887226</v>
      </c>
      <c r="F1613" s="2">
        <f t="shared" si="171"/>
        <v>190.8082090569263</v>
      </c>
      <c r="G1613" s="2">
        <f t="shared" si="172"/>
        <v>-190.8082090569263</v>
      </c>
      <c r="I1613" s="2">
        <f t="shared" si="169"/>
        <v>-5.6380116510347681E-48</v>
      </c>
      <c r="J1613" s="2">
        <f t="shared" si="170"/>
        <v>0</v>
      </c>
      <c r="K1613" s="1">
        <f t="shared" si="174"/>
        <v>6.6329548835703156E-48</v>
      </c>
      <c r="L1613" s="2">
        <f t="shared" si="173"/>
        <v>0</v>
      </c>
    </row>
    <row r="1614" spans="1:12">
      <c r="A1614">
        <v>20170308</v>
      </c>
      <c r="B1614">
        <v>5</v>
      </c>
      <c r="C1614" s="2">
        <v>0</v>
      </c>
      <c r="D1614" s="1">
        <f t="shared" si="168"/>
        <v>0</v>
      </c>
      <c r="E1614" s="1">
        <v>166.84668545887226</v>
      </c>
      <c r="F1614" s="2">
        <f t="shared" si="171"/>
        <v>190.8082090569263</v>
      </c>
      <c r="G1614" s="2">
        <f t="shared" si="172"/>
        <v>-190.8082090569263</v>
      </c>
      <c r="I1614" s="2">
        <f t="shared" si="169"/>
        <v>-8.4570174765521539E-49</v>
      </c>
      <c r="J1614" s="2">
        <f t="shared" si="170"/>
        <v>0</v>
      </c>
      <c r="K1614" s="1">
        <f t="shared" si="174"/>
        <v>9.9494323253554759E-49</v>
      </c>
      <c r="L1614" s="2">
        <f t="shared" si="173"/>
        <v>0</v>
      </c>
    </row>
    <row r="1615" spans="1:12">
      <c r="A1615">
        <v>20170308</v>
      </c>
      <c r="B1615">
        <v>6</v>
      </c>
      <c r="C1615" s="2">
        <v>0</v>
      </c>
      <c r="D1615" s="1">
        <f t="shared" si="168"/>
        <v>0</v>
      </c>
      <c r="E1615" s="1">
        <v>175.62808995670767</v>
      </c>
      <c r="F1615" s="2">
        <f t="shared" si="171"/>
        <v>200.85074637571191</v>
      </c>
      <c r="G1615" s="2">
        <f t="shared" si="172"/>
        <v>-200.85074637571191</v>
      </c>
      <c r="I1615" s="2">
        <f t="shared" si="169"/>
        <v>-1.2685526214828236E-49</v>
      </c>
      <c r="J1615" s="2">
        <f t="shared" si="170"/>
        <v>0</v>
      </c>
      <c r="K1615" s="1">
        <f t="shared" si="174"/>
        <v>1.492414848803322E-49</v>
      </c>
      <c r="L1615" s="2">
        <f t="shared" si="173"/>
        <v>0</v>
      </c>
    </row>
    <row r="1616" spans="1:12">
      <c r="A1616">
        <v>20170308</v>
      </c>
      <c r="B1616">
        <v>7</v>
      </c>
      <c r="C1616" s="2">
        <v>8.3333333333333339</v>
      </c>
      <c r="D1616" s="1">
        <f t="shared" si="168"/>
        <v>14.025</v>
      </c>
      <c r="E1616" s="1">
        <v>175.62808995670767</v>
      </c>
      <c r="F1616" s="2">
        <f t="shared" si="171"/>
        <v>200.85074637571191</v>
      </c>
      <c r="G1616" s="2">
        <f t="shared" si="172"/>
        <v>-186.8257463757119</v>
      </c>
      <c r="I1616" s="2">
        <f t="shared" si="169"/>
        <v>-1.9028289322242365E-50</v>
      </c>
      <c r="J1616" s="2">
        <f t="shared" si="170"/>
        <v>0</v>
      </c>
      <c r="K1616" s="1">
        <f t="shared" si="174"/>
        <v>2.2386222732049841E-50</v>
      </c>
      <c r="L1616" s="2">
        <f t="shared" si="173"/>
        <v>0</v>
      </c>
    </row>
    <row r="1617" spans="1:12">
      <c r="A1617">
        <v>20170308</v>
      </c>
      <c r="B1617">
        <v>8</v>
      </c>
      <c r="C1617" s="2">
        <v>38.888888888888893</v>
      </c>
      <c r="D1617" s="1">
        <f t="shared" si="168"/>
        <v>65.45</v>
      </c>
      <c r="E1617" s="1">
        <v>219.53511244588461</v>
      </c>
      <c r="F1617" s="2">
        <f t="shared" si="171"/>
        <v>251.06343296963993</v>
      </c>
      <c r="G1617" s="2">
        <f t="shared" si="172"/>
        <v>-185.61343296963992</v>
      </c>
      <c r="I1617" s="2">
        <f t="shared" si="169"/>
        <v>-2.8542433983363549E-51</v>
      </c>
      <c r="J1617" s="2">
        <f t="shared" si="170"/>
        <v>0</v>
      </c>
      <c r="K1617" s="1">
        <f t="shared" si="174"/>
        <v>3.3579334098074767E-51</v>
      </c>
      <c r="L1617" s="2">
        <f t="shared" si="173"/>
        <v>0</v>
      </c>
    </row>
    <row r="1618" spans="1:12">
      <c r="A1618">
        <v>20170308</v>
      </c>
      <c r="B1618">
        <v>9</v>
      </c>
      <c r="C1618" s="2">
        <v>94.444444444444443</v>
      </c>
      <c r="D1618" s="1">
        <f t="shared" si="168"/>
        <v>158.94999999999999</v>
      </c>
      <c r="E1618" s="1">
        <v>263.44213493506152</v>
      </c>
      <c r="F1618" s="2">
        <f t="shared" si="171"/>
        <v>301.27611956356787</v>
      </c>
      <c r="G1618" s="2">
        <f t="shared" si="172"/>
        <v>-142.32611956356789</v>
      </c>
      <c r="I1618" s="2">
        <f t="shared" si="169"/>
        <v>-4.2813650975045349E-52</v>
      </c>
      <c r="J1618" s="2">
        <f t="shared" si="170"/>
        <v>0</v>
      </c>
      <c r="K1618" s="1">
        <f t="shared" si="174"/>
        <v>5.0369001147112174E-52</v>
      </c>
      <c r="L1618" s="2">
        <f t="shared" si="173"/>
        <v>0</v>
      </c>
    </row>
    <row r="1619" spans="1:12">
      <c r="A1619">
        <v>20170308</v>
      </c>
      <c r="B1619">
        <v>10</v>
      </c>
      <c r="C1619" s="2">
        <v>152.77777777777777</v>
      </c>
      <c r="D1619" s="1">
        <f t="shared" si="168"/>
        <v>257.125</v>
      </c>
      <c r="E1619" s="1">
        <v>351.25617991341534</v>
      </c>
      <c r="F1619" s="2">
        <f t="shared" si="171"/>
        <v>401.70149275142381</v>
      </c>
      <c r="G1619" s="2">
        <f t="shared" si="172"/>
        <v>-144.57649275142381</v>
      </c>
      <c r="I1619" s="2">
        <f t="shared" si="169"/>
        <v>-6.4220476462568009E-53</v>
      </c>
      <c r="J1619" s="2">
        <f t="shared" si="170"/>
        <v>0</v>
      </c>
      <c r="K1619" s="1">
        <f t="shared" si="174"/>
        <v>7.5553501720668246E-53</v>
      </c>
      <c r="L1619" s="2">
        <f t="shared" si="173"/>
        <v>0</v>
      </c>
    </row>
    <row r="1620" spans="1:12">
      <c r="A1620">
        <v>20170308</v>
      </c>
      <c r="B1620">
        <v>11</v>
      </c>
      <c r="C1620" s="2">
        <v>83.333333333333343</v>
      </c>
      <c r="D1620" s="1">
        <f t="shared" si="168"/>
        <v>140.25</v>
      </c>
      <c r="E1620" s="1">
        <v>461.02373613635774</v>
      </c>
      <c r="F1620" s="2">
        <f t="shared" si="171"/>
        <v>527.23320923624385</v>
      </c>
      <c r="G1620" s="2">
        <f t="shared" si="172"/>
        <v>-386.98320923624385</v>
      </c>
      <c r="I1620" s="2">
        <f t="shared" si="169"/>
        <v>-9.6330714693852011E-54</v>
      </c>
      <c r="J1620" s="2">
        <f t="shared" si="170"/>
        <v>0</v>
      </c>
      <c r="K1620" s="1">
        <f t="shared" si="174"/>
        <v>1.1333025258100237E-53</v>
      </c>
      <c r="L1620" s="2">
        <f t="shared" si="173"/>
        <v>0</v>
      </c>
    </row>
    <row r="1621" spans="1:12">
      <c r="A1621">
        <v>20170308</v>
      </c>
      <c r="B1621">
        <v>12</v>
      </c>
      <c r="C1621" s="2">
        <v>77.777777777777786</v>
      </c>
      <c r="D1621" s="1">
        <f t="shared" si="168"/>
        <v>130.9</v>
      </c>
      <c r="E1621" s="1">
        <v>482.9772473809461</v>
      </c>
      <c r="F1621" s="2">
        <f t="shared" si="171"/>
        <v>552.33955253320778</v>
      </c>
      <c r="G1621" s="2">
        <f t="shared" si="172"/>
        <v>-421.4395525332078</v>
      </c>
      <c r="I1621" s="2">
        <f t="shared" si="169"/>
        <v>-1.4449607204077805E-54</v>
      </c>
      <c r="J1621" s="2">
        <f t="shared" si="170"/>
        <v>0</v>
      </c>
      <c r="K1621" s="1">
        <f t="shared" si="174"/>
        <v>1.6999537887150358E-54</v>
      </c>
      <c r="L1621" s="2">
        <f t="shared" si="173"/>
        <v>0</v>
      </c>
    </row>
    <row r="1622" spans="1:12">
      <c r="A1622">
        <v>20170308</v>
      </c>
      <c r="B1622">
        <v>13</v>
      </c>
      <c r="C1622" s="2">
        <v>50</v>
      </c>
      <c r="D1622" s="1">
        <f t="shared" si="168"/>
        <v>84.149999999999991</v>
      </c>
      <c r="E1622" s="1">
        <v>526.88426987012303</v>
      </c>
      <c r="F1622" s="2">
        <f t="shared" si="171"/>
        <v>602.55223912713575</v>
      </c>
      <c r="G1622" s="2">
        <f t="shared" si="172"/>
        <v>-518.40223912713577</v>
      </c>
      <c r="I1622" s="2">
        <f t="shared" si="169"/>
        <v>-2.16744108061167E-55</v>
      </c>
      <c r="J1622" s="2">
        <f t="shared" si="170"/>
        <v>0</v>
      </c>
      <c r="K1622" s="1">
        <f t="shared" si="174"/>
        <v>2.5499306830725531E-55</v>
      </c>
      <c r="L1622" s="2">
        <f t="shared" si="173"/>
        <v>0</v>
      </c>
    </row>
    <row r="1623" spans="1:12">
      <c r="A1623">
        <v>20170308</v>
      </c>
      <c r="B1623">
        <v>14</v>
      </c>
      <c r="C1623" s="2">
        <v>55.555555555555557</v>
      </c>
      <c r="D1623" s="1">
        <f t="shared" si="168"/>
        <v>93.499999999999986</v>
      </c>
      <c r="E1623" s="1">
        <v>518.10286537228762</v>
      </c>
      <c r="F1623" s="2">
        <f t="shared" si="171"/>
        <v>592.5097018083502</v>
      </c>
      <c r="G1623" s="2">
        <f t="shared" si="172"/>
        <v>-499.0097018083502</v>
      </c>
      <c r="I1623" s="2">
        <f t="shared" si="169"/>
        <v>-3.2511616209175064E-56</v>
      </c>
      <c r="J1623" s="2">
        <f t="shared" si="170"/>
        <v>0</v>
      </c>
      <c r="K1623" s="1">
        <f t="shared" si="174"/>
        <v>3.824896024608831E-56</v>
      </c>
      <c r="L1623" s="2">
        <f t="shared" si="173"/>
        <v>0</v>
      </c>
    </row>
    <row r="1624" spans="1:12">
      <c r="A1624">
        <v>20170308</v>
      </c>
      <c r="B1624">
        <v>15</v>
      </c>
      <c r="C1624" s="2">
        <v>52.777777777777779</v>
      </c>
      <c r="D1624" s="1">
        <f t="shared" si="168"/>
        <v>88.824999999999989</v>
      </c>
      <c r="E1624" s="1">
        <v>482.9772473809461</v>
      </c>
      <c r="F1624" s="2">
        <f t="shared" si="171"/>
        <v>552.33955253320778</v>
      </c>
      <c r="G1624" s="2">
        <f t="shared" si="172"/>
        <v>-463.51455253320779</v>
      </c>
      <c r="I1624" s="2">
        <f t="shared" si="169"/>
        <v>-4.8767424313762592E-57</v>
      </c>
      <c r="J1624" s="2">
        <f t="shared" si="170"/>
        <v>0</v>
      </c>
      <c r="K1624" s="1">
        <f t="shared" si="174"/>
        <v>5.7373440369132466E-57</v>
      </c>
      <c r="L1624" s="2">
        <f t="shared" si="173"/>
        <v>0</v>
      </c>
    </row>
    <row r="1625" spans="1:12">
      <c r="A1625">
        <v>20170308</v>
      </c>
      <c r="B1625">
        <v>16</v>
      </c>
      <c r="C1625" s="2">
        <v>38.888888888888893</v>
      </c>
      <c r="D1625" s="1">
        <f t="shared" si="168"/>
        <v>65.45</v>
      </c>
      <c r="E1625" s="1">
        <v>461.02373613635774</v>
      </c>
      <c r="F1625" s="2">
        <f t="shared" si="171"/>
        <v>527.23320923624385</v>
      </c>
      <c r="G1625" s="2">
        <f t="shared" si="172"/>
        <v>-461.78320923624386</v>
      </c>
      <c r="I1625" s="2">
        <f t="shared" si="169"/>
        <v>-7.3151136470643917E-58</v>
      </c>
      <c r="J1625" s="2">
        <f t="shared" si="170"/>
        <v>0</v>
      </c>
      <c r="K1625" s="1">
        <f t="shared" si="174"/>
        <v>8.6060160553698732E-58</v>
      </c>
      <c r="L1625" s="2">
        <f t="shared" si="173"/>
        <v>0</v>
      </c>
    </row>
    <row r="1626" spans="1:12">
      <c r="A1626">
        <v>20170308</v>
      </c>
      <c r="B1626">
        <v>17</v>
      </c>
      <c r="C1626" s="2">
        <v>27.777777777777779</v>
      </c>
      <c r="D1626" s="1">
        <f t="shared" ref="D1626:D1689" si="175">C1626*D$5*D$6</f>
        <v>46.749999999999993</v>
      </c>
      <c r="E1626" s="1">
        <v>482.9772473809461</v>
      </c>
      <c r="F1626" s="2">
        <f t="shared" si="171"/>
        <v>552.33955253320778</v>
      </c>
      <c r="G1626" s="2">
        <f t="shared" si="172"/>
        <v>-505.58955253320778</v>
      </c>
      <c r="I1626" s="2">
        <f t="shared" ref="I1626:I1689" si="176">IF(K1626&gt;H$5,IF(K1626+G1626&gt;0,G1626,-K1626),0)*IF(G1626&gt;0,0,1)*H$7</f>
        <v>-1.0972670470596593E-58</v>
      </c>
      <c r="J1626" s="2">
        <f t="shared" ref="J1626:J1689" si="177">IF(G1626&lt;0,0,IF(K1626+G1626&gt;H$4,G1626-(K1626+G1626-H$4),G1626))</f>
        <v>0</v>
      </c>
      <c r="K1626" s="1">
        <f t="shared" si="174"/>
        <v>1.2909024083054816E-58</v>
      </c>
      <c r="L1626" s="2">
        <f t="shared" si="173"/>
        <v>0</v>
      </c>
    </row>
    <row r="1627" spans="1:12">
      <c r="A1627">
        <v>20170308</v>
      </c>
      <c r="B1627">
        <v>18</v>
      </c>
      <c r="C1627" s="2">
        <v>5.5555555555555554</v>
      </c>
      <c r="D1627" s="1">
        <f t="shared" si="175"/>
        <v>9.35</v>
      </c>
      <c r="E1627" s="1">
        <v>526.88426987012303</v>
      </c>
      <c r="F1627" s="2">
        <f t="shared" ref="F1627:F1690" si="178">E1627*F$24</f>
        <v>602.55223912713575</v>
      </c>
      <c r="G1627" s="2">
        <f t="shared" ref="G1627:G1690" si="179">D1627-F1627</f>
        <v>-593.20223912713573</v>
      </c>
      <c r="I1627" s="2">
        <f t="shared" si="176"/>
        <v>-1.645900570589489E-59</v>
      </c>
      <c r="J1627" s="2">
        <f t="shared" si="177"/>
        <v>0</v>
      </c>
      <c r="K1627" s="1">
        <f t="shared" si="174"/>
        <v>1.9363536124582223E-59</v>
      </c>
      <c r="L1627" s="2">
        <f t="shared" ref="L1627:L1690" si="180">IF(G1627&gt;0,G1627-J1627,0)</f>
        <v>0</v>
      </c>
    </row>
    <row r="1628" spans="1:12">
      <c r="A1628">
        <v>20170308</v>
      </c>
      <c r="B1628">
        <v>19</v>
      </c>
      <c r="C1628" s="2">
        <v>0</v>
      </c>
      <c r="D1628" s="1">
        <f t="shared" si="175"/>
        <v>0</v>
      </c>
      <c r="E1628" s="1">
        <v>570.79129235929997</v>
      </c>
      <c r="F1628" s="2">
        <f t="shared" si="178"/>
        <v>652.76492572106383</v>
      </c>
      <c r="G1628" s="2">
        <f t="shared" si="179"/>
        <v>-652.76492572106383</v>
      </c>
      <c r="I1628" s="2">
        <f t="shared" si="176"/>
        <v>-2.4688508558842331E-60</v>
      </c>
      <c r="J1628" s="2">
        <f t="shared" si="177"/>
        <v>0</v>
      </c>
      <c r="K1628" s="1">
        <f t="shared" ref="K1628:K1691" si="181">K1627+I1627+J1627</f>
        <v>2.904530418687333E-60</v>
      </c>
      <c r="L1628" s="2">
        <f t="shared" si="180"/>
        <v>0</v>
      </c>
    </row>
    <row r="1629" spans="1:12">
      <c r="A1629">
        <v>20170308</v>
      </c>
      <c r="B1629">
        <v>20</v>
      </c>
      <c r="C1629" s="2">
        <v>0</v>
      </c>
      <c r="D1629" s="1">
        <f t="shared" si="175"/>
        <v>0</v>
      </c>
      <c r="E1629" s="1">
        <v>680.55884858224226</v>
      </c>
      <c r="F1629" s="2">
        <f t="shared" si="178"/>
        <v>778.2966422058837</v>
      </c>
      <c r="G1629" s="2">
        <f t="shared" si="179"/>
        <v>-778.2966422058837</v>
      </c>
      <c r="I1629" s="2">
        <f t="shared" si="176"/>
        <v>-3.7032762838263495E-61</v>
      </c>
      <c r="J1629" s="2">
        <f t="shared" si="177"/>
        <v>0</v>
      </c>
      <c r="K1629" s="1">
        <f t="shared" si="181"/>
        <v>4.3567956280309996E-61</v>
      </c>
      <c r="L1629" s="2">
        <f t="shared" si="180"/>
        <v>0</v>
      </c>
    </row>
    <row r="1630" spans="1:12">
      <c r="A1630">
        <v>20170308</v>
      </c>
      <c r="B1630">
        <v>21</v>
      </c>
      <c r="C1630" s="2">
        <v>0</v>
      </c>
      <c r="D1630" s="1">
        <f t="shared" si="175"/>
        <v>0</v>
      </c>
      <c r="E1630" s="1">
        <v>614.69831484847691</v>
      </c>
      <c r="F1630" s="2">
        <f t="shared" si="178"/>
        <v>702.9776123149918</v>
      </c>
      <c r="G1630" s="2">
        <f t="shared" si="179"/>
        <v>-702.9776123149918</v>
      </c>
      <c r="I1630" s="2">
        <f t="shared" si="176"/>
        <v>-5.5549144257395256E-62</v>
      </c>
      <c r="J1630" s="2">
        <f t="shared" si="177"/>
        <v>0</v>
      </c>
      <c r="K1630" s="1">
        <f t="shared" si="181"/>
        <v>6.5351934420465007E-62</v>
      </c>
      <c r="L1630" s="2">
        <f t="shared" si="180"/>
        <v>0</v>
      </c>
    </row>
    <row r="1631" spans="1:12">
      <c r="A1631">
        <v>20170308</v>
      </c>
      <c r="B1631">
        <v>22</v>
      </c>
      <c r="C1631" s="2">
        <v>0</v>
      </c>
      <c r="D1631" s="1">
        <f t="shared" si="175"/>
        <v>0</v>
      </c>
      <c r="E1631" s="1">
        <v>570.79129235929997</v>
      </c>
      <c r="F1631" s="2">
        <f t="shared" si="178"/>
        <v>652.76492572106383</v>
      </c>
      <c r="G1631" s="2">
        <f t="shared" si="179"/>
        <v>-652.76492572106383</v>
      </c>
      <c r="I1631" s="2">
        <f t="shared" si="176"/>
        <v>-8.332371638609288E-63</v>
      </c>
      <c r="J1631" s="2">
        <f t="shared" si="177"/>
        <v>0</v>
      </c>
      <c r="K1631" s="1">
        <f t="shared" si="181"/>
        <v>9.8027901630697511E-63</v>
      </c>
      <c r="L1631" s="2">
        <f t="shared" si="180"/>
        <v>0</v>
      </c>
    </row>
    <row r="1632" spans="1:12">
      <c r="A1632">
        <v>20170308</v>
      </c>
      <c r="B1632">
        <v>23</v>
      </c>
      <c r="C1632" s="2">
        <v>0</v>
      </c>
      <c r="D1632" s="1">
        <f t="shared" si="175"/>
        <v>0</v>
      </c>
      <c r="E1632" s="1">
        <v>482.9772473809461</v>
      </c>
      <c r="F1632" s="2">
        <f t="shared" si="178"/>
        <v>552.33955253320778</v>
      </c>
      <c r="G1632" s="2">
        <f t="shared" si="179"/>
        <v>-552.33955253320778</v>
      </c>
      <c r="I1632" s="2">
        <f t="shared" si="176"/>
        <v>-1.2498557457913936E-63</v>
      </c>
      <c r="J1632" s="2">
        <f t="shared" si="177"/>
        <v>0</v>
      </c>
      <c r="K1632" s="1">
        <f t="shared" si="181"/>
        <v>1.4704185244604631E-63</v>
      </c>
      <c r="L1632" s="2">
        <f t="shared" si="180"/>
        <v>0</v>
      </c>
    </row>
    <row r="1633" spans="1:12">
      <c r="A1633">
        <v>20170308</v>
      </c>
      <c r="B1633">
        <v>24</v>
      </c>
      <c r="C1633" s="2">
        <v>0</v>
      </c>
      <c r="D1633" s="1">
        <f t="shared" si="175"/>
        <v>0</v>
      </c>
      <c r="E1633" s="1">
        <v>342.47477541557998</v>
      </c>
      <c r="F1633" s="2">
        <f t="shared" si="178"/>
        <v>391.65895543263827</v>
      </c>
      <c r="G1633" s="2">
        <f t="shared" si="179"/>
        <v>-391.65895543263827</v>
      </c>
      <c r="I1633" s="2">
        <f t="shared" si="176"/>
        <v>-1.8747836186870903E-64</v>
      </c>
      <c r="J1633" s="2">
        <f t="shared" si="177"/>
        <v>0</v>
      </c>
      <c r="K1633" s="1">
        <f t="shared" si="181"/>
        <v>2.2056277866906946E-64</v>
      </c>
      <c r="L1633" s="2">
        <f t="shared" si="180"/>
        <v>0</v>
      </c>
    </row>
    <row r="1634" spans="1:12">
      <c r="A1634">
        <v>20170309</v>
      </c>
      <c r="B1634">
        <v>1</v>
      </c>
      <c r="C1634" s="2">
        <v>0</v>
      </c>
      <c r="D1634" s="1">
        <f t="shared" si="175"/>
        <v>0</v>
      </c>
      <c r="E1634" s="1">
        <v>329.30266866882698</v>
      </c>
      <c r="F1634" s="2">
        <f t="shared" si="178"/>
        <v>376.59514945445994</v>
      </c>
      <c r="G1634" s="2">
        <f t="shared" si="179"/>
        <v>-376.59514945445994</v>
      </c>
      <c r="I1634" s="2">
        <f t="shared" si="176"/>
        <v>-2.8121754280306369E-65</v>
      </c>
      <c r="J1634" s="2">
        <f t="shared" si="177"/>
        <v>0</v>
      </c>
      <c r="K1634" s="1">
        <f t="shared" si="181"/>
        <v>3.3084416800360433E-65</v>
      </c>
      <c r="L1634" s="2">
        <f t="shared" si="180"/>
        <v>0</v>
      </c>
    </row>
    <row r="1635" spans="1:12">
      <c r="A1635">
        <v>20170309</v>
      </c>
      <c r="B1635">
        <v>2</v>
      </c>
      <c r="C1635" s="2">
        <v>0</v>
      </c>
      <c r="D1635" s="1">
        <f t="shared" si="175"/>
        <v>0</v>
      </c>
      <c r="E1635" s="1">
        <v>241.48862369047305</v>
      </c>
      <c r="F1635" s="2">
        <f t="shared" si="178"/>
        <v>276.16977626660389</v>
      </c>
      <c r="G1635" s="2">
        <f t="shared" si="179"/>
        <v>-276.16977626660389</v>
      </c>
      <c r="I1635" s="2">
        <f t="shared" si="176"/>
        <v>-4.2182631420459545E-66</v>
      </c>
      <c r="J1635" s="2">
        <f t="shared" si="177"/>
        <v>0</v>
      </c>
      <c r="K1635" s="1">
        <f t="shared" si="181"/>
        <v>4.9626625200540641E-66</v>
      </c>
      <c r="L1635" s="2">
        <f t="shared" si="180"/>
        <v>0</v>
      </c>
    </row>
    <row r="1636" spans="1:12">
      <c r="A1636">
        <v>20170309</v>
      </c>
      <c r="B1636">
        <v>3</v>
      </c>
      <c r="C1636" s="2">
        <v>0</v>
      </c>
      <c r="D1636" s="1">
        <f t="shared" si="175"/>
        <v>0</v>
      </c>
      <c r="E1636" s="1">
        <v>175.62808995670767</v>
      </c>
      <c r="F1636" s="2">
        <f t="shared" si="178"/>
        <v>200.85074637571191</v>
      </c>
      <c r="G1636" s="2">
        <f t="shared" si="179"/>
        <v>-200.85074637571191</v>
      </c>
      <c r="I1636" s="2">
        <f t="shared" si="176"/>
        <v>-6.3273947130689312E-67</v>
      </c>
      <c r="J1636" s="2">
        <f t="shared" si="177"/>
        <v>0</v>
      </c>
      <c r="K1636" s="1">
        <f t="shared" si="181"/>
        <v>7.4439937800810962E-67</v>
      </c>
      <c r="L1636" s="2">
        <f t="shared" si="180"/>
        <v>0</v>
      </c>
    </row>
    <row r="1637" spans="1:12">
      <c r="A1637">
        <v>20170309</v>
      </c>
      <c r="B1637">
        <v>4</v>
      </c>
      <c r="C1637" s="2">
        <v>0</v>
      </c>
      <c r="D1637" s="1">
        <f t="shared" si="175"/>
        <v>0</v>
      </c>
      <c r="E1637" s="1">
        <v>166.84668545887226</v>
      </c>
      <c r="F1637" s="2">
        <f t="shared" si="178"/>
        <v>190.8082090569263</v>
      </c>
      <c r="G1637" s="2">
        <f t="shared" si="179"/>
        <v>-190.8082090569263</v>
      </c>
      <c r="I1637" s="2">
        <f t="shared" si="176"/>
        <v>-9.4910920696034012E-68</v>
      </c>
      <c r="J1637" s="2">
        <f t="shared" si="177"/>
        <v>0</v>
      </c>
      <c r="K1637" s="1">
        <f t="shared" si="181"/>
        <v>1.116599067012165E-67</v>
      </c>
      <c r="L1637" s="2">
        <f t="shared" si="180"/>
        <v>0</v>
      </c>
    </row>
    <row r="1638" spans="1:12">
      <c r="A1638">
        <v>20170309</v>
      </c>
      <c r="B1638">
        <v>5</v>
      </c>
      <c r="C1638" s="2">
        <v>0</v>
      </c>
      <c r="D1638" s="1">
        <f t="shared" si="175"/>
        <v>0</v>
      </c>
      <c r="E1638" s="1">
        <v>166.84668545887226</v>
      </c>
      <c r="F1638" s="2">
        <f t="shared" si="178"/>
        <v>190.8082090569263</v>
      </c>
      <c r="G1638" s="2">
        <f t="shared" si="179"/>
        <v>-190.8082090569263</v>
      </c>
      <c r="I1638" s="2">
        <f t="shared" si="176"/>
        <v>-1.4236638104405111E-68</v>
      </c>
      <c r="J1638" s="2">
        <f t="shared" si="177"/>
        <v>0</v>
      </c>
      <c r="K1638" s="1">
        <f t="shared" si="181"/>
        <v>1.6748986005182484E-68</v>
      </c>
      <c r="L1638" s="2">
        <f t="shared" si="180"/>
        <v>0</v>
      </c>
    </row>
    <row r="1639" spans="1:12">
      <c r="A1639">
        <v>20170309</v>
      </c>
      <c r="B1639">
        <v>6</v>
      </c>
      <c r="C1639" s="2">
        <v>0</v>
      </c>
      <c r="D1639" s="1">
        <f t="shared" si="175"/>
        <v>0</v>
      </c>
      <c r="E1639" s="1">
        <v>175.62808995670767</v>
      </c>
      <c r="F1639" s="2">
        <f t="shared" si="178"/>
        <v>200.85074637571191</v>
      </c>
      <c r="G1639" s="2">
        <f t="shared" si="179"/>
        <v>-200.85074637571191</v>
      </c>
      <c r="I1639" s="2">
        <f t="shared" si="176"/>
        <v>-2.1354957156607674E-69</v>
      </c>
      <c r="J1639" s="2">
        <f t="shared" si="177"/>
        <v>0</v>
      </c>
      <c r="K1639" s="1">
        <f t="shared" si="181"/>
        <v>2.5123479007773735E-69</v>
      </c>
      <c r="L1639" s="2">
        <f t="shared" si="180"/>
        <v>0</v>
      </c>
    </row>
    <row r="1640" spans="1:12">
      <c r="A1640">
        <v>20170309</v>
      </c>
      <c r="B1640">
        <v>7</v>
      </c>
      <c r="C1640" s="2">
        <v>11.111111111111111</v>
      </c>
      <c r="D1640" s="1">
        <f t="shared" si="175"/>
        <v>18.7</v>
      </c>
      <c r="E1640" s="1">
        <v>175.62808995670767</v>
      </c>
      <c r="F1640" s="2">
        <f t="shared" si="178"/>
        <v>200.85074637571191</v>
      </c>
      <c r="G1640" s="2">
        <f t="shared" si="179"/>
        <v>-182.15074637571192</v>
      </c>
      <c r="I1640" s="2">
        <f t="shared" si="176"/>
        <v>-3.2032435734911516E-70</v>
      </c>
      <c r="J1640" s="2">
        <f t="shared" si="177"/>
        <v>0</v>
      </c>
      <c r="K1640" s="1">
        <f t="shared" si="181"/>
        <v>3.7685218511660607E-70</v>
      </c>
      <c r="L1640" s="2">
        <f t="shared" si="180"/>
        <v>0</v>
      </c>
    </row>
    <row r="1641" spans="1:12">
      <c r="A1641">
        <v>20170309</v>
      </c>
      <c r="B1641">
        <v>8</v>
      </c>
      <c r="C1641" s="2">
        <v>69.444444444444443</v>
      </c>
      <c r="D1641" s="1">
        <f t="shared" si="175"/>
        <v>116.87499999999999</v>
      </c>
      <c r="E1641" s="1">
        <v>219.53511244588461</v>
      </c>
      <c r="F1641" s="2">
        <f t="shared" si="178"/>
        <v>251.06343296963993</v>
      </c>
      <c r="G1641" s="2">
        <f t="shared" si="179"/>
        <v>-134.18843296963996</v>
      </c>
      <c r="I1641" s="2">
        <f t="shared" si="176"/>
        <v>-4.8048653602367269E-71</v>
      </c>
      <c r="J1641" s="2">
        <f t="shared" si="177"/>
        <v>0</v>
      </c>
      <c r="K1641" s="1">
        <f t="shared" si="181"/>
        <v>5.6527827767490911E-71</v>
      </c>
      <c r="L1641" s="2">
        <f t="shared" si="180"/>
        <v>0</v>
      </c>
    </row>
    <row r="1642" spans="1:12">
      <c r="A1642">
        <v>20170309</v>
      </c>
      <c r="B1642">
        <v>9</v>
      </c>
      <c r="C1642" s="2">
        <v>166.66666666666669</v>
      </c>
      <c r="D1642" s="1">
        <f t="shared" si="175"/>
        <v>280.5</v>
      </c>
      <c r="E1642" s="1">
        <v>263.44213493506152</v>
      </c>
      <c r="F1642" s="2">
        <f t="shared" si="178"/>
        <v>301.27611956356787</v>
      </c>
      <c r="G1642" s="2">
        <f t="shared" si="179"/>
        <v>-20.776119563567875</v>
      </c>
      <c r="I1642" s="2">
        <f t="shared" si="176"/>
        <v>-7.2072980403550952E-72</v>
      </c>
      <c r="J1642" s="2">
        <f t="shared" si="177"/>
        <v>0</v>
      </c>
      <c r="K1642" s="1">
        <f t="shared" si="181"/>
        <v>8.4791741651236414E-72</v>
      </c>
      <c r="L1642" s="2">
        <f t="shared" si="180"/>
        <v>0</v>
      </c>
    </row>
    <row r="1643" spans="1:12">
      <c r="A1643">
        <v>20170309</v>
      </c>
      <c r="B1643">
        <v>10</v>
      </c>
      <c r="C1643" s="2">
        <v>91.666666666666657</v>
      </c>
      <c r="D1643" s="1">
        <f t="shared" si="175"/>
        <v>154.27499999999998</v>
      </c>
      <c r="E1643" s="1">
        <v>351.25617991341534</v>
      </c>
      <c r="F1643" s="2">
        <f t="shared" si="178"/>
        <v>401.70149275142381</v>
      </c>
      <c r="G1643" s="2">
        <f t="shared" si="179"/>
        <v>-247.42649275142384</v>
      </c>
      <c r="I1643" s="2">
        <f t="shared" si="176"/>
        <v>-1.0810947060532642E-72</v>
      </c>
      <c r="J1643" s="2">
        <f t="shared" si="177"/>
        <v>0</v>
      </c>
      <c r="K1643" s="1">
        <f t="shared" si="181"/>
        <v>1.2718761247685462E-72</v>
      </c>
      <c r="L1643" s="2">
        <f t="shared" si="180"/>
        <v>0</v>
      </c>
    </row>
    <row r="1644" spans="1:12">
      <c r="A1644">
        <v>20170309</v>
      </c>
      <c r="B1644">
        <v>11</v>
      </c>
      <c r="C1644" s="2">
        <v>125</v>
      </c>
      <c r="D1644" s="1">
        <f t="shared" si="175"/>
        <v>210.37499999999997</v>
      </c>
      <c r="E1644" s="1">
        <v>461.02373613635774</v>
      </c>
      <c r="F1644" s="2">
        <f t="shared" si="178"/>
        <v>527.23320923624385</v>
      </c>
      <c r="G1644" s="2">
        <f t="shared" si="179"/>
        <v>-316.85820923624385</v>
      </c>
      <c r="I1644" s="2">
        <f t="shared" si="176"/>
        <v>-1.6216420590798971E-73</v>
      </c>
      <c r="J1644" s="2">
        <f t="shared" si="177"/>
        <v>0</v>
      </c>
      <c r="K1644" s="1">
        <f t="shared" si="181"/>
        <v>1.9078141871528201E-73</v>
      </c>
      <c r="L1644" s="2">
        <f t="shared" si="180"/>
        <v>0</v>
      </c>
    </row>
    <row r="1645" spans="1:12">
      <c r="A1645">
        <v>20170309</v>
      </c>
      <c r="B1645">
        <v>12</v>
      </c>
      <c r="C1645" s="2">
        <v>111.11111111111111</v>
      </c>
      <c r="D1645" s="1">
        <f t="shared" si="175"/>
        <v>186.99999999999997</v>
      </c>
      <c r="E1645" s="1">
        <v>482.9772473809461</v>
      </c>
      <c r="F1645" s="2">
        <f t="shared" si="178"/>
        <v>552.33955253320778</v>
      </c>
      <c r="G1645" s="2">
        <f t="shared" si="179"/>
        <v>-365.33955253320778</v>
      </c>
      <c r="I1645" s="2">
        <f t="shared" si="176"/>
        <v>-2.4324630886198454E-74</v>
      </c>
      <c r="J1645" s="2">
        <f t="shared" si="177"/>
        <v>0</v>
      </c>
      <c r="K1645" s="1">
        <f t="shared" si="181"/>
        <v>2.8617212807292301E-74</v>
      </c>
      <c r="L1645" s="2">
        <f t="shared" si="180"/>
        <v>0</v>
      </c>
    </row>
    <row r="1646" spans="1:12">
      <c r="A1646">
        <v>20170309</v>
      </c>
      <c r="B1646">
        <v>13</v>
      </c>
      <c r="C1646" s="2">
        <v>236.11111111111111</v>
      </c>
      <c r="D1646" s="1">
        <f t="shared" si="175"/>
        <v>397.37499999999994</v>
      </c>
      <c r="E1646" s="1">
        <v>526.88426987012303</v>
      </c>
      <c r="F1646" s="2">
        <f t="shared" si="178"/>
        <v>602.55223912713575</v>
      </c>
      <c r="G1646" s="2">
        <f t="shared" si="179"/>
        <v>-205.17723912713581</v>
      </c>
      <c r="I1646" s="2">
        <f t="shared" si="176"/>
        <v>-3.6486946329297698E-75</v>
      </c>
      <c r="J1646" s="2">
        <f t="shared" si="177"/>
        <v>0</v>
      </c>
      <c r="K1646" s="1">
        <f t="shared" si="181"/>
        <v>4.2925819210938467E-75</v>
      </c>
      <c r="L1646" s="2">
        <f t="shared" si="180"/>
        <v>0</v>
      </c>
    </row>
    <row r="1647" spans="1:12">
      <c r="A1647">
        <v>20170309</v>
      </c>
      <c r="B1647">
        <v>14</v>
      </c>
      <c r="C1647" s="2">
        <v>208.33333333333331</v>
      </c>
      <c r="D1647" s="1">
        <f t="shared" si="175"/>
        <v>350.62499999999994</v>
      </c>
      <c r="E1647" s="1">
        <v>518.10286537228762</v>
      </c>
      <c r="F1647" s="2">
        <f t="shared" si="178"/>
        <v>592.5097018083502</v>
      </c>
      <c r="G1647" s="2">
        <f t="shared" si="179"/>
        <v>-241.88470180835026</v>
      </c>
      <c r="I1647" s="2">
        <f t="shared" si="176"/>
        <v>-5.4730419493946538E-76</v>
      </c>
      <c r="J1647" s="2">
        <f t="shared" si="177"/>
        <v>0</v>
      </c>
      <c r="K1647" s="1">
        <f t="shared" si="181"/>
        <v>6.4388728816407691E-76</v>
      </c>
      <c r="L1647" s="2">
        <f t="shared" si="180"/>
        <v>0</v>
      </c>
    </row>
    <row r="1648" spans="1:12">
      <c r="A1648">
        <v>20170309</v>
      </c>
      <c r="B1648">
        <v>15</v>
      </c>
      <c r="C1648" s="2">
        <v>336.11111111111114</v>
      </c>
      <c r="D1648" s="1">
        <f t="shared" si="175"/>
        <v>565.67500000000007</v>
      </c>
      <c r="E1648" s="1">
        <v>482.9772473809461</v>
      </c>
      <c r="F1648" s="2">
        <f t="shared" si="178"/>
        <v>552.33955253320778</v>
      </c>
      <c r="G1648" s="2">
        <f t="shared" si="179"/>
        <v>13.335447466792289</v>
      </c>
      <c r="I1648" s="2">
        <f t="shared" si="176"/>
        <v>0</v>
      </c>
      <c r="J1648" s="2">
        <f t="shared" si="177"/>
        <v>13.335447466792289</v>
      </c>
      <c r="K1648" s="1">
        <f t="shared" si="181"/>
        <v>9.6583093224611537E-77</v>
      </c>
      <c r="L1648" s="2">
        <f t="shared" si="180"/>
        <v>0</v>
      </c>
    </row>
    <row r="1649" spans="1:12">
      <c r="A1649">
        <v>20170309</v>
      </c>
      <c r="B1649">
        <v>16</v>
      </c>
      <c r="C1649" s="2">
        <v>141.66666666666666</v>
      </c>
      <c r="D1649" s="1">
        <f t="shared" si="175"/>
        <v>238.42499999999998</v>
      </c>
      <c r="E1649" s="1">
        <v>461.02373613635774</v>
      </c>
      <c r="F1649" s="2">
        <f t="shared" si="178"/>
        <v>527.23320923624385</v>
      </c>
      <c r="G1649" s="2">
        <f t="shared" si="179"/>
        <v>-288.8082092362439</v>
      </c>
      <c r="I1649" s="2">
        <f t="shared" si="176"/>
        <v>-11.335130346773445</v>
      </c>
      <c r="J1649" s="2">
        <f t="shared" si="177"/>
        <v>0</v>
      </c>
      <c r="K1649" s="1">
        <f t="shared" si="181"/>
        <v>13.335447466792289</v>
      </c>
      <c r="L1649" s="2">
        <f t="shared" si="180"/>
        <v>0</v>
      </c>
    </row>
    <row r="1650" spans="1:12">
      <c r="A1650">
        <v>20170309</v>
      </c>
      <c r="B1650">
        <v>17</v>
      </c>
      <c r="C1650" s="2">
        <v>91.666666666666657</v>
      </c>
      <c r="D1650" s="1">
        <f t="shared" si="175"/>
        <v>154.27499999999998</v>
      </c>
      <c r="E1650" s="1">
        <v>482.9772473809461</v>
      </c>
      <c r="F1650" s="2">
        <f t="shared" si="178"/>
        <v>552.33955253320778</v>
      </c>
      <c r="G1650" s="2">
        <f t="shared" si="179"/>
        <v>-398.0645525332078</v>
      </c>
      <c r="I1650" s="2">
        <f t="shared" si="176"/>
        <v>-1.7002695520160171</v>
      </c>
      <c r="J1650" s="2">
        <f t="shared" si="177"/>
        <v>0</v>
      </c>
      <c r="K1650" s="1">
        <f t="shared" si="181"/>
        <v>2.0003171200188437</v>
      </c>
      <c r="L1650" s="2">
        <f t="shared" si="180"/>
        <v>0</v>
      </c>
    </row>
    <row r="1651" spans="1:12">
      <c r="A1651">
        <v>20170309</v>
      </c>
      <c r="B1651">
        <v>18</v>
      </c>
      <c r="C1651" s="2">
        <v>5.5555555555555554</v>
      </c>
      <c r="D1651" s="1">
        <f t="shared" si="175"/>
        <v>9.35</v>
      </c>
      <c r="E1651" s="1">
        <v>526.88426987012303</v>
      </c>
      <c r="F1651" s="2">
        <f t="shared" si="178"/>
        <v>602.55223912713575</v>
      </c>
      <c r="G1651" s="2">
        <f t="shared" si="179"/>
        <v>-593.20223912713573</v>
      </c>
      <c r="I1651" s="2">
        <f t="shared" si="176"/>
        <v>-0.25504043280240252</v>
      </c>
      <c r="J1651" s="2">
        <f t="shared" si="177"/>
        <v>0</v>
      </c>
      <c r="K1651" s="1">
        <f t="shared" si="181"/>
        <v>0.3000475680028265</v>
      </c>
      <c r="L1651" s="2">
        <f t="shared" si="180"/>
        <v>0</v>
      </c>
    </row>
    <row r="1652" spans="1:12">
      <c r="A1652">
        <v>20170309</v>
      </c>
      <c r="B1652">
        <v>19</v>
      </c>
      <c r="C1652" s="2">
        <v>0</v>
      </c>
      <c r="D1652" s="1">
        <f t="shared" si="175"/>
        <v>0</v>
      </c>
      <c r="E1652" s="1">
        <v>570.79129235929997</v>
      </c>
      <c r="F1652" s="2">
        <f t="shared" si="178"/>
        <v>652.76492572106383</v>
      </c>
      <c r="G1652" s="2">
        <f t="shared" si="179"/>
        <v>-652.76492572106383</v>
      </c>
      <c r="I1652" s="2">
        <f t="shared" si="176"/>
        <v>-3.8256064920360384E-2</v>
      </c>
      <c r="J1652" s="2">
        <f t="shared" si="177"/>
        <v>0</v>
      </c>
      <c r="K1652" s="1">
        <f t="shared" si="181"/>
        <v>4.5007135200423987E-2</v>
      </c>
      <c r="L1652" s="2">
        <f t="shared" si="180"/>
        <v>0</v>
      </c>
    </row>
    <row r="1653" spans="1:12">
      <c r="A1653">
        <v>20170309</v>
      </c>
      <c r="B1653">
        <v>20</v>
      </c>
      <c r="C1653" s="2">
        <v>0</v>
      </c>
      <c r="D1653" s="1">
        <f t="shared" si="175"/>
        <v>0</v>
      </c>
      <c r="E1653" s="1">
        <v>680.55884858224226</v>
      </c>
      <c r="F1653" s="2">
        <f t="shared" si="178"/>
        <v>778.2966422058837</v>
      </c>
      <c r="G1653" s="2">
        <f t="shared" si="179"/>
        <v>-778.2966422058837</v>
      </c>
      <c r="I1653" s="2">
        <f t="shared" si="176"/>
        <v>-5.7384097380540613E-3</v>
      </c>
      <c r="J1653" s="2">
        <f t="shared" si="177"/>
        <v>0</v>
      </c>
      <c r="K1653" s="1">
        <f t="shared" si="181"/>
        <v>6.7510702800636022E-3</v>
      </c>
      <c r="L1653" s="2">
        <f t="shared" si="180"/>
        <v>0</v>
      </c>
    </row>
    <row r="1654" spans="1:12">
      <c r="A1654">
        <v>20170309</v>
      </c>
      <c r="B1654">
        <v>21</v>
      </c>
      <c r="C1654" s="2">
        <v>0</v>
      </c>
      <c r="D1654" s="1">
        <f t="shared" si="175"/>
        <v>0</v>
      </c>
      <c r="E1654" s="1">
        <v>614.69831484847691</v>
      </c>
      <c r="F1654" s="2">
        <f t="shared" si="178"/>
        <v>702.9776123149918</v>
      </c>
      <c r="G1654" s="2">
        <f t="shared" si="179"/>
        <v>-702.9776123149918</v>
      </c>
      <c r="I1654" s="2">
        <f t="shared" si="176"/>
        <v>-8.6076146070810972E-4</v>
      </c>
      <c r="J1654" s="2">
        <f t="shared" si="177"/>
        <v>0</v>
      </c>
      <c r="K1654" s="1">
        <f t="shared" si="181"/>
        <v>1.0126605420095408E-3</v>
      </c>
      <c r="L1654" s="2">
        <f t="shared" si="180"/>
        <v>0</v>
      </c>
    </row>
    <row r="1655" spans="1:12">
      <c r="A1655">
        <v>20170309</v>
      </c>
      <c r="B1655">
        <v>22</v>
      </c>
      <c r="C1655" s="2">
        <v>0</v>
      </c>
      <c r="D1655" s="1">
        <f t="shared" si="175"/>
        <v>0</v>
      </c>
      <c r="E1655" s="1">
        <v>570.79129235929997</v>
      </c>
      <c r="F1655" s="2">
        <f t="shared" si="178"/>
        <v>652.76492572106383</v>
      </c>
      <c r="G1655" s="2">
        <f t="shared" si="179"/>
        <v>-652.76492572106383</v>
      </c>
      <c r="I1655" s="2">
        <f t="shared" si="176"/>
        <v>-1.2911421910621646E-4</v>
      </c>
      <c r="J1655" s="2">
        <f t="shared" si="177"/>
        <v>0</v>
      </c>
      <c r="K1655" s="1">
        <f t="shared" si="181"/>
        <v>1.5189908130143113E-4</v>
      </c>
      <c r="L1655" s="2">
        <f t="shared" si="180"/>
        <v>0</v>
      </c>
    </row>
    <row r="1656" spans="1:12">
      <c r="A1656">
        <v>20170309</v>
      </c>
      <c r="B1656">
        <v>23</v>
      </c>
      <c r="C1656" s="2">
        <v>0</v>
      </c>
      <c r="D1656" s="1">
        <f t="shared" si="175"/>
        <v>0</v>
      </c>
      <c r="E1656" s="1">
        <v>482.9772473809461</v>
      </c>
      <c r="F1656" s="2">
        <f t="shared" si="178"/>
        <v>552.33955253320778</v>
      </c>
      <c r="G1656" s="2">
        <f t="shared" si="179"/>
        <v>-552.33955253320778</v>
      </c>
      <c r="I1656" s="2">
        <f t="shared" si="176"/>
        <v>-1.9367132865932469E-5</v>
      </c>
      <c r="J1656" s="2">
        <f t="shared" si="177"/>
        <v>0</v>
      </c>
      <c r="K1656" s="1">
        <f t="shared" si="181"/>
        <v>2.2784862195214669E-5</v>
      </c>
      <c r="L1656" s="2">
        <f t="shared" si="180"/>
        <v>0</v>
      </c>
    </row>
    <row r="1657" spans="1:12">
      <c r="A1657">
        <v>20170309</v>
      </c>
      <c r="B1657">
        <v>24</v>
      </c>
      <c r="C1657" s="2">
        <v>0</v>
      </c>
      <c r="D1657" s="1">
        <f t="shared" si="175"/>
        <v>0</v>
      </c>
      <c r="E1657" s="1">
        <v>342.47477541557998</v>
      </c>
      <c r="F1657" s="2">
        <f t="shared" si="178"/>
        <v>391.65895543263827</v>
      </c>
      <c r="G1657" s="2">
        <f t="shared" si="179"/>
        <v>-391.65895543263827</v>
      </c>
      <c r="I1657" s="2">
        <f t="shared" si="176"/>
        <v>-2.9050699298898704E-6</v>
      </c>
      <c r="J1657" s="2">
        <f t="shared" si="177"/>
        <v>0</v>
      </c>
      <c r="K1657" s="1">
        <f t="shared" si="181"/>
        <v>3.4177293292822003E-6</v>
      </c>
      <c r="L1657" s="2">
        <f t="shared" si="180"/>
        <v>0</v>
      </c>
    </row>
    <row r="1658" spans="1:12">
      <c r="A1658">
        <v>20170310</v>
      </c>
      <c r="B1658">
        <v>1</v>
      </c>
      <c r="C1658" s="2">
        <v>0</v>
      </c>
      <c r="D1658" s="1">
        <f t="shared" si="175"/>
        <v>0</v>
      </c>
      <c r="E1658" s="1">
        <v>329.30266866882698</v>
      </c>
      <c r="F1658" s="2">
        <f t="shared" si="178"/>
        <v>376.59514945445994</v>
      </c>
      <c r="G1658" s="2">
        <f t="shared" si="179"/>
        <v>-376.59514945445994</v>
      </c>
      <c r="I1658" s="2">
        <f t="shared" si="176"/>
        <v>-4.3576048948348048E-7</v>
      </c>
      <c r="J1658" s="2">
        <f t="shared" si="177"/>
        <v>0</v>
      </c>
      <c r="K1658" s="1">
        <f t="shared" si="181"/>
        <v>5.1265939939232997E-7</v>
      </c>
      <c r="L1658" s="2">
        <f t="shared" si="180"/>
        <v>0</v>
      </c>
    </row>
    <row r="1659" spans="1:12">
      <c r="A1659">
        <v>20170310</v>
      </c>
      <c r="B1659">
        <v>2</v>
      </c>
      <c r="C1659" s="2">
        <v>0</v>
      </c>
      <c r="D1659" s="1">
        <f t="shared" si="175"/>
        <v>0</v>
      </c>
      <c r="E1659" s="1">
        <v>241.48862369047305</v>
      </c>
      <c r="F1659" s="2">
        <f t="shared" si="178"/>
        <v>276.16977626660389</v>
      </c>
      <c r="G1659" s="2">
        <f t="shared" si="179"/>
        <v>-276.16977626660389</v>
      </c>
      <c r="I1659" s="2">
        <f t="shared" si="176"/>
        <v>-6.5364073422522059E-8</v>
      </c>
      <c r="J1659" s="2">
        <f t="shared" si="177"/>
        <v>0</v>
      </c>
      <c r="K1659" s="1">
        <f t="shared" si="181"/>
        <v>7.6898909908849485E-8</v>
      </c>
      <c r="L1659" s="2">
        <f t="shared" si="180"/>
        <v>0</v>
      </c>
    </row>
    <row r="1660" spans="1:12">
      <c r="A1660">
        <v>20170310</v>
      </c>
      <c r="B1660">
        <v>3</v>
      </c>
      <c r="C1660" s="2">
        <v>0</v>
      </c>
      <c r="D1660" s="1">
        <f t="shared" si="175"/>
        <v>0</v>
      </c>
      <c r="E1660" s="1">
        <v>175.62808995670767</v>
      </c>
      <c r="F1660" s="2">
        <f t="shared" si="178"/>
        <v>200.85074637571191</v>
      </c>
      <c r="G1660" s="2">
        <f t="shared" si="179"/>
        <v>-200.85074637571191</v>
      </c>
      <c r="I1660" s="2">
        <f t="shared" si="176"/>
        <v>-9.8046110133783105E-9</v>
      </c>
      <c r="J1660" s="2">
        <f t="shared" si="177"/>
        <v>0</v>
      </c>
      <c r="K1660" s="1">
        <f t="shared" si="181"/>
        <v>1.1534836486327425E-8</v>
      </c>
      <c r="L1660" s="2">
        <f t="shared" si="180"/>
        <v>0</v>
      </c>
    </row>
    <row r="1661" spans="1:12">
      <c r="A1661">
        <v>20170310</v>
      </c>
      <c r="B1661">
        <v>4</v>
      </c>
      <c r="C1661" s="2">
        <v>0</v>
      </c>
      <c r="D1661" s="1">
        <f t="shared" si="175"/>
        <v>0</v>
      </c>
      <c r="E1661" s="1">
        <v>166.84668545887226</v>
      </c>
      <c r="F1661" s="2">
        <f t="shared" si="178"/>
        <v>190.8082090569263</v>
      </c>
      <c r="G1661" s="2">
        <f t="shared" si="179"/>
        <v>-190.8082090569263</v>
      </c>
      <c r="I1661" s="2">
        <f t="shared" si="176"/>
        <v>-1.4706916520067475E-9</v>
      </c>
      <c r="J1661" s="2">
        <f t="shared" si="177"/>
        <v>0</v>
      </c>
      <c r="K1661" s="1">
        <f t="shared" si="181"/>
        <v>1.7302254729491148E-9</v>
      </c>
      <c r="L1661" s="2">
        <f t="shared" si="180"/>
        <v>0</v>
      </c>
    </row>
    <row r="1662" spans="1:12">
      <c r="A1662">
        <v>20170310</v>
      </c>
      <c r="B1662">
        <v>5</v>
      </c>
      <c r="C1662" s="2">
        <v>0</v>
      </c>
      <c r="D1662" s="1">
        <f t="shared" si="175"/>
        <v>0</v>
      </c>
      <c r="E1662" s="1">
        <v>166.84668545887226</v>
      </c>
      <c r="F1662" s="2">
        <f t="shared" si="178"/>
        <v>190.8082090569263</v>
      </c>
      <c r="G1662" s="2">
        <f t="shared" si="179"/>
        <v>-190.8082090569263</v>
      </c>
      <c r="I1662" s="2">
        <f t="shared" si="176"/>
        <v>-2.2060374780101218E-10</v>
      </c>
      <c r="J1662" s="2">
        <f t="shared" si="177"/>
        <v>0</v>
      </c>
      <c r="K1662" s="1">
        <f t="shared" si="181"/>
        <v>2.5953382094236726E-10</v>
      </c>
      <c r="L1662" s="2">
        <f t="shared" si="180"/>
        <v>0</v>
      </c>
    </row>
    <row r="1663" spans="1:12">
      <c r="A1663">
        <v>20170310</v>
      </c>
      <c r="B1663">
        <v>6</v>
      </c>
      <c r="C1663" s="2">
        <v>0</v>
      </c>
      <c r="D1663" s="1">
        <f t="shared" si="175"/>
        <v>0</v>
      </c>
      <c r="E1663" s="1">
        <v>175.62808995670767</v>
      </c>
      <c r="F1663" s="2">
        <f t="shared" si="178"/>
        <v>200.85074637571191</v>
      </c>
      <c r="G1663" s="2">
        <f t="shared" si="179"/>
        <v>-200.85074637571191</v>
      </c>
      <c r="I1663" s="2">
        <f t="shared" si="176"/>
        <v>-3.3090562170151821E-11</v>
      </c>
      <c r="J1663" s="2">
        <f t="shared" si="177"/>
        <v>0</v>
      </c>
      <c r="K1663" s="1">
        <f t="shared" si="181"/>
        <v>3.8930073141355084E-11</v>
      </c>
      <c r="L1663" s="2">
        <f t="shared" si="180"/>
        <v>0</v>
      </c>
    </row>
    <row r="1664" spans="1:12">
      <c r="A1664">
        <v>20170310</v>
      </c>
      <c r="B1664">
        <v>7</v>
      </c>
      <c r="C1664" s="2">
        <v>36.111111111111107</v>
      </c>
      <c r="D1664" s="1">
        <f t="shared" si="175"/>
        <v>60.774999999999984</v>
      </c>
      <c r="E1664" s="1">
        <v>175.62808995670767</v>
      </c>
      <c r="F1664" s="2">
        <f t="shared" si="178"/>
        <v>200.85074637571191</v>
      </c>
      <c r="G1664" s="2">
        <f t="shared" si="179"/>
        <v>-140.07574637571193</v>
      </c>
      <c r="I1664" s="2">
        <f t="shared" si="176"/>
        <v>-4.9635843255227727E-12</v>
      </c>
      <c r="J1664" s="2">
        <f t="shared" si="177"/>
        <v>0</v>
      </c>
      <c r="K1664" s="1">
        <f t="shared" si="181"/>
        <v>5.8395109712032626E-12</v>
      </c>
      <c r="L1664" s="2">
        <f t="shared" si="180"/>
        <v>0</v>
      </c>
    </row>
    <row r="1665" spans="1:12">
      <c r="A1665">
        <v>20170310</v>
      </c>
      <c r="B1665">
        <v>8</v>
      </c>
      <c r="C1665" s="2">
        <v>158.33333333333334</v>
      </c>
      <c r="D1665" s="1">
        <f t="shared" si="175"/>
        <v>266.47499999999997</v>
      </c>
      <c r="E1665" s="1">
        <v>219.53511244588461</v>
      </c>
      <c r="F1665" s="2">
        <f t="shared" si="178"/>
        <v>251.06343296963993</v>
      </c>
      <c r="G1665" s="2">
        <f t="shared" si="179"/>
        <v>15.411567030360033</v>
      </c>
      <c r="I1665" s="2">
        <f t="shared" si="176"/>
        <v>0</v>
      </c>
      <c r="J1665" s="2">
        <f t="shared" si="177"/>
        <v>15.411567030360033</v>
      </c>
      <c r="K1665" s="1">
        <f t="shared" si="181"/>
        <v>8.7592664568048987E-13</v>
      </c>
      <c r="L1665" s="2">
        <f t="shared" si="180"/>
        <v>0</v>
      </c>
    </row>
    <row r="1666" spans="1:12">
      <c r="A1666">
        <v>20170310</v>
      </c>
      <c r="B1666">
        <v>9</v>
      </c>
      <c r="C1666" s="2">
        <v>322.22222222222223</v>
      </c>
      <c r="D1666" s="1">
        <f t="shared" si="175"/>
        <v>542.29999999999995</v>
      </c>
      <c r="E1666" s="1">
        <v>263.44213493506152</v>
      </c>
      <c r="F1666" s="2">
        <f t="shared" si="178"/>
        <v>301.27611956356787</v>
      </c>
      <c r="G1666" s="2">
        <f t="shared" si="179"/>
        <v>241.02388043643208</v>
      </c>
      <c r="I1666" s="2">
        <f t="shared" si="176"/>
        <v>0</v>
      </c>
      <c r="J1666" s="2">
        <f t="shared" si="177"/>
        <v>241.02388043643208</v>
      </c>
      <c r="K1666" s="1">
        <f t="shared" si="181"/>
        <v>15.411567030360908</v>
      </c>
      <c r="L1666" s="2">
        <f t="shared" si="180"/>
        <v>0</v>
      </c>
    </row>
    <row r="1667" spans="1:12">
      <c r="A1667">
        <v>20170310</v>
      </c>
      <c r="B1667">
        <v>10</v>
      </c>
      <c r="C1667" s="2">
        <v>419.44444444444446</v>
      </c>
      <c r="D1667" s="1">
        <f t="shared" si="175"/>
        <v>705.92499999999984</v>
      </c>
      <c r="E1667" s="1">
        <v>351.25617991341534</v>
      </c>
      <c r="F1667" s="2">
        <f t="shared" si="178"/>
        <v>401.70149275142381</v>
      </c>
      <c r="G1667" s="2">
        <f t="shared" si="179"/>
        <v>304.22350724857603</v>
      </c>
      <c r="I1667" s="2">
        <f t="shared" si="176"/>
        <v>0</v>
      </c>
      <c r="J1667" s="2">
        <f t="shared" si="177"/>
        <v>304.22350724857603</v>
      </c>
      <c r="K1667" s="1">
        <f t="shared" si="181"/>
        <v>256.43544746679299</v>
      </c>
      <c r="L1667" s="2">
        <f t="shared" si="180"/>
        <v>0</v>
      </c>
    </row>
    <row r="1668" spans="1:12">
      <c r="A1668">
        <v>20170310</v>
      </c>
      <c r="B1668">
        <v>11</v>
      </c>
      <c r="C1668" s="2">
        <v>463.88888888888891</v>
      </c>
      <c r="D1668" s="1">
        <f t="shared" si="175"/>
        <v>780.72500000000002</v>
      </c>
      <c r="E1668" s="1">
        <v>461.02373613635774</v>
      </c>
      <c r="F1668" s="2">
        <f t="shared" si="178"/>
        <v>527.23320923624385</v>
      </c>
      <c r="G1668" s="2">
        <f t="shared" si="179"/>
        <v>253.49179076375617</v>
      </c>
      <c r="I1668" s="2">
        <f t="shared" si="176"/>
        <v>0</v>
      </c>
      <c r="J1668" s="2">
        <f t="shared" si="177"/>
        <v>253.49179076375617</v>
      </c>
      <c r="K1668" s="1">
        <f t="shared" si="181"/>
        <v>560.65895471536896</v>
      </c>
      <c r="L1668" s="2">
        <f t="shared" si="180"/>
        <v>0</v>
      </c>
    </row>
    <row r="1669" spans="1:12">
      <c r="A1669">
        <v>20170310</v>
      </c>
      <c r="B1669">
        <v>12</v>
      </c>
      <c r="C1669" s="2">
        <v>455.55555555555554</v>
      </c>
      <c r="D1669" s="1">
        <f t="shared" si="175"/>
        <v>766.69999999999993</v>
      </c>
      <c r="E1669" s="1">
        <v>482.9772473809461</v>
      </c>
      <c r="F1669" s="2">
        <f t="shared" si="178"/>
        <v>552.33955253320778</v>
      </c>
      <c r="G1669" s="2">
        <f t="shared" si="179"/>
        <v>214.36044746679215</v>
      </c>
      <c r="I1669" s="2">
        <f t="shared" si="176"/>
        <v>0</v>
      </c>
      <c r="J1669" s="2">
        <f t="shared" si="177"/>
        <v>214.36044746679215</v>
      </c>
      <c r="K1669" s="1">
        <f t="shared" si="181"/>
        <v>814.15074547912513</v>
      </c>
      <c r="L1669" s="2">
        <f t="shared" si="180"/>
        <v>0</v>
      </c>
    </row>
    <row r="1670" spans="1:12">
      <c r="A1670">
        <v>20170310</v>
      </c>
      <c r="B1670">
        <v>13</v>
      </c>
      <c r="C1670" s="2">
        <v>483.33333333333331</v>
      </c>
      <c r="D1670" s="1">
        <f t="shared" si="175"/>
        <v>813.44999999999993</v>
      </c>
      <c r="E1670" s="1">
        <v>526.88426987012303</v>
      </c>
      <c r="F1670" s="2">
        <f t="shared" si="178"/>
        <v>602.55223912713575</v>
      </c>
      <c r="G1670" s="2">
        <f t="shared" si="179"/>
        <v>210.89776087286418</v>
      </c>
      <c r="I1670" s="2">
        <f t="shared" si="176"/>
        <v>0</v>
      </c>
      <c r="J1670" s="2">
        <f t="shared" si="177"/>
        <v>210.89776087286418</v>
      </c>
      <c r="K1670" s="1">
        <f t="shared" si="181"/>
        <v>1028.5111929459172</v>
      </c>
      <c r="L1670" s="2">
        <f t="shared" si="180"/>
        <v>0</v>
      </c>
    </row>
    <row r="1671" spans="1:12">
      <c r="A1671">
        <v>20170310</v>
      </c>
      <c r="B1671">
        <v>14</v>
      </c>
      <c r="C1671" s="2">
        <v>386.11111111111114</v>
      </c>
      <c r="D1671" s="1">
        <f t="shared" si="175"/>
        <v>649.82499999999993</v>
      </c>
      <c r="E1671" s="1">
        <v>518.10286537228762</v>
      </c>
      <c r="F1671" s="2">
        <f t="shared" si="178"/>
        <v>592.5097018083502</v>
      </c>
      <c r="G1671" s="2">
        <f t="shared" si="179"/>
        <v>57.315298191649731</v>
      </c>
      <c r="I1671" s="2">
        <f t="shared" si="176"/>
        <v>0</v>
      </c>
      <c r="J1671" s="2">
        <f t="shared" si="177"/>
        <v>57.315298191649731</v>
      </c>
      <c r="K1671" s="1">
        <f t="shared" si="181"/>
        <v>1239.4089538187814</v>
      </c>
      <c r="L1671" s="2">
        <f t="shared" si="180"/>
        <v>0</v>
      </c>
    </row>
    <row r="1672" spans="1:12">
      <c r="A1672">
        <v>20170310</v>
      </c>
      <c r="B1672">
        <v>15</v>
      </c>
      <c r="C1672" s="2">
        <v>255.55555555555557</v>
      </c>
      <c r="D1672" s="1">
        <f t="shared" si="175"/>
        <v>430.1</v>
      </c>
      <c r="E1672" s="1">
        <v>482.9772473809461</v>
      </c>
      <c r="F1672" s="2">
        <f t="shared" si="178"/>
        <v>552.33955253320778</v>
      </c>
      <c r="G1672" s="2">
        <f t="shared" si="179"/>
        <v>-122.23955253320776</v>
      </c>
      <c r="I1672" s="2">
        <f t="shared" si="176"/>
        <v>-103.90361965322658</v>
      </c>
      <c r="J1672" s="2">
        <f t="shared" si="177"/>
        <v>0</v>
      </c>
      <c r="K1672" s="1">
        <f t="shared" si="181"/>
        <v>1296.724252010431</v>
      </c>
      <c r="L1672" s="2">
        <f t="shared" si="180"/>
        <v>0</v>
      </c>
    </row>
    <row r="1673" spans="1:12">
      <c r="A1673">
        <v>20170310</v>
      </c>
      <c r="B1673">
        <v>16</v>
      </c>
      <c r="C1673" s="2">
        <v>133.33333333333334</v>
      </c>
      <c r="D1673" s="1">
        <f t="shared" si="175"/>
        <v>224.4</v>
      </c>
      <c r="E1673" s="1">
        <v>461.02373613635774</v>
      </c>
      <c r="F1673" s="2">
        <f t="shared" si="178"/>
        <v>527.23320923624385</v>
      </c>
      <c r="G1673" s="2">
        <f t="shared" si="179"/>
        <v>-302.83320923624387</v>
      </c>
      <c r="I1673" s="2">
        <f t="shared" si="176"/>
        <v>-257.40822785080729</v>
      </c>
      <c r="J1673" s="2">
        <f t="shared" si="177"/>
        <v>0</v>
      </c>
      <c r="K1673" s="1">
        <f t="shared" si="181"/>
        <v>1192.8206323572044</v>
      </c>
      <c r="L1673" s="2">
        <f t="shared" si="180"/>
        <v>0</v>
      </c>
    </row>
    <row r="1674" spans="1:12">
      <c r="A1674">
        <v>20170310</v>
      </c>
      <c r="B1674">
        <v>17</v>
      </c>
      <c r="C1674" s="2">
        <v>55.555555555555557</v>
      </c>
      <c r="D1674" s="1">
        <f t="shared" si="175"/>
        <v>93.499999999999986</v>
      </c>
      <c r="E1674" s="1">
        <v>482.9772473809461</v>
      </c>
      <c r="F1674" s="2">
        <f t="shared" si="178"/>
        <v>552.33955253320778</v>
      </c>
      <c r="G1674" s="2">
        <f t="shared" si="179"/>
        <v>-458.83955253320778</v>
      </c>
      <c r="I1674" s="2">
        <f t="shared" si="176"/>
        <v>-390.01361965322661</v>
      </c>
      <c r="J1674" s="2">
        <f t="shared" si="177"/>
        <v>0</v>
      </c>
      <c r="K1674" s="1">
        <f t="shared" si="181"/>
        <v>935.41240450639714</v>
      </c>
      <c r="L1674" s="2">
        <f t="shared" si="180"/>
        <v>0</v>
      </c>
    </row>
    <row r="1675" spans="1:12">
      <c r="A1675">
        <v>20170310</v>
      </c>
      <c r="B1675">
        <v>18</v>
      </c>
      <c r="C1675" s="2">
        <v>5.5555555555555554</v>
      </c>
      <c r="D1675" s="1">
        <f t="shared" si="175"/>
        <v>9.35</v>
      </c>
      <c r="E1675" s="1">
        <v>526.88426987012303</v>
      </c>
      <c r="F1675" s="2">
        <f t="shared" si="178"/>
        <v>602.55223912713575</v>
      </c>
      <c r="G1675" s="2">
        <f t="shared" si="179"/>
        <v>-593.20223912713573</v>
      </c>
      <c r="I1675" s="2">
        <f t="shared" si="176"/>
        <v>-463.58896712519498</v>
      </c>
      <c r="J1675" s="2">
        <f t="shared" si="177"/>
        <v>0</v>
      </c>
      <c r="K1675" s="1">
        <f t="shared" si="181"/>
        <v>545.39878485317058</v>
      </c>
      <c r="L1675" s="2">
        <f t="shared" si="180"/>
        <v>0</v>
      </c>
    </row>
    <row r="1676" spans="1:12">
      <c r="A1676">
        <v>20170310</v>
      </c>
      <c r="B1676">
        <v>19</v>
      </c>
      <c r="C1676" s="2">
        <v>0</v>
      </c>
      <c r="D1676" s="1">
        <f t="shared" si="175"/>
        <v>0</v>
      </c>
      <c r="E1676" s="1">
        <v>570.79129235929997</v>
      </c>
      <c r="F1676" s="2">
        <f t="shared" si="178"/>
        <v>652.76492572106383</v>
      </c>
      <c r="G1676" s="2">
        <f t="shared" si="179"/>
        <v>-652.76492572106383</v>
      </c>
      <c r="I1676" s="2">
        <f t="shared" si="176"/>
        <v>-69.53834506877925</v>
      </c>
      <c r="J1676" s="2">
        <f t="shared" si="177"/>
        <v>0</v>
      </c>
      <c r="K1676" s="1">
        <f t="shared" si="181"/>
        <v>81.809817727975599</v>
      </c>
      <c r="L1676" s="2">
        <f t="shared" si="180"/>
        <v>0</v>
      </c>
    </row>
    <row r="1677" spans="1:12">
      <c r="A1677">
        <v>20170310</v>
      </c>
      <c r="B1677">
        <v>20</v>
      </c>
      <c r="C1677" s="2">
        <v>0</v>
      </c>
      <c r="D1677" s="1">
        <f t="shared" si="175"/>
        <v>0</v>
      </c>
      <c r="E1677" s="1">
        <v>680.55884858224226</v>
      </c>
      <c r="F1677" s="2">
        <f t="shared" si="178"/>
        <v>778.2966422058837</v>
      </c>
      <c r="G1677" s="2">
        <f t="shared" si="179"/>
        <v>-778.2966422058837</v>
      </c>
      <c r="I1677" s="2">
        <f t="shared" si="176"/>
        <v>-10.430751760316896</v>
      </c>
      <c r="J1677" s="2">
        <f t="shared" si="177"/>
        <v>0</v>
      </c>
      <c r="K1677" s="1">
        <f t="shared" si="181"/>
        <v>12.271472659196348</v>
      </c>
      <c r="L1677" s="2">
        <f t="shared" si="180"/>
        <v>0</v>
      </c>
    </row>
    <row r="1678" spans="1:12">
      <c r="A1678">
        <v>20170310</v>
      </c>
      <c r="B1678">
        <v>21</v>
      </c>
      <c r="C1678" s="2">
        <v>0</v>
      </c>
      <c r="D1678" s="1">
        <f t="shared" si="175"/>
        <v>0</v>
      </c>
      <c r="E1678" s="1">
        <v>614.69831484847691</v>
      </c>
      <c r="F1678" s="2">
        <f t="shared" si="178"/>
        <v>702.9776123149918</v>
      </c>
      <c r="G1678" s="2">
        <f t="shared" si="179"/>
        <v>-702.9776123149918</v>
      </c>
      <c r="I1678" s="2">
        <f t="shared" si="176"/>
        <v>-1.564612764047534</v>
      </c>
      <c r="J1678" s="2">
        <f t="shared" si="177"/>
        <v>0</v>
      </c>
      <c r="K1678" s="1">
        <f t="shared" si="181"/>
        <v>1.8407208988794519</v>
      </c>
      <c r="L1678" s="2">
        <f t="shared" si="180"/>
        <v>0</v>
      </c>
    </row>
    <row r="1679" spans="1:12">
      <c r="A1679">
        <v>20170310</v>
      </c>
      <c r="B1679">
        <v>22</v>
      </c>
      <c r="C1679" s="2">
        <v>0</v>
      </c>
      <c r="D1679" s="1">
        <f t="shared" si="175"/>
        <v>0</v>
      </c>
      <c r="E1679" s="1">
        <v>570.79129235929997</v>
      </c>
      <c r="F1679" s="2">
        <f t="shared" si="178"/>
        <v>652.76492572106383</v>
      </c>
      <c r="G1679" s="2">
        <f t="shared" si="179"/>
        <v>-652.76492572106383</v>
      </c>
      <c r="I1679" s="2">
        <f t="shared" si="176"/>
        <v>-0.23469191460713018</v>
      </c>
      <c r="J1679" s="2">
        <f t="shared" si="177"/>
        <v>0</v>
      </c>
      <c r="K1679" s="1">
        <f t="shared" si="181"/>
        <v>0.27610813483191787</v>
      </c>
      <c r="L1679" s="2">
        <f t="shared" si="180"/>
        <v>0</v>
      </c>
    </row>
    <row r="1680" spans="1:12">
      <c r="A1680">
        <v>20170310</v>
      </c>
      <c r="B1680">
        <v>23</v>
      </c>
      <c r="C1680" s="2">
        <v>0</v>
      </c>
      <c r="D1680" s="1">
        <f t="shared" si="175"/>
        <v>0</v>
      </c>
      <c r="E1680" s="1">
        <v>482.9772473809461</v>
      </c>
      <c r="F1680" s="2">
        <f t="shared" si="178"/>
        <v>552.33955253320778</v>
      </c>
      <c r="G1680" s="2">
        <f t="shared" si="179"/>
        <v>-552.33955253320778</v>
      </c>
      <c r="I1680" s="2">
        <f t="shared" si="176"/>
        <v>-3.5203787191069535E-2</v>
      </c>
      <c r="J1680" s="2">
        <f t="shared" si="177"/>
        <v>0</v>
      </c>
      <c r="K1680" s="1">
        <f t="shared" si="181"/>
        <v>4.1416220224787692E-2</v>
      </c>
      <c r="L1680" s="2">
        <f t="shared" si="180"/>
        <v>0</v>
      </c>
    </row>
    <row r="1681" spans="1:12">
      <c r="A1681">
        <v>20170310</v>
      </c>
      <c r="B1681">
        <v>24</v>
      </c>
      <c r="C1681" s="2">
        <v>0</v>
      </c>
      <c r="D1681" s="1">
        <f t="shared" si="175"/>
        <v>0</v>
      </c>
      <c r="E1681" s="1">
        <v>342.47477541557998</v>
      </c>
      <c r="F1681" s="2">
        <f t="shared" si="178"/>
        <v>391.65895543263827</v>
      </c>
      <c r="G1681" s="2">
        <f t="shared" si="179"/>
        <v>-391.65895543263827</v>
      </c>
      <c r="I1681" s="2">
        <f t="shared" si="176"/>
        <v>-5.2805680786604326E-3</v>
      </c>
      <c r="J1681" s="2">
        <f t="shared" si="177"/>
        <v>0</v>
      </c>
      <c r="K1681" s="1">
        <f t="shared" si="181"/>
        <v>6.2124330337181566E-3</v>
      </c>
      <c r="L1681" s="2">
        <f t="shared" si="180"/>
        <v>0</v>
      </c>
    </row>
    <row r="1682" spans="1:12">
      <c r="A1682">
        <v>20170311</v>
      </c>
      <c r="B1682">
        <v>1</v>
      </c>
      <c r="C1682" s="2">
        <v>0</v>
      </c>
      <c r="D1682" s="1">
        <f t="shared" si="175"/>
        <v>0</v>
      </c>
      <c r="E1682" s="1">
        <v>329.30266866882698</v>
      </c>
      <c r="F1682" s="2">
        <f t="shared" si="178"/>
        <v>376.59514945445994</v>
      </c>
      <c r="G1682" s="2">
        <f t="shared" si="179"/>
        <v>-376.59514945445994</v>
      </c>
      <c r="I1682" s="2">
        <f t="shared" si="176"/>
        <v>-7.9208521179906536E-4</v>
      </c>
      <c r="J1682" s="2">
        <f t="shared" si="177"/>
        <v>0</v>
      </c>
      <c r="K1682" s="1">
        <f t="shared" si="181"/>
        <v>9.3186495505772401E-4</v>
      </c>
      <c r="L1682" s="2">
        <f t="shared" si="180"/>
        <v>0</v>
      </c>
    </row>
    <row r="1683" spans="1:12">
      <c r="A1683">
        <v>20170311</v>
      </c>
      <c r="B1683">
        <v>2</v>
      </c>
      <c r="C1683" s="2">
        <v>0</v>
      </c>
      <c r="D1683" s="1">
        <f t="shared" si="175"/>
        <v>0</v>
      </c>
      <c r="E1683" s="1">
        <v>241.48862369047305</v>
      </c>
      <c r="F1683" s="2">
        <f t="shared" si="178"/>
        <v>276.16977626660389</v>
      </c>
      <c r="G1683" s="2">
        <f t="shared" si="179"/>
        <v>-276.16977626660389</v>
      </c>
      <c r="I1683" s="2">
        <f t="shared" si="176"/>
        <v>-1.1881278176985984E-4</v>
      </c>
      <c r="J1683" s="2">
        <f t="shared" si="177"/>
        <v>0</v>
      </c>
      <c r="K1683" s="1">
        <f t="shared" si="181"/>
        <v>1.3977974325865864E-4</v>
      </c>
      <c r="L1683" s="2">
        <f t="shared" si="180"/>
        <v>0</v>
      </c>
    </row>
    <row r="1684" spans="1:12">
      <c r="A1684">
        <v>20170311</v>
      </c>
      <c r="B1684">
        <v>3</v>
      </c>
      <c r="C1684" s="2">
        <v>0</v>
      </c>
      <c r="D1684" s="1">
        <f t="shared" si="175"/>
        <v>0</v>
      </c>
      <c r="E1684" s="1">
        <v>175.62808995670767</v>
      </c>
      <c r="F1684" s="2">
        <f t="shared" si="178"/>
        <v>200.85074637571191</v>
      </c>
      <c r="G1684" s="2">
        <f t="shared" si="179"/>
        <v>-200.85074637571191</v>
      </c>
      <c r="I1684" s="2">
        <f t="shared" si="176"/>
        <v>-1.7821917265478983E-5</v>
      </c>
      <c r="J1684" s="2">
        <f t="shared" si="177"/>
        <v>0</v>
      </c>
      <c r="K1684" s="1">
        <f t="shared" si="181"/>
        <v>2.0966961488798805E-5</v>
      </c>
      <c r="L1684" s="2">
        <f t="shared" si="180"/>
        <v>0</v>
      </c>
    </row>
    <row r="1685" spans="1:12">
      <c r="A1685">
        <v>20170311</v>
      </c>
      <c r="B1685">
        <v>4</v>
      </c>
      <c r="C1685" s="2">
        <v>0</v>
      </c>
      <c r="D1685" s="1">
        <f t="shared" si="175"/>
        <v>0</v>
      </c>
      <c r="E1685" s="1">
        <v>166.84668545887226</v>
      </c>
      <c r="F1685" s="2">
        <f t="shared" si="178"/>
        <v>190.8082090569263</v>
      </c>
      <c r="G1685" s="2">
        <f t="shared" si="179"/>
        <v>-190.8082090569263</v>
      </c>
      <c r="I1685" s="2">
        <f t="shared" si="176"/>
        <v>-2.6732875898218482E-6</v>
      </c>
      <c r="J1685" s="2">
        <f t="shared" si="177"/>
        <v>0</v>
      </c>
      <c r="K1685" s="1">
        <f t="shared" si="181"/>
        <v>3.1450442233198214E-6</v>
      </c>
      <c r="L1685" s="2">
        <f t="shared" si="180"/>
        <v>0</v>
      </c>
    </row>
    <row r="1686" spans="1:12">
      <c r="A1686">
        <v>20170311</v>
      </c>
      <c r="B1686">
        <v>5</v>
      </c>
      <c r="C1686" s="2">
        <v>0</v>
      </c>
      <c r="D1686" s="1">
        <f t="shared" si="175"/>
        <v>0</v>
      </c>
      <c r="E1686" s="1">
        <v>166.84668545887226</v>
      </c>
      <c r="F1686" s="2">
        <f t="shared" si="178"/>
        <v>190.8082090569263</v>
      </c>
      <c r="G1686" s="2">
        <f t="shared" si="179"/>
        <v>-190.8082090569263</v>
      </c>
      <c r="I1686" s="2">
        <f t="shared" si="176"/>
        <v>-4.0099313847327722E-7</v>
      </c>
      <c r="J1686" s="2">
        <f t="shared" si="177"/>
        <v>0</v>
      </c>
      <c r="K1686" s="1">
        <f t="shared" si="181"/>
        <v>4.7175663349797321E-7</v>
      </c>
      <c r="L1686" s="2">
        <f t="shared" si="180"/>
        <v>0</v>
      </c>
    </row>
    <row r="1687" spans="1:12">
      <c r="A1687">
        <v>20170311</v>
      </c>
      <c r="B1687">
        <v>6</v>
      </c>
      <c r="C1687" s="2">
        <v>0</v>
      </c>
      <c r="D1687" s="1">
        <f t="shared" si="175"/>
        <v>0</v>
      </c>
      <c r="E1687" s="1">
        <v>175.62808995670767</v>
      </c>
      <c r="F1687" s="2">
        <f t="shared" si="178"/>
        <v>200.85074637571191</v>
      </c>
      <c r="G1687" s="2">
        <f t="shared" si="179"/>
        <v>-200.85074637571191</v>
      </c>
      <c r="I1687" s="2">
        <f t="shared" si="176"/>
        <v>-6.0148970770991585E-8</v>
      </c>
      <c r="J1687" s="2">
        <f t="shared" si="177"/>
        <v>0</v>
      </c>
      <c r="K1687" s="1">
        <f t="shared" si="181"/>
        <v>7.0763495024695992E-8</v>
      </c>
      <c r="L1687" s="2">
        <f t="shared" si="180"/>
        <v>0</v>
      </c>
    </row>
    <row r="1688" spans="1:12">
      <c r="A1688">
        <v>20170311</v>
      </c>
      <c r="B1688">
        <v>7</v>
      </c>
      <c r="C1688" s="2">
        <v>25</v>
      </c>
      <c r="D1688" s="1">
        <f t="shared" si="175"/>
        <v>42.074999999999996</v>
      </c>
      <c r="E1688" s="1">
        <v>175.62808995670767</v>
      </c>
      <c r="F1688" s="2">
        <f t="shared" si="178"/>
        <v>200.85074637571191</v>
      </c>
      <c r="G1688" s="2">
        <f t="shared" si="179"/>
        <v>-158.77574637571192</v>
      </c>
      <c r="I1688" s="2">
        <f t="shared" si="176"/>
        <v>-9.0223456156487457E-9</v>
      </c>
      <c r="J1688" s="2">
        <f t="shared" si="177"/>
        <v>0</v>
      </c>
      <c r="K1688" s="1">
        <f t="shared" si="181"/>
        <v>1.0614524253704407E-8</v>
      </c>
      <c r="L1688" s="2">
        <f t="shared" si="180"/>
        <v>0</v>
      </c>
    </row>
    <row r="1689" spans="1:12">
      <c r="A1689">
        <v>20170311</v>
      </c>
      <c r="B1689">
        <v>8</v>
      </c>
      <c r="C1689" s="2">
        <v>163.88888888888891</v>
      </c>
      <c r="D1689" s="1">
        <f t="shared" si="175"/>
        <v>275.82500000000005</v>
      </c>
      <c r="E1689" s="1">
        <v>219.53511244588461</v>
      </c>
      <c r="F1689" s="2">
        <f t="shared" si="178"/>
        <v>251.06343296963993</v>
      </c>
      <c r="G1689" s="2">
        <f t="shared" si="179"/>
        <v>24.761567030360112</v>
      </c>
      <c r="I1689" s="2">
        <f t="shared" si="176"/>
        <v>0</v>
      </c>
      <c r="J1689" s="2">
        <f t="shared" si="177"/>
        <v>24.761567030360112</v>
      </c>
      <c r="K1689" s="1">
        <f t="shared" si="181"/>
        <v>1.592178638055661E-9</v>
      </c>
      <c r="L1689" s="2">
        <f t="shared" si="180"/>
        <v>0</v>
      </c>
    </row>
    <row r="1690" spans="1:12">
      <c r="A1690">
        <v>20170311</v>
      </c>
      <c r="B1690">
        <v>9</v>
      </c>
      <c r="C1690" s="2">
        <v>288.88888888888886</v>
      </c>
      <c r="D1690" s="1">
        <f t="shared" ref="D1690:D1753" si="182">C1690*D$5*D$6</f>
        <v>486.19999999999987</v>
      </c>
      <c r="E1690" s="1">
        <v>263.44213493506152</v>
      </c>
      <c r="F1690" s="2">
        <f t="shared" si="178"/>
        <v>301.27611956356787</v>
      </c>
      <c r="G1690" s="2">
        <f t="shared" si="179"/>
        <v>184.923880436432</v>
      </c>
      <c r="I1690" s="2">
        <f t="shared" ref="I1690:I1753" si="183">IF(K1690&gt;H$5,IF(K1690+G1690&gt;0,G1690,-K1690),0)*IF(G1690&gt;0,0,1)*H$7</f>
        <v>0</v>
      </c>
      <c r="J1690" s="2">
        <f t="shared" ref="J1690:J1753" si="184">IF(G1690&lt;0,0,IF(K1690+G1690&gt;H$4,G1690-(K1690+G1690-H$4),G1690))</f>
        <v>184.923880436432</v>
      </c>
      <c r="K1690" s="1">
        <f t="shared" si="181"/>
        <v>24.761567031952289</v>
      </c>
      <c r="L1690" s="2">
        <f t="shared" si="180"/>
        <v>0</v>
      </c>
    </row>
    <row r="1691" spans="1:12">
      <c r="A1691">
        <v>20170311</v>
      </c>
      <c r="B1691">
        <v>10</v>
      </c>
      <c r="C1691" s="2">
        <v>386.11111111111114</v>
      </c>
      <c r="D1691" s="1">
        <f t="shared" si="182"/>
        <v>649.82499999999993</v>
      </c>
      <c r="E1691" s="1">
        <v>351.25617991341534</v>
      </c>
      <c r="F1691" s="2">
        <f t="shared" ref="F1691:F1754" si="185">E1691*F$24</f>
        <v>401.70149275142381</v>
      </c>
      <c r="G1691" s="2">
        <f t="shared" ref="G1691:G1754" si="186">D1691-F1691</f>
        <v>248.12350724857612</v>
      </c>
      <c r="I1691" s="2">
        <f t="shared" si="183"/>
        <v>0</v>
      </c>
      <c r="J1691" s="2">
        <f t="shared" si="184"/>
        <v>248.12350724857612</v>
      </c>
      <c r="K1691" s="1">
        <f t="shared" si="181"/>
        <v>209.6854474683843</v>
      </c>
      <c r="L1691" s="2">
        <f t="shared" ref="L1691:L1754" si="187">IF(G1691&gt;0,G1691-J1691,0)</f>
        <v>0</v>
      </c>
    </row>
    <row r="1692" spans="1:12">
      <c r="A1692">
        <v>20170311</v>
      </c>
      <c r="B1692">
        <v>11</v>
      </c>
      <c r="C1692" s="2">
        <v>416.66666666666663</v>
      </c>
      <c r="D1692" s="1">
        <f t="shared" si="182"/>
        <v>701.24999999999989</v>
      </c>
      <c r="E1692" s="1">
        <v>461.02373613635774</v>
      </c>
      <c r="F1692" s="2">
        <f t="shared" si="185"/>
        <v>527.23320923624385</v>
      </c>
      <c r="G1692" s="2">
        <f t="shared" si="186"/>
        <v>174.01679076375603</v>
      </c>
      <c r="I1692" s="2">
        <f t="shared" si="183"/>
        <v>0</v>
      </c>
      <c r="J1692" s="2">
        <f t="shared" si="184"/>
        <v>174.01679076375603</v>
      </c>
      <c r="K1692" s="1">
        <f t="shared" ref="K1692:K1755" si="188">K1691+I1691+J1691</f>
        <v>457.80895471696044</v>
      </c>
      <c r="L1692" s="2">
        <f t="shared" si="187"/>
        <v>0</v>
      </c>
    </row>
    <row r="1693" spans="1:12">
      <c r="A1693">
        <v>20170311</v>
      </c>
      <c r="B1693">
        <v>12</v>
      </c>
      <c r="C1693" s="2">
        <v>405.55555555555554</v>
      </c>
      <c r="D1693" s="1">
        <f t="shared" si="182"/>
        <v>682.54999999999984</v>
      </c>
      <c r="E1693" s="1">
        <v>482.9772473809461</v>
      </c>
      <c r="F1693" s="2">
        <f t="shared" si="185"/>
        <v>552.33955253320778</v>
      </c>
      <c r="G1693" s="2">
        <f t="shared" si="186"/>
        <v>130.21044746679206</v>
      </c>
      <c r="I1693" s="2">
        <f t="shared" si="183"/>
        <v>0</v>
      </c>
      <c r="J1693" s="2">
        <f t="shared" si="184"/>
        <v>130.21044746679206</v>
      </c>
      <c r="K1693" s="1">
        <f t="shared" si="188"/>
        <v>631.82574548071648</v>
      </c>
      <c r="L1693" s="2">
        <f t="shared" si="187"/>
        <v>0</v>
      </c>
    </row>
    <row r="1694" spans="1:12">
      <c r="A1694">
        <v>20170311</v>
      </c>
      <c r="B1694">
        <v>13</v>
      </c>
      <c r="C1694" s="2">
        <v>372.22222222222217</v>
      </c>
      <c r="D1694" s="1">
        <f t="shared" si="182"/>
        <v>626.44999999999993</v>
      </c>
      <c r="E1694" s="1">
        <v>526.88426987012303</v>
      </c>
      <c r="F1694" s="2">
        <f t="shared" si="185"/>
        <v>602.55223912713575</v>
      </c>
      <c r="G1694" s="2">
        <f t="shared" si="186"/>
        <v>23.897760872864183</v>
      </c>
      <c r="I1694" s="2">
        <f t="shared" si="183"/>
        <v>0</v>
      </c>
      <c r="J1694" s="2">
        <f t="shared" si="184"/>
        <v>23.897760872864183</v>
      </c>
      <c r="K1694" s="1">
        <f t="shared" si="188"/>
        <v>762.03619294750854</v>
      </c>
      <c r="L1694" s="2">
        <f t="shared" si="187"/>
        <v>0</v>
      </c>
    </row>
    <row r="1695" spans="1:12">
      <c r="A1695">
        <v>20170311</v>
      </c>
      <c r="B1695">
        <v>14</v>
      </c>
      <c r="C1695" s="2">
        <v>330.55555555555554</v>
      </c>
      <c r="D1695" s="1">
        <f t="shared" si="182"/>
        <v>556.32499999999993</v>
      </c>
      <c r="E1695" s="1">
        <v>518.10286537228762</v>
      </c>
      <c r="F1695" s="2">
        <f t="shared" si="185"/>
        <v>592.5097018083502</v>
      </c>
      <c r="G1695" s="2">
        <f t="shared" si="186"/>
        <v>-36.184701808350269</v>
      </c>
      <c r="I1695" s="2">
        <f t="shared" si="183"/>
        <v>-30.756996537097727</v>
      </c>
      <c r="J1695" s="2">
        <f t="shared" si="184"/>
        <v>0</v>
      </c>
      <c r="K1695" s="1">
        <f t="shared" si="188"/>
        <v>785.93395382037272</v>
      </c>
      <c r="L1695" s="2">
        <f t="shared" si="187"/>
        <v>0</v>
      </c>
    </row>
    <row r="1696" spans="1:12">
      <c r="A1696">
        <v>20170311</v>
      </c>
      <c r="B1696">
        <v>15</v>
      </c>
      <c r="C1696" s="2">
        <v>213.88888888888889</v>
      </c>
      <c r="D1696" s="1">
        <f t="shared" si="182"/>
        <v>359.97499999999997</v>
      </c>
      <c r="E1696" s="1">
        <v>482.9772473809461</v>
      </c>
      <c r="F1696" s="2">
        <f t="shared" si="185"/>
        <v>552.33955253320778</v>
      </c>
      <c r="G1696" s="2">
        <f t="shared" si="186"/>
        <v>-192.36455253320781</v>
      </c>
      <c r="I1696" s="2">
        <f t="shared" si="183"/>
        <v>-163.50986965322664</v>
      </c>
      <c r="J1696" s="2">
        <f t="shared" si="184"/>
        <v>0</v>
      </c>
      <c r="K1696" s="1">
        <f t="shared" si="188"/>
        <v>755.17695728327499</v>
      </c>
      <c r="L1696" s="2">
        <f t="shared" si="187"/>
        <v>0</v>
      </c>
    </row>
    <row r="1697" spans="1:12">
      <c r="A1697">
        <v>20170311</v>
      </c>
      <c r="B1697">
        <v>16</v>
      </c>
      <c r="C1697" s="2">
        <v>127.77777777777779</v>
      </c>
      <c r="D1697" s="1">
        <f t="shared" si="182"/>
        <v>215.05</v>
      </c>
      <c r="E1697" s="1">
        <v>461.02373613635774</v>
      </c>
      <c r="F1697" s="2">
        <f t="shared" si="185"/>
        <v>527.23320923624385</v>
      </c>
      <c r="G1697" s="2">
        <f t="shared" si="186"/>
        <v>-312.18320923624384</v>
      </c>
      <c r="I1697" s="2">
        <f t="shared" si="183"/>
        <v>-265.35572785080728</v>
      </c>
      <c r="J1697" s="2">
        <f t="shared" si="184"/>
        <v>0</v>
      </c>
      <c r="K1697" s="1">
        <f t="shared" si="188"/>
        <v>591.6670876300484</v>
      </c>
      <c r="L1697" s="2">
        <f t="shared" si="187"/>
        <v>0</v>
      </c>
    </row>
    <row r="1698" spans="1:12">
      <c r="A1698">
        <v>20170311</v>
      </c>
      <c r="B1698">
        <v>17</v>
      </c>
      <c r="C1698" s="2">
        <v>63.888888888888893</v>
      </c>
      <c r="D1698" s="1">
        <f t="shared" si="182"/>
        <v>107.52500000000001</v>
      </c>
      <c r="E1698" s="1">
        <v>482.9772473809461</v>
      </c>
      <c r="F1698" s="2">
        <f t="shared" si="185"/>
        <v>552.33955253320778</v>
      </c>
      <c r="G1698" s="2">
        <f t="shared" si="186"/>
        <v>-444.8145525332078</v>
      </c>
      <c r="I1698" s="2">
        <f t="shared" si="183"/>
        <v>-277.36465581235495</v>
      </c>
      <c r="J1698" s="2">
        <f t="shared" si="184"/>
        <v>0</v>
      </c>
      <c r="K1698" s="1">
        <f t="shared" si="188"/>
        <v>326.31135977924112</v>
      </c>
      <c r="L1698" s="2">
        <f t="shared" si="187"/>
        <v>0</v>
      </c>
    </row>
    <row r="1699" spans="1:12">
      <c r="A1699">
        <v>20170311</v>
      </c>
      <c r="B1699">
        <v>18</v>
      </c>
      <c r="C1699" s="2">
        <v>5.5555555555555554</v>
      </c>
      <c r="D1699" s="1">
        <f t="shared" si="182"/>
        <v>9.35</v>
      </c>
      <c r="E1699" s="1">
        <v>526.88426987012303</v>
      </c>
      <c r="F1699" s="2">
        <f t="shared" si="185"/>
        <v>602.55223912713575</v>
      </c>
      <c r="G1699" s="2">
        <f t="shared" si="186"/>
        <v>-593.20223912713573</v>
      </c>
      <c r="I1699" s="2">
        <f t="shared" si="183"/>
        <v>-41.604698371853239</v>
      </c>
      <c r="J1699" s="2">
        <f t="shared" si="184"/>
        <v>0</v>
      </c>
      <c r="K1699" s="1">
        <f t="shared" si="188"/>
        <v>48.946703966886162</v>
      </c>
      <c r="L1699" s="2">
        <f t="shared" si="187"/>
        <v>0</v>
      </c>
    </row>
    <row r="1700" spans="1:12">
      <c r="A1700">
        <v>20170311</v>
      </c>
      <c r="B1700">
        <v>19</v>
      </c>
      <c r="C1700" s="2">
        <v>0</v>
      </c>
      <c r="D1700" s="1">
        <f t="shared" si="182"/>
        <v>0</v>
      </c>
      <c r="E1700" s="1">
        <v>570.79129235929997</v>
      </c>
      <c r="F1700" s="2">
        <f t="shared" si="185"/>
        <v>652.76492572106383</v>
      </c>
      <c r="G1700" s="2">
        <f t="shared" si="186"/>
        <v>-652.76492572106383</v>
      </c>
      <c r="I1700" s="2">
        <f t="shared" si="183"/>
        <v>-6.2407047557779842</v>
      </c>
      <c r="J1700" s="2">
        <f t="shared" si="184"/>
        <v>0</v>
      </c>
      <c r="K1700" s="1">
        <f t="shared" si="188"/>
        <v>7.3420055950329228</v>
      </c>
      <c r="L1700" s="2">
        <f t="shared" si="187"/>
        <v>0</v>
      </c>
    </row>
    <row r="1701" spans="1:12">
      <c r="A1701">
        <v>20170311</v>
      </c>
      <c r="B1701">
        <v>20</v>
      </c>
      <c r="C1701" s="2">
        <v>0</v>
      </c>
      <c r="D1701" s="1">
        <f t="shared" si="182"/>
        <v>0</v>
      </c>
      <c r="E1701" s="1">
        <v>680.55884858224226</v>
      </c>
      <c r="F1701" s="2">
        <f t="shared" si="185"/>
        <v>778.2966422058837</v>
      </c>
      <c r="G1701" s="2">
        <f t="shared" si="186"/>
        <v>-778.2966422058837</v>
      </c>
      <c r="I1701" s="2">
        <f t="shared" si="183"/>
        <v>-0.93610571336669779</v>
      </c>
      <c r="J1701" s="2">
        <f t="shared" si="184"/>
        <v>0</v>
      </c>
      <c r="K1701" s="1">
        <f t="shared" si="188"/>
        <v>1.1013008392549386</v>
      </c>
      <c r="L1701" s="2">
        <f t="shared" si="187"/>
        <v>0</v>
      </c>
    </row>
    <row r="1702" spans="1:12">
      <c r="A1702">
        <v>20170311</v>
      </c>
      <c r="B1702">
        <v>21</v>
      </c>
      <c r="C1702" s="2">
        <v>0</v>
      </c>
      <c r="D1702" s="1">
        <f t="shared" si="182"/>
        <v>0</v>
      </c>
      <c r="E1702" s="1">
        <v>614.69831484847691</v>
      </c>
      <c r="F1702" s="2">
        <f t="shared" si="185"/>
        <v>702.9776123149918</v>
      </c>
      <c r="G1702" s="2">
        <f t="shared" si="186"/>
        <v>-702.9776123149918</v>
      </c>
      <c r="I1702" s="2">
        <f t="shared" si="183"/>
        <v>-0.1404158570050047</v>
      </c>
      <c r="J1702" s="2">
        <f t="shared" si="184"/>
        <v>0</v>
      </c>
      <c r="K1702" s="1">
        <f t="shared" si="188"/>
        <v>0.16519512588824081</v>
      </c>
      <c r="L1702" s="2">
        <f t="shared" si="187"/>
        <v>0</v>
      </c>
    </row>
    <row r="1703" spans="1:12">
      <c r="A1703">
        <v>20170311</v>
      </c>
      <c r="B1703">
        <v>22</v>
      </c>
      <c r="C1703" s="2">
        <v>0</v>
      </c>
      <c r="D1703" s="1">
        <f t="shared" si="182"/>
        <v>0</v>
      </c>
      <c r="E1703" s="1">
        <v>570.79129235929997</v>
      </c>
      <c r="F1703" s="2">
        <f t="shared" si="185"/>
        <v>652.76492572106383</v>
      </c>
      <c r="G1703" s="2">
        <f t="shared" si="186"/>
        <v>-652.76492572106383</v>
      </c>
      <c r="I1703" s="2">
        <f t="shared" si="183"/>
        <v>-2.1062378550750698E-2</v>
      </c>
      <c r="J1703" s="2">
        <f t="shared" si="184"/>
        <v>0</v>
      </c>
      <c r="K1703" s="1">
        <f t="shared" si="188"/>
        <v>2.4779268883236116E-2</v>
      </c>
      <c r="L1703" s="2">
        <f t="shared" si="187"/>
        <v>0</v>
      </c>
    </row>
    <row r="1704" spans="1:12">
      <c r="A1704">
        <v>20170311</v>
      </c>
      <c r="B1704">
        <v>23</v>
      </c>
      <c r="C1704" s="2">
        <v>0</v>
      </c>
      <c r="D1704" s="1">
        <f t="shared" si="182"/>
        <v>0</v>
      </c>
      <c r="E1704" s="1">
        <v>482.9772473809461</v>
      </c>
      <c r="F1704" s="2">
        <f t="shared" si="185"/>
        <v>552.33955253320778</v>
      </c>
      <c r="G1704" s="2">
        <f t="shared" si="186"/>
        <v>-552.33955253320778</v>
      </c>
      <c r="I1704" s="2">
        <f t="shared" si="183"/>
        <v>-3.1593567826126052E-3</v>
      </c>
      <c r="J1704" s="2">
        <f t="shared" si="184"/>
        <v>0</v>
      </c>
      <c r="K1704" s="1">
        <f t="shared" si="188"/>
        <v>3.7168903324854181E-3</v>
      </c>
      <c r="L1704" s="2">
        <f t="shared" si="187"/>
        <v>0</v>
      </c>
    </row>
    <row r="1705" spans="1:12">
      <c r="A1705">
        <v>20170311</v>
      </c>
      <c r="B1705">
        <v>24</v>
      </c>
      <c r="C1705" s="2">
        <v>0</v>
      </c>
      <c r="D1705" s="1">
        <f t="shared" si="182"/>
        <v>0</v>
      </c>
      <c r="E1705" s="1">
        <v>342.47477541557998</v>
      </c>
      <c r="F1705" s="2">
        <f t="shared" si="185"/>
        <v>391.65895543263827</v>
      </c>
      <c r="G1705" s="2">
        <f t="shared" si="186"/>
        <v>-391.65895543263827</v>
      </c>
      <c r="I1705" s="2">
        <f t="shared" si="183"/>
        <v>-4.7390351739189096E-4</v>
      </c>
      <c r="J1705" s="2">
        <f t="shared" si="184"/>
        <v>0</v>
      </c>
      <c r="K1705" s="1">
        <f t="shared" si="188"/>
        <v>5.5753354987281289E-4</v>
      </c>
      <c r="L1705" s="2">
        <f t="shared" si="187"/>
        <v>0</v>
      </c>
    </row>
    <row r="1706" spans="1:12">
      <c r="A1706">
        <v>20170312</v>
      </c>
      <c r="B1706">
        <v>1</v>
      </c>
      <c r="C1706" s="2">
        <v>0</v>
      </c>
      <c r="D1706" s="1">
        <f t="shared" si="182"/>
        <v>0</v>
      </c>
      <c r="E1706" s="1">
        <v>329.30266866882698</v>
      </c>
      <c r="F1706" s="2">
        <f t="shared" si="185"/>
        <v>376.59514945445994</v>
      </c>
      <c r="G1706" s="2">
        <f t="shared" si="186"/>
        <v>-376.59514945445994</v>
      </c>
      <c r="I1706" s="2">
        <f t="shared" si="183"/>
        <v>-7.1085527608783636E-5</v>
      </c>
      <c r="J1706" s="2">
        <f t="shared" si="184"/>
        <v>0</v>
      </c>
      <c r="K1706" s="1">
        <f t="shared" si="188"/>
        <v>8.3630032480921934E-5</v>
      </c>
      <c r="L1706" s="2">
        <f t="shared" si="187"/>
        <v>0</v>
      </c>
    </row>
    <row r="1707" spans="1:12">
      <c r="A1707">
        <v>20170312</v>
      </c>
      <c r="B1707">
        <v>2</v>
      </c>
      <c r="C1707" s="2">
        <v>0</v>
      </c>
      <c r="D1707" s="1">
        <f t="shared" si="182"/>
        <v>0</v>
      </c>
      <c r="E1707" s="1">
        <v>241.48862369047305</v>
      </c>
      <c r="F1707" s="2">
        <f t="shared" si="185"/>
        <v>276.16977626660389</v>
      </c>
      <c r="G1707" s="2">
        <f t="shared" si="186"/>
        <v>-276.16977626660389</v>
      </c>
      <c r="I1707" s="2">
        <f t="shared" si="183"/>
        <v>-1.0662829141317554E-5</v>
      </c>
      <c r="J1707" s="2">
        <f t="shared" si="184"/>
        <v>0</v>
      </c>
      <c r="K1707" s="1">
        <f t="shared" si="188"/>
        <v>1.2544504872138298E-5</v>
      </c>
      <c r="L1707" s="2">
        <f t="shared" si="187"/>
        <v>0</v>
      </c>
    </row>
    <row r="1708" spans="1:12">
      <c r="A1708">
        <v>20170312</v>
      </c>
      <c r="B1708">
        <v>3</v>
      </c>
      <c r="C1708" s="2">
        <v>0</v>
      </c>
      <c r="D1708" s="1">
        <f t="shared" si="182"/>
        <v>0</v>
      </c>
      <c r="E1708" s="1">
        <v>175.62808995670767</v>
      </c>
      <c r="F1708" s="2">
        <f t="shared" si="185"/>
        <v>200.85074637571191</v>
      </c>
      <c r="G1708" s="2">
        <f t="shared" si="186"/>
        <v>-200.85074637571191</v>
      </c>
      <c r="I1708" s="2">
        <f t="shared" si="183"/>
        <v>-1.5994243711976328E-6</v>
      </c>
      <c r="J1708" s="2">
        <f t="shared" si="184"/>
        <v>0</v>
      </c>
      <c r="K1708" s="1">
        <f t="shared" si="188"/>
        <v>1.8816757308207444E-6</v>
      </c>
      <c r="L1708" s="2">
        <f t="shared" si="187"/>
        <v>0</v>
      </c>
    </row>
    <row r="1709" spans="1:12">
      <c r="A1709">
        <v>20170312</v>
      </c>
      <c r="B1709">
        <v>4</v>
      </c>
      <c r="C1709" s="2">
        <v>0</v>
      </c>
      <c r="D1709" s="1">
        <f t="shared" si="182"/>
        <v>0</v>
      </c>
      <c r="E1709" s="1">
        <v>166.84668545887226</v>
      </c>
      <c r="F1709" s="2">
        <f t="shared" si="185"/>
        <v>190.8082090569263</v>
      </c>
      <c r="G1709" s="2">
        <f t="shared" si="186"/>
        <v>-190.8082090569263</v>
      </c>
      <c r="I1709" s="2">
        <f t="shared" si="183"/>
        <v>-2.3991365567964484E-7</v>
      </c>
      <c r="J1709" s="2">
        <f t="shared" si="184"/>
        <v>0</v>
      </c>
      <c r="K1709" s="1">
        <f t="shared" si="188"/>
        <v>2.8225135962311162E-7</v>
      </c>
      <c r="L1709" s="2">
        <f t="shared" si="187"/>
        <v>0</v>
      </c>
    </row>
    <row r="1710" spans="1:12">
      <c r="A1710">
        <v>20170312</v>
      </c>
      <c r="B1710">
        <v>5</v>
      </c>
      <c r="C1710" s="2">
        <v>0</v>
      </c>
      <c r="D1710" s="1">
        <f t="shared" si="182"/>
        <v>0</v>
      </c>
      <c r="E1710" s="1">
        <v>166.84668545887226</v>
      </c>
      <c r="F1710" s="2">
        <f t="shared" si="185"/>
        <v>190.8082090569263</v>
      </c>
      <c r="G1710" s="2">
        <f t="shared" si="186"/>
        <v>-190.8082090569263</v>
      </c>
      <c r="I1710" s="2">
        <f t="shared" si="183"/>
        <v>-3.5987048351946754E-8</v>
      </c>
      <c r="J1710" s="2">
        <f t="shared" si="184"/>
        <v>0</v>
      </c>
      <c r="K1710" s="1">
        <f t="shared" si="188"/>
        <v>4.2337703943466774E-8</v>
      </c>
      <c r="L1710" s="2">
        <f t="shared" si="187"/>
        <v>0</v>
      </c>
    </row>
    <row r="1711" spans="1:12">
      <c r="A1711">
        <v>20170312</v>
      </c>
      <c r="B1711">
        <v>6</v>
      </c>
      <c r="C1711" s="2">
        <v>0</v>
      </c>
      <c r="D1711" s="1">
        <f t="shared" si="182"/>
        <v>0</v>
      </c>
      <c r="E1711" s="1">
        <v>175.62808995670767</v>
      </c>
      <c r="F1711" s="2">
        <f t="shared" si="185"/>
        <v>200.85074637571191</v>
      </c>
      <c r="G1711" s="2">
        <f t="shared" si="186"/>
        <v>-200.85074637571191</v>
      </c>
      <c r="I1711" s="2">
        <f t="shared" si="183"/>
        <v>-5.3980572527920173E-9</v>
      </c>
      <c r="J1711" s="2">
        <f t="shared" si="184"/>
        <v>0</v>
      </c>
      <c r="K1711" s="1">
        <f t="shared" si="188"/>
        <v>6.3506555915200201E-9</v>
      </c>
      <c r="L1711" s="2">
        <f t="shared" si="187"/>
        <v>0</v>
      </c>
    </row>
    <row r="1712" spans="1:12">
      <c r="A1712">
        <v>20170312</v>
      </c>
      <c r="B1712">
        <v>7</v>
      </c>
      <c r="C1712" s="2">
        <v>38.888888888888893</v>
      </c>
      <c r="D1712" s="1">
        <f t="shared" si="182"/>
        <v>65.45</v>
      </c>
      <c r="E1712" s="1">
        <v>175.62808995670767</v>
      </c>
      <c r="F1712" s="2">
        <f t="shared" si="185"/>
        <v>200.85074637571191</v>
      </c>
      <c r="G1712" s="2">
        <f t="shared" si="186"/>
        <v>-135.40074637571189</v>
      </c>
      <c r="I1712" s="2">
        <f t="shared" si="183"/>
        <v>-8.0970858791880243E-10</v>
      </c>
      <c r="J1712" s="2">
        <f t="shared" si="184"/>
        <v>0</v>
      </c>
      <c r="K1712" s="1">
        <f t="shared" si="188"/>
        <v>9.5259833872800285E-10</v>
      </c>
      <c r="L1712" s="2">
        <f t="shared" si="187"/>
        <v>0</v>
      </c>
    </row>
    <row r="1713" spans="1:12">
      <c r="A1713">
        <v>20170312</v>
      </c>
      <c r="B1713">
        <v>8</v>
      </c>
      <c r="C1713" s="2">
        <v>175.00000000000003</v>
      </c>
      <c r="D1713" s="1">
        <f t="shared" si="182"/>
        <v>294.52500000000003</v>
      </c>
      <c r="E1713" s="1">
        <v>219.53511244588461</v>
      </c>
      <c r="F1713" s="2">
        <f t="shared" si="185"/>
        <v>251.06343296963993</v>
      </c>
      <c r="G1713" s="2">
        <f t="shared" si="186"/>
        <v>43.461567030360101</v>
      </c>
      <c r="I1713" s="2">
        <f t="shared" si="183"/>
        <v>0</v>
      </c>
      <c r="J1713" s="2">
        <f t="shared" si="184"/>
        <v>43.461567030360101</v>
      </c>
      <c r="K1713" s="1">
        <f t="shared" si="188"/>
        <v>1.4288975080920043E-10</v>
      </c>
      <c r="L1713" s="2">
        <f t="shared" si="187"/>
        <v>0</v>
      </c>
    </row>
    <row r="1714" spans="1:12">
      <c r="A1714">
        <v>20170312</v>
      </c>
      <c r="B1714">
        <v>9</v>
      </c>
      <c r="C1714" s="2">
        <v>219.44444444444443</v>
      </c>
      <c r="D1714" s="1">
        <f t="shared" si="182"/>
        <v>369.32499999999993</v>
      </c>
      <c r="E1714" s="1">
        <v>263.44213493506152</v>
      </c>
      <c r="F1714" s="2">
        <f t="shared" si="185"/>
        <v>301.27611956356787</v>
      </c>
      <c r="G1714" s="2">
        <f t="shared" si="186"/>
        <v>68.048880436432057</v>
      </c>
      <c r="I1714" s="2">
        <f t="shared" si="183"/>
        <v>0</v>
      </c>
      <c r="J1714" s="2">
        <f t="shared" si="184"/>
        <v>68.048880436432057</v>
      </c>
      <c r="K1714" s="1">
        <f t="shared" si="188"/>
        <v>43.461567030502991</v>
      </c>
      <c r="L1714" s="2">
        <f t="shared" si="187"/>
        <v>0</v>
      </c>
    </row>
    <row r="1715" spans="1:12">
      <c r="A1715">
        <v>20170312</v>
      </c>
      <c r="B1715">
        <v>10</v>
      </c>
      <c r="C1715" s="2">
        <v>291.66666666666663</v>
      </c>
      <c r="D1715" s="1">
        <f t="shared" si="182"/>
        <v>490.87499999999989</v>
      </c>
      <c r="E1715" s="1">
        <v>351.25617991341534</v>
      </c>
      <c r="F1715" s="2">
        <f t="shared" si="185"/>
        <v>401.70149275142381</v>
      </c>
      <c r="G1715" s="2">
        <f t="shared" si="186"/>
        <v>89.173507248576072</v>
      </c>
      <c r="I1715" s="2">
        <f t="shared" si="183"/>
        <v>0</v>
      </c>
      <c r="J1715" s="2">
        <f t="shared" si="184"/>
        <v>89.173507248576072</v>
      </c>
      <c r="K1715" s="1">
        <f t="shared" si="188"/>
        <v>111.51044746693505</v>
      </c>
      <c r="L1715" s="2">
        <f t="shared" si="187"/>
        <v>0</v>
      </c>
    </row>
    <row r="1716" spans="1:12">
      <c r="A1716">
        <v>20170312</v>
      </c>
      <c r="B1716">
        <v>11</v>
      </c>
      <c r="C1716" s="2">
        <v>430.55555555555554</v>
      </c>
      <c r="D1716" s="1">
        <f t="shared" si="182"/>
        <v>724.62499999999989</v>
      </c>
      <c r="E1716" s="1">
        <v>461.02373613635774</v>
      </c>
      <c r="F1716" s="2">
        <f t="shared" si="185"/>
        <v>527.23320923624385</v>
      </c>
      <c r="G1716" s="2">
        <f t="shared" si="186"/>
        <v>197.39179076375603</v>
      </c>
      <c r="I1716" s="2">
        <f t="shared" si="183"/>
        <v>0</v>
      </c>
      <c r="J1716" s="2">
        <f t="shared" si="184"/>
        <v>197.39179076375603</v>
      </c>
      <c r="K1716" s="1">
        <f t="shared" si="188"/>
        <v>200.68395471551111</v>
      </c>
      <c r="L1716" s="2">
        <f t="shared" si="187"/>
        <v>0</v>
      </c>
    </row>
    <row r="1717" spans="1:12">
      <c r="A1717">
        <v>20170312</v>
      </c>
      <c r="B1717">
        <v>12</v>
      </c>
      <c r="C1717" s="2">
        <v>386.11111111111114</v>
      </c>
      <c r="D1717" s="1">
        <f t="shared" si="182"/>
        <v>649.82499999999993</v>
      </c>
      <c r="E1717" s="1">
        <v>482.9772473809461</v>
      </c>
      <c r="F1717" s="2">
        <f t="shared" si="185"/>
        <v>552.33955253320778</v>
      </c>
      <c r="G1717" s="2">
        <f t="shared" si="186"/>
        <v>97.485447466792152</v>
      </c>
      <c r="I1717" s="2">
        <f t="shared" si="183"/>
        <v>0</v>
      </c>
      <c r="J1717" s="2">
        <f t="shared" si="184"/>
        <v>97.485447466792152</v>
      </c>
      <c r="K1717" s="1">
        <f t="shared" si="188"/>
        <v>398.07574547926714</v>
      </c>
      <c r="L1717" s="2">
        <f t="shared" si="187"/>
        <v>0</v>
      </c>
    </row>
    <row r="1718" spans="1:12">
      <c r="A1718">
        <v>20170312</v>
      </c>
      <c r="B1718">
        <v>13</v>
      </c>
      <c r="C1718" s="2">
        <v>366.66666666666663</v>
      </c>
      <c r="D1718" s="1">
        <f t="shared" si="182"/>
        <v>617.09999999999991</v>
      </c>
      <c r="E1718" s="1">
        <v>526.88426987012303</v>
      </c>
      <c r="F1718" s="2">
        <f t="shared" si="185"/>
        <v>602.55223912713575</v>
      </c>
      <c r="G1718" s="2">
        <f t="shared" si="186"/>
        <v>14.54776087286416</v>
      </c>
      <c r="I1718" s="2">
        <f t="shared" si="183"/>
        <v>0</v>
      </c>
      <c r="J1718" s="2">
        <f t="shared" si="184"/>
        <v>14.54776087286416</v>
      </c>
      <c r="K1718" s="1">
        <f t="shared" si="188"/>
        <v>495.56119294605929</v>
      </c>
      <c r="L1718" s="2">
        <f t="shared" si="187"/>
        <v>0</v>
      </c>
    </row>
    <row r="1719" spans="1:12">
      <c r="A1719">
        <v>20170312</v>
      </c>
      <c r="B1719">
        <v>14</v>
      </c>
      <c r="C1719" s="2">
        <v>516.66666666666674</v>
      </c>
      <c r="D1719" s="1">
        <f t="shared" si="182"/>
        <v>869.55000000000007</v>
      </c>
      <c r="E1719" s="1">
        <v>518.10286537228762</v>
      </c>
      <c r="F1719" s="2">
        <f t="shared" si="185"/>
        <v>592.5097018083502</v>
      </c>
      <c r="G1719" s="2">
        <f t="shared" si="186"/>
        <v>277.04029819164987</v>
      </c>
      <c r="I1719" s="2">
        <f t="shared" si="183"/>
        <v>0</v>
      </c>
      <c r="J1719" s="2">
        <f t="shared" si="184"/>
        <v>277.04029819164987</v>
      </c>
      <c r="K1719" s="1">
        <f t="shared" si="188"/>
        <v>510.10895381892345</v>
      </c>
      <c r="L1719" s="2">
        <f t="shared" si="187"/>
        <v>0</v>
      </c>
    </row>
    <row r="1720" spans="1:12">
      <c r="A1720">
        <v>20170312</v>
      </c>
      <c r="B1720">
        <v>15</v>
      </c>
      <c r="C1720" s="2">
        <v>330.55555555555554</v>
      </c>
      <c r="D1720" s="1">
        <f t="shared" si="182"/>
        <v>556.32499999999993</v>
      </c>
      <c r="E1720" s="1">
        <v>482.9772473809461</v>
      </c>
      <c r="F1720" s="2">
        <f t="shared" si="185"/>
        <v>552.33955253320778</v>
      </c>
      <c r="G1720" s="2">
        <f t="shared" si="186"/>
        <v>3.9854474667921522</v>
      </c>
      <c r="I1720" s="2">
        <f t="shared" si="183"/>
        <v>0</v>
      </c>
      <c r="J1720" s="2">
        <f t="shared" si="184"/>
        <v>3.9854474667921522</v>
      </c>
      <c r="K1720" s="1">
        <f t="shared" si="188"/>
        <v>787.14925201057326</v>
      </c>
      <c r="L1720" s="2">
        <f t="shared" si="187"/>
        <v>0</v>
      </c>
    </row>
    <row r="1721" spans="1:12">
      <c r="A1721">
        <v>20170312</v>
      </c>
      <c r="B1721">
        <v>16</v>
      </c>
      <c r="C1721" s="2">
        <v>225</v>
      </c>
      <c r="D1721" s="1">
        <f t="shared" si="182"/>
        <v>378.67499999999995</v>
      </c>
      <c r="E1721" s="1">
        <v>461.02373613635774</v>
      </c>
      <c r="F1721" s="2">
        <f t="shared" si="185"/>
        <v>527.23320923624385</v>
      </c>
      <c r="G1721" s="2">
        <f t="shared" si="186"/>
        <v>-148.5582092362439</v>
      </c>
      <c r="I1721" s="2">
        <f t="shared" si="183"/>
        <v>-126.27447785080732</v>
      </c>
      <c r="J1721" s="2">
        <f t="shared" si="184"/>
        <v>0</v>
      </c>
      <c r="K1721" s="1">
        <f t="shared" si="188"/>
        <v>791.13469947736542</v>
      </c>
      <c r="L1721" s="2">
        <f t="shared" si="187"/>
        <v>0</v>
      </c>
    </row>
    <row r="1722" spans="1:12">
      <c r="A1722">
        <v>20170312</v>
      </c>
      <c r="B1722">
        <v>17</v>
      </c>
      <c r="C1722" s="2">
        <v>83.333333333333343</v>
      </c>
      <c r="D1722" s="1">
        <f t="shared" si="182"/>
        <v>140.25</v>
      </c>
      <c r="E1722" s="1">
        <v>482.9772473809461</v>
      </c>
      <c r="F1722" s="2">
        <f t="shared" si="185"/>
        <v>552.33955253320778</v>
      </c>
      <c r="G1722" s="2">
        <f t="shared" si="186"/>
        <v>-412.08955253320778</v>
      </c>
      <c r="I1722" s="2">
        <f t="shared" si="183"/>
        <v>-350.2761196532266</v>
      </c>
      <c r="J1722" s="2">
        <f t="shared" si="184"/>
        <v>0</v>
      </c>
      <c r="K1722" s="1">
        <f t="shared" si="188"/>
        <v>664.86022162655809</v>
      </c>
      <c r="L1722" s="2">
        <f t="shared" si="187"/>
        <v>0</v>
      </c>
    </row>
    <row r="1723" spans="1:12">
      <c r="A1723">
        <v>20170312</v>
      </c>
      <c r="B1723">
        <v>18</v>
      </c>
      <c r="C1723" s="2">
        <v>5.5555555555555554</v>
      </c>
      <c r="D1723" s="1">
        <f t="shared" si="182"/>
        <v>9.35</v>
      </c>
      <c r="E1723" s="1">
        <v>526.88426987012303</v>
      </c>
      <c r="F1723" s="2">
        <f t="shared" si="185"/>
        <v>602.55223912713575</v>
      </c>
      <c r="G1723" s="2">
        <f t="shared" si="186"/>
        <v>-593.20223912713573</v>
      </c>
      <c r="I1723" s="2">
        <f t="shared" si="183"/>
        <v>-267.39648667733178</v>
      </c>
      <c r="J1723" s="2">
        <f t="shared" si="184"/>
        <v>0</v>
      </c>
      <c r="K1723" s="1">
        <f t="shared" si="188"/>
        <v>314.58410197333149</v>
      </c>
      <c r="L1723" s="2">
        <f t="shared" si="187"/>
        <v>0</v>
      </c>
    </row>
    <row r="1724" spans="1:12">
      <c r="A1724">
        <v>20170312</v>
      </c>
      <c r="B1724">
        <v>19</v>
      </c>
      <c r="C1724" s="2">
        <v>0</v>
      </c>
      <c r="D1724" s="1">
        <f t="shared" si="182"/>
        <v>0</v>
      </c>
      <c r="E1724" s="1">
        <v>570.79129235929997</v>
      </c>
      <c r="F1724" s="2">
        <f t="shared" si="185"/>
        <v>652.76492572106383</v>
      </c>
      <c r="G1724" s="2">
        <f t="shared" si="186"/>
        <v>-652.76492572106383</v>
      </c>
      <c r="I1724" s="2">
        <f t="shared" si="183"/>
        <v>-40.109473001599746</v>
      </c>
      <c r="J1724" s="2">
        <f t="shared" si="184"/>
        <v>0</v>
      </c>
      <c r="K1724" s="1">
        <f t="shared" si="188"/>
        <v>47.187615295999706</v>
      </c>
      <c r="L1724" s="2">
        <f t="shared" si="187"/>
        <v>0</v>
      </c>
    </row>
    <row r="1725" spans="1:12">
      <c r="A1725">
        <v>20170312</v>
      </c>
      <c r="B1725">
        <v>20</v>
      </c>
      <c r="C1725" s="2">
        <v>0</v>
      </c>
      <c r="D1725" s="1">
        <f t="shared" si="182"/>
        <v>0</v>
      </c>
      <c r="E1725" s="1">
        <v>680.55884858224226</v>
      </c>
      <c r="F1725" s="2">
        <f t="shared" si="185"/>
        <v>778.2966422058837</v>
      </c>
      <c r="G1725" s="2">
        <f t="shared" si="186"/>
        <v>-778.2966422058837</v>
      </c>
      <c r="I1725" s="2">
        <f t="shared" si="183"/>
        <v>-6.0164209502399659</v>
      </c>
      <c r="J1725" s="2">
        <f t="shared" si="184"/>
        <v>0</v>
      </c>
      <c r="K1725" s="1">
        <f t="shared" si="188"/>
        <v>7.0781422943999601</v>
      </c>
      <c r="L1725" s="2">
        <f t="shared" si="187"/>
        <v>0</v>
      </c>
    </row>
    <row r="1726" spans="1:12">
      <c r="A1726">
        <v>20170312</v>
      </c>
      <c r="B1726">
        <v>21</v>
      </c>
      <c r="C1726" s="2">
        <v>0</v>
      </c>
      <c r="D1726" s="1">
        <f t="shared" si="182"/>
        <v>0</v>
      </c>
      <c r="E1726" s="1">
        <v>614.69831484847691</v>
      </c>
      <c r="F1726" s="2">
        <f t="shared" si="185"/>
        <v>702.9776123149918</v>
      </c>
      <c r="G1726" s="2">
        <f t="shared" si="186"/>
        <v>-702.9776123149918</v>
      </c>
      <c r="I1726" s="2">
        <f t="shared" si="183"/>
        <v>-0.90246314253599502</v>
      </c>
      <c r="J1726" s="2">
        <f t="shared" si="184"/>
        <v>0</v>
      </c>
      <c r="K1726" s="1">
        <f t="shared" si="188"/>
        <v>1.0617213441599942</v>
      </c>
      <c r="L1726" s="2">
        <f t="shared" si="187"/>
        <v>0</v>
      </c>
    </row>
    <row r="1727" spans="1:12">
      <c r="A1727">
        <v>20170312</v>
      </c>
      <c r="B1727">
        <v>22</v>
      </c>
      <c r="C1727" s="2">
        <v>0</v>
      </c>
      <c r="D1727" s="1">
        <f t="shared" si="182"/>
        <v>0</v>
      </c>
      <c r="E1727" s="1">
        <v>570.79129235929997</v>
      </c>
      <c r="F1727" s="2">
        <f t="shared" si="185"/>
        <v>652.76492572106383</v>
      </c>
      <c r="G1727" s="2">
        <f t="shared" si="186"/>
        <v>-652.76492572106383</v>
      </c>
      <c r="I1727" s="2">
        <f t="shared" si="183"/>
        <v>-0.13536947138039929</v>
      </c>
      <c r="J1727" s="2">
        <f t="shared" si="184"/>
        <v>0</v>
      </c>
      <c r="K1727" s="1">
        <f t="shared" si="188"/>
        <v>0.15925820162399917</v>
      </c>
      <c r="L1727" s="2">
        <f t="shared" si="187"/>
        <v>0</v>
      </c>
    </row>
    <row r="1728" spans="1:12">
      <c r="A1728">
        <v>20170312</v>
      </c>
      <c r="B1728">
        <v>23</v>
      </c>
      <c r="C1728" s="2">
        <v>0</v>
      </c>
      <c r="D1728" s="1">
        <f t="shared" si="182"/>
        <v>0</v>
      </c>
      <c r="E1728" s="1">
        <v>482.9772473809461</v>
      </c>
      <c r="F1728" s="2">
        <f t="shared" si="185"/>
        <v>552.33955253320778</v>
      </c>
      <c r="G1728" s="2">
        <f t="shared" si="186"/>
        <v>-552.33955253320778</v>
      </c>
      <c r="I1728" s="2">
        <f t="shared" si="183"/>
        <v>-2.0305420707059905E-2</v>
      </c>
      <c r="J1728" s="2">
        <f t="shared" si="184"/>
        <v>0</v>
      </c>
      <c r="K1728" s="1">
        <f t="shared" si="188"/>
        <v>2.3888730243599887E-2</v>
      </c>
      <c r="L1728" s="2">
        <f t="shared" si="187"/>
        <v>0</v>
      </c>
    </row>
    <row r="1729" spans="1:12">
      <c r="A1729">
        <v>20170312</v>
      </c>
      <c r="B1729">
        <v>24</v>
      </c>
      <c r="C1729" s="2">
        <v>0</v>
      </c>
      <c r="D1729" s="1">
        <f t="shared" si="182"/>
        <v>0</v>
      </c>
      <c r="E1729" s="1">
        <v>342.47477541557998</v>
      </c>
      <c r="F1729" s="2">
        <f t="shared" si="185"/>
        <v>391.65895543263827</v>
      </c>
      <c r="G1729" s="2">
        <f t="shared" si="186"/>
        <v>-391.65895543263827</v>
      </c>
      <c r="I1729" s="2">
        <f t="shared" si="183"/>
        <v>-3.045813106058985E-3</v>
      </c>
      <c r="J1729" s="2">
        <f t="shared" si="184"/>
        <v>0</v>
      </c>
      <c r="K1729" s="1">
        <f t="shared" si="188"/>
        <v>3.5833095365399824E-3</v>
      </c>
      <c r="L1729" s="2">
        <f t="shared" si="187"/>
        <v>0</v>
      </c>
    </row>
    <row r="1730" spans="1:12">
      <c r="A1730">
        <v>20170313</v>
      </c>
      <c r="B1730">
        <v>1</v>
      </c>
      <c r="C1730" s="2">
        <v>0</v>
      </c>
      <c r="D1730" s="1">
        <f t="shared" si="182"/>
        <v>0</v>
      </c>
      <c r="E1730" s="1">
        <v>329.30266866882698</v>
      </c>
      <c r="F1730" s="2">
        <f t="shared" si="185"/>
        <v>376.59514945445994</v>
      </c>
      <c r="G1730" s="2">
        <f t="shared" si="186"/>
        <v>-376.59514945445994</v>
      </c>
      <c r="I1730" s="2">
        <f t="shared" si="183"/>
        <v>-4.5687196590884772E-4</v>
      </c>
      <c r="J1730" s="2">
        <f t="shared" si="184"/>
        <v>0</v>
      </c>
      <c r="K1730" s="1">
        <f t="shared" si="188"/>
        <v>5.3749643048099736E-4</v>
      </c>
      <c r="L1730" s="2">
        <f t="shared" si="187"/>
        <v>0</v>
      </c>
    </row>
    <row r="1731" spans="1:12">
      <c r="A1731">
        <v>20170313</v>
      </c>
      <c r="B1731">
        <v>2</v>
      </c>
      <c r="C1731" s="2">
        <v>0</v>
      </c>
      <c r="D1731" s="1">
        <f t="shared" si="182"/>
        <v>0</v>
      </c>
      <c r="E1731" s="1">
        <v>241.48862369047305</v>
      </c>
      <c r="F1731" s="2">
        <f t="shared" si="185"/>
        <v>276.16977626660389</v>
      </c>
      <c r="G1731" s="2">
        <f t="shared" si="186"/>
        <v>-276.16977626660389</v>
      </c>
      <c r="I1731" s="2">
        <f t="shared" si="183"/>
        <v>-6.8530794886327193E-5</v>
      </c>
      <c r="J1731" s="2">
        <f t="shared" si="184"/>
        <v>0</v>
      </c>
      <c r="K1731" s="1">
        <f t="shared" si="188"/>
        <v>8.0624464572149636E-5</v>
      </c>
      <c r="L1731" s="2">
        <f t="shared" si="187"/>
        <v>0</v>
      </c>
    </row>
    <row r="1732" spans="1:12">
      <c r="A1732">
        <v>20170313</v>
      </c>
      <c r="B1732">
        <v>3</v>
      </c>
      <c r="C1732" s="2">
        <v>0</v>
      </c>
      <c r="D1732" s="1">
        <f t="shared" si="182"/>
        <v>0</v>
      </c>
      <c r="E1732" s="1">
        <v>175.62808995670767</v>
      </c>
      <c r="F1732" s="2">
        <f t="shared" si="185"/>
        <v>200.85074637571191</v>
      </c>
      <c r="G1732" s="2">
        <f t="shared" si="186"/>
        <v>-200.85074637571191</v>
      </c>
      <c r="I1732" s="2">
        <f t="shared" si="183"/>
        <v>-1.0279619232949076E-5</v>
      </c>
      <c r="J1732" s="2">
        <f t="shared" si="184"/>
        <v>0</v>
      </c>
      <c r="K1732" s="1">
        <f t="shared" si="188"/>
        <v>1.2093669685822443E-5</v>
      </c>
      <c r="L1732" s="2">
        <f t="shared" si="187"/>
        <v>0</v>
      </c>
    </row>
    <row r="1733" spans="1:12">
      <c r="A1733">
        <v>20170313</v>
      </c>
      <c r="B1733">
        <v>4</v>
      </c>
      <c r="C1733" s="2">
        <v>0</v>
      </c>
      <c r="D1733" s="1">
        <f t="shared" si="182"/>
        <v>0</v>
      </c>
      <c r="E1733" s="1">
        <v>166.84668545887226</v>
      </c>
      <c r="F1733" s="2">
        <f t="shared" si="185"/>
        <v>190.8082090569263</v>
      </c>
      <c r="G1733" s="2">
        <f t="shared" si="186"/>
        <v>-190.8082090569263</v>
      </c>
      <c r="I1733" s="2">
        <f t="shared" si="183"/>
        <v>-1.5419428849423618E-6</v>
      </c>
      <c r="J1733" s="2">
        <f t="shared" si="184"/>
        <v>0</v>
      </c>
      <c r="K1733" s="1">
        <f t="shared" si="188"/>
        <v>1.8140504528733667E-6</v>
      </c>
      <c r="L1733" s="2">
        <f t="shared" si="187"/>
        <v>0</v>
      </c>
    </row>
    <row r="1734" spans="1:12">
      <c r="A1734">
        <v>20170313</v>
      </c>
      <c r="B1734">
        <v>5</v>
      </c>
      <c r="C1734" s="2">
        <v>0</v>
      </c>
      <c r="D1734" s="1">
        <f t="shared" si="182"/>
        <v>0</v>
      </c>
      <c r="E1734" s="1">
        <v>166.84668545887226</v>
      </c>
      <c r="F1734" s="2">
        <f t="shared" si="185"/>
        <v>190.8082090569263</v>
      </c>
      <c r="G1734" s="2">
        <f t="shared" si="186"/>
        <v>-190.8082090569263</v>
      </c>
      <c r="I1734" s="2">
        <f t="shared" si="183"/>
        <v>-2.3129143274135421E-7</v>
      </c>
      <c r="J1734" s="2">
        <f t="shared" si="184"/>
        <v>0</v>
      </c>
      <c r="K1734" s="1">
        <f t="shared" si="188"/>
        <v>2.7210756793100497E-7</v>
      </c>
      <c r="L1734" s="2">
        <f t="shared" si="187"/>
        <v>0</v>
      </c>
    </row>
    <row r="1735" spans="1:12">
      <c r="A1735">
        <v>20170313</v>
      </c>
      <c r="B1735">
        <v>6</v>
      </c>
      <c r="C1735" s="2">
        <v>0</v>
      </c>
      <c r="D1735" s="1">
        <f t="shared" si="182"/>
        <v>0</v>
      </c>
      <c r="E1735" s="1">
        <v>175.62808995670767</v>
      </c>
      <c r="F1735" s="2">
        <f t="shared" si="185"/>
        <v>200.85074637571191</v>
      </c>
      <c r="G1735" s="2">
        <f t="shared" si="186"/>
        <v>-200.85074637571191</v>
      </c>
      <c r="I1735" s="2">
        <f t="shared" si="183"/>
        <v>-3.4693714911203139E-8</v>
      </c>
      <c r="J1735" s="2">
        <f t="shared" si="184"/>
        <v>0</v>
      </c>
      <c r="K1735" s="1">
        <f t="shared" si="188"/>
        <v>4.0816135189650756E-8</v>
      </c>
      <c r="L1735" s="2">
        <f t="shared" si="187"/>
        <v>0</v>
      </c>
    </row>
    <row r="1736" spans="1:12">
      <c r="A1736">
        <v>20170313</v>
      </c>
      <c r="B1736">
        <v>7</v>
      </c>
      <c r="C1736" s="2">
        <v>36.111111111111107</v>
      </c>
      <c r="D1736" s="1">
        <f t="shared" si="182"/>
        <v>60.774999999999984</v>
      </c>
      <c r="E1736" s="1">
        <v>175.62808995670767</v>
      </c>
      <c r="F1736" s="2">
        <f t="shared" si="185"/>
        <v>200.85074637571191</v>
      </c>
      <c r="G1736" s="2">
        <f t="shared" si="186"/>
        <v>-140.07574637571193</v>
      </c>
      <c r="I1736" s="2">
        <f t="shared" si="183"/>
        <v>-5.2040572366804746E-9</v>
      </c>
      <c r="J1736" s="2">
        <f t="shared" si="184"/>
        <v>0</v>
      </c>
      <c r="K1736" s="1">
        <f t="shared" si="188"/>
        <v>6.1224202784476174E-9</v>
      </c>
      <c r="L1736" s="2">
        <f t="shared" si="187"/>
        <v>0</v>
      </c>
    </row>
    <row r="1737" spans="1:12">
      <c r="A1737">
        <v>20170313</v>
      </c>
      <c r="B1737">
        <v>8</v>
      </c>
      <c r="C1737" s="2">
        <v>175.00000000000003</v>
      </c>
      <c r="D1737" s="1">
        <f t="shared" si="182"/>
        <v>294.52500000000003</v>
      </c>
      <c r="E1737" s="1">
        <v>219.53511244588461</v>
      </c>
      <c r="F1737" s="2">
        <f t="shared" si="185"/>
        <v>251.06343296963993</v>
      </c>
      <c r="G1737" s="2">
        <f t="shared" si="186"/>
        <v>43.461567030360101</v>
      </c>
      <c r="I1737" s="2">
        <f t="shared" si="183"/>
        <v>0</v>
      </c>
      <c r="J1737" s="2">
        <f t="shared" si="184"/>
        <v>43.461567030360101</v>
      </c>
      <c r="K1737" s="1">
        <f t="shared" si="188"/>
        <v>9.1836304176714277E-10</v>
      </c>
      <c r="L1737" s="2">
        <f t="shared" si="187"/>
        <v>0</v>
      </c>
    </row>
    <row r="1738" spans="1:12">
      <c r="A1738">
        <v>20170313</v>
      </c>
      <c r="B1738">
        <v>9</v>
      </c>
      <c r="C1738" s="2">
        <v>319.4444444444444</v>
      </c>
      <c r="D1738" s="1">
        <f t="shared" si="182"/>
        <v>537.62499999999989</v>
      </c>
      <c r="E1738" s="1">
        <v>263.44213493506152</v>
      </c>
      <c r="F1738" s="2">
        <f t="shared" si="185"/>
        <v>301.27611956356787</v>
      </c>
      <c r="G1738" s="2">
        <f t="shared" si="186"/>
        <v>236.34888043643201</v>
      </c>
      <c r="I1738" s="2">
        <f t="shared" si="183"/>
        <v>0</v>
      </c>
      <c r="J1738" s="2">
        <f t="shared" si="184"/>
        <v>236.34888043643201</v>
      </c>
      <c r="K1738" s="1">
        <f t="shared" si="188"/>
        <v>43.461567031278463</v>
      </c>
      <c r="L1738" s="2">
        <f t="shared" si="187"/>
        <v>0</v>
      </c>
    </row>
    <row r="1739" spans="1:12">
      <c r="A1739">
        <v>20170313</v>
      </c>
      <c r="B1739">
        <v>10</v>
      </c>
      <c r="C1739" s="2">
        <v>255.55555555555557</v>
      </c>
      <c r="D1739" s="1">
        <f t="shared" si="182"/>
        <v>430.1</v>
      </c>
      <c r="E1739" s="1">
        <v>351.25617991341534</v>
      </c>
      <c r="F1739" s="2">
        <f t="shared" si="185"/>
        <v>401.70149275142381</v>
      </c>
      <c r="G1739" s="2">
        <f t="shared" si="186"/>
        <v>28.398507248576209</v>
      </c>
      <c r="I1739" s="2">
        <f t="shared" si="183"/>
        <v>0</v>
      </c>
      <c r="J1739" s="2">
        <f t="shared" si="184"/>
        <v>28.398507248576209</v>
      </c>
      <c r="K1739" s="1">
        <f t="shared" si="188"/>
        <v>279.81044746771045</v>
      </c>
      <c r="L1739" s="2">
        <f t="shared" si="187"/>
        <v>0</v>
      </c>
    </row>
    <row r="1740" spans="1:12">
      <c r="A1740">
        <v>20170313</v>
      </c>
      <c r="B1740">
        <v>11</v>
      </c>
      <c r="C1740" s="2">
        <v>300</v>
      </c>
      <c r="D1740" s="1">
        <f t="shared" si="182"/>
        <v>504.9</v>
      </c>
      <c r="E1740" s="1">
        <v>461.02373613635774</v>
      </c>
      <c r="F1740" s="2">
        <f t="shared" si="185"/>
        <v>527.23320923624385</v>
      </c>
      <c r="G1740" s="2">
        <f t="shared" si="186"/>
        <v>-22.333209236243874</v>
      </c>
      <c r="I1740" s="2">
        <f t="shared" si="183"/>
        <v>-18.983227850807292</v>
      </c>
      <c r="J1740" s="2">
        <f t="shared" si="184"/>
        <v>0</v>
      </c>
      <c r="K1740" s="1">
        <f t="shared" si="188"/>
        <v>308.20895471628666</v>
      </c>
      <c r="L1740" s="2">
        <f t="shared" si="187"/>
        <v>0</v>
      </c>
    </row>
    <row r="1741" spans="1:12">
      <c r="A1741">
        <v>20170313</v>
      </c>
      <c r="B1741">
        <v>12</v>
      </c>
      <c r="C1741" s="2">
        <v>266.66666666666669</v>
      </c>
      <c r="D1741" s="1">
        <f t="shared" si="182"/>
        <v>448.8</v>
      </c>
      <c r="E1741" s="1">
        <v>482.9772473809461</v>
      </c>
      <c r="F1741" s="2">
        <f t="shared" si="185"/>
        <v>552.33955253320778</v>
      </c>
      <c r="G1741" s="2">
        <f t="shared" si="186"/>
        <v>-103.53955253320777</v>
      </c>
      <c r="I1741" s="2">
        <f t="shared" si="183"/>
        <v>-88.008619653226603</v>
      </c>
      <c r="J1741" s="2">
        <f t="shared" si="184"/>
        <v>0</v>
      </c>
      <c r="K1741" s="1">
        <f t="shared" si="188"/>
        <v>289.22572686547937</v>
      </c>
      <c r="L1741" s="2">
        <f t="shared" si="187"/>
        <v>0</v>
      </c>
    </row>
    <row r="1742" spans="1:12">
      <c r="A1742">
        <v>20170313</v>
      </c>
      <c r="B1742">
        <v>13</v>
      </c>
      <c r="C1742" s="2">
        <v>211.11111111111111</v>
      </c>
      <c r="D1742" s="1">
        <f t="shared" si="182"/>
        <v>355.29999999999995</v>
      </c>
      <c r="E1742" s="1">
        <v>526.88426987012303</v>
      </c>
      <c r="F1742" s="2">
        <f t="shared" si="185"/>
        <v>602.55223912713575</v>
      </c>
      <c r="G1742" s="2">
        <f t="shared" si="186"/>
        <v>-247.25223912713579</v>
      </c>
      <c r="I1742" s="2">
        <f t="shared" si="183"/>
        <v>-171.03454113041485</v>
      </c>
      <c r="J1742" s="2">
        <f t="shared" si="184"/>
        <v>0</v>
      </c>
      <c r="K1742" s="1">
        <f t="shared" si="188"/>
        <v>201.21710721225276</v>
      </c>
      <c r="L1742" s="2">
        <f t="shared" si="187"/>
        <v>0</v>
      </c>
    </row>
    <row r="1743" spans="1:12">
      <c r="A1743">
        <v>20170313</v>
      </c>
      <c r="B1743">
        <v>14</v>
      </c>
      <c r="C1743" s="2">
        <v>244.44444444444446</v>
      </c>
      <c r="D1743" s="1">
        <f t="shared" si="182"/>
        <v>411.40000000000003</v>
      </c>
      <c r="E1743" s="1">
        <v>518.10286537228762</v>
      </c>
      <c r="F1743" s="2">
        <f t="shared" si="185"/>
        <v>592.5097018083502</v>
      </c>
      <c r="G1743" s="2">
        <f t="shared" si="186"/>
        <v>-181.10970180835017</v>
      </c>
      <c r="I1743" s="2">
        <f t="shared" si="183"/>
        <v>-25.655181169562219</v>
      </c>
      <c r="J1743" s="2">
        <f t="shared" si="184"/>
        <v>0</v>
      </c>
      <c r="K1743" s="1">
        <f t="shared" si="188"/>
        <v>30.182566081837905</v>
      </c>
      <c r="L1743" s="2">
        <f t="shared" si="187"/>
        <v>0</v>
      </c>
    </row>
    <row r="1744" spans="1:12">
      <c r="A1744">
        <v>20170313</v>
      </c>
      <c r="B1744">
        <v>15</v>
      </c>
      <c r="C1744" s="2">
        <v>191.66666666666666</v>
      </c>
      <c r="D1744" s="1">
        <f t="shared" si="182"/>
        <v>322.57499999999993</v>
      </c>
      <c r="E1744" s="1">
        <v>482.9772473809461</v>
      </c>
      <c r="F1744" s="2">
        <f t="shared" si="185"/>
        <v>552.33955253320778</v>
      </c>
      <c r="G1744" s="2">
        <f t="shared" si="186"/>
        <v>-229.76455253320785</v>
      </c>
      <c r="I1744" s="2">
        <f t="shared" si="183"/>
        <v>-3.8482771754343328</v>
      </c>
      <c r="J1744" s="2">
        <f t="shared" si="184"/>
        <v>0</v>
      </c>
      <c r="K1744" s="1">
        <f t="shared" si="188"/>
        <v>4.5273849122756857</v>
      </c>
      <c r="L1744" s="2">
        <f t="shared" si="187"/>
        <v>0</v>
      </c>
    </row>
    <row r="1745" spans="1:12">
      <c r="A1745">
        <v>20170313</v>
      </c>
      <c r="B1745">
        <v>16</v>
      </c>
      <c r="C1745" s="2">
        <v>194.44444444444443</v>
      </c>
      <c r="D1745" s="1">
        <f t="shared" si="182"/>
        <v>327.24999999999994</v>
      </c>
      <c r="E1745" s="1">
        <v>461.02373613635774</v>
      </c>
      <c r="F1745" s="2">
        <f t="shared" si="185"/>
        <v>527.23320923624385</v>
      </c>
      <c r="G1745" s="2">
        <f t="shared" si="186"/>
        <v>-199.98320923624391</v>
      </c>
      <c r="I1745" s="2">
        <f t="shared" si="183"/>
        <v>-0.57724157631514994</v>
      </c>
      <c r="J1745" s="2">
        <f t="shared" si="184"/>
        <v>0</v>
      </c>
      <c r="K1745" s="1">
        <f t="shared" si="188"/>
        <v>0.67910773684135295</v>
      </c>
      <c r="L1745" s="2">
        <f t="shared" si="187"/>
        <v>0</v>
      </c>
    </row>
    <row r="1746" spans="1:12">
      <c r="A1746">
        <v>20170313</v>
      </c>
      <c r="B1746">
        <v>17</v>
      </c>
      <c r="C1746" s="2">
        <v>113.88888888888889</v>
      </c>
      <c r="D1746" s="1">
        <f t="shared" si="182"/>
        <v>191.67499999999998</v>
      </c>
      <c r="E1746" s="1">
        <v>482.9772473809461</v>
      </c>
      <c r="F1746" s="2">
        <f t="shared" si="185"/>
        <v>552.33955253320778</v>
      </c>
      <c r="G1746" s="2">
        <f t="shared" si="186"/>
        <v>-360.66455253320783</v>
      </c>
      <c r="I1746" s="2">
        <f t="shared" si="183"/>
        <v>-8.6586236447272549E-2</v>
      </c>
      <c r="J1746" s="2">
        <f t="shared" si="184"/>
        <v>0</v>
      </c>
      <c r="K1746" s="1">
        <f t="shared" si="188"/>
        <v>0.10186616052620301</v>
      </c>
      <c r="L1746" s="2">
        <f t="shared" si="187"/>
        <v>0</v>
      </c>
    </row>
    <row r="1747" spans="1:12">
      <c r="A1747">
        <v>20170313</v>
      </c>
      <c r="B1747">
        <v>18</v>
      </c>
      <c r="C1747" s="2">
        <v>5.5555555555555554</v>
      </c>
      <c r="D1747" s="1">
        <f t="shared" si="182"/>
        <v>9.35</v>
      </c>
      <c r="E1747" s="1">
        <v>526.88426987012303</v>
      </c>
      <c r="F1747" s="2">
        <f t="shared" si="185"/>
        <v>602.55223912713575</v>
      </c>
      <c r="G1747" s="2">
        <f t="shared" si="186"/>
        <v>-593.20223912713573</v>
      </c>
      <c r="I1747" s="2">
        <f t="shared" si="183"/>
        <v>-1.2987935467090891E-2</v>
      </c>
      <c r="J1747" s="2">
        <f t="shared" si="184"/>
        <v>0</v>
      </c>
      <c r="K1747" s="1">
        <f t="shared" si="188"/>
        <v>1.527992407893046E-2</v>
      </c>
      <c r="L1747" s="2">
        <f t="shared" si="187"/>
        <v>0</v>
      </c>
    </row>
    <row r="1748" spans="1:12">
      <c r="A1748">
        <v>20170313</v>
      </c>
      <c r="B1748">
        <v>19</v>
      </c>
      <c r="C1748" s="2">
        <v>0</v>
      </c>
      <c r="D1748" s="1">
        <f t="shared" si="182"/>
        <v>0</v>
      </c>
      <c r="E1748" s="1">
        <v>570.79129235929997</v>
      </c>
      <c r="F1748" s="2">
        <f t="shared" si="185"/>
        <v>652.76492572106383</v>
      </c>
      <c r="G1748" s="2">
        <f t="shared" si="186"/>
        <v>-652.76492572106383</v>
      </c>
      <c r="I1748" s="2">
        <f t="shared" si="183"/>
        <v>-1.9481903200636332E-3</v>
      </c>
      <c r="J1748" s="2">
        <f t="shared" si="184"/>
        <v>0</v>
      </c>
      <c r="K1748" s="1">
        <f t="shared" si="188"/>
        <v>2.2919886118395686E-3</v>
      </c>
      <c r="L1748" s="2">
        <f t="shared" si="187"/>
        <v>0</v>
      </c>
    </row>
    <row r="1749" spans="1:12">
      <c r="A1749">
        <v>20170313</v>
      </c>
      <c r="B1749">
        <v>20</v>
      </c>
      <c r="C1749" s="2">
        <v>0</v>
      </c>
      <c r="D1749" s="1">
        <f t="shared" si="182"/>
        <v>0</v>
      </c>
      <c r="E1749" s="1">
        <v>680.55884858224226</v>
      </c>
      <c r="F1749" s="2">
        <f t="shared" si="185"/>
        <v>778.2966422058837</v>
      </c>
      <c r="G1749" s="2">
        <f t="shared" si="186"/>
        <v>-778.2966422058837</v>
      </c>
      <c r="I1749" s="2">
        <f t="shared" si="183"/>
        <v>-2.9222854800954509E-4</v>
      </c>
      <c r="J1749" s="2">
        <f t="shared" si="184"/>
        <v>0</v>
      </c>
      <c r="K1749" s="1">
        <f t="shared" si="188"/>
        <v>3.4379829177593542E-4</v>
      </c>
      <c r="L1749" s="2">
        <f t="shared" si="187"/>
        <v>0</v>
      </c>
    </row>
    <row r="1750" spans="1:12">
      <c r="A1750">
        <v>20170313</v>
      </c>
      <c r="B1750">
        <v>21</v>
      </c>
      <c r="C1750" s="2">
        <v>0</v>
      </c>
      <c r="D1750" s="1">
        <f t="shared" si="182"/>
        <v>0</v>
      </c>
      <c r="E1750" s="1">
        <v>614.69831484847691</v>
      </c>
      <c r="F1750" s="2">
        <f t="shared" si="185"/>
        <v>702.9776123149918</v>
      </c>
      <c r="G1750" s="2">
        <f t="shared" si="186"/>
        <v>-702.9776123149918</v>
      </c>
      <c r="I1750" s="2">
        <f t="shared" si="183"/>
        <v>-4.3834282201431786E-5</v>
      </c>
      <c r="J1750" s="2">
        <f t="shared" si="184"/>
        <v>0</v>
      </c>
      <c r="K1750" s="1">
        <f t="shared" si="188"/>
        <v>5.1569743766390335E-5</v>
      </c>
      <c r="L1750" s="2">
        <f t="shared" si="187"/>
        <v>0</v>
      </c>
    </row>
    <row r="1751" spans="1:12">
      <c r="A1751">
        <v>20170313</v>
      </c>
      <c r="B1751">
        <v>22</v>
      </c>
      <c r="C1751" s="2">
        <v>0</v>
      </c>
      <c r="D1751" s="1">
        <f t="shared" si="182"/>
        <v>0</v>
      </c>
      <c r="E1751" s="1">
        <v>570.79129235929997</v>
      </c>
      <c r="F1751" s="2">
        <f t="shared" si="185"/>
        <v>652.76492572106383</v>
      </c>
      <c r="G1751" s="2">
        <f t="shared" si="186"/>
        <v>-652.76492572106383</v>
      </c>
      <c r="I1751" s="2">
        <f t="shared" si="183"/>
        <v>-6.575142330214766E-6</v>
      </c>
      <c r="J1751" s="2">
        <f t="shared" si="184"/>
        <v>0</v>
      </c>
      <c r="K1751" s="1">
        <f t="shared" si="188"/>
        <v>7.7354615649585489E-6</v>
      </c>
      <c r="L1751" s="2">
        <f t="shared" si="187"/>
        <v>0</v>
      </c>
    </row>
    <row r="1752" spans="1:12">
      <c r="A1752">
        <v>20170313</v>
      </c>
      <c r="B1752">
        <v>23</v>
      </c>
      <c r="C1752" s="2">
        <v>0</v>
      </c>
      <c r="D1752" s="1">
        <f t="shared" si="182"/>
        <v>0</v>
      </c>
      <c r="E1752" s="1">
        <v>482.9772473809461</v>
      </c>
      <c r="F1752" s="2">
        <f t="shared" si="185"/>
        <v>552.33955253320778</v>
      </c>
      <c r="G1752" s="2">
        <f t="shared" si="186"/>
        <v>-552.33955253320778</v>
      </c>
      <c r="I1752" s="2">
        <f t="shared" si="183"/>
        <v>-9.8627134953221529E-7</v>
      </c>
      <c r="J1752" s="2">
        <f t="shared" si="184"/>
        <v>0</v>
      </c>
      <c r="K1752" s="1">
        <f t="shared" si="188"/>
        <v>1.1603192347437828E-6</v>
      </c>
      <c r="L1752" s="2">
        <f t="shared" si="187"/>
        <v>0</v>
      </c>
    </row>
    <row r="1753" spans="1:12">
      <c r="A1753">
        <v>20170313</v>
      </c>
      <c r="B1753">
        <v>24</v>
      </c>
      <c r="C1753" s="2">
        <v>0</v>
      </c>
      <c r="D1753" s="1">
        <f t="shared" si="182"/>
        <v>0</v>
      </c>
      <c r="E1753" s="1">
        <v>342.47477541557998</v>
      </c>
      <c r="F1753" s="2">
        <f t="shared" si="185"/>
        <v>391.65895543263827</v>
      </c>
      <c r="G1753" s="2">
        <f t="shared" si="186"/>
        <v>-391.65895543263827</v>
      </c>
      <c r="I1753" s="2">
        <f t="shared" si="183"/>
        <v>-1.4794070242983242E-7</v>
      </c>
      <c r="J1753" s="2">
        <f t="shared" si="184"/>
        <v>0</v>
      </c>
      <c r="K1753" s="1">
        <f t="shared" si="188"/>
        <v>1.7404788521156755E-7</v>
      </c>
      <c r="L1753" s="2">
        <f t="shared" si="187"/>
        <v>0</v>
      </c>
    </row>
    <row r="1754" spans="1:12">
      <c r="A1754">
        <v>20170314</v>
      </c>
      <c r="B1754">
        <v>1</v>
      </c>
      <c r="C1754" s="2">
        <v>0</v>
      </c>
      <c r="D1754" s="1">
        <f t="shared" ref="D1754:D1817" si="189">C1754*D$5*D$6</f>
        <v>0</v>
      </c>
      <c r="E1754" s="1">
        <v>329.30266866882698</v>
      </c>
      <c r="F1754" s="2">
        <f t="shared" si="185"/>
        <v>376.59514945445994</v>
      </c>
      <c r="G1754" s="2">
        <f t="shared" si="186"/>
        <v>-376.59514945445994</v>
      </c>
      <c r="I1754" s="2">
        <f t="shared" ref="I1754:I1817" si="190">IF(K1754&gt;H$5,IF(K1754+G1754&gt;0,G1754,-K1754),0)*IF(G1754&gt;0,0,1)*H$7</f>
        <v>-2.2191105364474863E-8</v>
      </c>
      <c r="J1754" s="2">
        <f t="shared" ref="J1754:J1817" si="191">IF(G1754&lt;0,0,IF(K1754+G1754&gt;H$4,G1754-(K1754+G1754-H$4),G1754))</f>
        <v>0</v>
      </c>
      <c r="K1754" s="1">
        <f t="shared" si="188"/>
        <v>2.6107182781735133E-8</v>
      </c>
      <c r="L1754" s="2">
        <f t="shared" si="187"/>
        <v>0</v>
      </c>
    </row>
    <row r="1755" spans="1:12">
      <c r="A1755">
        <v>20170314</v>
      </c>
      <c r="B1755">
        <v>2</v>
      </c>
      <c r="C1755" s="2">
        <v>0</v>
      </c>
      <c r="D1755" s="1">
        <f t="shared" si="189"/>
        <v>0</v>
      </c>
      <c r="E1755" s="1">
        <v>241.48862369047305</v>
      </c>
      <c r="F1755" s="2">
        <f t="shared" ref="F1755:F1818" si="192">E1755*F$24</f>
        <v>276.16977626660389</v>
      </c>
      <c r="G1755" s="2">
        <f t="shared" ref="G1755:G1818" si="193">D1755-F1755</f>
        <v>-276.16977626660389</v>
      </c>
      <c r="I1755" s="2">
        <f t="shared" si="190"/>
        <v>-3.3286658046712293E-9</v>
      </c>
      <c r="J1755" s="2">
        <f t="shared" si="191"/>
        <v>0</v>
      </c>
      <c r="K1755" s="1">
        <f t="shared" si="188"/>
        <v>3.9160774172602699E-9</v>
      </c>
      <c r="L1755" s="2">
        <f t="shared" ref="L1755:L1818" si="194">IF(G1755&gt;0,G1755-J1755,0)</f>
        <v>0</v>
      </c>
    </row>
    <row r="1756" spans="1:12">
      <c r="A1756">
        <v>20170314</v>
      </c>
      <c r="B1756">
        <v>3</v>
      </c>
      <c r="C1756" s="2">
        <v>0</v>
      </c>
      <c r="D1756" s="1">
        <f t="shared" si="189"/>
        <v>0</v>
      </c>
      <c r="E1756" s="1">
        <v>175.62808995670767</v>
      </c>
      <c r="F1756" s="2">
        <f t="shared" si="192"/>
        <v>200.85074637571191</v>
      </c>
      <c r="G1756" s="2">
        <f t="shared" si="193"/>
        <v>-200.85074637571191</v>
      </c>
      <c r="I1756" s="2">
        <f t="shared" si="190"/>
        <v>-4.992998707006845E-10</v>
      </c>
      <c r="J1756" s="2">
        <f t="shared" si="191"/>
        <v>0</v>
      </c>
      <c r="K1756" s="1">
        <f t="shared" ref="K1756:K1819" si="195">K1755+I1755+J1755</f>
        <v>5.8741161258904066E-10</v>
      </c>
      <c r="L1756" s="2">
        <f t="shared" si="194"/>
        <v>0</v>
      </c>
    </row>
    <row r="1757" spans="1:12">
      <c r="A1757">
        <v>20170314</v>
      </c>
      <c r="B1757">
        <v>4</v>
      </c>
      <c r="C1757" s="2">
        <v>0</v>
      </c>
      <c r="D1757" s="1">
        <f t="shared" si="189"/>
        <v>0</v>
      </c>
      <c r="E1757" s="1">
        <v>166.84668545887226</v>
      </c>
      <c r="F1757" s="2">
        <f t="shared" si="192"/>
        <v>190.8082090569263</v>
      </c>
      <c r="G1757" s="2">
        <f t="shared" si="193"/>
        <v>-190.8082090569263</v>
      </c>
      <c r="I1757" s="2">
        <f t="shared" si="190"/>
        <v>-7.4894980605102734E-11</v>
      </c>
      <c r="J1757" s="2">
        <f t="shared" si="191"/>
        <v>0</v>
      </c>
      <c r="K1757" s="1">
        <f t="shared" si="195"/>
        <v>8.811174188835616E-11</v>
      </c>
      <c r="L1757" s="2">
        <f t="shared" si="194"/>
        <v>0</v>
      </c>
    </row>
    <row r="1758" spans="1:12">
      <c r="A1758">
        <v>20170314</v>
      </c>
      <c r="B1758">
        <v>5</v>
      </c>
      <c r="C1758" s="2">
        <v>0</v>
      </c>
      <c r="D1758" s="1">
        <f t="shared" si="189"/>
        <v>0</v>
      </c>
      <c r="E1758" s="1">
        <v>166.84668545887226</v>
      </c>
      <c r="F1758" s="2">
        <f t="shared" si="192"/>
        <v>190.8082090569263</v>
      </c>
      <c r="G1758" s="2">
        <f t="shared" si="193"/>
        <v>-190.8082090569263</v>
      </c>
      <c r="I1758" s="2">
        <f t="shared" si="190"/>
        <v>-1.1234247090765413E-11</v>
      </c>
      <c r="J1758" s="2">
        <f t="shared" si="191"/>
        <v>0</v>
      </c>
      <c r="K1758" s="1">
        <f t="shared" si="195"/>
        <v>1.3216761283253427E-11</v>
      </c>
      <c r="L1758" s="2">
        <f t="shared" si="194"/>
        <v>0</v>
      </c>
    </row>
    <row r="1759" spans="1:12">
      <c r="A1759">
        <v>20170314</v>
      </c>
      <c r="B1759">
        <v>6</v>
      </c>
      <c r="C1759" s="2">
        <v>0</v>
      </c>
      <c r="D1759" s="1">
        <f t="shared" si="189"/>
        <v>0</v>
      </c>
      <c r="E1759" s="1">
        <v>175.62808995670767</v>
      </c>
      <c r="F1759" s="2">
        <f t="shared" si="192"/>
        <v>200.85074637571191</v>
      </c>
      <c r="G1759" s="2">
        <f t="shared" si="193"/>
        <v>-200.85074637571191</v>
      </c>
      <c r="I1759" s="2">
        <f t="shared" si="190"/>
        <v>-1.6851370636148118E-12</v>
      </c>
      <c r="J1759" s="2">
        <f t="shared" si="191"/>
        <v>0</v>
      </c>
      <c r="K1759" s="1">
        <f t="shared" si="195"/>
        <v>1.982514192488014E-12</v>
      </c>
      <c r="L1759" s="2">
        <f t="shared" si="194"/>
        <v>0</v>
      </c>
    </row>
    <row r="1760" spans="1:12">
      <c r="A1760">
        <v>20170314</v>
      </c>
      <c r="B1760">
        <v>7</v>
      </c>
      <c r="C1760" s="2">
        <v>41.666666666666671</v>
      </c>
      <c r="D1760" s="1">
        <f t="shared" si="189"/>
        <v>70.125</v>
      </c>
      <c r="E1760" s="1">
        <v>175.62808995670767</v>
      </c>
      <c r="F1760" s="2">
        <f t="shared" si="192"/>
        <v>200.85074637571191</v>
      </c>
      <c r="G1760" s="2">
        <f t="shared" si="193"/>
        <v>-130.72574637571191</v>
      </c>
      <c r="I1760" s="2">
        <f t="shared" si="190"/>
        <v>-2.5277055954222186E-13</v>
      </c>
      <c r="J1760" s="2">
        <f t="shared" si="191"/>
        <v>0</v>
      </c>
      <c r="K1760" s="1">
        <f t="shared" si="195"/>
        <v>2.9737712887320218E-13</v>
      </c>
      <c r="L1760" s="2">
        <f t="shared" si="194"/>
        <v>0</v>
      </c>
    </row>
    <row r="1761" spans="1:12">
      <c r="A1761">
        <v>20170314</v>
      </c>
      <c r="B1761">
        <v>8</v>
      </c>
      <c r="C1761" s="2">
        <v>166.66666666666669</v>
      </c>
      <c r="D1761" s="1">
        <f t="shared" si="189"/>
        <v>280.5</v>
      </c>
      <c r="E1761" s="1">
        <v>219.53511244588461</v>
      </c>
      <c r="F1761" s="2">
        <f t="shared" si="192"/>
        <v>251.06343296963993</v>
      </c>
      <c r="G1761" s="2">
        <f t="shared" si="193"/>
        <v>29.436567030360067</v>
      </c>
      <c r="I1761" s="2">
        <f t="shared" si="190"/>
        <v>0</v>
      </c>
      <c r="J1761" s="2">
        <f t="shared" si="191"/>
        <v>29.436567030360067</v>
      </c>
      <c r="K1761" s="1">
        <f t="shared" si="195"/>
        <v>4.4606569330980317E-14</v>
      </c>
      <c r="L1761" s="2">
        <f t="shared" si="194"/>
        <v>0</v>
      </c>
    </row>
    <row r="1762" spans="1:12">
      <c r="A1762">
        <v>20170314</v>
      </c>
      <c r="B1762">
        <v>9</v>
      </c>
      <c r="C1762" s="2">
        <v>311.11111111111114</v>
      </c>
      <c r="D1762" s="1">
        <f t="shared" si="189"/>
        <v>523.6</v>
      </c>
      <c r="E1762" s="1">
        <v>263.44213493506152</v>
      </c>
      <c r="F1762" s="2">
        <f t="shared" si="192"/>
        <v>301.27611956356787</v>
      </c>
      <c r="G1762" s="2">
        <f t="shared" si="193"/>
        <v>222.32388043643215</v>
      </c>
      <c r="I1762" s="2">
        <f t="shared" si="190"/>
        <v>0</v>
      </c>
      <c r="J1762" s="2">
        <f t="shared" si="191"/>
        <v>222.32388043643215</v>
      </c>
      <c r="K1762" s="1">
        <f t="shared" si="195"/>
        <v>29.436567030360113</v>
      </c>
      <c r="L1762" s="2">
        <f t="shared" si="194"/>
        <v>0</v>
      </c>
    </row>
    <row r="1763" spans="1:12">
      <c r="A1763">
        <v>20170314</v>
      </c>
      <c r="B1763">
        <v>10</v>
      </c>
      <c r="C1763" s="2">
        <v>361.11111111111109</v>
      </c>
      <c r="D1763" s="1">
        <f t="shared" si="189"/>
        <v>607.74999999999989</v>
      </c>
      <c r="E1763" s="1">
        <v>351.25617991341534</v>
      </c>
      <c r="F1763" s="2">
        <f t="shared" si="192"/>
        <v>401.70149275142381</v>
      </c>
      <c r="G1763" s="2">
        <f t="shared" si="193"/>
        <v>206.04850724857607</v>
      </c>
      <c r="I1763" s="2">
        <f t="shared" si="190"/>
        <v>0</v>
      </c>
      <c r="J1763" s="2">
        <f t="shared" si="191"/>
        <v>206.04850724857607</v>
      </c>
      <c r="K1763" s="1">
        <f t="shared" si="195"/>
        <v>251.76044746679227</v>
      </c>
      <c r="L1763" s="2">
        <f t="shared" si="194"/>
        <v>0</v>
      </c>
    </row>
    <row r="1764" spans="1:12">
      <c r="A1764">
        <v>20170314</v>
      </c>
      <c r="B1764">
        <v>11</v>
      </c>
      <c r="C1764" s="2">
        <v>494.44444444444446</v>
      </c>
      <c r="D1764" s="1">
        <f t="shared" si="189"/>
        <v>832.14999999999986</v>
      </c>
      <c r="E1764" s="1">
        <v>461.02373613635774</v>
      </c>
      <c r="F1764" s="2">
        <f t="shared" si="192"/>
        <v>527.23320923624385</v>
      </c>
      <c r="G1764" s="2">
        <f t="shared" si="193"/>
        <v>304.91679076375601</v>
      </c>
      <c r="I1764" s="2">
        <f t="shared" si="190"/>
        <v>0</v>
      </c>
      <c r="J1764" s="2">
        <f t="shared" si="191"/>
        <v>304.91679076375601</v>
      </c>
      <c r="K1764" s="1">
        <f t="shared" si="195"/>
        <v>457.80895471536837</v>
      </c>
      <c r="L1764" s="2">
        <f t="shared" si="194"/>
        <v>0</v>
      </c>
    </row>
    <row r="1765" spans="1:12">
      <c r="A1765">
        <v>20170314</v>
      </c>
      <c r="B1765">
        <v>12</v>
      </c>
      <c r="C1765" s="2">
        <v>527.77777777777771</v>
      </c>
      <c r="D1765" s="1">
        <f t="shared" si="189"/>
        <v>888.24999999999977</v>
      </c>
      <c r="E1765" s="1">
        <v>482.9772473809461</v>
      </c>
      <c r="F1765" s="2">
        <f t="shared" si="192"/>
        <v>552.33955253320778</v>
      </c>
      <c r="G1765" s="2">
        <f t="shared" si="193"/>
        <v>335.91044746679199</v>
      </c>
      <c r="I1765" s="2">
        <f t="shared" si="190"/>
        <v>0</v>
      </c>
      <c r="J1765" s="2">
        <f t="shared" si="191"/>
        <v>335.91044746679199</v>
      </c>
      <c r="K1765" s="1">
        <f t="shared" si="195"/>
        <v>762.72574547912438</v>
      </c>
      <c r="L1765" s="2">
        <f t="shared" si="194"/>
        <v>0</v>
      </c>
    </row>
    <row r="1766" spans="1:12">
      <c r="A1766">
        <v>20170314</v>
      </c>
      <c r="B1766">
        <v>13</v>
      </c>
      <c r="C1766" s="2">
        <v>363.88888888888886</v>
      </c>
      <c r="D1766" s="1">
        <f t="shared" si="189"/>
        <v>612.42499999999984</v>
      </c>
      <c r="E1766" s="1">
        <v>526.88426987012303</v>
      </c>
      <c r="F1766" s="2">
        <f t="shared" si="192"/>
        <v>602.55223912713575</v>
      </c>
      <c r="G1766" s="2">
        <f t="shared" si="193"/>
        <v>9.8727608728640917</v>
      </c>
      <c r="I1766" s="2">
        <f t="shared" si="190"/>
        <v>0</v>
      </c>
      <c r="J1766" s="2">
        <f t="shared" si="191"/>
        <v>9.8727608728640917</v>
      </c>
      <c r="K1766" s="1">
        <f t="shared" si="195"/>
        <v>1098.6361929459163</v>
      </c>
      <c r="L1766" s="2">
        <f t="shared" si="194"/>
        <v>0</v>
      </c>
    </row>
    <row r="1767" spans="1:12">
      <c r="A1767">
        <v>20170314</v>
      </c>
      <c r="B1767">
        <v>14</v>
      </c>
      <c r="C1767" s="2">
        <v>319.4444444444444</v>
      </c>
      <c r="D1767" s="1">
        <f t="shared" si="189"/>
        <v>537.62499999999989</v>
      </c>
      <c r="E1767" s="1">
        <v>518.10286537228762</v>
      </c>
      <c r="F1767" s="2">
        <f t="shared" si="192"/>
        <v>592.5097018083502</v>
      </c>
      <c r="G1767" s="2">
        <f t="shared" si="193"/>
        <v>-54.884701808350314</v>
      </c>
      <c r="I1767" s="2">
        <f t="shared" si="190"/>
        <v>-46.651996537097766</v>
      </c>
      <c r="J1767" s="2">
        <f t="shared" si="191"/>
        <v>0</v>
      </c>
      <c r="K1767" s="1">
        <f t="shared" si="195"/>
        <v>1108.5089538187804</v>
      </c>
      <c r="L1767" s="2">
        <f t="shared" si="194"/>
        <v>0</v>
      </c>
    </row>
    <row r="1768" spans="1:12">
      <c r="A1768">
        <v>20170314</v>
      </c>
      <c r="B1768">
        <v>15</v>
      </c>
      <c r="C1768" s="2">
        <v>186.11111111111109</v>
      </c>
      <c r="D1768" s="1">
        <f t="shared" si="189"/>
        <v>313.22499999999997</v>
      </c>
      <c r="E1768" s="1">
        <v>482.9772473809461</v>
      </c>
      <c r="F1768" s="2">
        <f t="shared" si="192"/>
        <v>552.33955253320778</v>
      </c>
      <c r="G1768" s="2">
        <f t="shared" si="193"/>
        <v>-239.11455253320781</v>
      </c>
      <c r="I1768" s="2">
        <f t="shared" si="190"/>
        <v>-203.24736965322663</v>
      </c>
      <c r="J1768" s="2">
        <f t="shared" si="191"/>
        <v>0</v>
      </c>
      <c r="K1768" s="1">
        <f t="shared" si="195"/>
        <v>1061.8569572816825</v>
      </c>
      <c r="L1768" s="2">
        <f t="shared" si="194"/>
        <v>0</v>
      </c>
    </row>
    <row r="1769" spans="1:12">
      <c r="A1769">
        <v>20170314</v>
      </c>
      <c r="B1769">
        <v>16</v>
      </c>
      <c r="C1769" s="2">
        <v>91.666666666666657</v>
      </c>
      <c r="D1769" s="1">
        <f t="shared" si="189"/>
        <v>154.27499999999998</v>
      </c>
      <c r="E1769" s="1">
        <v>461.02373613635774</v>
      </c>
      <c r="F1769" s="2">
        <f t="shared" si="192"/>
        <v>527.23320923624385</v>
      </c>
      <c r="G1769" s="2">
        <f t="shared" si="193"/>
        <v>-372.95820923624387</v>
      </c>
      <c r="I1769" s="2">
        <f t="shared" si="190"/>
        <v>-317.01447785080728</v>
      </c>
      <c r="J1769" s="2">
        <f t="shared" si="191"/>
        <v>0</v>
      </c>
      <c r="K1769" s="1">
        <f t="shared" si="195"/>
        <v>858.60958762845587</v>
      </c>
      <c r="L1769" s="2">
        <f t="shared" si="194"/>
        <v>0</v>
      </c>
    </row>
    <row r="1770" spans="1:12">
      <c r="A1770">
        <v>20170314</v>
      </c>
      <c r="B1770">
        <v>17</v>
      </c>
      <c r="C1770" s="2">
        <v>50</v>
      </c>
      <c r="D1770" s="1">
        <f t="shared" si="189"/>
        <v>84.149999999999991</v>
      </c>
      <c r="E1770" s="1">
        <v>482.9772473809461</v>
      </c>
      <c r="F1770" s="2">
        <f t="shared" si="192"/>
        <v>552.33955253320778</v>
      </c>
      <c r="G1770" s="2">
        <f t="shared" si="193"/>
        <v>-468.1895525332078</v>
      </c>
      <c r="I1770" s="2">
        <f t="shared" si="190"/>
        <v>-397.9611196532266</v>
      </c>
      <c r="J1770" s="2">
        <f t="shared" si="191"/>
        <v>0</v>
      </c>
      <c r="K1770" s="1">
        <f t="shared" si="195"/>
        <v>541.59510977764853</v>
      </c>
      <c r="L1770" s="2">
        <f t="shared" si="194"/>
        <v>0</v>
      </c>
    </row>
    <row r="1771" spans="1:12">
      <c r="A1771">
        <v>20170314</v>
      </c>
      <c r="B1771">
        <v>18</v>
      </c>
      <c r="C1771" s="2">
        <v>8.3333333333333339</v>
      </c>
      <c r="D1771" s="1">
        <f t="shared" si="189"/>
        <v>14.025</v>
      </c>
      <c r="E1771" s="1">
        <v>526.88426987012303</v>
      </c>
      <c r="F1771" s="2">
        <f t="shared" si="192"/>
        <v>602.55223912713575</v>
      </c>
      <c r="G1771" s="2">
        <f t="shared" si="193"/>
        <v>-588.52723912713577</v>
      </c>
      <c r="I1771" s="2">
        <f t="shared" si="190"/>
        <v>-122.08889160575863</v>
      </c>
      <c r="J1771" s="2">
        <f t="shared" si="191"/>
        <v>0</v>
      </c>
      <c r="K1771" s="1">
        <f t="shared" si="195"/>
        <v>143.63399012442193</v>
      </c>
      <c r="L1771" s="2">
        <f t="shared" si="194"/>
        <v>0</v>
      </c>
    </row>
    <row r="1772" spans="1:12">
      <c r="A1772">
        <v>20170314</v>
      </c>
      <c r="B1772">
        <v>19</v>
      </c>
      <c r="C1772" s="2">
        <v>0</v>
      </c>
      <c r="D1772" s="1">
        <f t="shared" si="189"/>
        <v>0</v>
      </c>
      <c r="E1772" s="1">
        <v>570.79129235929997</v>
      </c>
      <c r="F1772" s="2">
        <f t="shared" si="192"/>
        <v>652.76492572106383</v>
      </c>
      <c r="G1772" s="2">
        <f t="shared" si="193"/>
        <v>-652.76492572106383</v>
      </c>
      <c r="I1772" s="2">
        <f t="shared" si="190"/>
        <v>-18.313333740863801</v>
      </c>
      <c r="J1772" s="2">
        <f t="shared" si="191"/>
        <v>0</v>
      </c>
      <c r="K1772" s="1">
        <f t="shared" si="195"/>
        <v>21.545098518663295</v>
      </c>
      <c r="L1772" s="2">
        <f t="shared" si="194"/>
        <v>0</v>
      </c>
    </row>
    <row r="1773" spans="1:12">
      <c r="A1773">
        <v>20170314</v>
      </c>
      <c r="B1773">
        <v>20</v>
      </c>
      <c r="C1773" s="2">
        <v>0</v>
      </c>
      <c r="D1773" s="1">
        <f t="shared" si="189"/>
        <v>0</v>
      </c>
      <c r="E1773" s="1">
        <v>680.55884858224226</v>
      </c>
      <c r="F1773" s="2">
        <f t="shared" si="192"/>
        <v>778.2966422058837</v>
      </c>
      <c r="G1773" s="2">
        <f t="shared" si="193"/>
        <v>-778.2966422058837</v>
      </c>
      <c r="I1773" s="2">
        <f t="shared" si="190"/>
        <v>-2.7470000611295702</v>
      </c>
      <c r="J1773" s="2">
        <f t="shared" si="191"/>
        <v>0</v>
      </c>
      <c r="K1773" s="1">
        <f t="shared" si="195"/>
        <v>3.2317647777994942</v>
      </c>
      <c r="L1773" s="2">
        <f t="shared" si="194"/>
        <v>0</v>
      </c>
    </row>
    <row r="1774" spans="1:12">
      <c r="A1774">
        <v>20170314</v>
      </c>
      <c r="B1774">
        <v>21</v>
      </c>
      <c r="C1774" s="2">
        <v>0</v>
      </c>
      <c r="D1774" s="1">
        <f t="shared" si="189"/>
        <v>0</v>
      </c>
      <c r="E1774" s="1">
        <v>614.69831484847691</v>
      </c>
      <c r="F1774" s="2">
        <f t="shared" si="192"/>
        <v>702.9776123149918</v>
      </c>
      <c r="G1774" s="2">
        <f t="shared" si="193"/>
        <v>-702.9776123149918</v>
      </c>
      <c r="I1774" s="2">
        <f t="shared" si="190"/>
        <v>-0.41205000916943541</v>
      </c>
      <c r="J1774" s="2">
        <f t="shared" si="191"/>
        <v>0</v>
      </c>
      <c r="K1774" s="1">
        <f t="shared" si="195"/>
        <v>0.48476471666992405</v>
      </c>
      <c r="L1774" s="2">
        <f t="shared" si="194"/>
        <v>0</v>
      </c>
    </row>
    <row r="1775" spans="1:12">
      <c r="A1775">
        <v>20170314</v>
      </c>
      <c r="B1775">
        <v>22</v>
      </c>
      <c r="C1775" s="2">
        <v>0</v>
      </c>
      <c r="D1775" s="1">
        <f t="shared" si="189"/>
        <v>0</v>
      </c>
      <c r="E1775" s="1">
        <v>570.79129235929997</v>
      </c>
      <c r="F1775" s="2">
        <f t="shared" si="192"/>
        <v>652.76492572106383</v>
      </c>
      <c r="G1775" s="2">
        <f t="shared" si="193"/>
        <v>-652.76492572106383</v>
      </c>
      <c r="I1775" s="2">
        <f t="shared" si="190"/>
        <v>-6.1807501375415345E-2</v>
      </c>
      <c r="J1775" s="2">
        <f t="shared" si="191"/>
        <v>0</v>
      </c>
      <c r="K1775" s="1">
        <f t="shared" si="195"/>
        <v>7.271470750048864E-2</v>
      </c>
      <c r="L1775" s="2">
        <f t="shared" si="194"/>
        <v>0</v>
      </c>
    </row>
    <row r="1776" spans="1:12">
      <c r="A1776">
        <v>20170314</v>
      </c>
      <c r="B1776">
        <v>23</v>
      </c>
      <c r="C1776" s="2">
        <v>0</v>
      </c>
      <c r="D1776" s="1">
        <f t="shared" si="189"/>
        <v>0</v>
      </c>
      <c r="E1776" s="1">
        <v>482.9772473809461</v>
      </c>
      <c r="F1776" s="2">
        <f t="shared" si="192"/>
        <v>552.33955253320778</v>
      </c>
      <c r="G1776" s="2">
        <f t="shared" si="193"/>
        <v>-552.33955253320778</v>
      </c>
      <c r="I1776" s="2">
        <f t="shared" si="190"/>
        <v>-9.2711252063123004E-3</v>
      </c>
      <c r="J1776" s="2">
        <f t="shared" si="191"/>
        <v>0</v>
      </c>
      <c r="K1776" s="1">
        <f t="shared" si="195"/>
        <v>1.0907206125073295E-2</v>
      </c>
      <c r="L1776" s="2">
        <f t="shared" si="194"/>
        <v>0</v>
      </c>
    </row>
    <row r="1777" spans="1:12">
      <c r="A1777">
        <v>20170314</v>
      </c>
      <c r="B1777">
        <v>24</v>
      </c>
      <c r="C1777" s="2">
        <v>0</v>
      </c>
      <c r="D1777" s="1">
        <f t="shared" si="189"/>
        <v>0</v>
      </c>
      <c r="E1777" s="1">
        <v>342.47477541557998</v>
      </c>
      <c r="F1777" s="2">
        <f t="shared" si="192"/>
        <v>391.65895543263827</v>
      </c>
      <c r="G1777" s="2">
        <f t="shared" si="193"/>
        <v>-391.65895543263827</v>
      </c>
      <c r="I1777" s="2">
        <f t="shared" si="190"/>
        <v>-1.390668780946845E-3</v>
      </c>
      <c r="J1777" s="2">
        <f t="shared" si="191"/>
        <v>0</v>
      </c>
      <c r="K1777" s="1">
        <f t="shared" si="195"/>
        <v>1.6360809187609942E-3</v>
      </c>
      <c r="L1777" s="2">
        <f t="shared" si="194"/>
        <v>0</v>
      </c>
    </row>
    <row r="1778" spans="1:12">
      <c r="A1778">
        <v>20170315</v>
      </c>
      <c r="B1778">
        <v>1</v>
      </c>
      <c r="C1778" s="2">
        <v>0</v>
      </c>
      <c r="D1778" s="1">
        <f t="shared" si="189"/>
        <v>0</v>
      </c>
      <c r="E1778" s="1">
        <v>329.30266866882698</v>
      </c>
      <c r="F1778" s="2">
        <f t="shared" si="192"/>
        <v>376.59514945445994</v>
      </c>
      <c r="G1778" s="2">
        <f t="shared" si="193"/>
        <v>-376.59514945445994</v>
      </c>
      <c r="I1778" s="2">
        <f t="shared" si="190"/>
        <v>-2.0860031714202678E-4</v>
      </c>
      <c r="J1778" s="2">
        <f t="shared" si="191"/>
        <v>0</v>
      </c>
      <c r="K1778" s="1">
        <f t="shared" si="195"/>
        <v>2.4541213781414917E-4</v>
      </c>
      <c r="L1778" s="2">
        <f t="shared" si="194"/>
        <v>0</v>
      </c>
    </row>
    <row r="1779" spans="1:12">
      <c r="A1779">
        <v>20170315</v>
      </c>
      <c r="B1779">
        <v>2</v>
      </c>
      <c r="C1779" s="2">
        <v>0</v>
      </c>
      <c r="D1779" s="1">
        <f t="shared" si="189"/>
        <v>0</v>
      </c>
      <c r="E1779" s="1">
        <v>241.48862369047305</v>
      </c>
      <c r="F1779" s="2">
        <f t="shared" si="192"/>
        <v>276.16977626660389</v>
      </c>
      <c r="G1779" s="2">
        <f t="shared" si="193"/>
        <v>-276.16977626660389</v>
      </c>
      <c r="I1779" s="2">
        <f t="shared" si="190"/>
        <v>-3.1290047571304033E-5</v>
      </c>
      <c r="J1779" s="2">
        <f t="shared" si="191"/>
        <v>0</v>
      </c>
      <c r="K1779" s="1">
        <f t="shared" si="195"/>
        <v>3.6811820672122392E-5</v>
      </c>
      <c r="L1779" s="2">
        <f t="shared" si="194"/>
        <v>0</v>
      </c>
    </row>
    <row r="1780" spans="1:12">
      <c r="A1780">
        <v>20170315</v>
      </c>
      <c r="B1780">
        <v>3</v>
      </c>
      <c r="C1780" s="2">
        <v>0</v>
      </c>
      <c r="D1780" s="1">
        <f t="shared" si="189"/>
        <v>0</v>
      </c>
      <c r="E1780" s="1">
        <v>175.62808995670767</v>
      </c>
      <c r="F1780" s="2">
        <f t="shared" si="192"/>
        <v>200.85074637571191</v>
      </c>
      <c r="G1780" s="2">
        <f t="shared" si="193"/>
        <v>-200.85074637571191</v>
      </c>
      <c r="I1780" s="2">
        <f t="shared" si="190"/>
        <v>-4.6935071356956048E-6</v>
      </c>
      <c r="J1780" s="2">
        <f t="shared" si="191"/>
        <v>0</v>
      </c>
      <c r="K1780" s="1">
        <f t="shared" si="195"/>
        <v>5.5217731008183588E-6</v>
      </c>
      <c r="L1780" s="2">
        <f t="shared" si="194"/>
        <v>0</v>
      </c>
    </row>
    <row r="1781" spans="1:12">
      <c r="A1781">
        <v>20170315</v>
      </c>
      <c r="B1781">
        <v>4</v>
      </c>
      <c r="C1781" s="2">
        <v>0</v>
      </c>
      <c r="D1781" s="1">
        <f t="shared" si="189"/>
        <v>0</v>
      </c>
      <c r="E1781" s="1">
        <v>166.84668545887226</v>
      </c>
      <c r="F1781" s="2">
        <f t="shared" si="192"/>
        <v>190.8082090569263</v>
      </c>
      <c r="G1781" s="2">
        <f t="shared" si="193"/>
        <v>-190.8082090569263</v>
      </c>
      <c r="I1781" s="2">
        <f t="shared" si="190"/>
        <v>-7.0402607035434085E-7</v>
      </c>
      <c r="J1781" s="2">
        <f t="shared" si="191"/>
        <v>0</v>
      </c>
      <c r="K1781" s="1">
        <f t="shared" si="195"/>
        <v>8.2826596512275399E-7</v>
      </c>
      <c r="L1781" s="2">
        <f t="shared" si="194"/>
        <v>0</v>
      </c>
    </row>
    <row r="1782" spans="1:12">
      <c r="A1782">
        <v>20170315</v>
      </c>
      <c r="B1782">
        <v>5</v>
      </c>
      <c r="C1782" s="2">
        <v>0</v>
      </c>
      <c r="D1782" s="1">
        <f t="shared" si="189"/>
        <v>0</v>
      </c>
      <c r="E1782" s="1">
        <v>166.84668545887226</v>
      </c>
      <c r="F1782" s="2">
        <f t="shared" si="192"/>
        <v>190.8082090569263</v>
      </c>
      <c r="G1782" s="2">
        <f t="shared" si="193"/>
        <v>-190.8082090569263</v>
      </c>
      <c r="I1782" s="2">
        <f t="shared" si="190"/>
        <v>-1.0560391055315116E-7</v>
      </c>
      <c r="J1782" s="2">
        <f t="shared" si="191"/>
        <v>0</v>
      </c>
      <c r="K1782" s="1">
        <f t="shared" si="195"/>
        <v>1.2423989476841314E-7</v>
      </c>
      <c r="L1782" s="2">
        <f t="shared" si="194"/>
        <v>0</v>
      </c>
    </row>
    <row r="1783" spans="1:12">
      <c r="A1783">
        <v>20170315</v>
      </c>
      <c r="B1783">
        <v>6</v>
      </c>
      <c r="C1783" s="2">
        <v>0</v>
      </c>
      <c r="D1783" s="1">
        <f t="shared" si="189"/>
        <v>0</v>
      </c>
      <c r="E1783" s="1">
        <v>175.62808995670767</v>
      </c>
      <c r="F1783" s="2">
        <f t="shared" si="192"/>
        <v>200.85074637571191</v>
      </c>
      <c r="G1783" s="2">
        <f t="shared" si="193"/>
        <v>-200.85074637571191</v>
      </c>
      <c r="I1783" s="2">
        <f t="shared" si="190"/>
        <v>-1.5840586582972682E-8</v>
      </c>
      <c r="J1783" s="2">
        <f t="shared" si="191"/>
        <v>0</v>
      </c>
      <c r="K1783" s="1">
        <f t="shared" si="195"/>
        <v>1.8635984215261979E-8</v>
      </c>
      <c r="L1783" s="2">
        <f t="shared" si="194"/>
        <v>0</v>
      </c>
    </row>
    <row r="1784" spans="1:12">
      <c r="A1784">
        <v>20170315</v>
      </c>
      <c r="B1784">
        <v>7</v>
      </c>
      <c r="C1784" s="2">
        <v>47.222222222222221</v>
      </c>
      <c r="D1784" s="1">
        <f t="shared" si="189"/>
        <v>79.474999999999994</v>
      </c>
      <c r="E1784" s="1">
        <v>175.62808995670767</v>
      </c>
      <c r="F1784" s="2">
        <f t="shared" si="192"/>
        <v>200.85074637571191</v>
      </c>
      <c r="G1784" s="2">
        <f t="shared" si="193"/>
        <v>-121.37574637571191</v>
      </c>
      <c r="I1784" s="2">
        <f t="shared" si="190"/>
        <v>-2.3760879874459022E-9</v>
      </c>
      <c r="J1784" s="2">
        <f t="shared" si="191"/>
        <v>0</v>
      </c>
      <c r="K1784" s="1">
        <f t="shared" si="195"/>
        <v>2.7953976322892969E-9</v>
      </c>
      <c r="L1784" s="2">
        <f t="shared" si="194"/>
        <v>0</v>
      </c>
    </row>
    <row r="1785" spans="1:12">
      <c r="A1785">
        <v>20170315</v>
      </c>
      <c r="B1785">
        <v>8</v>
      </c>
      <c r="C1785" s="2">
        <v>133.33333333333334</v>
      </c>
      <c r="D1785" s="1">
        <f t="shared" si="189"/>
        <v>224.4</v>
      </c>
      <c r="E1785" s="1">
        <v>219.53511244588461</v>
      </c>
      <c r="F1785" s="2">
        <f t="shared" si="192"/>
        <v>251.06343296963993</v>
      </c>
      <c r="G1785" s="2">
        <f t="shared" si="193"/>
        <v>-26.663432969639928</v>
      </c>
      <c r="I1785" s="2">
        <f t="shared" si="190"/>
        <v>-3.5641319811688549E-10</v>
      </c>
      <c r="J1785" s="2">
        <f t="shared" si="191"/>
        <v>0</v>
      </c>
      <c r="K1785" s="1">
        <f t="shared" si="195"/>
        <v>4.193096448433947E-10</v>
      </c>
      <c r="L1785" s="2">
        <f t="shared" si="194"/>
        <v>0</v>
      </c>
    </row>
    <row r="1786" spans="1:12">
      <c r="A1786">
        <v>20170315</v>
      </c>
      <c r="B1786">
        <v>9</v>
      </c>
      <c r="C1786" s="2">
        <v>277.77777777777777</v>
      </c>
      <c r="D1786" s="1">
        <f t="shared" si="189"/>
        <v>467.49999999999994</v>
      </c>
      <c r="E1786" s="1">
        <v>263.44213493506152</v>
      </c>
      <c r="F1786" s="2">
        <f t="shared" si="192"/>
        <v>301.27611956356787</v>
      </c>
      <c r="G1786" s="2">
        <f t="shared" si="193"/>
        <v>166.22388043643207</v>
      </c>
      <c r="I1786" s="2">
        <f t="shared" si="190"/>
        <v>0</v>
      </c>
      <c r="J1786" s="2">
        <f t="shared" si="191"/>
        <v>166.22388043643207</v>
      </c>
      <c r="K1786" s="1">
        <f t="shared" si="195"/>
        <v>6.2896446726509204E-11</v>
      </c>
      <c r="L1786" s="2">
        <f t="shared" si="194"/>
        <v>0</v>
      </c>
    </row>
    <row r="1787" spans="1:12">
      <c r="A1787">
        <v>20170315</v>
      </c>
      <c r="B1787">
        <v>10</v>
      </c>
      <c r="C1787" s="2">
        <v>380.5555555555556</v>
      </c>
      <c r="D1787" s="1">
        <f t="shared" si="189"/>
        <v>640.47500000000002</v>
      </c>
      <c r="E1787" s="1">
        <v>351.25617991341534</v>
      </c>
      <c r="F1787" s="2">
        <f t="shared" si="192"/>
        <v>401.70149275142381</v>
      </c>
      <c r="G1787" s="2">
        <f t="shared" si="193"/>
        <v>238.77350724857621</v>
      </c>
      <c r="I1787" s="2">
        <f t="shared" si="190"/>
        <v>0</v>
      </c>
      <c r="J1787" s="2">
        <f t="shared" si="191"/>
        <v>238.77350724857621</v>
      </c>
      <c r="K1787" s="1">
        <f t="shared" si="195"/>
        <v>166.22388043649497</v>
      </c>
      <c r="L1787" s="2">
        <f t="shared" si="194"/>
        <v>0</v>
      </c>
    </row>
    <row r="1788" spans="1:12">
      <c r="A1788">
        <v>20170315</v>
      </c>
      <c r="B1788">
        <v>11</v>
      </c>
      <c r="C1788" s="2">
        <v>427.77777777777777</v>
      </c>
      <c r="D1788" s="1">
        <f t="shared" si="189"/>
        <v>719.94999999999993</v>
      </c>
      <c r="E1788" s="1">
        <v>461.02373613635774</v>
      </c>
      <c r="F1788" s="2">
        <f t="shared" si="192"/>
        <v>527.23320923624385</v>
      </c>
      <c r="G1788" s="2">
        <f t="shared" si="193"/>
        <v>192.71679076375608</v>
      </c>
      <c r="I1788" s="2">
        <f t="shared" si="190"/>
        <v>0</v>
      </c>
      <c r="J1788" s="2">
        <f t="shared" si="191"/>
        <v>192.71679076375608</v>
      </c>
      <c r="K1788" s="1">
        <f t="shared" si="195"/>
        <v>404.9973876850712</v>
      </c>
      <c r="L1788" s="2">
        <f t="shared" si="194"/>
        <v>0</v>
      </c>
    </row>
    <row r="1789" spans="1:12">
      <c r="A1789">
        <v>20170315</v>
      </c>
      <c r="B1789">
        <v>12</v>
      </c>
      <c r="C1789" s="2">
        <v>561.11111111111109</v>
      </c>
      <c r="D1789" s="1">
        <f t="shared" si="189"/>
        <v>944.34999999999991</v>
      </c>
      <c r="E1789" s="1">
        <v>482.9772473809461</v>
      </c>
      <c r="F1789" s="2">
        <f t="shared" si="192"/>
        <v>552.33955253320778</v>
      </c>
      <c r="G1789" s="2">
        <f t="shared" si="193"/>
        <v>392.01044746679213</v>
      </c>
      <c r="I1789" s="2">
        <f t="shared" si="190"/>
        <v>0</v>
      </c>
      <c r="J1789" s="2">
        <f t="shared" si="191"/>
        <v>392.01044746679213</v>
      </c>
      <c r="K1789" s="1">
        <f t="shared" si="195"/>
        <v>597.71417844882728</v>
      </c>
      <c r="L1789" s="2">
        <f t="shared" si="194"/>
        <v>0</v>
      </c>
    </row>
    <row r="1790" spans="1:12">
      <c r="A1790">
        <v>20170315</v>
      </c>
      <c r="B1790">
        <v>13</v>
      </c>
      <c r="C1790" s="2">
        <v>547.22222222222229</v>
      </c>
      <c r="D1790" s="1">
        <f t="shared" si="189"/>
        <v>920.97500000000002</v>
      </c>
      <c r="E1790" s="1">
        <v>526.88426987012303</v>
      </c>
      <c r="F1790" s="2">
        <f t="shared" si="192"/>
        <v>602.55223912713575</v>
      </c>
      <c r="G1790" s="2">
        <f t="shared" si="193"/>
        <v>318.42276087286427</v>
      </c>
      <c r="I1790" s="2">
        <f t="shared" si="190"/>
        <v>0</v>
      </c>
      <c r="J1790" s="2">
        <f t="shared" si="191"/>
        <v>318.42276087286427</v>
      </c>
      <c r="K1790" s="1">
        <f t="shared" si="195"/>
        <v>989.72462591561941</v>
      </c>
      <c r="L1790" s="2">
        <f t="shared" si="194"/>
        <v>0</v>
      </c>
    </row>
    <row r="1791" spans="1:12">
      <c r="A1791">
        <v>20170315</v>
      </c>
      <c r="B1791">
        <v>14</v>
      </c>
      <c r="C1791" s="2">
        <v>511.11111111111114</v>
      </c>
      <c r="D1791" s="1">
        <f t="shared" si="189"/>
        <v>860.2</v>
      </c>
      <c r="E1791" s="1">
        <v>518.10286537228762</v>
      </c>
      <c r="F1791" s="2">
        <f t="shared" si="192"/>
        <v>592.5097018083502</v>
      </c>
      <c r="G1791" s="2">
        <f t="shared" si="193"/>
        <v>267.69029819164984</v>
      </c>
      <c r="I1791" s="2">
        <f t="shared" si="190"/>
        <v>0</v>
      </c>
      <c r="J1791" s="2">
        <f t="shared" si="191"/>
        <v>267.69029819164984</v>
      </c>
      <c r="K1791" s="1">
        <f t="shared" si="195"/>
        <v>1308.1473867884838</v>
      </c>
      <c r="L1791" s="2">
        <f t="shared" si="194"/>
        <v>0</v>
      </c>
    </row>
    <row r="1792" spans="1:12">
      <c r="A1792">
        <v>20170315</v>
      </c>
      <c r="B1792">
        <v>15</v>
      </c>
      <c r="C1792" s="2">
        <v>408.33333333333331</v>
      </c>
      <c r="D1792" s="1">
        <f t="shared" si="189"/>
        <v>687.22499999999991</v>
      </c>
      <c r="E1792" s="1">
        <v>482.9772473809461</v>
      </c>
      <c r="F1792" s="2">
        <f t="shared" si="192"/>
        <v>552.33955253320778</v>
      </c>
      <c r="G1792" s="2">
        <f t="shared" si="193"/>
        <v>134.88544746679213</v>
      </c>
      <c r="I1792" s="2">
        <f t="shared" si="190"/>
        <v>0</v>
      </c>
      <c r="J1792" s="2">
        <f t="shared" si="191"/>
        <v>134.88544746679213</v>
      </c>
      <c r="K1792" s="1">
        <f t="shared" si="195"/>
        <v>1575.8376849801336</v>
      </c>
      <c r="L1792" s="2">
        <f t="shared" si="194"/>
        <v>0</v>
      </c>
    </row>
    <row r="1793" spans="1:12">
      <c r="A1793">
        <v>20170315</v>
      </c>
      <c r="B1793">
        <v>16</v>
      </c>
      <c r="C1793" s="2">
        <v>202.77777777777777</v>
      </c>
      <c r="D1793" s="1">
        <f t="shared" si="189"/>
        <v>341.27499999999992</v>
      </c>
      <c r="E1793" s="1">
        <v>461.02373613635774</v>
      </c>
      <c r="F1793" s="2">
        <f t="shared" si="192"/>
        <v>527.23320923624385</v>
      </c>
      <c r="G1793" s="2">
        <f t="shared" si="193"/>
        <v>-185.95820923624393</v>
      </c>
      <c r="I1793" s="2">
        <f t="shared" si="190"/>
        <v>-158.06447785080735</v>
      </c>
      <c r="J1793" s="2">
        <f t="shared" si="191"/>
        <v>0</v>
      </c>
      <c r="K1793" s="1">
        <f t="shared" si="195"/>
        <v>1710.7231324469258</v>
      </c>
      <c r="L1793" s="2">
        <f t="shared" si="194"/>
        <v>0</v>
      </c>
    </row>
    <row r="1794" spans="1:12">
      <c r="A1794">
        <v>20170315</v>
      </c>
      <c r="B1794">
        <v>17</v>
      </c>
      <c r="C1794" s="2">
        <v>69.444444444444443</v>
      </c>
      <c r="D1794" s="1">
        <f t="shared" si="189"/>
        <v>116.87499999999999</v>
      </c>
      <c r="E1794" s="1">
        <v>482.9772473809461</v>
      </c>
      <c r="F1794" s="2">
        <f t="shared" si="192"/>
        <v>552.33955253320778</v>
      </c>
      <c r="G1794" s="2">
        <f t="shared" si="193"/>
        <v>-435.46455253320778</v>
      </c>
      <c r="I1794" s="2">
        <f t="shared" si="190"/>
        <v>-370.14486965322658</v>
      </c>
      <c r="J1794" s="2">
        <f t="shared" si="191"/>
        <v>0</v>
      </c>
      <c r="K1794" s="1">
        <f t="shared" si="195"/>
        <v>1552.6586545961184</v>
      </c>
      <c r="L1794" s="2">
        <f t="shared" si="194"/>
        <v>0</v>
      </c>
    </row>
    <row r="1795" spans="1:12">
      <c r="A1795">
        <v>20170315</v>
      </c>
      <c r="B1795">
        <v>18</v>
      </c>
      <c r="C1795" s="2">
        <v>11.111111111111111</v>
      </c>
      <c r="D1795" s="1">
        <f t="shared" si="189"/>
        <v>18.7</v>
      </c>
      <c r="E1795" s="1">
        <v>526.88426987012303</v>
      </c>
      <c r="F1795" s="2">
        <f t="shared" si="192"/>
        <v>602.55223912713575</v>
      </c>
      <c r="G1795" s="2">
        <f t="shared" si="193"/>
        <v>-583.8522391271357</v>
      </c>
      <c r="I1795" s="2">
        <f t="shared" si="190"/>
        <v>-496.27440325806532</v>
      </c>
      <c r="J1795" s="2">
        <f t="shared" si="191"/>
        <v>0</v>
      </c>
      <c r="K1795" s="1">
        <f t="shared" si="195"/>
        <v>1182.5137849428918</v>
      </c>
      <c r="L1795" s="2">
        <f t="shared" si="194"/>
        <v>0</v>
      </c>
    </row>
    <row r="1796" spans="1:12">
      <c r="A1796">
        <v>20170315</v>
      </c>
      <c r="B1796">
        <v>19</v>
      </c>
      <c r="C1796" s="2">
        <v>0</v>
      </c>
      <c r="D1796" s="1">
        <f t="shared" si="189"/>
        <v>0</v>
      </c>
      <c r="E1796" s="1">
        <v>570.79129235929997</v>
      </c>
      <c r="F1796" s="2">
        <f t="shared" si="192"/>
        <v>652.76492572106383</v>
      </c>
      <c r="G1796" s="2">
        <f t="shared" si="193"/>
        <v>-652.76492572106383</v>
      </c>
      <c r="I1796" s="2">
        <f t="shared" si="190"/>
        <v>-554.85018686290425</v>
      </c>
      <c r="J1796" s="2">
        <f t="shared" si="191"/>
        <v>0</v>
      </c>
      <c r="K1796" s="1">
        <f t="shared" si="195"/>
        <v>686.23938168482641</v>
      </c>
      <c r="L1796" s="2">
        <f t="shared" si="194"/>
        <v>0</v>
      </c>
    </row>
    <row r="1797" spans="1:12">
      <c r="A1797">
        <v>20170315</v>
      </c>
      <c r="B1797">
        <v>20</v>
      </c>
      <c r="C1797" s="2">
        <v>0</v>
      </c>
      <c r="D1797" s="1">
        <f t="shared" si="189"/>
        <v>0</v>
      </c>
      <c r="E1797" s="1">
        <v>680.55884858224226</v>
      </c>
      <c r="F1797" s="2">
        <f t="shared" si="192"/>
        <v>778.2966422058837</v>
      </c>
      <c r="G1797" s="2">
        <f t="shared" si="193"/>
        <v>-778.2966422058837</v>
      </c>
      <c r="I1797" s="2">
        <f t="shared" si="190"/>
        <v>-111.68081559863383</v>
      </c>
      <c r="J1797" s="2">
        <f t="shared" si="191"/>
        <v>0</v>
      </c>
      <c r="K1797" s="1">
        <f t="shared" si="195"/>
        <v>131.38919482192216</v>
      </c>
      <c r="L1797" s="2">
        <f t="shared" si="194"/>
        <v>0</v>
      </c>
    </row>
    <row r="1798" spans="1:12">
      <c r="A1798">
        <v>20170315</v>
      </c>
      <c r="B1798">
        <v>21</v>
      </c>
      <c r="C1798" s="2">
        <v>0</v>
      </c>
      <c r="D1798" s="1">
        <f t="shared" si="189"/>
        <v>0</v>
      </c>
      <c r="E1798" s="1">
        <v>614.69831484847691</v>
      </c>
      <c r="F1798" s="2">
        <f t="shared" si="192"/>
        <v>702.9776123149918</v>
      </c>
      <c r="G1798" s="2">
        <f t="shared" si="193"/>
        <v>-702.9776123149918</v>
      </c>
      <c r="I1798" s="2">
        <f t="shared" si="190"/>
        <v>-16.752122339795083</v>
      </c>
      <c r="J1798" s="2">
        <f t="shared" si="191"/>
        <v>0</v>
      </c>
      <c r="K1798" s="1">
        <f t="shared" si="195"/>
        <v>19.708379223288333</v>
      </c>
      <c r="L1798" s="2">
        <f t="shared" si="194"/>
        <v>0</v>
      </c>
    </row>
    <row r="1799" spans="1:12">
      <c r="A1799">
        <v>20170315</v>
      </c>
      <c r="B1799">
        <v>22</v>
      </c>
      <c r="C1799" s="2">
        <v>0</v>
      </c>
      <c r="D1799" s="1">
        <f t="shared" si="189"/>
        <v>0</v>
      </c>
      <c r="E1799" s="1">
        <v>570.79129235929997</v>
      </c>
      <c r="F1799" s="2">
        <f t="shared" si="192"/>
        <v>652.76492572106383</v>
      </c>
      <c r="G1799" s="2">
        <f t="shared" si="193"/>
        <v>-652.76492572106383</v>
      </c>
      <c r="I1799" s="2">
        <f t="shared" si="190"/>
        <v>-2.5128183509692623</v>
      </c>
      <c r="J1799" s="2">
        <f t="shared" si="191"/>
        <v>0</v>
      </c>
      <c r="K1799" s="1">
        <f t="shared" si="195"/>
        <v>2.9562568834932499</v>
      </c>
      <c r="L1799" s="2">
        <f t="shared" si="194"/>
        <v>0</v>
      </c>
    </row>
    <row r="1800" spans="1:12">
      <c r="A1800">
        <v>20170315</v>
      </c>
      <c r="B1800">
        <v>23</v>
      </c>
      <c r="C1800" s="2">
        <v>0</v>
      </c>
      <c r="D1800" s="1">
        <f t="shared" si="189"/>
        <v>0</v>
      </c>
      <c r="E1800" s="1">
        <v>482.9772473809461</v>
      </c>
      <c r="F1800" s="2">
        <f t="shared" si="192"/>
        <v>552.33955253320778</v>
      </c>
      <c r="G1800" s="2">
        <f t="shared" si="193"/>
        <v>-552.33955253320778</v>
      </c>
      <c r="I1800" s="2">
        <f t="shared" si="190"/>
        <v>-0.37692275264538944</v>
      </c>
      <c r="J1800" s="2">
        <f t="shared" si="191"/>
        <v>0</v>
      </c>
      <c r="K1800" s="1">
        <f t="shared" si="195"/>
        <v>0.44343853252398757</v>
      </c>
      <c r="L1800" s="2">
        <f t="shared" si="194"/>
        <v>0</v>
      </c>
    </row>
    <row r="1801" spans="1:12">
      <c r="A1801">
        <v>20170315</v>
      </c>
      <c r="B1801">
        <v>24</v>
      </c>
      <c r="C1801" s="2">
        <v>0</v>
      </c>
      <c r="D1801" s="1">
        <f t="shared" si="189"/>
        <v>0</v>
      </c>
      <c r="E1801" s="1">
        <v>342.47477541557998</v>
      </c>
      <c r="F1801" s="2">
        <f t="shared" si="192"/>
        <v>391.65895543263827</v>
      </c>
      <c r="G1801" s="2">
        <f t="shared" si="193"/>
        <v>-391.65895543263827</v>
      </c>
      <c r="I1801" s="2">
        <f t="shared" si="190"/>
        <v>-5.6538412896808415E-2</v>
      </c>
      <c r="J1801" s="2">
        <f t="shared" si="191"/>
        <v>0</v>
      </c>
      <c r="K1801" s="1">
        <f t="shared" si="195"/>
        <v>6.6515779878598136E-2</v>
      </c>
      <c r="L1801" s="2">
        <f t="shared" si="194"/>
        <v>0</v>
      </c>
    </row>
    <row r="1802" spans="1:12">
      <c r="A1802">
        <v>20170316</v>
      </c>
      <c r="B1802">
        <v>1</v>
      </c>
      <c r="C1802" s="2">
        <v>0</v>
      </c>
      <c r="D1802" s="1">
        <f t="shared" si="189"/>
        <v>0</v>
      </c>
      <c r="E1802" s="1">
        <v>329.30266866882698</v>
      </c>
      <c r="F1802" s="2">
        <f t="shared" si="192"/>
        <v>376.59514945445994</v>
      </c>
      <c r="G1802" s="2">
        <f t="shared" si="193"/>
        <v>-376.59514945445994</v>
      </c>
      <c r="I1802" s="2">
        <f t="shared" si="190"/>
        <v>-8.4807619345212623E-3</v>
      </c>
      <c r="J1802" s="2">
        <f t="shared" si="191"/>
        <v>0</v>
      </c>
      <c r="K1802" s="1">
        <f t="shared" si="195"/>
        <v>9.9773669817897204E-3</v>
      </c>
      <c r="L1802" s="2">
        <f t="shared" si="194"/>
        <v>0</v>
      </c>
    </row>
    <row r="1803" spans="1:12">
      <c r="A1803">
        <v>20170316</v>
      </c>
      <c r="B1803">
        <v>2</v>
      </c>
      <c r="C1803" s="2">
        <v>0</v>
      </c>
      <c r="D1803" s="1">
        <f t="shared" si="189"/>
        <v>0</v>
      </c>
      <c r="E1803" s="1">
        <v>241.48862369047305</v>
      </c>
      <c r="F1803" s="2">
        <f t="shared" si="192"/>
        <v>276.16977626660389</v>
      </c>
      <c r="G1803" s="2">
        <f t="shared" si="193"/>
        <v>-276.16977626660389</v>
      </c>
      <c r="I1803" s="2">
        <f t="shared" si="190"/>
        <v>-1.2721142901781894E-3</v>
      </c>
      <c r="J1803" s="2">
        <f t="shared" si="191"/>
        <v>0</v>
      </c>
      <c r="K1803" s="1">
        <f t="shared" si="195"/>
        <v>1.4966050472684581E-3</v>
      </c>
      <c r="L1803" s="2">
        <f t="shared" si="194"/>
        <v>0</v>
      </c>
    </row>
    <row r="1804" spans="1:12">
      <c r="A1804">
        <v>20170316</v>
      </c>
      <c r="B1804">
        <v>3</v>
      </c>
      <c r="C1804" s="2">
        <v>0</v>
      </c>
      <c r="D1804" s="1">
        <f t="shared" si="189"/>
        <v>0</v>
      </c>
      <c r="E1804" s="1">
        <v>175.62808995670767</v>
      </c>
      <c r="F1804" s="2">
        <f t="shared" si="192"/>
        <v>200.85074637571191</v>
      </c>
      <c r="G1804" s="2">
        <f t="shared" si="193"/>
        <v>-200.85074637571191</v>
      </c>
      <c r="I1804" s="2">
        <f t="shared" si="190"/>
        <v>-1.9081714352672837E-4</v>
      </c>
      <c r="J1804" s="2">
        <f t="shared" si="191"/>
        <v>0</v>
      </c>
      <c r="K1804" s="1">
        <f t="shared" si="195"/>
        <v>2.2449075709026866E-4</v>
      </c>
      <c r="L1804" s="2">
        <f t="shared" si="194"/>
        <v>0</v>
      </c>
    </row>
    <row r="1805" spans="1:12">
      <c r="A1805">
        <v>20170316</v>
      </c>
      <c r="B1805">
        <v>4</v>
      </c>
      <c r="C1805" s="2">
        <v>0</v>
      </c>
      <c r="D1805" s="1">
        <f t="shared" si="189"/>
        <v>0</v>
      </c>
      <c r="E1805" s="1">
        <v>166.84668545887226</v>
      </c>
      <c r="F1805" s="2">
        <f t="shared" si="192"/>
        <v>190.8082090569263</v>
      </c>
      <c r="G1805" s="2">
        <f t="shared" si="193"/>
        <v>-190.8082090569263</v>
      </c>
      <c r="I1805" s="2">
        <f t="shared" si="190"/>
        <v>-2.862257152900925E-5</v>
      </c>
      <c r="J1805" s="2">
        <f t="shared" si="191"/>
        <v>0</v>
      </c>
      <c r="K1805" s="1">
        <f t="shared" si="195"/>
        <v>3.3673613563540294E-5</v>
      </c>
      <c r="L1805" s="2">
        <f t="shared" si="194"/>
        <v>0</v>
      </c>
    </row>
    <row r="1806" spans="1:12">
      <c r="A1806">
        <v>20170316</v>
      </c>
      <c r="B1806">
        <v>5</v>
      </c>
      <c r="C1806" s="2">
        <v>0</v>
      </c>
      <c r="D1806" s="1">
        <f t="shared" si="189"/>
        <v>0</v>
      </c>
      <c r="E1806" s="1">
        <v>166.84668545887226</v>
      </c>
      <c r="F1806" s="2">
        <f t="shared" si="192"/>
        <v>190.8082090569263</v>
      </c>
      <c r="G1806" s="2">
        <f t="shared" si="193"/>
        <v>-190.8082090569263</v>
      </c>
      <c r="I1806" s="2">
        <f t="shared" si="190"/>
        <v>-4.293385729351387E-6</v>
      </c>
      <c r="J1806" s="2">
        <f t="shared" si="191"/>
        <v>0</v>
      </c>
      <c r="K1806" s="1">
        <f t="shared" si="195"/>
        <v>5.0510420345310441E-6</v>
      </c>
      <c r="L1806" s="2">
        <f t="shared" si="194"/>
        <v>0</v>
      </c>
    </row>
    <row r="1807" spans="1:12">
      <c r="A1807">
        <v>20170316</v>
      </c>
      <c r="B1807">
        <v>6</v>
      </c>
      <c r="C1807" s="2">
        <v>0</v>
      </c>
      <c r="D1807" s="1">
        <f t="shared" si="189"/>
        <v>0</v>
      </c>
      <c r="E1807" s="1">
        <v>175.62808995670767</v>
      </c>
      <c r="F1807" s="2">
        <f t="shared" si="192"/>
        <v>200.85074637571191</v>
      </c>
      <c r="G1807" s="2">
        <f t="shared" si="193"/>
        <v>-200.85074637571191</v>
      </c>
      <c r="I1807" s="2">
        <f t="shared" si="190"/>
        <v>-6.440078594027085E-7</v>
      </c>
      <c r="J1807" s="2">
        <f t="shared" si="191"/>
        <v>0</v>
      </c>
      <c r="K1807" s="1">
        <f t="shared" si="195"/>
        <v>7.5765630517965713E-7</v>
      </c>
      <c r="L1807" s="2">
        <f t="shared" si="194"/>
        <v>0</v>
      </c>
    </row>
    <row r="1808" spans="1:12">
      <c r="A1808">
        <v>20170316</v>
      </c>
      <c r="B1808">
        <v>7</v>
      </c>
      <c r="C1808" s="2">
        <v>47.222222222222221</v>
      </c>
      <c r="D1808" s="1">
        <f t="shared" si="189"/>
        <v>79.474999999999994</v>
      </c>
      <c r="E1808" s="1">
        <v>175.62808995670767</v>
      </c>
      <c r="F1808" s="2">
        <f t="shared" si="192"/>
        <v>200.85074637571191</v>
      </c>
      <c r="G1808" s="2">
        <f t="shared" si="193"/>
        <v>-121.37574637571191</v>
      </c>
      <c r="I1808" s="2">
        <f t="shared" si="190"/>
        <v>-9.6601178910406341E-8</v>
      </c>
      <c r="J1808" s="2">
        <f t="shared" si="191"/>
        <v>0</v>
      </c>
      <c r="K1808" s="1">
        <f t="shared" si="195"/>
        <v>1.1364844577694863E-7</v>
      </c>
      <c r="L1808" s="2">
        <f t="shared" si="194"/>
        <v>0</v>
      </c>
    </row>
    <row r="1809" spans="1:12">
      <c r="A1809">
        <v>20170316</v>
      </c>
      <c r="B1809">
        <v>8</v>
      </c>
      <c r="C1809" s="2">
        <v>158.33333333333334</v>
      </c>
      <c r="D1809" s="1">
        <f t="shared" si="189"/>
        <v>266.47499999999997</v>
      </c>
      <c r="E1809" s="1">
        <v>219.53511244588461</v>
      </c>
      <c r="F1809" s="2">
        <f t="shared" si="192"/>
        <v>251.06343296963993</v>
      </c>
      <c r="G1809" s="2">
        <f t="shared" si="193"/>
        <v>15.411567030360033</v>
      </c>
      <c r="I1809" s="2">
        <f t="shared" si="190"/>
        <v>0</v>
      </c>
      <c r="J1809" s="2">
        <f t="shared" si="191"/>
        <v>15.411567030360033</v>
      </c>
      <c r="K1809" s="1">
        <f t="shared" si="195"/>
        <v>1.7047266866542292E-8</v>
      </c>
      <c r="L1809" s="2">
        <f t="shared" si="194"/>
        <v>0</v>
      </c>
    </row>
    <row r="1810" spans="1:12">
      <c r="A1810">
        <v>20170316</v>
      </c>
      <c r="B1810">
        <v>9</v>
      </c>
      <c r="C1810" s="2">
        <v>325</v>
      </c>
      <c r="D1810" s="1">
        <f t="shared" si="189"/>
        <v>546.97499999999991</v>
      </c>
      <c r="E1810" s="1">
        <v>263.44213493506152</v>
      </c>
      <c r="F1810" s="2">
        <f t="shared" si="192"/>
        <v>301.27611956356787</v>
      </c>
      <c r="G1810" s="2">
        <f t="shared" si="193"/>
        <v>245.69888043643203</v>
      </c>
      <c r="I1810" s="2">
        <f t="shared" si="190"/>
        <v>0</v>
      </c>
      <c r="J1810" s="2">
        <f t="shared" si="191"/>
        <v>245.69888043643203</v>
      </c>
      <c r="K1810" s="1">
        <f t="shared" si="195"/>
        <v>15.411567047407299</v>
      </c>
      <c r="L1810" s="2">
        <f t="shared" si="194"/>
        <v>0</v>
      </c>
    </row>
    <row r="1811" spans="1:12">
      <c r="A1811">
        <v>20170316</v>
      </c>
      <c r="B1811">
        <v>10</v>
      </c>
      <c r="C1811" s="2">
        <v>458.33333333333331</v>
      </c>
      <c r="D1811" s="1">
        <f t="shared" si="189"/>
        <v>771.37499999999989</v>
      </c>
      <c r="E1811" s="1">
        <v>351.25617991341534</v>
      </c>
      <c r="F1811" s="2">
        <f t="shared" si="192"/>
        <v>401.70149275142381</v>
      </c>
      <c r="G1811" s="2">
        <f t="shared" si="193"/>
        <v>369.67350724857607</v>
      </c>
      <c r="I1811" s="2">
        <f t="shared" si="190"/>
        <v>0</v>
      </c>
      <c r="J1811" s="2">
        <f t="shared" si="191"/>
        <v>369.67350724857607</v>
      </c>
      <c r="K1811" s="1">
        <f t="shared" si="195"/>
        <v>261.11044748383932</v>
      </c>
      <c r="L1811" s="2">
        <f t="shared" si="194"/>
        <v>0</v>
      </c>
    </row>
    <row r="1812" spans="1:12">
      <c r="A1812">
        <v>20170316</v>
      </c>
      <c r="B1812">
        <v>11</v>
      </c>
      <c r="C1812" s="2">
        <v>502.77777777777777</v>
      </c>
      <c r="D1812" s="1">
        <f t="shared" si="189"/>
        <v>846.17499999999995</v>
      </c>
      <c r="E1812" s="1">
        <v>461.02373613635774</v>
      </c>
      <c r="F1812" s="2">
        <f t="shared" si="192"/>
        <v>527.23320923624385</v>
      </c>
      <c r="G1812" s="2">
        <f t="shared" si="193"/>
        <v>318.9417907637561</v>
      </c>
      <c r="I1812" s="2">
        <f t="shared" si="190"/>
        <v>0</v>
      </c>
      <c r="J1812" s="2">
        <f t="shared" si="191"/>
        <v>318.9417907637561</v>
      </c>
      <c r="K1812" s="1">
        <f t="shared" si="195"/>
        <v>630.7839547324154</v>
      </c>
      <c r="L1812" s="2">
        <f t="shared" si="194"/>
        <v>0</v>
      </c>
    </row>
    <row r="1813" spans="1:12">
      <c r="A1813">
        <v>20170316</v>
      </c>
      <c r="B1813">
        <v>12</v>
      </c>
      <c r="C1813" s="2">
        <v>547.22222222222229</v>
      </c>
      <c r="D1813" s="1">
        <f t="shared" si="189"/>
        <v>920.97500000000002</v>
      </c>
      <c r="E1813" s="1">
        <v>482.9772473809461</v>
      </c>
      <c r="F1813" s="2">
        <f t="shared" si="192"/>
        <v>552.33955253320778</v>
      </c>
      <c r="G1813" s="2">
        <f t="shared" si="193"/>
        <v>368.63544746679224</v>
      </c>
      <c r="I1813" s="2">
        <f t="shared" si="190"/>
        <v>0</v>
      </c>
      <c r="J1813" s="2">
        <f t="shared" si="191"/>
        <v>368.63544746679224</v>
      </c>
      <c r="K1813" s="1">
        <f t="shared" si="195"/>
        <v>949.7257454961715</v>
      </c>
      <c r="L1813" s="2">
        <f t="shared" si="194"/>
        <v>0</v>
      </c>
    </row>
    <row r="1814" spans="1:12">
      <c r="A1814">
        <v>20170316</v>
      </c>
      <c r="B1814">
        <v>13</v>
      </c>
      <c r="C1814" s="2">
        <v>530.55555555555554</v>
      </c>
      <c r="D1814" s="1">
        <f t="shared" si="189"/>
        <v>892.92499999999995</v>
      </c>
      <c r="E1814" s="1">
        <v>526.88426987012303</v>
      </c>
      <c r="F1814" s="2">
        <f t="shared" si="192"/>
        <v>602.55223912713575</v>
      </c>
      <c r="G1814" s="2">
        <f t="shared" si="193"/>
        <v>290.37276087286421</v>
      </c>
      <c r="I1814" s="2">
        <f t="shared" si="190"/>
        <v>0</v>
      </c>
      <c r="J1814" s="2">
        <f t="shared" si="191"/>
        <v>290.37276087286421</v>
      </c>
      <c r="K1814" s="1">
        <f t="shared" si="195"/>
        <v>1318.3611929629637</v>
      </c>
      <c r="L1814" s="2">
        <f t="shared" si="194"/>
        <v>0</v>
      </c>
    </row>
    <row r="1815" spans="1:12">
      <c r="A1815">
        <v>20170316</v>
      </c>
      <c r="B1815">
        <v>14</v>
      </c>
      <c r="C1815" s="2">
        <v>472.22222222222223</v>
      </c>
      <c r="D1815" s="1">
        <f t="shared" si="189"/>
        <v>794.74999999999989</v>
      </c>
      <c r="E1815" s="1">
        <v>518.10286537228762</v>
      </c>
      <c r="F1815" s="2">
        <f t="shared" si="192"/>
        <v>592.5097018083502</v>
      </c>
      <c r="G1815" s="2">
        <f t="shared" si="193"/>
        <v>202.24029819164969</v>
      </c>
      <c r="I1815" s="2">
        <f t="shared" si="190"/>
        <v>0</v>
      </c>
      <c r="J1815" s="2">
        <f t="shared" si="191"/>
        <v>202.24029819164969</v>
      </c>
      <c r="K1815" s="1">
        <f t="shared" si="195"/>
        <v>1608.7339538358278</v>
      </c>
      <c r="L1815" s="2">
        <f t="shared" si="194"/>
        <v>0</v>
      </c>
    </row>
    <row r="1816" spans="1:12">
      <c r="A1816">
        <v>20170316</v>
      </c>
      <c r="B1816">
        <v>15</v>
      </c>
      <c r="C1816" s="2">
        <v>375</v>
      </c>
      <c r="D1816" s="1">
        <f t="shared" si="189"/>
        <v>631.125</v>
      </c>
      <c r="E1816" s="1">
        <v>482.9772473809461</v>
      </c>
      <c r="F1816" s="2">
        <f t="shared" si="192"/>
        <v>552.33955253320778</v>
      </c>
      <c r="G1816" s="2">
        <f t="shared" si="193"/>
        <v>78.78544746679222</v>
      </c>
      <c r="I1816" s="2">
        <f t="shared" si="190"/>
        <v>0</v>
      </c>
      <c r="J1816" s="2">
        <f t="shared" si="191"/>
        <v>78.78544746679222</v>
      </c>
      <c r="K1816" s="1">
        <f t="shared" si="195"/>
        <v>1810.9742520274776</v>
      </c>
      <c r="L1816" s="2">
        <f t="shared" si="194"/>
        <v>0</v>
      </c>
    </row>
    <row r="1817" spans="1:12">
      <c r="A1817">
        <v>20170316</v>
      </c>
      <c r="B1817">
        <v>16</v>
      </c>
      <c r="C1817" s="2">
        <v>241.66666666666666</v>
      </c>
      <c r="D1817" s="1">
        <f t="shared" si="189"/>
        <v>406.72499999999997</v>
      </c>
      <c r="E1817" s="1">
        <v>461.02373613635774</v>
      </c>
      <c r="F1817" s="2">
        <f t="shared" si="192"/>
        <v>527.23320923624385</v>
      </c>
      <c r="G1817" s="2">
        <f t="shared" si="193"/>
        <v>-120.50820923624389</v>
      </c>
      <c r="I1817" s="2">
        <f t="shared" si="190"/>
        <v>-102.4319778508073</v>
      </c>
      <c r="J1817" s="2">
        <f t="shared" si="191"/>
        <v>0</v>
      </c>
      <c r="K1817" s="1">
        <f t="shared" si="195"/>
        <v>1889.7596994942699</v>
      </c>
      <c r="L1817" s="2">
        <f t="shared" si="194"/>
        <v>0</v>
      </c>
    </row>
    <row r="1818" spans="1:12">
      <c r="A1818">
        <v>20170316</v>
      </c>
      <c r="B1818">
        <v>17</v>
      </c>
      <c r="C1818" s="2">
        <v>105.55555555555556</v>
      </c>
      <c r="D1818" s="1">
        <f t="shared" ref="D1818:D1881" si="196">C1818*D$5*D$6</f>
        <v>177.64999999999998</v>
      </c>
      <c r="E1818" s="1">
        <v>482.9772473809461</v>
      </c>
      <c r="F1818" s="2">
        <f t="shared" si="192"/>
        <v>552.33955253320778</v>
      </c>
      <c r="G1818" s="2">
        <f t="shared" si="193"/>
        <v>-374.6895525332078</v>
      </c>
      <c r="I1818" s="2">
        <f t="shared" ref="I1818:I1881" si="197">IF(K1818&gt;H$5,IF(K1818+G1818&gt;0,G1818,-K1818),0)*IF(G1818&gt;0,0,1)*H$7</f>
        <v>-318.48611965322664</v>
      </c>
      <c r="J1818" s="2">
        <f t="shared" ref="J1818:J1881" si="198">IF(G1818&lt;0,0,IF(K1818+G1818&gt;H$4,G1818-(K1818+G1818-H$4),G1818))</f>
        <v>0</v>
      </c>
      <c r="K1818" s="1">
        <f t="shared" si="195"/>
        <v>1787.3277216434626</v>
      </c>
      <c r="L1818" s="2">
        <f t="shared" si="194"/>
        <v>0</v>
      </c>
    </row>
    <row r="1819" spans="1:12">
      <c r="A1819">
        <v>20170316</v>
      </c>
      <c r="B1819">
        <v>18</v>
      </c>
      <c r="C1819" s="2">
        <v>16.666666666666668</v>
      </c>
      <c r="D1819" s="1">
        <f t="shared" si="196"/>
        <v>28.05</v>
      </c>
      <c r="E1819" s="1">
        <v>526.88426987012303</v>
      </c>
      <c r="F1819" s="2">
        <f t="shared" ref="F1819:F1882" si="199">E1819*F$24</f>
        <v>602.55223912713575</v>
      </c>
      <c r="G1819" s="2">
        <f t="shared" ref="G1819:G1882" si="200">D1819-F1819</f>
        <v>-574.50223912713579</v>
      </c>
      <c r="I1819" s="2">
        <f t="shared" si="197"/>
        <v>-488.32690325806539</v>
      </c>
      <c r="J1819" s="2">
        <f t="shared" si="198"/>
        <v>0</v>
      </c>
      <c r="K1819" s="1">
        <f t="shared" si="195"/>
        <v>1468.8416019902361</v>
      </c>
      <c r="L1819" s="2">
        <f t="shared" ref="L1819:L1882" si="201">IF(G1819&gt;0,G1819-J1819,0)</f>
        <v>0</v>
      </c>
    </row>
    <row r="1820" spans="1:12">
      <c r="A1820">
        <v>20170316</v>
      </c>
      <c r="B1820">
        <v>19</v>
      </c>
      <c r="C1820" s="2">
        <v>0</v>
      </c>
      <c r="D1820" s="1">
        <f t="shared" si="196"/>
        <v>0</v>
      </c>
      <c r="E1820" s="1">
        <v>570.79129235929997</v>
      </c>
      <c r="F1820" s="2">
        <f t="shared" si="199"/>
        <v>652.76492572106383</v>
      </c>
      <c r="G1820" s="2">
        <f t="shared" si="200"/>
        <v>-652.76492572106383</v>
      </c>
      <c r="I1820" s="2">
        <f t="shared" si="197"/>
        <v>-554.85018686290425</v>
      </c>
      <c r="J1820" s="2">
        <f t="shared" si="198"/>
        <v>0</v>
      </c>
      <c r="K1820" s="1">
        <f t="shared" ref="K1820:K1883" si="202">K1819+I1819+J1819</f>
        <v>980.5146987321707</v>
      </c>
      <c r="L1820" s="2">
        <f t="shared" si="201"/>
        <v>0</v>
      </c>
    </row>
    <row r="1821" spans="1:12">
      <c r="A1821">
        <v>20170316</v>
      </c>
      <c r="B1821">
        <v>20</v>
      </c>
      <c r="C1821" s="2">
        <v>0</v>
      </c>
      <c r="D1821" s="1">
        <f t="shared" si="196"/>
        <v>0</v>
      </c>
      <c r="E1821" s="1">
        <v>680.55884858224226</v>
      </c>
      <c r="F1821" s="2">
        <f t="shared" si="199"/>
        <v>778.2966422058837</v>
      </c>
      <c r="G1821" s="2">
        <f t="shared" si="200"/>
        <v>-778.2966422058837</v>
      </c>
      <c r="I1821" s="2">
        <f t="shared" si="197"/>
        <v>-361.81483508887646</v>
      </c>
      <c r="J1821" s="2">
        <f t="shared" si="198"/>
        <v>0</v>
      </c>
      <c r="K1821" s="1">
        <f t="shared" si="202"/>
        <v>425.66451186926645</v>
      </c>
      <c r="L1821" s="2">
        <f t="shared" si="201"/>
        <v>0</v>
      </c>
    </row>
    <row r="1822" spans="1:12">
      <c r="A1822">
        <v>20170316</v>
      </c>
      <c r="B1822">
        <v>21</v>
      </c>
      <c r="C1822" s="2">
        <v>0</v>
      </c>
      <c r="D1822" s="1">
        <f t="shared" si="196"/>
        <v>0</v>
      </c>
      <c r="E1822" s="1">
        <v>614.69831484847691</v>
      </c>
      <c r="F1822" s="2">
        <f t="shared" si="199"/>
        <v>702.9776123149918</v>
      </c>
      <c r="G1822" s="2">
        <f t="shared" si="200"/>
        <v>-702.9776123149918</v>
      </c>
      <c r="I1822" s="2">
        <f t="shared" si="197"/>
        <v>-54.272225263331485</v>
      </c>
      <c r="J1822" s="2">
        <f t="shared" si="198"/>
        <v>0</v>
      </c>
      <c r="K1822" s="1">
        <f t="shared" si="202"/>
        <v>63.849676780389984</v>
      </c>
      <c r="L1822" s="2">
        <f t="shared" si="201"/>
        <v>0</v>
      </c>
    </row>
    <row r="1823" spans="1:12">
      <c r="A1823">
        <v>20170316</v>
      </c>
      <c r="B1823">
        <v>22</v>
      </c>
      <c r="C1823" s="2">
        <v>0</v>
      </c>
      <c r="D1823" s="1">
        <f t="shared" si="196"/>
        <v>0</v>
      </c>
      <c r="E1823" s="1">
        <v>570.79129235929997</v>
      </c>
      <c r="F1823" s="2">
        <f t="shared" si="199"/>
        <v>652.76492572106383</v>
      </c>
      <c r="G1823" s="2">
        <f t="shared" si="200"/>
        <v>-652.76492572106383</v>
      </c>
      <c r="I1823" s="2">
        <f t="shared" si="197"/>
        <v>-8.1408337894997231</v>
      </c>
      <c r="J1823" s="2">
        <f t="shared" si="198"/>
        <v>0</v>
      </c>
      <c r="K1823" s="1">
        <f t="shared" si="202"/>
        <v>9.5774515170584991</v>
      </c>
      <c r="L1823" s="2">
        <f t="shared" si="201"/>
        <v>0</v>
      </c>
    </row>
    <row r="1824" spans="1:12">
      <c r="A1824">
        <v>20170316</v>
      </c>
      <c r="B1824">
        <v>23</v>
      </c>
      <c r="C1824" s="2">
        <v>0</v>
      </c>
      <c r="D1824" s="1">
        <f t="shared" si="196"/>
        <v>0</v>
      </c>
      <c r="E1824" s="1">
        <v>482.9772473809461</v>
      </c>
      <c r="F1824" s="2">
        <f t="shared" si="199"/>
        <v>552.33955253320778</v>
      </c>
      <c r="G1824" s="2">
        <f t="shared" si="200"/>
        <v>-552.33955253320778</v>
      </c>
      <c r="I1824" s="2">
        <f t="shared" si="197"/>
        <v>-1.2211250684249595</v>
      </c>
      <c r="J1824" s="2">
        <f t="shared" si="198"/>
        <v>0</v>
      </c>
      <c r="K1824" s="1">
        <f t="shared" si="202"/>
        <v>1.4366177275587759</v>
      </c>
      <c r="L1824" s="2">
        <f t="shared" si="201"/>
        <v>0</v>
      </c>
    </row>
    <row r="1825" spans="1:12">
      <c r="A1825">
        <v>20170316</v>
      </c>
      <c r="B1825">
        <v>24</v>
      </c>
      <c r="C1825" s="2">
        <v>0</v>
      </c>
      <c r="D1825" s="1">
        <f t="shared" si="196"/>
        <v>0</v>
      </c>
      <c r="E1825" s="1">
        <v>342.47477541557998</v>
      </c>
      <c r="F1825" s="2">
        <f t="shared" si="199"/>
        <v>391.65895543263827</v>
      </c>
      <c r="G1825" s="2">
        <f t="shared" si="200"/>
        <v>-391.65895543263827</v>
      </c>
      <c r="I1825" s="2">
        <f t="shared" si="197"/>
        <v>-0.18316876026374396</v>
      </c>
      <c r="J1825" s="2">
        <f t="shared" si="198"/>
        <v>0</v>
      </c>
      <c r="K1825" s="1">
        <f t="shared" si="202"/>
        <v>0.21549265913381643</v>
      </c>
      <c r="L1825" s="2">
        <f t="shared" si="201"/>
        <v>0</v>
      </c>
    </row>
    <row r="1826" spans="1:12">
      <c r="A1826">
        <v>20170317</v>
      </c>
      <c r="B1826">
        <v>1</v>
      </c>
      <c r="C1826" s="2">
        <v>0</v>
      </c>
      <c r="D1826" s="1">
        <f t="shared" si="196"/>
        <v>0</v>
      </c>
      <c r="E1826" s="1">
        <v>329.30266866882698</v>
      </c>
      <c r="F1826" s="2">
        <f t="shared" si="199"/>
        <v>376.59514945445994</v>
      </c>
      <c r="G1826" s="2">
        <f t="shared" si="200"/>
        <v>-376.59514945445994</v>
      </c>
      <c r="I1826" s="2">
        <f t="shared" si="197"/>
        <v>-2.7475314039561605E-2</v>
      </c>
      <c r="J1826" s="2">
        <f t="shared" si="198"/>
        <v>0</v>
      </c>
      <c r="K1826" s="1">
        <f t="shared" si="202"/>
        <v>3.2323898870072476E-2</v>
      </c>
      <c r="L1826" s="2">
        <f t="shared" si="201"/>
        <v>0</v>
      </c>
    </row>
    <row r="1827" spans="1:12">
      <c r="A1827">
        <v>20170317</v>
      </c>
      <c r="B1827">
        <v>2</v>
      </c>
      <c r="C1827" s="2">
        <v>0</v>
      </c>
      <c r="D1827" s="1">
        <f t="shared" si="196"/>
        <v>0</v>
      </c>
      <c r="E1827" s="1">
        <v>241.48862369047305</v>
      </c>
      <c r="F1827" s="2">
        <f t="shared" si="199"/>
        <v>276.16977626660389</v>
      </c>
      <c r="G1827" s="2">
        <f t="shared" si="200"/>
        <v>-276.16977626660389</v>
      </c>
      <c r="I1827" s="2">
        <f t="shared" si="197"/>
        <v>-4.1212971059342409E-3</v>
      </c>
      <c r="J1827" s="2">
        <f t="shared" si="198"/>
        <v>0</v>
      </c>
      <c r="K1827" s="1">
        <f t="shared" si="202"/>
        <v>4.8485848305108714E-3</v>
      </c>
      <c r="L1827" s="2">
        <f t="shared" si="201"/>
        <v>0</v>
      </c>
    </row>
    <row r="1828" spans="1:12">
      <c r="A1828">
        <v>20170317</v>
      </c>
      <c r="B1828">
        <v>3</v>
      </c>
      <c r="C1828" s="2">
        <v>0</v>
      </c>
      <c r="D1828" s="1">
        <f t="shared" si="196"/>
        <v>0</v>
      </c>
      <c r="E1828" s="1">
        <v>175.62808995670767</v>
      </c>
      <c r="F1828" s="2">
        <f t="shared" si="199"/>
        <v>200.85074637571191</v>
      </c>
      <c r="G1828" s="2">
        <f t="shared" si="200"/>
        <v>-200.85074637571191</v>
      </c>
      <c r="I1828" s="2">
        <f t="shared" si="197"/>
        <v>-6.1819456589013594E-4</v>
      </c>
      <c r="J1828" s="2">
        <f t="shared" si="198"/>
        <v>0</v>
      </c>
      <c r="K1828" s="1">
        <f t="shared" si="202"/>
        <v>7.2728772457663054E-4</v>
      </c>
      <c r="L1828" s="2">
        <f t="shared" si="201"/>
        <v>0</v>
      </c>
    </row>
    <row r="1829" spans="1:12">
      <c r="A1829">
        <v>20170317</v>
      </c>
      <c r="B1829">
        <v>4</v>
      </c>
      <c r="C1829" s="2">
        <v>0</v>
      </c>
      <c r="D1829" s="1">
        <f t="shared" si="196"/>
        <v>0</v>
      </c>
      <c r="E1829" s="1">
        <v>166.84668545887226</v>
      </c>
      <c r="F1829" s="2">
        <f t="shared" si="199"/>
        <v>190.8082090569263</v>
      </c>
      <c r="G1829" s="2">
        <f t="shared" si="200"/>
        <v>-190.8082090569263</v>
      </c>
      <c r="I1829" s="2">
        <f t="shared" si="197"/>
        <v>-9.2729184883520412E-5</v>
      </c>
      <c r="J1829" s="2">
        <f t="shared" si="198"/>
        <v>0</v>
      </c>
      <c r="K1829" s="1">
        <f t="shared" si="202"/>
        <v>1.090931586864946E-4</v>
      </c>
      <c r="L1829" s="2">
        <f t="shared" si="201"/>
        <v>0</v>
      </c>
    </row>
    <row r="1830" spans="1:12">
      <c r="A1830">
        <v>20170317</v>
      </c>
      <c r="B1830">
        <v>5</v>
      </c>
      <c r="C1830" s="2">
        <v>0</v>
      </c>
      <c r="D1830" s="1">
        <f t="shared" si="196"/>
        <v>0</v>
      </c>
      <c r="E1830" s="1">
        <v>166.84668545887226</v>
      </c>
      <c r="F1830" s="2">
        <f t="shared" si="199"/>
        <v>190.8082090569263</v>
      </c>
      <c r="G1830" s="2">
        <f t="shared" si="200"/>
        <v>-190.8082090569263</v>
      </c>
      <c r="I1830" s="2">
        <f t="shared" si="197"/>
        <v>-1.3909377732528062E-5</v>
      </c>
      <c r="J1830" s="2">
        <f t="shared" si="198"/>
        <v>0</v>
      </c>
      <c r="K1830" s="1">
        <f t="shared" si="202"/>
        <v>1.636397380297419E-5</v>
      </c>
      <c r="L1830" s="2">
        <f t="shared" si="201"/>
        <v>0</v>
      </c>
    </row>
    <row r="1831" spans="1:12">
      <c r="A1831">
        <v>20170317</v>
      </c>
      <c r="B1831">
        <v>6</v>
      </c>
      <c r="C1831" s="2">
        <v>0</v>
      </c>
      <c r="D1831" s="1">
        <f t="shared" si="196"/>
        <v>0</v>
      </c>
      <c r="E1831" s="1">
        <v>175.62808995670767</v>
      </c>
      <c r="F1831" s="2">
        <f t="shared" si="199"/>
        <v>200.85074637571191</v>
      </c>
      <c r="G1831" s="2">
        <f t="shared" si="200"/>
        <v>-200.85074637571191</v>
      </c>
      <c r="I1831" s="2">
        <f t="shared" si="197"/>
        <v>-2.0864066598792094E-6</v>
      </c>
      <c r="J1831" s="2">
        <f t="shared" si="198"/>
        <v>0</v>
      </c>
      <c r="K1831" s="1">
        <f t="shared" si="202"/>
        <v>2.4545960704461286E-6</v>
      </c>
      <c r="L1831" s="2">
        <f t="shared" si="201"/>
        <v>0</v>
      </c>
    </row>
    <row r="1832" spans="1:12">
      <c r="A1832">
        <v>20170317</v>
      </c>
      <c r="B1832">
        <v>7</v>
      </c>
      <c r="C1832" s="2">
        <v>44.444444444444443</v>
      </c>
      <c r="D1832" s="1">
        <f t="shared" si="196"/>
        <v>74.8</v>
      </c>
      <c r="E1832" s="1">
        <v>175.62808995670767</v>
      </c>
      <c r="F1832" s="2">
        <f t="shared" si="199"/>
        <v>200.85074637571191</v>
      </c>
      <c r="G1832" s="2">
        <f t="shared" si="200"/>
        <v>-126.05074637571191</v>
      </c>
      <c r="I1832" s="2">
        <f t="shared" si="197"/>
        <v>-3.1296099898188132E-7</v>
      </c>
      <c r="J1832" s="2">
        <f t="shared" si="198"/>
        <v>0</v>
      </c>
      <c r="K1832" s="1">
        <f t="shared" si="202"/>
        <v>3.681894105669192E-7</v>
      </c>
      <c r="L1832" s="2">
        <f t="shared" si="201"/>
        <v>0</v>
      </c>
    </row>
    <row r="1833" spans="1:12">
      <c r="A1833">
        <v>20170317</v>
      </c>
      <c r="B1833">
        <v>8</v>
      </c>
      <c r="C1833" s="2">
        <v>141.66666666666666</v>
      </c>
      <c r="D1833" s="1">
        <f t="shared" si="196"/>
        <v>238.42499999999998</v>
      </c>
      <c r="E1833" s="1">
        <v>219.53511244588461</v>
      </c>
      <c r="F1833" s="2">
        <f t="shared" si="199"/>
        <v>251.06343296963993</v>
      </c>
      <c r="G1833" s="2">
        <f t="shared" si="200"/>
        <v>-12.63843296963995</v>
      </c>
      <c r="I1833" s="2">
        <f t="shared" si="197"/>
        <v>-4.6944149847282198E-8</v>
      </c>
      <c r="J1833" s="2">
        <f t="shared" si="198"/>
        <v>0</v>
      </c>
      <c r="K1833" s="1">
        <f t="shared" si="202"/>
        <v>5.522841158503788E-8</v>
      </c>
      <c r="L1833" s="2">
        <f t="shared" si="201"/>
        <v>0</v>
      </c>
    </row>
    <row r="1834" spans="1:12">
      <c r="A1834">
        <v>20170317</v>
      </c>
      <c r="B1834">
        <v>9</v>
      </c>
      <c r="C1834" s="2">
        <v>294.4444444444444</v>
      </c>
      <c r="D1834" s="1">
        <f t="shared" si="196"/>
        <v>495.5499999999999</v>
      </c>
      <c r="E1834" s="1">
        <v>263.44213493506152</v>
      </c>
      <c r="F1834" s="2">
        <f t="shared" si="199"/>
        <v>301.27611956356787</v>
      </c>
      <c r="G1834" s="2">
        <f t="shared" si="200"/>
        <v>194.27388043643202</v>
      </c>
      <c r="I1834" s="2">
        <f t="shared" si="197"/>
        <v>0</v>
      </c>
      <c r="J1834" s="2">
        <f t="shared" si="198"/>
        <v>194.27388043643202</v>
      </c>
      <c r="K1834" s="1">
        <f t="shared" si="202"/>
        <v>8.284261737755682E-9</v>
      </c>
      <c r="L1834" s="2">
        <f t="shared" si="201"/>
        <v>0</v>
      </c>
    </row>
    <row r="1835" spans="1:12">
      <c r="A1835">
        <v>20170317</v>
      </c>
      <c r="B1835">
        <v>10</v>
      </c>
      <c r="C1835" s="2">
        <v>252.77777777777777</v>
      </c>
      <c r="D1835" s="1">
        <f t="shared" si="196"/>
        <v>425.42499999999995</v>
      </c>
      <c r="E1835" s="1">
        <v>351.25617991341534</v>
      </c>
      <c r="F1835" s="2">
        <f t="shared" si="199"/>
        <v>401.70149275142381</v>
      </c>
      <c r="G1835" s="2">
        <f t="shared" si="200"/>
        <v>23.723507248576141</v>
      </c>
      <c r="I1835" s="2">
        <f t="shared" si="197"/>
        <v>0</v>
      </c>
      <c r="J1835" s="2">
        <f t="shared" si="198"/>
        <v>23.723507248576141</v>
      </c>
      <c r="K1835" s="1">
        <f t="shared" si="202"/>
        <v>194.2738804447163</v>
      </c>
      <c r="L1835" s="2">
        <f t="shared" si="201"/>
        <v>0</v>
      </c>
    </row>
    <row r="1836" spans="1:12">
      <c r="A1836">
        <v>20170317</v>
      </c>
      <c r="B1836">
        <v>11</v>
      </c>
      <c r="C1836" s="2">
        <v>161.11111111111111</v>
      </c>
      <c r="D1836" s="1">
        <f t="shared" si="196"/>
        <v>271.14999999999998</v>
      </c>
      <c r="E1836" s="1">
        <v>461.02373613635774</v>
      </c>
      <c r="F1836" s="2">
        <f t="shared" si="199"/>
        <v>527.23320923624385</v>
      </c>
      <c r="G1836" s="2">
        <f t="shared" si="200"/>
        <v>-256.08320923624387</v>
      </c>
      <c r="I1836" s="2">
        <f t="shared" si="197"/>
        <v>-185.29777953929857</v>
      </c>
      <c r="J1836" s="2">
        <f t="shared" si="198"/>
        <v>0</v>
      </c>
      <c r="K1836" s="1">
        <f t="shared" si="202"/>
        <v>217.99738769329244</v>
      </c>
      <c r="L1836" s="2">
        <f t="shared" si="201"/>
        <v>0</v>
      </c>
    </row>
    <row r="1837" spans="1:12">
      <c r="A1837">
        <v>20170317</v>
      </c>
      <c r="B1837">
        <v>12</v>
      </c>
      <c r="C1837" s="2">
        <v>336.11111111111114</v>
      </c>
      <c r="D1837" s="1">
        <f t="shared" si="196"/>
        <v>565.67500000000007</v>
      </c>
      <c r="E1837" s="1">
        <v>482.9772473809461</v>
      </c>
      <c r="F1837" s="2">
        <f t="shared" si="199"/>
        <v>552.33955253320778</v>
      </c>
      <c r="G1837" s="2">
        <f t="shared" si="200"/>
        <v>13.335447466792289</v>
      </c>
      <c r="I1837" s="2">
        <f t="shared" si="197"/>
        <v>0</v>
      </c>
      <c r="J1837" s="2">
        <f t="shared" si="198"/>
        <v>13.335447466792289</v>
      </c>
      <c r="K1837" s="1">
        <f t="shared" si="202"/>
        <v>32.699608153993864</v>
      </c>
      <c r="L1837" s="2">
        <f t="shared" si="201"/>
        <v>0</v>
      </c>
    </row>
    <row r="1838" spans="1:12">
      <c r="A1838">
        <v>20170317</v>
      </c>
      <c r="B1838">
        <v>13</v>
      </c>
      <c r="C1838" s="2">
        <v>316.66666666666669</v>
      </c>
      <c r="D1838" s="1">
        <f t="shared" si="196"/>
        <v>532.94999999999993</v>
      </c>
      <c r="E1838" s="1">
        <v>526.88426987012303</v>
      </c>
      <c r="F1838" s="2">
        <f t="shared" si="199"/>
        <v>602.55223912713575</v>
      </c>
      <c r="G1838" s="2">
        <f t="shared" si="200"/>
        <v>-69.602239127135817</v>
      </c>
      <c r="I1838" s="2">
        <f t="shared" si="197"/>
        <v>-39.129797277668231</v>
      </c>
      <c r="J1838" s="2">
        <f t="shared" si="198"/>
        <v>0</v>
      </c>
      <c r="K1838" s="1">
        <f t="shared" si="202"/>
        <v>46.035055620786153</v>
      </c>
      <c r="L1838" s="2">
        <f t="shared" si="201"/>
        <v>0</v>
      </c>
    </row>
    <row r="1839" spans="1:12">
      <c r="A1839">
        <v>20170317</v>
      </c>
      <c r="B1839">
        <v>14</v>
      </c>
      <c r="C1839" s="2">
        <v>391.66666666666669</v>
      </c>
      <c r="D1839" s="1">
        <f t="shared" si="196"/>
        <v>659.17499999999995</v>
      </c>
      <c r="E1839" s="1">
        <v>518.10286537228762</v>
      </c>
      <c r="F1839" s="2">
        <f t="shared" si="199"/>
        <v>592.5097018083502</v>
      </c>
      <c r="G1839" s="2">
        <f t="shared" si="200"/>
        <v>66.665298191649754</v>
      </c>
      <c r="I1839" s="2">
        <f t="shared" si="197"/>
        <v>0</v>
      </c>
      <c r="J1839" s="2">
        <f t="shared" si="198"/>
        <v>66.665298191649754</v>
      </c>
      <c r="K1839" s="1">
        <f t="shared" si="202"/>
        <v>6.9052583431179215</v>
      </c>
      <c r="L1839" s="2">
        <f t="shared" si="201"/>
        <v>0</v>
      </c>
    </row>
    <row r="1840" spans="1:12">
      <c r="A1840">
        <v>20170317</v>
      </c>
      <c r="B1840">
        <v>15</v>
      </c>
      <c r="C1840" s="2">
        <v>211.11111111111111</v>
      </c>
      <c r="D1840" s="1">
        <f t="shared" si="196"/>
        <v>355.29999999999995</v>
      </c>
      <c r="E1840" s="1">
        <v>482.9772473809461</v>
      </c>
      <c r="F1840" s="2">
        <f t="shared" si="199"/>
        <v>552.33955253320778</v>
      </c>
      <c r="G1840" s="2">
        <f t="shared" si="200"/>
        <v>-197.03955253320783</v>
      </c>
      <c r="I1840" s="2">
        <f t="shared" si="197"/>
        <v>-62.534973054552523</v>
      </c>
      <c r="J1840" s="2">
        <f t="shared" si="198"/>
        <v>0</v>
      </c>
      <c r="K1840" s="1">
        <f t="shared" si="202"/>
        <v>73.570556534767675</v>
      </c>
      <c r="L1840" s="2">
        <f t="shared" si="201"/>
        <v>0</v>
      </c>
    </row>
    <row r="1841" spans="1:12">
      <c r="A1841">
        <v>20170317</v>
      </c>
      <c r="B1841">
        <v>16</v>
      </c>
      <c r="C1841" s="2">
        <v>58.333333333333336</v>
      </c>
      <c r="D1841" s="1">
        <f t="shared" si="196"/>
        <v>98.174999999999983</v>
      </c>
      <c r="E1841" s="1">
        <v>461.02373613635774</v>
      </c>
      <c r="F1841" s="2">
        <f t="shared" si="199"/>
        <v>527.23320923624385</v>
      </c>
      <c r="G1841" s="2">
        <f t="shared" si="200"/>
        <v>-429.0582092362439</v>
      </c>
      <c r="I1841" s="2">
        <f t="shared" si="197"/>
        <v>-9.3802459581828792</v>
      </c>
      <c r="J1841" s="2">
        <f t="shared" si="198"/>
        <v>0</v>
      </c>
      <c r="K1841" s="1">
        <f t="shared" si="202"/>
        <v>11.035583480215152</v>
      </c>
      <c r="L1841" s="2">
        <f t="shared" si="201"/>
        <v>0</v>
      </c>
    </row>
    <row r="1842" spans="1:12">
      <c r="A1842">
        <v>20170317</v>
      </c>
      <c r="B1842">
        <v>17</v>
      </c>
      <c r="C1842" s="2">
        <v>22.222222222222221</v>
      </c>
      <c r="D1842" s="1">
        <f t="shared" si="196"/>
        <v>37.4</v>
      </c>
      <c r="E1842" s="1">
        <v>482.9772473809461</v>
      </c>
      <c r="F1842" s="2">
        <f t="shared" si="199"/>
        <v>552.33955253320778</v>
      </c>
      <c r="G1842" s="2">
        <f t="shared" si="200"/>
        <v>-514.9395525332078</v>
      </c>
      <c r="I1842" s="2">
        <f t="shared" si="197"/>
        <v>-1.4070368937274318</v>
      </c>
      <c r="J1842" s="2">
        <f t="shared" si="198"/>
        <v>0</v>
      </c>
      <c r="K1842" s="1">
        <f t="shared" si="202"/>
        <v>1.6553375220322728</v>
      </c>
      <c r="L1842" s="2">
        <f t="shared" si="201"/>
        <v>0</v>
      </c>
    </row>
    <row r="1843" spans="1:12">
      <c r="A1843">
        <v>20170317</v>
      </c>
      <c r="B1843">
        <v>18</v>
      </c>
      <c r="C1843" s="2">
        <v>5.5555555555555554</v>
      </c>
      <c r="D1843" s="1">
        <f t="shared" si="196"/>
        <v>9.35</v>
      </c>
      <c r="E1843" s="1">
        <v>526.88426987012303</v>
      </c>
      <c r="F1843" s="2">
        <f t="shared" si="199"/>
        <v>602.55223912713575</v>
      </c>
      <c r="G1843" s="2">
        <f t="shared" si="200"/>
        <v>-593.20223912713573</v>
      </c>
      <c r="I1843" s="2">
        <f t="shared" si="197"/>
        <v>-0.21105553405911484</v>
      </c>
      <c r="J1843" s="2">
        <f t="shared" si="198"/>
        <v>0</v>
      </c>
      <c r="K1843" s="1">
        <f t="shared" si="202"/>
        <v>0.24830062830484101</v>
      </c>
      <c r="L1843" s="2">
        <f t="shared" si="201"/>
        <v>0</v>
      </c>
    </row>
    <row r="1844" spans="1:12">
      <c r="A1844">
        <v>20170317</v>
      </c>
      <c r="B1844">
        <v>19</v>
      </c>
      <c r="C1844" s="2">
        <v>0</v>
      </c>
      <c r="D1844" s="1">
        <f t="shared" si="196"/>
        <v>0</v>
      </c>
      <c r="E1844" s="1">
        <v>570.79129235929997</v>
      </c>
      <c r="F1844" s="2">
        <f t="shared" si="199"/>
        <v>652.76492572106383</v>
      </c>
      <c r="G1844" s="2">
        <f t="shared" si="200"/>
        <v>-652.76492572106383</v>
      </c>
      <c r="I1844" s="2">
        <f t="shared" si="197"/>
        <v>-3.165833010886724E-2</v>
      </c>
      <c r="J1844" s="2">
        <f t="shared" si="198"/>
        <v>0</v>
      </c>
      <c r="K1844" s="1">
        <f t="shared" si="202"/>
        <v>3.7245094245726168E-2</v>
      </c>
      <c r="L1844" s="2">
        <f t="shared" si="201"/>
        <v>0</v>
      </c>
    </row>
    <row r="1845" spans="1:12">
      <c r="A1845">
        <v>20170317</v>
      </c>
      <c r="B1845">
        <v>20</v>
      </c>
      <c r="C1845" s="2">
        <v>0</v>
      </c>
      <c r="D1845" s="1">
        <f t="shared" si="196"/>
        <v>0</v>
      </c>
      <c r="E1845" s="1">
        <v>680.55884858224226</v>
      </c>
      <c r="F1845" s="2">
        <f t="shared" si="199"/>
        <v>778.2966422058837</v>
      </c>
      <c r="G1845" s="2">
        <f t="shared" si="200"/>
        <v>-778.2966422058837</v>
      </c>
      <c r="I1845" s="2">
        <f t="shared" si="197"/>
        <v>-4.748749516330089E-3</v>
      </c>
      <c r="J1845" s="2">
        <f t="shared" si="198"/>
        <v>0</v>
      </c>
      <c r="K1845" s="1">
        <f t="shared" si="202"/>
        <v>5.586764136858928E-3</v>
      </c>
      <c r="L1845" s="2">
        <f t="shared" si="201"/>
        <v>0</v>
      </c>
    </row>
    <row r="1846" spans="1:12">
      <c r="A1846">
        <v>20170317</v>
      </c>
      <c r="B1846">
        <v>21</v>
      </c>
      <c r="C1846" s="2">
        <v>0</v>
      </c>
      <c r="D1846" s="1">
        <f t="shared" si="196"/>
        <v>0</v>
      </c>
      <c r="E1846" s="1">
        <v>614.69831484847691</v>
      </c>
      <c r="F1846" s="2">
        <f t="shared" si="199"/>
        <v>702.9776123149918</v>
      </c>
      <c r="G1846" s="2">
        <f t="shared" si="200"/>
        <v>-702.9776123149918</v>
      </c>
      <c r="I1846" s="2">
        <f t="shared" si="197"/>
        <v>-7.1231242744951317E-4</v>
      </c>
      <c r="J1846" s="2">
        <f t="shared" si="198"/>
        <v>0</v>
      </c>
      <c r="K1846" s="1">
        <f t="shared" si="202"/>
        <v>8.3801462052883902E-4</v>
      </c>
      <c r="L1846" s="2">
        <f t="shared" si="201"/>
        <v>0</v>
      </c>
    </row>
    <row r="1847" spans="1:12">
      <c r="A1847">
        <v>20170317</v>
      </c>
      <c r="B1847">
        <v>22</v>
      </c>
      <c r="C1847" s="2">
        <v>0</v>
      </c>
      <c r="D1847" s="1">
        <f t="shared" si="196"/>
        <v>0</v>
      </c>
      <c r="E1847" s="1">
        <v>570.79129235929997</v>
      </c>
      <c r="F1847" s="2">
        <f t="shared" si="199"/>
        <v>652.76492572106383</v>
      </c>
      <c r="G1847" s="2">
        <f t="shared" si="200"/>
        <v>-652.76492572106383</v>
      </c>
      <c r="I1847" s="2">
        <f t="shared" si="197"/>
        <v>-1.0684686411742697E-4</v>
      </c>
      <c r="J1847" s="2">
        <f t="shared" si="198"/>
        <v>0</v>
      </c>
      <c r="K1847" s="1">
        <f t="shared" si="202"/>
        <v>1.2570219307932585E-4</v>
      </c>
      <c r="L1847" s="2">
        <f t="shared" si="201"/>
        <v>0</v>
      </c>
    </row>
    <row r="1848" spans="1:12">
      <c r="A1848">
        <v>20170317</v>
      </c>
      <c r="B1848">
        <v>23</v>
      </c>
      <c r="C1848" s="2">
        <v>0</v>
      </c>
      <c r="D1848" s="1">
        <f t="shared" si="196"/>
        <v>0</v>
      </c>
      <c r="E1848" s="1">
        <v>482.9772473809461</v>
      </c>
      <c r="F1848" s="2">
        <f t="shared" si="199"/>
        <v>552.33955253320778</v>
      </c>
      <c r="G1848" s="2">
        <f t="shared" si="200"/>
        <v>-552.33955253320778</v>
      </c>
      <c r="I1848" s="2">
        <f t="shared" si="197"/>
        <v>-1.6027029617614047E-5</v>
      </c>
      <c r="J1848" s="2">
        <f t="shared" si="198"/>
        <v>0</v>
      </c>
      <c r="K1848" s="1">
        <f t="shared" si="202"/>
        <v>1.8855328961898881E-5</v>
      </c>
      <c r="L1848" s="2">
        <f t="shared" si="201"/>
        <v>0</v>
      </c>
    </row>
    <row r="1849" spans="1:12">
      <c r="A1849">
        <v>20170317</v>
      </c>
      <c r="B1849">
        <v>24</v>
      </c>
      <c r="C1849" s="2">
        <v>0</v>
      </c>
      <c r="D1849" s="1">
        <f t="shared" si="196"/>
        <v>0</v>
      </c>
      <c r="E1849" s="1">
        <v>342.47477541557998</v>
      </c>
      <c r="F1849" s="2">
        <f t="shared" si="199"/>
        <v>391.65895543263827</v>
      </c>
      <c r="G1849" s="2">
        <f t="shared" si="200"/>
        <v>-391.65895543263827</v>
      </c>
      <c r="I1849" s="2">
        <f t="shared" si="197"/>
        <v>-2.4040544426421091E-6</v>
      </c>
      <c r="J1849" s="2">
        <f t="shared" si="198"/>
        <v>0</v>
      </c>
      <c r="K1849" s="1">
        <f t="shared" si="202"/>
        <v>2.8282993442848341E-6</v>
      </c>
      <c r="L1849" s="2">
        <f t="shared" si="201"/>
        <v>0</v>
      </c>
    </row>
    <row r="1850" spans="1:12">
      <c r="A1850">
        <v>20170318</v>
      </c>
      <c r="B1850">
        <v>1</v>
      </c>
      <c r="C1850" s="2">
        <v>0</v>
      </c>
      <c r="D1850" s="1">
        <f t="shared" si="196"/>
        <v>0</v>
      </c>
      <c r="E1850" s="1">
        <v>329.30266866882698</v>
      </c>
      <c r="F1850" s="2">
        <f t="shared" si="199"/>
        <v>376.59514945445994</v>
      </c>
      <c r="G1850" s="2">
        <f t="shared" si="200"/>
        <v>-376.59514945445994</v>
      </c>
      <c r="I1850" s="2">
        <f t="shared" si="197"/>
        <v>-3.6060816639631625E-7</v>
      </c>
      <c r="J1850" s="2">
        <f t="shared" si="198"/>
        <v>0</v>
      </c>
      <c r="K1850" s="1">
        <f t="shared" si="202"/>
        <v>4.2424490164272504E-7</v>
      </c>
      <c r="L1850" s="2">
        <f t="shared" si="201"/>
        <v>0</v>
      </c>
    </row>
    <row r="1851" spans="1:12">
      <c r="A1851">
        <v>20170318</v>
      </c>
      <c r="B1851">
        <v>2</v>
      </c>
      <c r="C1851" s="2">
        <v>0</v>
      </c>
      <c r="D1851" s="1">
        <f t="shared" si="196"/>
        <v>0</v>
      </c>
      <c r="E1851" s="1">
        <v>241.48862369047305</v>
      </c>
      <c r="F1851" s="2">
        <f t="shared" si="199"/>
        <v>276.16977626660389</v>
      </c>
      <c r="G1851" s="2">
        <f t="shared" si="200"/>
        <v>-276.16977626660389</v>
      </c>
      <c r="I1851" s="2">
        <f t="shared" si="197"/>
        <v>-5.409122495944747E-8</v>
      </c>
      <c r="J1851" s="2">
        <f t="shared" si="198"/>
        <v>0</v>
      </c>
      <c r="K1851" s="1">
        <f t="shared" si="202"/>
        <v>6.3636735246408787E-8</v>
      </c>
      <c r="L1851" s="2">
        <f t="shared" si="201"/>
        <v>0</v>
      </c>
    </row>
    <row r="1852" spans="1:12">
      <c r="A1852">
        <v>20170318</v>
      </c>
      <c r="B1852">
        <v>3</v>
      </c>
      <c r="C1852" s="2">
        <v>0</v>
      </c>
      <c r="D1852" s="1">
        <f t="shared" si="196"/>
        <v>0</v>
      </c>
      <c r="E1852" s="1">
        <v>175.62808995670767</v>
      </c>
      <c r="F1852" s="2">
        <f t="shared" si="199"/>
        <v>200.85074637571191</v>
      </c>
      <c r="G1852" s="2">
        <f t="shared" si="200"/>
        <v>-200.85074637571191</v>
      </c>
      <c r="I1852" s="2">
        <f t="shared" si="197"/>
        <v>-8.1136837439171189E-9</v>
      </c>
      <c r="J1852" s="2">
        <f t="shared" si="198"/>
        <v>0</v>
      </c>
      <c r="K1852" s="1">
        <f t="shared" si="202"/>
        <v>9.5455102869613168E-9</v>
      </c>
      <c r="L1852" s="2">
        <f t="shared" si="201"/>
        <v>0</v>
      </c>
    </row>
    <row r="1853" spans="1:12">
      <c r="A1853">
        <v>20170318</v>
      </c>
      <c r="B1853">
        <v>4</v>
      </c>
      <c r="C1853" s="2">
        <v>0</v>
      </c>
      <c r="D1853" s="1">
        <f t="shared" si="196"/>
        <v>0</v>
      </c>
      <c r="E1853" s="1">
        <v>166.84668545887226</v>
      </c>
      <c r="F1853" s="2">
        <f t="shared" si="199"/>
        <v>190.8082090569263</v>
      </c>
      <c r="G1853" s="2">
        <f t="shared" si="200"/>
        <v>-190.8082090569263</v>
      </c>
      <c r="I1853" s="2">
        <f t="shared" si="197"/>
        <v>-1.2170525615875681E-9</v>
      </c>
      <c r="J1853" s="2">
        <f t="shared" si="198"/>
        <v>0</v>
      </c>
      <c r="K1853" s="1">
        <f t="shared" si="202"/>
        <v>1.4318265430441978E-9</v>
      </c>
      <c r="L1853" s="2">
        <f t="shared" si="201"/>
        <v>0</v>
      </c>
    </row>
    <row r="1854" spans="1:12">
      <c r="A1854">
        <v>20170318</v>
      </c>
      <c r="B1854">
        <v>5</v>
      </c>
      <c r="C1854" s="2">
        <v>0</v>
      </c>
      <c r="D1854" s="1">
        <f t="shared" si="196"/>
        <v>0</v>
      </c>
      <c r="E1854" s="1">
        <v>166.84668545887226</v>
      </c>
      <c r="F1854" s="2">
        <f t="shared" si="199"/>
        <v>190.8082090569263</v>
      </c>
      <c r="G1854" s="2">
        <f t="shared" si="200"/>
        <v>-190.8082090569263</v>
      </c>
      <c r="I1854" s="2">
        <f t="shared" si="197"/>
        <v>-1.8255788423813525E-10</v>
      </c>
      <c r="J1854" s="2">
        <f t="shared" si="198"/>
        <v>0</v>
      </c>
      <c r="K1854" s="1">
        <f t="shared" si="202"/>
        <v>2.1477398145662972E-10</v>
      </c>
      <c r="L1854" s="2">
        <f t="shared" si="201"/>
        <v>0</v>
      </c>
    </row>
    <row r="1855" spans="1:12">
      <c r="A1855">
        <v>20170318</v>
      </c>
      <c r="B1855">
        <v>6</v>
      </c>
      <c r="C1855" s="2">
        <v>2.7777777777777777</v>
      </c>
      <c r="D1855" s="1">
        <f t="shared" si="196"/>
        <v>4.6749999999999998</v>
      </c>
      <c r="E1855" s="1">
        <v>175.62808995670767</v>
      </c>
      <c r="F1855" s="2">
        <f t="shared" si="199"/>
        <v>200.85074637571191</v>
      </c>
      <c r="G1855" s="2">
        <f t="shared" si="200"/>
        <v>-196.1757463757119</v>
      </c>
      <c r="I1855" s="2">
        <f t="shared" si="197"/>
        <v>-2.7383682635720299E-11</v>
      </c>
      <c r="J1855" s="2">
        <f t="shared" si="198"/>
        <v>0</v>
      </c>
      <c r="K1855" s="1">
        <f t="shared" si="202"/>
        <v>3.2216097218494468E-11</v>
      </c>
      <c r="L1855" s="2">
        <f t="shared" si="201"/>
        <v>0</v>
      </c>
    </row>
    <row r="1856" spans="1:12">
      <c r="A1856">
        <v>20170318</v>
      </c>
      <c r="B1856">
        <v>7</v>
      </c>
      <c r="C1856" s="2">
        <v>36.111111111111107</v>
      </c>
      <c r="D1856" s="1">
        <f t="shared" si="196"/>
        <v>60.774999999999984</v>
      </c>
      <c r="E1856" s="1">
        <v>175.62808995670767</v>
      </c>
      <c r="F1856" s="2">
        <f t="shared" si="199"/>
        <v>200.85074637571191</v>
      </c>
      <c r="G1856" s="2">
        <f t="shared" si="200"/>
        <v>-140.07574637571193</v>
      </c>
      <c r="I1856" s="2">
        <f t="shared" si="197"/>
        <v>-4.1075523953580441E-12</v>
      </c>
      <c r="J1856" s="2">
        <f t="shared" si="198"/>
        <v>0</v>
      </c>
      <c r="K1856" s="1">
        <f t="shared" si="202"/>
        <v>4.8324145827741696E-12</v>
      </c>
      <c r="L1856" s="2">
        <f t="shared" si="201"/>
        <v>0</v>
      </c>
    </row>
    <row r="1857" spans="1:12">
      <c r="A1857">
        <v>20170318</v>
      </c>
      <c r="B1857">
        <v>8</v>
      </c>
      <c r="C1857" s="2">
        <v>72.222222222222214</v>
      </c>
      <c r="D1857" s="1">
        <f t="shared" si="196"/>
        <v>121.54999999999997</v>
      </c>
      <c r="E1857" s="1">
        <v>219.53511244588461</v>
      </c>
      <c r="F1857" s="2">
        <f t="shared" si="199"/>
        <v>251.06343296963993</v>
      </c>
      <c r="G1857" s="2">
        <f t="shared" si="200"/>
        <v>-129.51343296963995</v>
      </c>
      <c r="I1857" s="2">
        <f t="shared" si="197"/>
        <v>-6.1613285930370662E-13</v>
      </c>
      <c r="J1857" s="2">
        <f t="shared" si="198"/>
        <v>0</v>
      </c>
      <c r="K1857" s="1">
        <f t="shared" si="202"/>
        <v>7.2486218741612543E-13</v>
      </c>
      <c r="L1857" s="2">
        <f t="shared" si="201"/>
        <v>0</v>
      </c>
    </row>
    <row r="1858" spans="1:12">
      <c r="A1858">
        <v>20170318</v>
      </c>
      <c r="B1858">
        <v>9</v>
      </c>
      <c r="C1858" s="2">
        <v>152.77777777777777</v>
      </c>
      <c r="D1858" s="1">
        <f t="shared" si="196"/>
        <v>257.125</v>
      </c>
      <c r="E1858" s="1">
        <v>263.44213493506152</v>
      </c>
      <c r="F1858" s="2">
        <f t="shared" si="199"/>
        <v>301.27611956356787</v>
      </c>
      <c r="G1858" s="2">
        <f t="shared" si="200"/>
        <v>-44.151119563567875</v>
      </c>
      <c r="I1858" s="2">
        <f t="shared" si="197"/>
        <v>-9.2419928895555995E-14</v>
      </c>
      <c r="J1858" s="2">
        <f t="shared" si="198"/>
        <v>0</v>
      </c>
      <c r="K1858" s="1">
        <f t="shared" si="202"/>
        <v>1.0872932811241882E-13</v>
      </c>
      <c r="L1858" s="2">
        <f t="shared" si="201"/>
        <v>0</v>
      </c>
    </row>
    <row r="1859" spans="1:12">
      <c r="A1859">
        <v>20170318</v>
      </c>
      <c r="B1859">
        <v>10</v>
      </c>
      <c r="C1859" s="2">
        <v>250</v>
      </c>
      <c r="D1859" s="1">
        <f t="shared" si="196"/>
        <v>420.74999999999994</v>
      </c>
      <c r="E1859" s="1">
        <v>351.25617991341534</v>
      </c>
      <c r="F1859" s="2">
        <f t="shared" si="199"/>
        <v>401.70149275142381</v>
      </c>
      <c r="G1859" s="2">
        <f t="shared" si="200"/>
        <v>19.048507248576129</v>
      </c>
      <c r="I1859" s="2">
        <f t="shared" si="197"/>
        <v>0</v>
      </c>
      <c r="J1859" s="2">
        <f t="shared" si="198"/>
        <v>19.048507248576129</v>
      </c>
      <c r="K1859" s="1">
        <f t="shared" si="202"/>
        <v>1.630939921686282E-14</v>
      </c>
      <c r="L1859" s="2">
        <f t="shared" si="201"/>
        <v>0</v>
      </c>
    </row>
    <row r="1860" spans="1:12">
      <c r="A1860">
        <v>20170318</v>
      </c>
      <c r="B1860">
        <v>11</v>
      </c>
      <c r="C1860" s="2">
        <v>330.55555555555554</v>
      </c>
      <c r="D1860" s="1">
        <f t="shared" si="196"/>
        <v>556.32499999999993</v>
      </c>
      <c r="E1860" s="1">
        <v>461.02373613635774</v>
      </c>
      <c r="F1860" s="2">
        <f t="shared" si="199"/>
        <v>527.23320923624385</v>
      </c>
      <c r="G1860" s="2">
        <f t="shared" si="200"/>
        <v>29.09179076375608</v>
      </c>
      <c r="I1860" s="2">
        <f t="shared" si="197"/>
        <v>0</v>
      </c>
      <c r="J1860" s="2">
        <f t="shared" si="198"/>
        <v>29.09179076375608</v>
      </c>
      <c r="K1860" s="1">
        <f t="shared" si="202"/>
        <v>19.048507248576147</v>
      </c>
      <c r="L1860" s="2">
        <f t="shared" si="201"/>
        <v>0</v>
      </c>
    </row>
    <row r="1861" spans="1:12">
      <c r="A1861">
        <v>20170318</v>
      </c>
      <c r="B1861">
        <v>12</v>
      </c>
      <c r="C1861" s="2">
        <v>311.11111111111114</v>
      </c>
      <c r="D1861" s="1">
        <f t="shared" si="196"/>
        <v>523.6</v>
      </c>
      <c r="E1861" s="1">
        <v>482.9772473809461</v>
      </c>
      <c r="F1861" s="2">
        <f t="shared" si="199"/>
        <v>552.33955253320778</v>
      </c>
      <c r="G1861" s="2">
        <f t="shared" si="200"/>
        <v>-28.739552533207757</v>
      </c>
      <c r="I1861" s="2">
        <f t="shared" si="197"/>
        <v>-24.428619653226594</v>
      </c>
      <c r="J1861" s="2">
        <f t="shared" si="198"/>
        <v>0</v>
      </c>
      <c r="K1861" s="1">
        <f t="shared" si="202"/>
        <v>48.140298012332224</v>
      </c>
      <c r="L1861" s="2">
        <f t="shared" si="201"/>
        <v>0</v>
      </c>
    </row>
    <row r="1862" spans="1:12">
      <c r="A1862">
        <v>20170318</v>
      </c>
      <c r="B1862">
        <v>13</v>
      </c>
      <c r="C1862" s="2">
        <v>380.5555555555556</v>
      </c>
      <c r="D1862" s="1">
        <f t="shared" si="196"/>
        <v>640.47500000000002</v>
      </c>
      <c r="E1862" s="1">
        <v>526.88426987012303</v>
      </c>
      <c r="F1862" s="2">
        <f t="shared" si="199"/>
        <v>602.55223912713575</v>
      </c>
      <c r="G1862" s="2">
        <f t="shared" si="200"/>
        <v>37.922760872864274</v>
      </c>
      <c r="I1862" s="2">
        <f t="shared" si="197"/>
        <v>0</v>
      </c>
      <c r="J1862" s="2">
        <f t="shared" si="198"/>
        <v>37.922760872864274</v>
      </c>
      <c r="K1862" s="1">
        <f t="shared" si="202"/>
        <v>23.71167835910563</v>
      </c>
      <c r="L1862" s="2">
        <f t="shared" si="201"/>
        <v>0</v>
      </c>
    </row>
    <row r="1863" spans="1:12">
      <c r="A1863">
        <v>20170318</v>
      </c>
      <c r="B1863">
        <v>14</v>
      </c>
      <c r="C1863" s="2">
        <v>227.77777777777777</v>
      </c>
      <c r="D1863" s="1">
        <f t="shared" si="196"/>
        <v>383.34999999999997</v>
      </c>
      <c r="E1863" s="1">
        <v>518.10286537228762</v>
      </c>
      <c r="F1863" s="2">
        <f t="shared" si="199"/>
        <v>592.5097018083502</v>
      </c>
      <c r="G1863" s="2">
        <f t="shared" si="200"/>
        <v>-209.15970180835023</v>
      </c>
      <c r="I1863" s="2">
        <f t="shared" si="197"/>
        <v>-52.389273347174417</v>
      </c>
      <c r="J1863" s="2">
        <f t="shared" si="198"/>
        <v>0</v>
      </c>
      <c r="K1863" s="1">
        <f t="shared" si="202"/>
        <v>61.634439231969907</v>
      </c>
      <c r="L1863" s="2">
        <f t="shared" si="201"/>
        <v>0</v>
      </c>
    </row>
    <row r="1864" spans="1:12">
      <c r="A1864">
        <v>20170318</v>
      </c>
      <c r="B1864">
        <v>15</v>
      </c>
      <c r="C1864" s="2">
        <v>169.44444444444446</v>
      </c>
      <c r="D1864" s="1">
        <f t="shared" si="196"/>
        <v>285.17499999999995</v>
      </c>
      <c r="E1864" s="1">
        <v>482.9772473809461</v>
      </c>
      <c r="F1864" s="2">
        <f t="shared" si="199"/>
        <v>552.33955253320778</v>
      </c>
      <c r="G1864" s="2">
        <f t="shared" si="200"/>
        <v>-267.16455253320783</v>
      </c>
      <c r="I1864" s="2">
        <f t="shared" si="197"/>
        <v>-7.8583910020761669</v>
      </c>
      <c r="J1864" s="2">
        <f t="shared" si="198"/>
        <v>0</v>
      </c>
      <c r="K1864" s="1">
        <f t="shared" si="202"/>
        <v>9.2451658847954903</v>
      </c>
      <c r="L1864" s="2">
        <f t="shared" si="201"/>
        <v>0</v>
      </c>
    </row>
    <row r="1865" spans="1:12">
      <c r="A1865">
        <v>20170318</v>
      </c>
      <c r="B1865">
        <v>16</v>
      </c>
      <c r="C1865" s="2">
        <v>88.888888888888886</v>
      </c>
      <c r="D1865" s="1">
        <f t="shared" si="196"/>
        <v>149.6</v>
      </c>
      <c r="E1865" s="1">
        <v>461.02373613635774</v>
      </c>
      <c r="F1865" s="2">
        <f t="shared" si="199"/>
        <v>527.23320923624385</v>
      </c>
      <c r="G1865" s="2">
        <f t="shared" si="200"/>
        <v>-377.63320923624383</v>
      </c>
      <c r="I1865" s="2">
        <f t="shared" si="197"/>
        <v>-1.1787586503114249</v>
      </c>
      <c r="J1865" s="2">
        <f t="shared" si="198"/>
        <v>0</v>
      </c>
      <c r="K1865" s="1">
        <f t="shared" si="202"/>
        <v>1.3867748827193234</v>
      </c>
      <c r="L1865" s="2">
        <f t="shared" si="201"/>
        <v>0</v>
      </c>
    </row>
    <row r="1866" spans="1:12">
      <c r="A1866">
        <v>20170318</v>
      </c>
      <c r="B1866">
        <v>17</v>
      </c>
      <c r="C1866" s="2">
        <v>58.333333333333336</v>
      </c>
      <c r="D1866" s="1">
        <f t="shared" si="196"/>
        <v>98.174999999999983</v>
      </c>
      <c r="E1866" s="1">
        <v>482.9772473809461</v>
      </c>
      <c r="F1866" s="2">
        <f t="shared" si="199"/>
        <v>552.33955253320778</v>
      </c>
      <c r="G1866" s="2">
        <f t="shared" si="200"/>
        <v>-454.16455253320783</v>
      </c>
      <c r="I1866" s="2">
        <f t="shared" si="197"/>
        <v>-0.1768137975467137</v>
      </c>
      <c r="J1866" s="2">
        <f t="shared" si="198"/>
        <v>0</v>
      </c>
      <c r="K1866" s="1">
        <f t="shared" si="202"/>
        <v>0.20801623240789846</v>
      </c>
      <c r="L1866" s="2">
        <f t="shared" si="201"/>
        <v>0</v>
      </c>
    </row>
    <row r="1867" spans="1:12">
      <c r="A1867">
        <v>20170318</v>
      </c>
      <c r="B1867">
        <v>18</v>
      </c>
      <c r="C1867" s="2">
        <v>5.5555555555555554</v>
      </c>
      <c r="D1867" s="1">
        <f t="shared" si="196"/>
        <v>9.35</v>
      </c>
      <c r="E1867" s="1">
        <v>526.88426987012303</v>
      </c>
      <c r="F1867" s="2">
        <f t="shared" si="199"/>
        <v>602.55223912713575</v>
      </c>
      <c r="G1867" s="2">
        <f t="shared" si="200"/>
        <v>-593.20223912713573</v>
      </c>
      <c r="I1867" s="2">
        <f t="shared" si="197"/>
        <v>-2.652206963200705E-2</v>
      </c>
      <c r="J1867" s="2">
        <f t="shared" si="198"/>
        <v>0</v>
      </c>
      <c r="K1867" s="1">
        <f t="shared" si="202"/>
        <v>3.1202434861184764E-2</v>
      </c>
      <c r="L1867" s="2">
        <f t="shared" si="201"/>
        <v>0</v>
      </c>
    </row>
    <row r="1868" spans="1:12">
      <c r="A1868">
        <v>20170318</v>
      </c>
      <c r="B1868">
        <v>19</v>
      </c>
      <c r="C1868" s="2">
        <v>0</v>
      </c>
      <c r="D1868" s="1">
        <f t="shared" si="196"/>
        <v>0</v>
      </c>
      <c r="E1868" s="1">
        <v>570.79129235929997</v>
      </c>
      <c r="F1868" s="2">
        <f t="shared" si="199"/>
        <v>652.76492572106383</v>
      </c>
      <c r="G1868" s="2">
        <f t="shared" si="200"/>
        <v>-652.76492572106383</v>
      </c>
      <c r="I1868" s="2">
        <f t="shared" si="197"/>
        <v>-3.9783104448010568E-3</v>
      </c>
      <c r="J1868" s="2">
        <f t="shared" si="198"/>
        <v>0</v>
      </c>
      <c r="K1868" s="1">
        <f t="shared" si="202"/>
        <v>4.6803652291777138E-3</v>
      </c>
      <c r="L1868" s="2">
        <f t="shared" si="201"/>
        <v>0</v>
      </c>
    </row>
    <row r="1869" spans="1:12">
      <c r="A1869">
        <v>20170318</v>
      </c>
      <c r="B1869">
        <v>20</v>
      </c>
      <c r="C1869" s="2">
        <v>0</v>
      </c>
      <c r="D1869" s="1">
        <f t="shared" si="196"/>
        <v>0</v>
      </c>
      <c r="E1869" s="1">
        <v>680.55884858224226</v>
      </c>
      <c r="F1869" s="2">
        <f t="shared" si="199"/>
        <v>778.2966422058837</v>
      </c>
      <c r="G1869" s="2">
        <f t="shared" si="200"/>
        <v>-778.2966422058837</v>
      </c>
      <c r="I1869" s="2">
        <f t="shared" si="197"/>
        <v>-5.9674656672015854E-4</v>
      </c>
      <c r="J1869" s="2">
        <f t="shared" si="198"/>
        <v>0</v>
      </c>
      <c r="K1869" s="1">
        <f t="shared" si="202"/>
        <v>7.0205478437665707E-4</v>
      </c>
      <c r="L1869" s="2">
        <f t="shared" si="201"/>
        <v>0</v>
      </c>
    </row>
    <row r="1870" spans="1:12">
      <c r="A1870">
        <v>20170318</v>
      </c>
      <c r="B1870">
        <v>21</v>
      </c>
      <c r="C1870" s="2">
        <v>0</v>
      </c>
      <c r="D1870" s="1">
        <f t="shared" si="196"/>
        <v>0</v>
      </c>
      <c r="E1870" s="1">
        <v>614.69831484847691</v>
      </c>
      <c r="F1870" s="2">
        <f t="shared" si="199"/>
        <v>702.9776123149918</v>
      </c>
      <c r="G1870" s="2">
        <f t="shared" si="200"/>
        <v>-702.9776123149918</v>
      </c>
      <c r="I1870" s="2">
        <f t="shared" si="197"/>
        <v>-8.9511985008023759E-5</v>
      </c>
      <c r="J1870" s="2">
        <f t="shared" si="198"/>
        <v>0</v>
      </c>
      <c r="K1870" s="1">
        <f t="shared" si="202"/>
        <v>1.0530821765649854E-4</v>
      </c>
      <c r="L1870" s="2">
        <f t="shared" si="201"/>
        <v>0</v>
      </c>
    </row>
    <row r="1871" spans="1:12">
      <c r="A1871">
        <v>20170318</v>
      </c>
      <c r="B1871">
        <v>22</v>
      </c>
      <c r="C1871" s="2">
        <v>0</v>
      </c>
      <c r="D1871" s="1">
        <f t="shared" si="196"/>
        <v>0</v>
      </c>
      <c r="E1871" s="1">
        <v>570.79129235929997</v>
      </c>
      <c r="F1871" s="2">
        <f t="shared" si="199"/>
        <v>652.76492572106383</v>
      </c>
      <c r="G1871" s="2">
        <f t="shared" si="200"/>
        <v>-652.76492572106383</v>
      </c>
      <c r="I1871" s="2">
        <f t="shared" si="197"/>
        <v>-1.3426797751203563E-5</v>
      </c>
      <c r="J1871" s="2">
        <f t="shared" si="198"/>
        <v>0</v>
      </c>
      <c r="K1871" s="1">
        <f t="shared" si="202"/>
        <v>1.5796232648474781E-5</v>
      </c>
      <c r="L1871" s="2">
        <f t="shared" si="201"/>
        <v>0</v>
      </c>
    </row>
    <row r="1872" spans="1:12">
      <c r="A1872">
        <v>20170318</v>
      </c>
      <c r="B1872">
        <v>23</v>
      </c>
      <c r="C1872" s="2">
        <v>0</v>
      </c>
      <c r="D1872" s="1">
        <f t="shared" si="196"/>
        <v>0</v>
      </c>
      <c r="E1872" s="1">
        <v>482.9772473809461</v>
      </c>
      <c r="F1872" s="2">
        <f t="shared" si="199"/>
        <v>552.33955253320778</v>
      </c>
      <c r="G1872" s="2">
        <f t="shared" si="200"/>
        <v>-552.33955253320778</v>
      </c>
      <c r="I1872" s="2">
        <f t="shared" si="197"/>
        <v>-2.0140196626805351E-6</v>
      </c>
      <c r="J1872" s="2">
        <f t="shared" si="198"/>
        <v>0</v>
      </c>
      <c r="K1872" s="1">
        <f t="shared" si="202"/>
        <v>2.3694348972712178E-6</v>
      </c>
      <c r="L1872" s="2">
        <f t="shared" si="201"/>
        <v>0</v>
      </c>
    </row>
    <row r="1873" spans="1:12">
      <c r="A1873">
        <v>20170318</v>
      </c>
      <c r="B1873">
        <v>24</v>
      </c>
      <c r="C1873" s="2">
        <v>0</v>
      </c>
      <c r="D1873" s="1">
        <f t="shared" si="196"/>
        <v>0</v>
      </c>
      <c r="E1873" s="1">
        <v>342.47477541557998</v>
      </c>
      <c r="F1873" s="2">
        <f t="shared" si="199"/>
        <v>391.65895543263827</v>
      </c>
      <c r="G1873" s="2">
        <f t="shared" si="200"/>
        <v>-391.65895543263827</v>
      </c>
      <c r="I1873" s="2">
        <f t="shared" si="197"/>
        <v>-3.0210294940208028E-7</v>
      </c>
      <c r="J1873" s="2">
        <f t="shared" si="198"/>
        <v>0</v>
      </c>
      <c r="K1873" s="1">
        <f t="shared" si="202"/>
        <v>3.5541523459068267E-7</v>
      </c>
      <c r="L1873" s="2">
        <f t="shared" si="201"/>
        <v>0</v>
      </c>
    </row>
    <row r="1874" spans="1:12">
      <c r="A1874">
        <v>20170319</v>
      </c>
      <c r="B1874">
        <v>1</v>
      </c>
      <c r="C1874" s="2">
        <v>0</v>
      </c>
      <c r="D1874" s="1">
        <f t="shared" si="196"/>
        <v>0</v>
      </c>
      <c r="E1874" s="1">
        <v>329.30266866882698</v>
      </c>
      <c r="F1874" s="2">
        <f t="shared" si="199"/>
        <v>376.59514945445994</v>
      </c>
      <c r="G1874" s="2">
        <f t="shared" si="200"/>
        <v>-376.59514945445994</v>
      </c>
      <c r="I1874" s="2">
        <f t="shared" si="197"/>
        <v>-4.5315442410312032E-8</v>
      </c>
      <c r="J1874" s="2">
        <f t="shared" si="198"/>
        <v>0</v>
      </c>
      <c r="K1874" s="1">
        <f t="shared" si="202"/>
        <v>5.331228518860239E-8</v>
      </c>
      <c r="L1874" s="2">
        <f t="shared" si="201"/>
        <v>0</v>
      </c>
    </row>
    <row r="1875" spans="1:12">
      <c r="A1875">
        <v>20170319</v>
      </c>
      <c r="B1875">
        <v>2</v>
      </c>
      <c r="C1875" s="2">
        <v>0</v>
      </c>
      <c r="D1875" s="1">
        <f t="shared" si="196"/>
        <v>0</v>
      </c>
      <c r="E1875" s="1">
        <v>241.48862369047305</v>
      </c>
      <c r="F1875" s="2">
        <f t="shared" si="199"/>
        <v>276.16977626660389</v>
      </c>
      <c r="G1875" s="2">
        <f t="shared" si="200"/>
        <v>-276.16977626660389</v>
      </c>
      <c r="I1875" s="2">
        <f t="shared" si="197"/>
        <v>-6.7973163615468048E-9</v>
      </c>
      <c r="J1875" s="2">
        <f t="shared" si="198"/>
        <v>0</v>
      </c>
      <c r="K1875" s="1">
        <f t="shared" si="202"/>
        <v>7.9968427782903585E-9</v>
      </c>
      <c r="L1875" s="2">
        <f t="shared" si="201"/>
        <v>0</v>
      </c>
    </row>
    <row r="1876" spans="1:12">
      <c r="A1876">
        <v>20170319</v>
      </c>
      <c r="B1876">
        <v>3</v>
      </c>
      <c r="C1876" s="2">
        <v>0</v>
      </c>
      <c r="D1876" s="1">
        <f t="shared" si="196"/>
        <v>0</v>
      </c>
      <c r="E1876" s="1">
        <v>175.62808995670767</v>
      </c>
      <c r="F1876" s="2">
        <f t="shared" si="199"/>
        <v>200.85074637571191</v>
      </c>
      <c r="G1876" s="2">
        <f t="shared" si="200"/>
        <v>-200.85074637571191</v>
      </c>
      <c r="I1876" s="2">
        <f t="shared" si="197"/>
        <v>-1.0195974542320207E-9</v>
      </c>
      <c r="J1876" s="2">
        <f t="shared" si="198"/>
        <v>0</v>
      </c>
      <c r="K1876" s="1">
        <f t="shared" si="202"/>
        <v>1.1995264167435538E-9</v>
      </c>
      <c r="L1876" s="2">
        <f t="shared" si="201"/>
        <v>0</v>
      </c>
    </row>
    <row r="1877" spans="1:12">
      <c r="A1877">
        <v>20170319</v>
      </c>
      <c r="B1877">
        <v>4</v>
      </c>
      <c r="C1877" s="2">
        <v>0</v>
      </c>
      <c r="D1877" s="1">
        <f t="shared" si="196"/>
        <v>0</v>
      </c>
      <c r="E1877" s="1">
        <v>166.84668545887226</v>
      </c>
      <c r="F1877" s="2">
        <f t="shared" si="199"/>
        <v>190.8082090569263</v>
      </c>
      <c r="G1877" s="2">
        <f t="shared" si="200"/>
        <v>-190.8082090569263</v>
      </c>
      <c r="I1877" s="2">
        <f t="shared" si="197"/>
        <v>-1.5293961813480311E-10</v>
      </c>
      <c r="J1877" s="2">
        <f t="shared" si="198"/>
        <v>0</v>
      </c>
      <c r="K1877" s="1">
        <f t="shared" si="202"/>
        <v>1.7992896251153307E-10</v>
      </c>
      <c r="L1877" s="2">
        <f t="shared" si="201"/>
        <v>0</v>
      </c>
    </row>
    <row r="1878" spans="1:12">
      <c r="A1878">
        <v>20170319</v>
      </c>
      <c r="B1878">
        <v>5</v>
      </c>
      <c r="C1878" s="2">
        <v>0</v>
      </c>
      <c r="D1878" s="1">
        <f t="shared" si="196"/>
        <v>0</v>
      </c>
      <c r="E1878" s="1">
        <v>166.84668545887226</v>
      </c>
      <c r="F1878" s="2">
        <f t="shared" si="199"/>
        <v>190.8082090569263</v>
      </c>
      <c r="G1878" s="2">
        <f t="shared" si="200"/>
        <v>-190.8082090569263</v>
      </c>
      <c r="I1878" s="2">
        <f t="shared" si="197"/>
        <v>-2.2940942720220464E-11</v>
      </c>
      <c r="J1878" s="2">
        <f t="shared" si="198"/>
        <v>0</v>
      </c>
      <c r="K1878" s="1">
        <f t="shared" si="202"/>
        <v>2.698934437672996E-11</v>
      </c>
      <c r="L1878" s="2">
        <f t="shared" si="201"/>
        <v>0</v>
      </c>
    </row>
    <row r="1879" spans="1:12">
      <c r="A1879">
        <v>20170319</v>
      </c>
      <c r="B1879">
        <v>6</v>
      </c>
      <c r="C1879" s="2">
        <v>0</v>
      </c>
      <c r="D1879" s="1">
        <f t="shared" si="196"/>
        <v>0</v>
      </c>
      <c r="E1879" s="1">
        <v>175.62808995670767</v>
      </c>
      <c r="F1879" s="2">
        <f t="shared" si="199"/>
        <v>200.85074637571191</v>
      </c>
      <c r="G1879" s="2">
        <f t="shared" si="200"/>
        <v>-200.85074637571191</v>
      </c>
      <c r="I1879" s="2">
        <f t="shared" si="197"/>
        <v>-3.4411414080330716E-12</v>
      </c>
      <c r="J1879" s="2">
        <f t="shared" si="198"/>
        <v>0</v>
      </c>
      <c r="K1879" s="1">
        <f t="shared" si="202"/>
        <v>4.048401656509496E-12</v>
      </c>
      <c r="L1879" s="2">
        <f t="shared" si="201"/>
        <v>0</v>
      </c>
    </row>
    <row r="1880" spans="1:12">
      <c r="A1880">
        <v>20170319</v>
      </c>
      <c r="B1880">
        <v>7</v>
      </c>
      <c r="C1880" s="2">
        <v>5.5555555555555554</v>
      </c>
      <c r="D1880" s="1">
        <f t="shared" si="196"/>
        <v>9.35</v>
      </c>
      <c r="E1880" s="1">
        <v>175.62808995670767</v>
      </c>
      <c r="F1880" s="2">
        <f t="shared" si="199"/>
        <v>200.85074637571191</v>
      </c>
      <c r="G1880" s="2">
        <f t="shared" si="200"/>
        <v>-191.50074637571191</v>
      </c>
      <c r="I1880" s="2">
        <f t="shared" si="197"/>
        <v>-5.161712112049606E-13</v>
      </c>
      <c r="J1880" s="2">
        <f t="shared" si="198"/>
        <v>0</v>
      </c>
      <c r="K1880" s="1">
        <f t="shared" si="202"/>
        <v>6.0726024847642431E-13</v>
      </c>
      <c r="L1880" s="2">
        <f t="shared" si="201"/>
        <v>0</v>
      </c>
    </row>
    <row r="1881" spans="1:12">
      <c r="A1881">
        <v>20170319</v>
      </c>
      <c r="B1881">
        <v>8</v>
      </c>
      <c r="C1881" s="2">
        <v>44.444444444444443</v>
      </c>
      <c r="D1881" s="1">
        <f t="shared" si="196"/>
        <v>74.8</v>
      </c>
      <c r="E1881" s="1">
        <v>219.53511244588461</v>
      </c>
      <c r="F1881" s="2">
        <f t="shared" si="199"/>
        <v>251.06343296963993</v>
      </c>
      <c r="G1881" s="2">
        <f t="shared" si="200"/>
        <v>-176.26343296963995</v>
      </c>
      <c r="I1881" s="2">
        <f t="shared" si="197"/>
        <v>-7.7425681680744154E-14</v>
      </c>
      <c r="J1881" s="2">
        <f t="shared" si="198"/>
        <v>0</v>
      </c>
      <c r="K1881" s="1">
        <f t="shared" si="202"/>
        <v>9.1089037271463707E-14</v>
      </c>
      <c r="L1881" s="2">
        <f t="shared" si="201"/>
        <v>0</v>
      </c>
    </row>
    <row r="1882" spans="1:12">
      <c r="A1882">
        <v>20170319</v>
      </c>
      <c r="B1882">
        <v>9</v>
      </c>
      <c r="C1882" s="2">
        <v>75</v>
      </c>
      <c r="D1882" s="1">
        <f t="shared" ref="D1882:D1945" si="203">C1882*D$5*D$6</f>
        <v>126.22499999999999</v>
      </c>
      <c r="E1882" s="1">
        <v>263.44213493506152</v>
      </c>
      <c r="F1882" s="2">
        <f t="shared" si="199"/>
        <v>301.27611956356787</v>
      </c>
      <c r="G1882" s="2">
        <f t="shared" si="200"/>
        <v>-175.05111956356788</v>
      </c>
      <c r="I1882" s="2">
        <f t="shared" ref="I1882:I1945" si="204">IF(K1882&gt;H$5,IF(K1882+G1882&gt;0,G1882,-K1882),0)*IF(G1882&gt;0,0,1)*H$7</f>
        <v>-1.1613852252111621E-14</v>
      </c>
      <c r="J1882" s="2">
        <f t="shared" ref="J1882:J1945" si="205">IF(G1882&lt;0,0,IF(K1882+G1882&gt;H$4,G1882-(K1882+G1882-H$4),G1882))</f>
        <v>0</v>
      </c>
      <c r="K1882" s="1">
        <f t="shared" si="202"/>
        <v>1.3663355590719554E-14</v>
      </c>
      <c r="L1882" s="2">
        <f t="shared" si="201"/>
        <v>0</v>
      </c>
    </row>
    <row r="1883" spans="1:12">
      <c r="A1883">
        <v>20170319</v>
      </c>
      <c r="B1883">
        <v>10</v>
      </c>
      <c r="C1883" s="2">
        <v>75</v>
      </c>
      <c r="D1883" s="1">
        <f t="shared" si="203"/>
        <v>126.22499999999999</v>
      </c>
      <c r="E1883" s="1">
        <v>351.25617991341534</v>
      </c>
      <c r="F1883" s="2">
        <f t="shared" ref="F1883:F1946" si="206">E1883*F$24</f>
        <v>401.70149275142381</v>
      </c>
      <c r="G1883" s="2">
        <f t="shared" ref="G1883:G1946" si="207">D1883-F1883</f>
        <v>-275.47649275142385</v>
      </c>
      <c r="I1883" s="2">
        <f t="shared" si="204"/>
        <v>-1.7420778378167427E-15</v>
      </c>
      <c r="J1883" s="2">
        <f t="shared" si="205"/>
        <v>0</v>
      </c>
      <c r="K1883" s="1">
        <f t="shared" si="202"/>
        <v>2.0495033386079327E-15</v>
      </c>
      <c r="L1883" s="2">
        <f t="shared" ref="L1883:L1946" si="208">IF(G1883&gt;0,G1883-J1883,0)</f>
        <v>0</v>
      </c>
    </row>
    <row r="1884" spans="1:12">
      <c r="A1884">
        <v>20170319</v>
      </c>
      <c r="B1884">
        <v>11</v>
      </c>
      <c r="C1884" s="2">
        <v>97.222222222222214</v>
      </c>
      <c r="D1884" s="1">
        <f t="shared" si="203"/>
        <v>163.62499999999997</v>
      </c>
      <c r="E1884" s="1">
        <v>461.02373613635774</v>
      </c>
      <c r="F1884" s="2">
        <f t="shared" si="206"/>
        <v>527.23320923624385</v>
      </c>
      <c r="G1884" s="2">
        <f t="shared" si="207"/>
        <v>-363.60820923624385</v>
      </c>
      <c r="I1884" s="2">
        <f t="shared" si="204"/>
        <v>-2.6131167567251146E-16</v>
      </c>
      <c r="J1884" s="2">
        <f t="shared" si="205"/>
        <v>0</v>
      </c>
      <c r="K1884" s="1">
        <f t="shared" ref="K1884:K1947" si="209">K1883+I1883+J1883</f>
        <v>3.0742550079118999E-16</v>
      </c>
      <c r="L1884" s="2">
        <f t="shared" si="208"/>
        <v>0</v>
      </c>
    </row>
    <row r="1885" spans="1:12">
      <c r="A1885">
        <v>20170319</v>
      </c>
      <c r="B1885">
        <v>12</v>
      </c>
      <c r="C1885" s="2">
        <v>180.55555555555554</v>
      </c>
      <c r="D1885" s="1">
        <f t="shared" si="203"/>
        <v>303.87499999999994</v>
      </c>
      <c r="E1885" s="1">
        <v>482.9772473809461</v>
      </c>
      <c r="F1885" s="2">
        <f t="shared" si="206"/>
        <v>552.33955253320778</v>
      </c>
      <c r="G1885" s="2">
        <f t="shared" si="207"/>
        <v>-248.46455253320784</v>
      </c>
      <c r="I1885" s="2">
        <f t="shared" si="204"/>
        <v>-3.9196751350876747E-17</v>
      </c>
      <c r="J1885" s="2">
        <f t="shared" si="205"/>
        <v>0</v>
      </c>
      <c r="K1885" s="1">
        <f t="shared" si="209"/>
        <v>4.6113825118678528E-17</v>
      </c>
      <c r="L1885" s="2">
        <f t="shared" si="208"/>
        <v>0</v>
      </c>
    </row>
    <row r="1886" spans="1:12">
      <c r="A1886">
        <v>20170319</v>
      </c>
      <c r="B1886">
        <v>13</v>
      </c>
      <c r="C1886" s="2">
        <v>97.222222222222214</v>
      </c>
      <c r="D1886" s="1">
        <f t="shared" si="203"/>
        <v>163.62499999999997</v>
      </c>
      <c r="E1886" s="1">
        <v>526.88426987012303</v>
      </c>
      <c r="F1886" s="2">
        <f t="shared" si="206"/>
        <v>602.55223912713575</v>
      </c>
      <c r="G1886" s="2">
        <f t="shared" si="207"/>
        <v>-438.92723912713575</v>
      </c>
      <c r="I1886" s="2">
        <f t="shared" si="204"/>
        <v>-5.8795127026315132E-18</v>
      </c>
      <c r="J1886" s="2">
        <f t="shared" si="205"/>
        <v>0</v>
      </c>
      <c r="K1886" s="1">
        <f t="shared" si="209"/>
        <v>6.9170737678017804E-18</v>
      </c>
      <c r="L1886" s="2">
        <f t="shared" si="208"/>
        <v>0</v>
      </c>
    </row>
    <row r="1887" spans="1:12">
      <c r="A1887">
        <v>20170319</v>
      </c>
      <c r="B1887">
        <v>14</v>
      </c>
      <c r="C1887" s="2">
        <v>97.222222222222214</v>
      </c>
      <c r="D1887" s="1">
        <f t="shared" si="203"/>
        <v>163.62499999999997</v>
      </c>
      <c r="E1887" s="1">
        <v>518.10286537228762</v>
      </c>
      <c r="F1887" s="2">
        <f t="shared" si="206"/>
        <v>592.5097018083502</v>
      </c>
      <c r="G1887" s="2">
        <f t="shared" si="207"/>
        <v>-428.8847018083502</v>
      </c>
      <c r="I1887" s="2">
        <f t="shared" si="204"/>
        <v>-8.8192690539472717E-19</v>
      </c>
      <c r="J1887" s="2">
        <f t="shared" si="205"/>
        <v>0</v>
      </c>
      <c r="K1887" s="1">
        <f t="shared" si="209"/>
        <v>1.0375610651702672E-18</v>
      </c>
      <c r="L1887" s="2">
        <f t="shared" si="208"/>
        <v>0</v>
      </c>
    </row>
    <row r="1888" spans="1:12">
      <c r="A1888">
        <v>20170319</v>
      </c>
      <c r="B1888">
        <v>15</v>
      </c>
      <c r="C1888" s="2">
        <v>72.222222222222214</v>
      </c>
      <c r="D1888" s="1">
        <f t="shared" si="203"/>
        <v>121.54999999999997</v>
      </c>
      <c r="E1888" s="1">
        <v>482.9772473809461</v>
      </c>
      <c r="F1888" s="2">
        <f t="shared" si="206"/>
        <v>552.33955253320778</v>
      </c>
      <c r="G1888" s="2">
        <f t="shared" si="207"/>
        <v>-430.78955253320783</v>
      </c>
      <c r="I1888" s="2">
        <f t="shared" si="204"/>
        <v>-1.3228903580920903E-19</v>
      </c>
      <c r="J1888" s="2">
        <f t="shared" si="205"/>
        <v>0</v>
      </c>
      <c r="K1888" s="1">
        <f t="shared" si="209"/>
        <v>1.5563415977554004E-19</v>
      </c>
      <c r="L1888" s="2">
        <f t="shared" si="208"/>
        <v>0</v>
      </c>
    </row>
    <row r="1889" spans="1:12">
      <c r="A1889">
        <v>20170319</v>
      </c>
      <c r="B1889">
        <v>16</v>
      </c>
      <c r="C1889" s="2">
        <v>47.222222222222221</v>
      </c>
      <c r="D1889" s="1">
        <f t="shared" si="203"/>
        <v>79.474999999999994</v>
      </c>
      <c r="E1889" s="1">
        <v>461.02373613635774</v>
      </c>
      <c r="F1889" s="2">
        <f t="shared" si="206"/>
        <v>527.23320923624385</v>
      </c>
      <c r="G1889" s="2">
        <f t="shared" si="207"/>
        <v>-447.75820923624383</v>
      </c>
      <c r="I1889" s="2">
        <f t="shared" si="204"/>
        <v>-1.9843355371381358E-20</v>
      </c>
      <c r="J1889" s="2">
        <f t="shared" si="205"/>
        <v>0</v>
      </c>
      <c r="K1889" s="1">
        <f t="shared" si="209"/>
        <v>2.3345123966331011E-20</v>
      </c>
      <c r="L1889" s="2">
        <f t="shared" si="208"/>
        <v>0</v>
      </c>
    </row>
    <row r="1890" spans="1:12">
      <c r="A1890">
        <v>20170319</v>
      </c>
      <c r="B1890">
        <v>17</v>
      </c>
      <c r="C1890" s="2">
        <v>13.888888888888889</v>
      </c>
      <c r="D1890" s="1">
        <f t="shared" si="203"/>
        <v>23.374999999999996</v>
      </c>
      <c r="E1890" s="1">
        <v>482.9772473809461</v>
      </c>
      <c r="F1890" s="2">
        <f t="shared" si="206"/>
        <v>552.33955253320778</v>
      </c>
      <c r="G1890" s="2">
        <f t="shared" si="207"/>
        <v>-528.96455253320778</v>
      </c>
      <c r="I1890" s="2">
        <f t="shared" si="204"/>
        <v>-2.9765033057072047E-21</v>
      </c>
      <c r="J1890" s="2">
        <f t="shared" si="205"/>
        <v>0</v>
      </c>
      <c r="K1890" s="1">
        <f t="shared" si="209"/>
        <v>3.5017685949496529E-21</v>
      </c>
      <c r="L1890" s="2">
        <f t="shared" si="208"/>
        <v>0</v>
      </c>
    </row>
    <row r="1891" spans="1:12">
      <c r="A1891">
        <v>20170319</v>
      </c>
      <c r="B1891">
        <v>18</v>
      </c>
      <c r="C1891" s="2">
        <v>2.7777777777777777</v>
      </c>
      <c r="D1891" s="1">
        <f t="shared" si="203"/>
        <v>4.6749999999999998</v>
      </c>
      <c r="E1891" s="1">
        <v>526.88426987012303</v>
      </c>
      <c r="F1891" s="2">
        <f t="shared" si="206"/>
        <v>602.55223912713575</v>
      </c>
      <c r="G1891" s="2">
        <f t="shared" si="207"/>
        <v>-597.87723912713579</v>
      </c>
      <c r="I1891" s="2">
        <f t="shared" si="204"/>
        <v>-4.4647549585608096E-22</v>
      </c>
      <c r="J1891" s="2">
        <f t="shared" si="205"/>
        <v>0</v>
      </c>
      <c r="K1891" s="1">
        <f t="shared" si="209"/>
        <v>5.2526528924244816E-22</v>
      </c>
      <c r="L1891" s="2">
        <f t="shared" si="208"/>
        <v>0</v>
      </c>
    </row>
    <row r="1892" spans="1:12">
      <c r="A1892">
        <v>20170319</v>
      </c>
      <c r="B1892">
        <v>19</v>
      </c>
      <c r="C1892" s="2">
        <v>0</v>
      </c>
      <c r="D1892" s="1">
        <f t="shared" si="203"/>
        <v>0</v>
      </c>
      <c r="E1892" s="1">
        <v>570.79129235929997</v>
      </c>
      <c r="F1892" s="2">
        <f t="shared" si="206"/>
        <v>652.76492572106383</v>
      </c>
      <c r="G1892" s="2">
        <f t="shared" si="207"/>
        <v>-652.76492572106383</v>
      </c>
      <c r="I1892" s="2">
        <f t="shared" si="204"/>
        <v>-6.697132437841212E-23</v>
      </c>
      <c r="J1892" s="2">
        <f t="shared" si="205"/>
        <v>0</v>
      </c>
      <c r="K1892" s="1">
        <f t="shared" si="209"/>
        <v>7.8789793386367205E-23</v>
      </c>
      <c r="L1892" s="2">
        <f t="shared" si="208"/>
        <v>0</v>
      </c>
    </row>
    <row r="1893" spans="1:12">
      <c r="A1893">
        <v>20170319</v>
      </c>
      <c r="B1893">
        <v>20</v>
      </c>
      <c r="C1893" s="2">
        <v>0</v>
      </c>
      <c r="D1893" s="1">
        <f t="shared" si="203"/>
        <v>0</v>
      </c>
      <c r="E1893" s="1">
        <v>680.55884858224226</v>
      </c>
      <c r="F1893" s="2">
        <f t="shared" si="206"/>
        <v>778.2966422058837</v>
      </c>
      <c r="G1893" s="2">
        <f t="shared" si="207"/>
        <v>-778.2966422058837</v>
      </c>
      <c r="I1893" s="2">
        <f t="shared" si="204"/>
        <v>-1.0045698656761822E-23</v>
      </c>
      <c r="J1893" s="2">
        <f t="shared" si="205"/>
        <v>0</v>
      </c>
      <c r="K1893" s="1">
        <f t="shared" si="209"/>
        <v>1.1818469007955085E-23</v>
      </c>
      <c r="L1893" s="2">
        <f t="shared" si="208"/>
        <v>0</v>
      </c>
    </row>
    <row r="1894" spans="1:12">
      <c r="A1894">
        <v>20170319</v>
      </c>
      <c r="B1894">
        <v>21</v>
      </c>
      <c r="C1894" s="2">
        <v>0</v>
      </c>
      <c r="D1894" s="1">
        <f t="shared" si="203"/>
        <v>0</v>
      </c>
      <c r="E1894" s="1">
        <v>614.69831484847691</v>
      </c>
      <c r="F1894" s="2">
        <f t="shared" si="206"/>
        <v>702.9776123149918</v>
      </c>
      <c r="G1894" s="2">
        <f t="shared" si="207"/>
        <v>-702.9776123149918</v>
      </c>
      <c r="I1894" s="2">
        <f t="shared" si="204"/>
        <v>-1.5068547985142739E-24</v>
      </c>
      <c r="J1894" s="2">
        <f t="shared" si="205"/>
        <v>0</v>
      </c>
      <c r="K1894" s="1">
        <f t="shared" si="209"/>
        <v>1.7727703511932634E-24</v>
      </c>
      <c r="L1894" s="2">
        <f t="shared" si="208"/>
        <v>0</v>
      </c>
    </row>
    <row r="1895" spans="1:12">
      <c r="A1895">
        <v>20170319</v>
      </c>
      <c r="B1895">
        <v>22</v>
      </c>
      <c r="C1895" s="2">
        <v>0</v>
      </c>
      <c r="D1895" s="1">
        <f t="shared" si="203"/>
        <v>0</v>
      </c>
      <c r="E1895" s="1">
        <v>570.79129235929997</v>
      </c>
      <c r="F1895" s="2">
        <f t="shared" si="206"/>
        <v>652.76492572106383</v>
      </c>
      <c r="G1895" s="2">
        <f t="shared" si="207"/>
        <v>-652.76492572106383</v>
      </c>
      <c r="I1895" s="2">
        <f t="shared" si="204"/>
        <v>-2.2602821977714113E-25</v>
      </c>
      <c r="J1895" s="2">
        <f t="shared" si="205"/>
        <v>0</v>
      </c>
      <c r="K1895" s="1">
        <f t="shared" si="209"/>
        <v>2.6591555267898955E-25</v>
      </c>
      <c r="L1895" s="2">
        <f t="shared" si="208"/>
        <v>0</v>
      </c>
    </row>
    <row r="1896" spans="1:12">
      <c r="A1896">
        <v>20170319</v>
      </c>
      <c r="B1896">
        <v>23</v>
      </c>
      <c r="C1896" s="2">
        <v>0</v>
      </c>
      <c r="D1896" s="1">
        <f t="shared" si="203"/>
        <v>0</v>
      </c>
      <c r="E1896" s="1">
        <v>482.9772473809461</v>
      </c>
      <c r="F1896" s="2">
        <f t="shared" si="206"/>
        <v>552.33955253320778</v>
      </c>
      <c r="G1896" s="2">
        <f t="shared" si="207"/>
        <v>-552.33955253320778</v>
      </c>
      <c r="I1896" s="2">
        <f t="shared" si="204"/>
        <v>-3.3904232966571156E-26</v>
      </c>
      <c r="J1896" s="2">
        <f t="shared" si="205"/>
        <v>0</v>
      </c>
      <c r="K1896" s="1">
        <f t="shared" si="209"/>
        <v>3.9887332901848423E-26</v>
      </c>
      <c r="L1896" s="2">
        <f t="shared" si="208"/>
        <v>0</v>
      </c>
    </row>
    <row r="1897" spans="1:12">
      <c r="A1897">
        <v>20170319</v>
      </c>
      <c r="B1897">
        <v>24</v>
      </c>
      <c r="C1897" s="2">
        <v>0</v>
      </c>
      <c r="D1897" s="1">
        <f t="shared" si="203"/>
        <v>0</v>
      </c>
      <c r="E1897" s="1">
        <v>342.47477541557998</v>
      </c>
      <c r="F1897" s="2">
        <f t="shared" si="206"/>
        <v>391.65895543263827</v>
      </c>
      <c r="G1897" s="2">
        <f t="shared" si="207"/>
        <v>-391.65895543263827</v>
      </c>
      <c r="I1897" s="2">
        <f t="shared" si="204"/>
        <v>-5.0856349449856767E-27</v>
      </c>
      <c r="J1897" s="2">
        <f t="shared" si="205"/>
        <v>0</v>
      </c>
      <c r="K1897" s="1">
        <f t="shared" si="209"/>
        <v>5.9830999352772669E-27</v>
      </c>
      <c r="L1897" s="2">
        <f t="shared" si="208"/>
        <v>0</v>
      </c>
    </row>
    <row r="1898" spans="1:12">
      <c r="A1898">
        <v>20170320</v>
      </c>
      <c r="B1898">
        <v>1</v>
      </c>
      <c r="C1898" s="2">
        <v>0</v>
      </c>
      <c r="D1898" s="1">
        <f t="shared" si="203"/>
        <v>0</v>
      </c>
      <c r="E1898" s="1">
        <v>329.30266866882698</v>
      </c>
      <c r="F1898" s="2">
        <f t="shared" si="206"/>
        <v>376.59514945445994</v>
      </c>
      <c r="G1898" s="2">
        <f t="shared" si="207"/>
        <v>-376.59514945445994</v>
      </c>
      <c r="I1898" s="2">
        <f t="shared" si="204"/>
        <v>-7.628452417478516E-28</v>
      </c>
      <c r="J1898" s="2">
        <f t="shared" si="205"/>
        <v>0</v>
      </c>
      <c r="K1898" s="1">
        <f t="shared" si="209"/>
        <v>8.9746499029159018E-28</v>
      </c>
      <c r="L1898" s="2">
        <f t="shared" si="208"/>
        <v>0</v>
      </c>
    </row>
    <row r="1899" spans="1:12">
      <c r="A1899">
        <v>20170320</v>
      </c>
      <c r="B1899">
        <v>2</v>
      </c>
      <c r="C1899" s="2">
        <v>0</v>
      </c>
      <c r="D1899" s="1">
        <f t="shared" si="203"/>
        <v>0</v>
      </c>
      <c r="E1899" s="1">
        <v>241.48862369047305</v>
      </c>
      <c r="F1899" s="2">
        <f t="shared" si="206"/>
        <v>276.16977626660389</v>
      </c>
      <c r="G1899" s="2">
        <f t="shared" si="207"/>
        <v>-276.16977626660389</v>
      </c>
      <c r="I1899" s="2">
        <f t="shared" si="204"/>
        <v>-1.1442678626217778E-28</v>
      </c>
      <c r="J1899" s="2">
        <f t="shared" si="205"/>
        <v>0</v>
      </c>
      <c r="K1899" s="1">
        <f t="shared" si="209"/>
        <v>1.3461974854373858E-28</v>
      </c>
      <c r="L1899" s="2">
        <f t="shared" si="208"/>
        <v>0</v>
      </c>
    </row>
    <row r="1900" spans="1:12">
      <c r="A1900">
        <v>20170320</v>
      </c>
      <c r="B1900">
        <v>3</v>
      </c>
      <c r="C1900" s="2">
        <v>0</v>
      </c>
      <c r="D1900" s="1">
        <f t="shared" si="203"/>
        <v>0</v>
      </c>
      <c r="E1900" s="1">
        <v>175.62808995670767</v>
      </c>
      <c r="F1900" s="2">
        <f t="shared" si="206"/>
        <v>200.85074637571191</v>
      </c>
      <c r="G1900" s="2">
        <f t="shared" si="207"/>
        <v>-200.85074637571191</v>
      </c>
      <c r="I1900" s="2">
        <f t="shared" si="204"/>
        <v>-1.716401793932668E-29</v>
      </c>
      <c r="J1900" s="2">
        <f t="shared" si="205"/>
        <v>0</v>
      </c>
      <c r="K1900" s="1">
        <f t="shared" si="209"/>
        <v>2.0192962281560801E-29</v>
      </c>
      <c r="L1900" s="2">
        <f t="shared" si="208"/>
        <v>0</v>
      </c>
    </row>
    <row r="1901" spans="1:12">
      <c r="A1901">
        <v>20170320</v>
      </c>
      <c r="B1901">
        <v>4</v>
      </c>
      <c r="C1901" s="2">
        <v>0</v>
      </c>
      <c r="D1901" s="1">
        <f t="shared" si="203"/>
        <v>0</v>
      </c>
      <c r="E1901" s="1">
        <v>166.84668545887226</v>
      </c>
      <c r="F1901" s="2">
        <f t="shared" si="206"/>
        <v>190.8082090569263</v>
      </c>
      <c r="G1901" s="2">
        <f t="shared" si="207"/>
        <v>-190.8082090569263</v>
      </c>
      <c r="I1901" s="2">
        <f t="shared" si="204"/>
        <v>-2.5746026908990025E-30</v>
      </c>
      <c r="J1901" s="2">
        <f t="shared" si="205"/>
        <v>0</v>
      </c>
      <c r="K1901" s="1">
        <f t="shared" si="209"/>
        <v>3.0289443422341206E-30</v>
      </c>
      <c r="L1901" s="2">
        <f t="shared" si="208"/>
        <v>0</v>
      </c>
    </row>
    <row r="1902" spans="1:12">
      <c r="A1902">
        <v>20170320</v>
      </c>
      <c r="B1902">
        <v>5</v>
      </c>
      <c r="C1902" s="2">
        <v>0</v>
      </c>
      <c r="D1902" s="1">
        <f t="shared" si="203"/>
        <v>0</v>
      </c>
      <c r="E1902" s="1">
        <v>166.84668545887226</v>
      </c>
      <c r="F1902" s="2">
        <f t="shared" si="206"/>
        <v>190.8082090569263</v>
      </c>
      <c r="G1902" s="2">
        <f t="shared" si="207"/>
        <v>-190.8082090569263</v>
      </c>
      <c r="I1902" s="2">
        <f t="shared" si="204"/>
        <v>-3.8619040363485039E-31</v>
      </c>
      <c r="J1902" s="2">
        <f t="shared" si="205"/>
        <v>0</v>
      </c>
      <c r="K1902" s="1">
        <f t="shared" si="209"/>
        <v>4.543416513351181E-31</v>
      </c>
      <c r="L1902" s="2">
        <f t="shared" si="208"/>
        <v>0</v>
      </c>
    </row>
    <row r="1903" spans="1:12">
      <c r="A1903">
        <v>20170320</v>
      </c>
      <c r="B1903">
        <v>6</v>
      </c>
      <c r="C1903" s="2">
        <v>0</v>
      </c>
      <c r="D1903" s="1">
        <f t="shared" si="203"/>
        <v>0</v>
      </c>
      <c r="E1903" s="1">
        <v>175.62808995670767</v>
      </c>
      <c r="F1903" s="2">
        <f t="shared" si="206"/>
        <v>200.85074637571191</v>
      </c>
      <c r="G1903" s="2">
        <f t="shared" si="207"/>
        <v>-200.85074637571191</v>
      </c>
      <c r="I1903" s="2">
        <f t="shared" si="204"/>
        <v>-5.7928560545227545E-32</v>
      </c>
      <c r="J1903" s="2">
        <f t="shared" si="205"/>
        <v>0</v>
      </c>
      <c r="K1903" s="1">
        <f t="shared" si="209"/>
        <v>6.8151247700267706E-32</v>
      </c>
      <c r="L1903" s="2">
        <f t="shared" si="208"/>
        <v>0</v>
      </c>
    </row>
    <row r="1904" spans="1:12">
      <c r="A1904">
        <v>20170320</v>
      </c>
      <c r="B1904">
        <v>7</v>
      </c>
      <c r="C1904" s="2">
        <v>19.444444444444446</v>
      </c>
      <c r="D1904" s="1">
        <f t="shared" si="203"/>
        <v>32.725000000000001</v>
      </c>
      <c r="E1904" s="1">
        <v>175.62808995670767</v>
      </c>
      <c r="F1904" s="2">
        <f t="shared" si="206"/>
        <v>200.85074637571191</v>
      </c>
      <c r="G1904" s="2">
        <f t="shared" si="207"/>
        <v>-168.12574637571191</v>
      </c>
      <c r="I1904" s="2">
        <f t="shared" si="204"/>
        <v>-8.6892840817841359E-33</v>
      </c>
      <c r="J1904" s="2">
        <f t="shared" si="205"/>
        <v>0</v>
      </c>
      <c r="K1904" s="1">
        <f t="shared" si="209"/>
        <v>1.022268715504016E-32</v>
      </c>
      <c r="L1904" s="2">
        <f t="shared" si="208"/>
        <v>0</v>
      </c>
    </row>
    <row r="1905" spans="1:12">
      <c r="A1905">
        <v>20170320</v>
      </c>
      <c r="B1905">
        <v>8</v>
      </c>
      <c r="C1905" s="2">
        <v>36.111111111111107</v>
      </c>
      <c r="D1905" s="1">
        <f t="shared" si="203"/>
        <v>60.774999999999984</v>
      </c>
      <c r="E1905" s="1">
        <v>219.53511244588461</v>
      </c>
      <c r="F1905" s="2">
        <f t="shared" si="206"/>
        <v>251.06343296963993</v>
      </c>
      <c r="G1905" s="2">
        <f t="shared" si="207"/>
        <v>-190.28843296963996</v>
      </c>
      <c r="I1905" s="2">
        <f t="shared" si="204"/>
        <v>-1.3033926122676206E-33</v>
      </c>
      <c r="J1905" s="2">
        <f t="shared" si="205"/>
        <v>0</v>
      </c>
      <c r="K1905" s="1">
        <f t="shared" si="209"/>
        <v>1.5334030732560243E-33</v>
      </c>
      <c r="L1905" s="2">
        <f t="shared" si="208"/>
        <v>0</v>
      </c>
    </row>
    <row r="1906" spans="1:12">
      <c r="A1906">
        <v>20170320</v>
      </c>
      <c r="B1906">
        <v>9</v>
      </c>
      <c r="C1906" s="2">
        <v>47.222222222222221</v>
      </c>
      <c r="D1906" s="1">
        <f t="shared" si="203"/>
        <v>79.474999999999994</v>
      </c>
      <c r="E1906" s="1">
        <v>263.44213493506152</v>
      </c>
      <c r="F1906" s="2">
        <f t="shared" si="206"/>
        <v>301.27611956356787</v>
      </c>
      <c r="G1906" s="2">
        <f t="shared" si="207"/>
        <v>-221.80111956356788</v>
      </c>
      <c r="I1906" s="2">
        <f t="shared" si="204"/>
        <v>-1.9550889184014311E-34</v>
      </c>
      <c r="J1906" s="2">
        <f t="shared" si="205"/>
        <v>0</v>
      </c>
      <c r="K1906" s="1">
        <f t="shared" si="209"/>
        <v>2.3001046098840368E-34</v>
      </c>
      <c r="L1906" s="2">
        <f t="shared" si="208"/>
        <v>0</v>
      </c>
    </row>
    <row r="1907" spans="1:12">
      <c r="A1907">
        <v>20170320</v>
      </c>
      <c r="B1907">
        <v>10</v>
      </c>
      <c r="C1907" s="2">
        <v>91.666666666666657</v>
      </c>
      <c r="D1907" s="1">
        <f t="shared" si="203"/>
        <v>154.27499999999998</v>
      </c>
      <c r="E1907" s="1">
        <v>351.25617991341534</v>
      </c>
      <c r="F1907" s="2">
        <f t="shared" si="206"/>
        <v>401.70149275142381</v>
      </c>
      <c r="G1907" s="2">
        <f t="shared" si="207"/>
        <v>-247.42649275142384</v>
      </c>
      <c r="I1907" s="2">
        <f t="shared" si="204"/>
        <v>-2.9326333776021485E-35</v>
      </c>
      <c r="J1907" s="2">
        <f t="shared" si="205"/>
        <v>0</v>
      </c>
      <c r="K1907" s="1">
        <f t="shared" si="209"/>
        <v>3.4501569148260569E-35</v>
      </c>
      <c r="L1907" s="2">
        <f t="shared" si="208"/>
        <v>0</v>
      </c>
    </row>
    <row r="1908" spans="1:12">
      <c r="A1908">
        <v>20170320</v>
      </c>
      <c r="B1908">
        <v>11</v>
      </c>
      <c r="C1908" s="2">
        <v>116.66666666666667</v>
      </c>
      <c r="D1908" s="1">
        <f t="shared" si="203"/>
        <v>196.34999999999997</v>
      </c>
      <c r="E1908" s="1">
        <v>461.02373613635774</v>
      </c>
      <c r="F1908" s="2">
        <f t="shared" si="206"/>
        <v>527.23320923624385</v>
      </c>
      <c r="G1908" s="2">
        <f t="shared" si="207"/>
        <v>-330.88320923624389</v>
      </c>
      <c r="I1908" s="2">
        <f t="shared" si="204"/>
        <v>-4.3989500664032215E-36</v>
      </c>
      <c r="J1908" s="2">
        <f t="shared" si="205"/>
        <v>0</v>
      </c>
      <c r="K1908" s="1">
        <f t="shared" si="209"/>
        <v>5.1752353722390843E-36</v>
      </c>
      <c r="L1908" s="2">
        <f t="shared" si="208"/>
        <v>0</v>
      </c>
    </row>
    <row r="1909" spans="1:12">
      <c r="A1909">
        <v>20170320</v>
      </c>
      <c r="B1909">
        <v>12</v>
      </c>
      <c r="C1909" s="2">
        <v>125</v>
      </c>
      <c r="D1909" s="1">
        <f t="shared" si="203"/>
        <v>210.37499999999997</v>
      </c>
      <c r="E1909" s="1">
        <v>482.9772473809461</v>
      </c>
      <c r="F1909" s="2">
        <f t="shared" si="206"/>
        <v>552.33955253320778</v>
      </c>
      <c r="G1909" s="2">
        <f t="shared" si="207"/>
        <v>-341.96455253320778</v>
      </c>
      <c r="I1909" s="2">
        <f t="shared" si="204"/>
        <v>-6.5984250996048336E-37</v>
      </c>
      <c r="J1909" s="2">
        <f t="shared" si="205"/>
        <v>0</v>
      </c>
      <c r="K1909" s="1">
        <f t="shared" si="209"/>
        <v>7.7628530583586278E-37</v>
      </c>
      <c r="L1909" s="2">
        <f t="shared" si="208"/>
        <v>0</v>
      </c>
    </row>
    <row r="1910" spans="1:12">
      <c r="A1910">
        <v>20170320</v>
      </c>
      <c r="B1910">
        <v>13</v>
      </c>
      <c r="C1910" s="2">
        <v>127.77777777777779</v>
      </c>
      <c r="D1910" s="1">
        <f t="shared" si="203"/>
        <v>215.05</v>
      </c>
      <c r="E1910" s="1">
        <v>526.88426987012303</v>
      </c>
      <c r="F1910" s="2">
        <f t="shared" si="206"/>
        <v>602.55223912713575</v>
      </c>
      <c r="G1910" s="2">
        <f t="shared" si="207"/>
        <v>-387.50223912713574</v>
      </c>
      <c r="I1910" s="2">
        <f t="shared" si="204"/>
        <v>-9.8976376494072492E-38</v>
      </c>
      <c r="J1910" s="2">
        <f t="shared" si="205"/>
        <v>0</v>
      </c>
      <c r="K1910" s="1">
        <f t="shared" si="209"/>
        <v>1.1644279587537942E-37</v>
      </c>
      <c r="L1910" s="2">
        <f t="shared" si="208"/>
        <v>0</v>
      </c>
    </row>
    <row r="1911" spans="1:12">
      <c r="A1911">
        <v>20170320</v>
      </c>
      <c r="B1911">
        <v>14</v>
      </c>
      <c r="C1911" s="2">
        <v>77.777777777777786</v>
      </c>
      <c r="D1911" s="1">
        <f t="shared" si="203"/>
        <v>130.9</v>
      </c>
      <c r="E1911" s="1">
        <v>518.10286537228762</v>
      </c>
      <c r="F1911" s="2">
        <f t="shared" si="206"/>
        <v>592.5097018083502</v>
      </c>
      <c r="G1911" s="2">
        <f t="shared" si="207"/>
        <v>-461.60970180835022</v>
      </c>
      <c r="I1911" s="2">
        <f t="shared" si="204"/>
        <v>-1.4846456474110886E-38</v>
      </c>
      <c r="J1911" s="2">
        <f t="shared" si="205"/>
        <v>0</v>
      </c>
      <c r="K1911" s="1">
        <f t="shared" si="209"/>
        <v>1.7466419381306925E-38</v>
      </c>
      <c r="L1911" s="2">
        <f t="shared" si="208"/>
        <v>0</v>
      </c>
    </row>
    <row r="1912" spans="1:12">
      <c r="A1912">
        <v>20170320</v>
      </c>
      <c r="B1912">
        <v>15</v>
      </c>
      <c r="C1912" s="2">
        <v>36.111111111111107</v>
      </c>
      <c r="D1912" s="1">
        <f t="shared" si="203"/>
        <v>60.774999999999984</v>
      </c>
      <c r="E1912" s="1">
        <v>482.9772473809461</v>
      </c>
      <c r="F1912" s="2">
        <f t="shared" si="206"/>
        <v>552.33955253320778</v>
      </c>
      <c r="G1912" s="2">
        <f t="shared" si="207"/>
        <v>-491.5645525332078</v>
      </c>
      <c r="I1912" s="2">
        <f t="shared" si="204"/>
        <v>-2.2269684711166329E-39</v>
      </c>
      <c r="J1912" s="2">
        <f t="shared" si="205"/>
        <v>0</v>
      </c>
      <c r="K1912" s="1">
        <f t="shared" si="209"/>
        <v>2.6199629071960388E-39</v>
      </c>
      <c r="L1912" s="2">
        <f t="shared" si="208"/>
        <v>0</v>
      </c>
    </row>
    <row r="1913" spans="1:12">
      <c r="A1913">
        <v>20170320</v>
      </c>
      <c r="B1913">
        <v>16</v>
      </c>
      <c r="C1913" s="2">
        <v>33.333333333333336</v>
      </c>
      <c r="D1913" s="1">
        <f t="shared" si="203"/>
        <v>56.1</v>
      </c>
      <c r="E1913" s="1">
        <v>461.02373613635774</v>
      </c>
      <c r="F1913" s="2">
        <f t="shared" si="206"/>
        <v>527.23320923624385</v>
      </c>
      <c r="G1913" s="2">
        <f t="shared" si="207"/>
        <v>-471.13320923624383</v>
      </c>
      <c r="I1913" s="2">
        <f t="shared" si="204"/>
        <v>-3.3404527066749493E-40</v>
      </c>
      <c r="J1913" s="2">
        <f t="shared" si="205"/>
        <v>0</v>
      </c>
      <c r="K1913" s="1">
        <f t="shared" si="209"/>
        <v>3.9299443607940581E-40</v>
      </c>
      <c r="L1913" s="2">
        <f t="shared" si="208"/>
        <v>0</v>
      </c>
    </row>
    <row r="1914" spans="1:12">
      <c r="A1914">
        <v>20170320</v>
      </c>
      <c r="B1914">
        <v>17</v>
      </c>
      <c r="C1914" s="2">
        <v>16.666666666666668</v>
      </c>
      <c r="D1914" s="1">
        <f t="shared" si="203"/>
        <v>28.05</v>
      </c>
      <c r="E1914" s="1">
        <v>482.9772473809461</v>
      </c>
      <c r="F1914" s="2">
        <f t="shared" si="206"/>
        <v>552.33955253320778</v>
      </c>
      <c r="G1914" s="2">
        <f t="shared" si="207"/>
        <v>-524.28955253320783</v>
      </c>
      <c r="I1914" s="2">
        <f t="shared" si="204"/>
        <v>-5.0106790600124251E-41</v>
      </c>
      <c r="J1914" s="2">
        <f t="shared" si="205"/>
        <v>0</v>
      </c>
      <c r="K1914" s="1">
        <f t="shared" si="209"/>
        <v>5.8949165411910888E-41</v>
      </c>
      <c r="L1914" s="2">
        <f t="shared" si="208"/>
        <v>0</v>
      </c>
    </row>
    <row r="1915" spans="1:12">
      <c r="A1915">
        <v>20170320</v>
      </c>
      <c r="B1915">
        <v>18</v>
      </c>
      <c r="C1915" s="2">
        <v>5.5555555555555554</v>
      </c>
      <c r="D1915" s="1">
        <f t="shared" si="203"/>
        <v>9.35</v>
      </c>
      <c r="E1915" s="1">
        <v>526.88426987012303</v>
      </c>
      <c r="F1915" s="2">
        <f t="shared" si="206"/>
        <v>602.55223912713575</v>
      </c>
      <c r="G1915" s="2">
        <f t="shared" si="207"/>
        <v>-593.20223912713573</v>
      </c>
      <c r="I1915" s="2">
        <f t="shared" si="204"/>
        <v>-7.5160185900186415E-42</v>
      </c>
      <c r="J1915" s="2">
        <f t="shared" si="205"/>
        <v>0</v>
      </c>
      <c r="K1915" s="1">
        <f t="shared" si="209"/>
        <v>8.8423748117866373E-42</v>
      </c>
      <c r="L1915" s="2">
        <f t="shared" si="208"/>
        <v>0</v>
      </c>
    </row>
    <row r="1916" spans="1:12">
      <c r="A1916">
        <v>20170320</v>
      </c>
      <c r="B1916">
        <v>19</v>
      </c>
      <c r="C1916" s="2">
        <v>0</v>
      </c>
      <c r="D1916" s="1">
        <f t="shared" si="203"/>
        <v>0</v>
      </c>
      <c r="E1916" s="1">
        <v>570.79129235929997</v>
      </c>
      <c r="F1916" s="2">
        <f t="shared" si="206"/>
        <v>652.76492572106383</v>
      </c>
      <c r="G1916" s="2">
        <f t="shared" si="207"/>
        <v>-652.76492572106383</v>
      </c>
      <c r="I1916" s="2">
        <f t="shared" si="204"/>
        <v>-1.1274027885027965E-42</v>
      </c>
      <c r="J1916" s="2">
        <f t="shared" si="205"/>
        <v>0</v>
      </c>
      <c r="K1916" s="1">
        <f t="shared" si="209"/>
        <v>1.3263562217679959E-42</v>
      </c>
      <c r="L1916" s="2">
        <f t="shared" si="208"/>
        <v>0</v>
      </c>
    </row>
    <row r="1917" spans="1:12">
      <c r="A1917">
        <v>20170320</v>
      </c>
      <c r="B1917">
        <v>20</v>
      </c>
      <c r="C1917" s="2">
        <v>0</v>
      </c>
      <c r="D1917" s="1">
        <f t="shared" si="203"/>
        <v>0</v>
      </c>
      <c r="E1917" s="1">
        <v>680.55884858224226</v>
      </c>
      <c r="F1917" s="2">
        <f t="shared" si="206"/>
        <v>778.2966422058837</v>
      </c>
      <c r="G1917" s="2">
        <f t="shared" si="207"/>
        <v>-778.2966422058837</v>
      </c>
      <c r="I1917" s="2">
        <f t="shared" si="204"/>
        <v>-1.6911041827541945E-43</v>
      </c>
      <c r="J1917" s="2">
        <f t="shared" si="205"/>
        <v>0</v>
      </c>
      <c r="K1917" s="1">
        <f t="shared" si="209"/>
        <v>1.9895343326519935E-43</v>
      </c>
      <c r="L1917" s="2">
        <f t="shared" si="208"/>
        <v>0</v>
      </c>
    </row>
    <row r="1918" spans="1:12">
      <c r="A1918">
        <v>20170320</v>
      </c>
      <c r="B1918">
        <v>21</v>
      </c>
      <c r="C1918" s="2">
        <v>0</v>
      </c>
      <c r="D1918" s="1">
        <f t="shared" si="203"/>
        <v>0</v>
      </c>
      <c r="E1918" s="1">
        <v>614.69831484847691</v>
      </c>
      <c r="F1918" s="2">
        <f t="shared" si="206"/>
        <v>702.9776123149918</v>
      </c>
      <c r="G1918" s="2">
        <f t="shared" si="207"/>
        <v>-702.9776123149918</v>
      </c>
      <c r="I1918" s="2">
        <f t="shared" si="204"/>
        <v>-2.5366562741312913E-44</v>
      </c>
      <c r="J1918" s="2">
        <f t="shared" si="205"/>
        <v>0</v>
      </c>
      <c r="K1918" s="1">
        <f t="shared" si="209"/>
        <v>2.9843014989779898E-44</v>
      </c>
      <c r="L1918" s="2">
        <f t="shared" si="208"/>
        <v>0</v>
      </c>
    </row>
    <row r="1919" spans="1:12">
      <c r="A1919">
        <v>20170320</v>
      </c>
      <c r="B1919">
        <v>22</v>
      </c>
      <c r="C1919" s="2">
        <v>0</v>
      </c>
      <c r="D1919" s="1">
        <f t="shared" si="203"/>
        <v>0</v>
      </c>
      <c r="E1919" s="1">
        <v>570.79129235929997</v>
      </c>
      <c r="F1919" s="2">
        <f t="shared" si="206"/>
        <v>652.76492572106383</v>
      </c>
      <c r="G1919" s="2">
        <f t="shared" si="207"/>
        <v>-652.76492572106383</v>
      </c>
      <c r="I1919" s="2">
        <f t="shared" si="204"/>
        <v>-3.8049844111969366E-45</v>
      </c>
      <c r="J1919" s="2">
        <f t="shared" si="205"/>
        <v>0</v>
      </c>
      <c r="K1919" s="1">
        <f t="shared" si="209"/>
        <v>4.4764522484669847E-45</v>
      </c>
      <c r="L1919" s="2">
        <f t="shared" si="208"/>
        <v>0</v>
      </c>
    </row>
    <row r="1920" spans="1:12">
      <c r="A1920">
        <v>20170320</v>
      </c>
      <c r="B1920">
        <v>23</v>
      </c>
      <c r="C1920" s="2">
        <v>0</v>
      </c>
      <c r="D1920" s="1">
        <f t="shared" si="203"/>
        <v>0</v>
      </c>
      <c r="E1920" s="1">
        <v>482.9772473809461</v>
      </c>
      <c r="F1920" s="2">
        <f t="shared" si="206"/>
        <v>552.33955253320778</v>
      </c>
      <c r="G1920" s="2">
        <f t="shared" si="207"/>
        <v>-552.33955253320778</v>
      </c>
      <c r="I1920" s="2">
        <f t="shared" si="204"/>
        <v>-5.7074766167954087E-46</v>
      </c>
      <c r="J1920" s="2">
        <f t="shared" si="205"/>
        <v>0</v>
      </c>
      <c r="K1920" s="1">
        <f t="shared" si="209"/>
        <v>6.7146783727004808E-46</v>
      </c>
      <c r="L1920" s="2">
        <f t="shared" si="208"/>
        <v>0</v>
      </c>
    </row>
    <row r="1921" spans="1:12">
      <c r="A1921">
        <v>20170320</v>
      </c>
      <c r="B1921">
        <v>24</v>
      </c>
      <c r="C1921" s="2">
        <v>0</v>
      </c>
      <c r="D1921" s="1">
        <f t="shared" si="203"/>
        <v>0</v>
      </c>
      <c r="E1921" s="1">
        <v>342.47477541557998</v>
      </c>
      <c r="F1921" s="2">
        <f t="shared" si="206"/>
        <v>391.65895543263827</v>
      </c>
      <c r="G1921" s="2">
        <f t="shared" si="207"/>
        <v>-391.65895543263827</v>
      </c>
      <c r="I1921" s="2">
        <f t="shared" si="204"/>
        <v>-8.5612149251931128E-47</v>
      </c>
      <c r="J1921" s="2">
        <f t="shared" si="205"/>
        <v>0</v>
      </c>
      <c r="K1921" s="1">
        <f t="shared" si="209"/>
        <v>1.0072017559050721E-46</v>
      </c>
      <c r="L1921" s="2">
        <f t="shared" si="208"/>
        <v>0</v>
      </c>
    </row>
    <row r="1922" spans="1:12">
      <c r="A1922">
        <v>20170321</v>
      </c>
      <c r="B1922">
        <v>1</v>
      </c>
      <c r="C1922" s="2">
        <v>0</v>
      </c>
      <c r="D1922" s="1">
        <f t="shared" si="203"/>
        <v>0</v>
      </c>
      <c r="E1922" s="1">
        <v>329.30266866882698</v>
      </c>
      <c r="F1922" s="2">
        <f t="shared" si="206"/>
        <v>376.59514945445994</v>
      </c>
      <c r="G1922" s="2">
        <f t="shared" si="207"/>
        <v>-376.59514945445994</v>
      </c>
      <c r="I1922" s="2">
        <f t="shared" si="204"/>
        <v>-1.2841822387789671E-47</v>
      </c>
      <c r="J1922" s="2">
        <f t="shared" si="205"/>
        <v>0</v>
      </c>
      <c r="K1922" s="1">
        <f t="shared" si="209"/>
        <v>1.5108026338576084E-47</v>
      </c>
      <c r="L1922" s="2">
        <f t="shared" si="208"/>
        <v>0</v>
      </c>
    </row>
    <row r="1923" spans="1:12">
      <c r="A1923">
        <v>20170321</v>
      </c>
      <c r="B1923">
        <v>2</v>
      </c>
      <c r="C1923" s="2">
        <v>0</v>
      </c>
      <c r="D1923" s="1">
        <f t="shared" si="203"/>
        <v>0</v>
      </c>
      <c r="E1923" s="1">
        <v>241.48862369047305</v>
      </c>
      <c r="F1923" s="2">
        <f t="shared" si="206"/>
        <v>276.16977626660389</v>
      </c>
      <c r="G1923" s="2">
        <f t="shared" si="207"/>
        <v>-276.16977626660389</v>
      </c>
      <c r="I1923" s="2">
        <f t="shared" si="204"/>
        <v>-1.9262733581684507E-48</v>
      </c>
      <c r="J1923" s="2">
        <f t="shared" si="205"/>
        <v>0</v>
      </c>
      <c r="K1923" s="1">
        <f t="shared" si="209"/>
        <v>2.2662039507864126E-48</v>
      </c>
      <c r="L1923" s="2">
        <f t="shared" si="208"/>
        <v>0</v>
      </c>
    </row>
    <row r="1924" spans="1:12">
      <c r="A1924">
        <v>20170321</v>
      </c>
      <c r="B1924">
        <v>3</v>
      </c>
      <c r="C1924" s="2">
        <v>0</v>
      </c>
      <c r="D1924" s="1">
        <f t="shared" si="203"/>
        <v>0</v>
      </c>
      <c r="E1924" s="1">
        <v>175.62808995670767</v>
      </c>
      <c r="F1924" s="2">
        <f t="shared" si="206"/>
        <v>200.85074637571191</v>
      </c>
      <c r="G1924" s="2">
        <f t="shared" si="207"/>
        <v>-200.85074637571191</v>
      </c>
      <c r="I1924" s="2">
        <f t="shared" si="204"/>
        <v>-2.8894100372526754E-49</v>
      </c>
      <c r="J1924" s="2">
        <f t="shared" si="205"/>
        <v>0</v>
      </c>
      <c r="K1924" s="1">
        <f t="shared" si="209"/>
        <v>3.3993059261796182E-49</v>
      </c>
      <c r="L1924" s="2">
        <f t="shared" si="208"/>
        <v>0</v>
      </c>
    </row>
    <row r="1925" spans="1:12">
      <c r="A1925">
        <v>20170321</v>
      </c>
      <c r="B1925">
        <v>4</v>
      </c>
      <c r="C1925" s="2">
        <v>0</v>
      </c>
      <c r="D1925" s="1">
        <f t="shared" si="203"/>
        <v>0</v>
      </c>
      <c r="E1925" s="1">
        <v>166.84668545887226</v>
      </c>
      <c r="F1925" s="2">
        <f t="shared" si="206"/>
        <v>190.8082090569263</v>
      </c>
      <c r="G1925" s="2">
        <f t="shared" si="207"/>
        <v>-190.8082090569263</v>
      </c>
      <c r="I1925" s="2">
        <f t="shared" si="204"/>
        <v>-4.3341150558790135E-50</v>
      </c>
      <c r="J1925" s="2">
        <f t="shared" si="205"/>
        <v>0</v>
      </c>
      <c r="K1925" s="1">
        <f t="shared" si="209"/>
        <v>5.0989588892694281E-50</v>
      </c>
      <c r="L1925" s="2">
        <f t="shared" si="208"/>
        <v>0</v>
      </c>
    </row>
    <row r="1926" spans="1:12">
      <c r="A1926">
        <v>20170321</v>
      </c>
      <c r="B1926">
        <v>5</v>
      </c>
      <c r="C1926" s="2">
        <v>0</v>
      </c>
      <c r="D1926" s="1">
        <f t="shared" si="203"/>
        <v>0</v>
      </c>
      <c r="E1926" s="1">
        <v>166.84668545887226</v>
      </c>
      <c r="F1926" s="2">
        <f t="shared" si="206"/>
        <v>190.8082090569263</v>
      </c>
      <c r="G1926" s="2">
        <f t="shared" si="207"/>
        <v>-190.8082090569263</v>
      </c>
      <c r="I1926" s="2">
        <f t="shared" si="204"/>
        <v>-6.5011725838185233E-51</v>
      </c>
      <c r="J1926" s="2">
        <f t="shared" si="205"/>
        <v>0</v>
      </c>
      <c r="K1926" s="1">
        <f t="shared" si="209"/>
        <v>7.648438333904146E-51</v>
      </c>
      <c r="L1926" s="2">
        <f t="shared" si="208"/>
        <v>0</v>
      </c>
    </row>
    <row r="1927" spans="1:12">
      <c r="A1927">
        <v>20170321</v>
      </c>
      <c r="B1927">
        <v>6</v>
      </c>
      <c r="C1927" s="2">
        <v>2.7777777777777777</v>
      </c>
      <c r="D1927" s="1">
        <f t="shared" si="203"/>
        <v>4.6749999999999998</v>
      </c>
      <c r="E1927" s="1">
        <v>175.62808995670767</v>
      </c>
      <c r="F1927" s="2">
        <f t="shared" si="206"/>
        <v>200.85074637571191</v>
      </c>
      <c r="G1927" s="2">
        <f t="shared" si="207"/>
        <v>-196.1757463757119</v>
      </c>
      <c r="I1927" s="2">
        <f t="shared" si="204"/>
        <v>-9.7517588757277921E-52</v>
      </c>
      <c r="J1927" s="2">
        <f t="shared" si="205"/>
        <v>0</v>
      </c>
      <c r="K1927" s="1">
        <f t="shared" si="209"/>
        <v>1.1472657500856226E-51</v>
      </c>
      <c r="L1927" s="2">
        <f t="shared" si="208"/>
        <v>0</v>
      </c>
    </row>
    <row r="1928" spans="1:12">
      <c r="A1928">
        <v>20170321</v>
      </c>
      <c r="B1928">
        <v>7</v>
      </c>
      <c r="C1928" s="2">
        <v>91.666666666666657</v>
      </c>
      <c r="D1928" s="1">
        <f t="shared" si="203"/>
        <v>154.27499999999998</v>
      </c>
      <c r="E1928" s="1">
        <v>175.62808995670767</v>
      </c>
      <c r="F1928" s="2">
        <f t="shared" si="206"/>
        <v>200.85074637571191</v>
      </c>
      <c r="G1928" s="2">
        <f t="shared" si="207"/>
        <v>-46.57574637571193</v>
      </c>
      <c r="I1928" s="2">
        <f t="shared" si="204"/>
        <v>-1.4627638313591689E-52</v>
      </c>
      <c r="J1928" s="2">
        <f t="shared" si="205"/>
        <v>0</v>
      </c>
      <c r="K1928" s="1">
        <f t="shared" si="209"/>
        <v>1.7208986251284339E-52</v>
      </c>
      <c r="L1928" s="2">
        <f t="shared" si="208"/>
        <v>0</v>
      </c>
    </row>
    <row r="1929" spans="1:12">
      <c r="A1929">
        <v>20170321</v>
      </c>
      <c r="B1929">
        <v>8</v>
      </c>
      <c r="C1929" s="2">
        <v>222.22222222222223</v>
      </c>
      <c r="D1929" s="1">
        <f t="shared" si="203"/>
        <v>373.99999999999994</v>
      </c>
      <c r="E1929" s="1">
        <v>219.53511244588461</v>
      </c>
      <c r="F1929" s="2">
        <f t="shared" si="206"/>
        <v>251.06343296963993</v>
      </c>
      <c r="G1929" s="2">
        <f t="shared" si="207"/>
        <v>122.93656703036001</v>
      </c>
      <c r="I1929" s="2">
        <f t="shared" si="204"/>
        <v>0</v>
      </c>
      <c r="J1929" s="2">
        <f t="shared" si="205"/>
        <v>122.93656703036001</v>
      </c>
      <c r="K1929" s="1">
        <f t="shared" si="209"/>
        <v>2.5813479376926505E-53</v>
      </c>
      <c r="L1929" s="2">
        <f t="shared" si="208"/>
        <v>0</v>
      </c>
    </row>
    <row r="1930" spans="1:12">
      <c r="A1930">
        <v>20170321</v>
      </c>
      <c r="B1930">
        <v>9</v>
      </c>
      <c r="C1930" s="2">
        <v>327.77777777777783</v>
      </c>
      <c r="D1930" s="1">
        <f t="shared" si="203"/>
        <v>551.65000000000009</v>
      </c>
      <c r="E1930" s="1">
        <v>263.44213493506152</v>
      </c>
      <c r="F1930" s="2">
        <f t="shared" si="206"/>
        <v>301.27611956356787</v>
      </c>
      <c r="G1930" s="2">
        <f t="shared" si="207"/>
        <v>250.37388043643222</v>
      </c>
      <c r="I1930" s="2">
        <f t="shared" si="204"/>
        <v>0</v>
      </c>
      <c r="J1930" s="2">
        <f t="shared" si="205"/>
        <v>250.37388043643222</v>
      </c>
      <c r="K1930" s="1">
        <f t="shared" si="209"/>
        <v>122.93656703036001</v>
      </c>
      <c r="L1930" s="2">
        <f t="shared" si="208"/>
        <v>0</v>
      </c>
    </row>
    <row r="1931" spans="1:12">
      <c r="A1931">
        <v>20170321</v>
      </c>
      <c r="B1931">
        <v>10</v>
      </c>
      <c r="C1931" s="2">
        <v>425</v>
      </c>
      <c r="D1931" s="1">
        <f t="shared" si="203"/>
        <v>715.27499999999986</v>
      </c>
      <c r="E1931" s="1">
        <v>351.25617991341534</v>
      </c>
      <c r="F1931" s="2">
        <f t="shared" si="206"/>
        <v>401.70149275142381</v>
      </c>
      <c r="G1931" s="2">
        <f t="shared" si="207"/>
        <v>313.57350724857605</v>
      </c>
      <c r="I1931" s="2">
        <f t="shared" si="204"/>
        <v>0</v>
      </c>
      <c r="J1931" s="2">
        <f t="shared" si="205"/>
        <v>313.57350724857605</v>
      </c>
      <c r="K1931" s="1">
        <f t="shared" si="209"/>
        <v>373.3104474667922</v>
      </c>
      <c r="L1931" s="2">
        <f t="shared" si="208"/>
        <v>0</v>
      </c>
    </row>
    <row r="1932" spans="1:12">
      <c r="A1932">
        <v>20170321</v>
      </c>
      <c r="B1932">
        <v>11</v>
      </c>
      <c r="C1932" s="2">
        <v>475</v>
      </c>
      <c r="D1932" s="1">
        <f t="shared" si="203"/>
        <v>799.42499999999995</v>
      </c>
      <c r="E1932" s="1">
        <v>461.02373613635774</v>
      </c>
      <c r="F1932" s="2">
        <f t="shared" si="206"/>
        <v>527.23320923624385</v>
      </c>
      <c r="G1932" s="2">
        <f t="shared" si="207"/>
        <v>272.1917907637561</v>
      </c>
      <c r="I1932" s="2">
        <f t="shared" si="204"/>
        <v>0</v>
      </c>
      <c r="J1932" s="2">
        <f t="shared" si="205"/>
        <v>272.1917907637561</v>
      </c>
      <c r="K1932" s="1">
        <f t="shared" si="209"/>
        <v>686.88395471536819</v>
      </c>
      <c r="L1932" s="2">
        <f t="shared" si="208"/>
        <v>0</v>
      </c>
    </row>
    <row r="1933" spans="1:12">
      <c r="A1933">
        <v>20170321</v>
      </c>
      <c r="B1933">
        <v>12</v>
      </c>
      <c r="C1933" s="2">
        <v>636.11111111111109</v>
      </c>
      <c r="D1933" s="1">
        <f t="shared" si="203"/>
        <v>1070.5749999999998</v>
      </c>
      <c r="E1933" s="1">
        <v>482.9772473809461</v>
      </c>
      <c r="F1933" s="2">
        <f t="shared" si="206"/>
        <v>552.33955253320778</v>
      </c>
      <c r="G1933" s="2">
        <f t="shared" si="207"/>
        <v>518.23544746679204</v>
      </c>
      <c r="I1933" s="2">
        <f t="shared" si="204"/>
        <v>0</v>
      </c>
      <c r="J1933" s="2">
        <f t="shared" si="205"/>
        <v>518.23544746679204</v>
      </c>
      <c r="K1933" s="1">
        <f t="shared" si="209"/>
        <v>959.07574547912429</v>
      </c>
      <c r="L1933" s="2">
        <f t="shared" si="208"/>
        <v>0</v>
      </c>
    </row>
    <row r="1934" spans="1:12">
      <c r="A1934">
        <v>20170321</v>
      </c>
      <c r="B1934">
        <v>13</v>
      </c>
      <c r="C1934" s="2">
        <v>494.44444444444446</v>
      </c>
      <c r="D1934" s="1">
        <f t="shared" si="203"/>
        <v>832.14999999999986</v>
      </c>
      <c r="E1934" s="1">
        <v>526.88426987012303</v>
      </c>
      <c r="F1934" s="2">
        <f t="shared" si="206"/>
        <v>602.55223912713575</v>
      </c>
      <c r="G1934" s="2">
        <f t="shared" si="207"/>
        <v>229.59776087286411</v>
      </c>
      <c r="I1934" s="2">
        <f t="shared" si="204"/>
        <v>0</v>
      </c>
      <c r="J1934" s="2">
        <f t="shared" si="205"/>
        <v>229.59776087286411</v>
      </c>
      <c r="K1934" s="1">
        <f t="shared" si="209"/>
        <v>1477.3111929459164</v>
      </c>
      <c r="L1934" s="2">
        <f t="shared" si="208"/>
        <v>0</v>
      </c>
    </row>
    <row r="1935" spans="1:12">
      <c r="A1935">
        <v>20170321</v>
      </c>
      <c r="B1935">
        <v>14</v>
      </c>
      <c r="C1935" s="2">
        <v>494.44444444444446</v>
      </c>
      <c r="D1935" s="1">
        <f t="shared" si="203"/>
        <v>832.14999999999986</v>
      </c>
      <c r="E1935" s="1">
        <v>518.10286537228762</v>
      </c>
      <c r="F1935" s="2">
        <f t="shared" si="206"/>
        <v>592.5097018083502</v>
      </c>
      <c r="G1935" s="2">
        <f t="shared" si="207"/>
        <v>239.64029819164966</v>
      </c>
      <c r="I1935" s="2">
        <f t="shared" si="204"/>
        <v>0</v>
      </c>
      <c r="J1935" s="2">
        <f t="shared" si="205"/>
        <v>239.64029819164966</v>
      </c>
      <c r="K1935" s="1">
        <f t="shared" si="209"/>
        <v>1706.9089538187804</v>
      </c>
      <c r="L1935" s="2">
        <f t="shared" si="208"/>
        <v>0</v>
      </c>
    </row>
    <row r="1936" spans="1:12">
      <c r="A1936">
        <v>20170321</v>
      </c>
      <c r="B1936">
        <v>15</v>
      </c>
      <c r="C1936" s="2">
        <v>391.66666666666669</v>
      </c>
      <c r="D1936" s="1">
        <f t="shared" si="203"/>
        <v>659.17499999999995</v>
      </c>
      <c r="E1936" s="1">
        <v>482.9772473809461</v>
      </c>
      <c r="F1936" s="2">
        <f t="shared" si="206"/>
        <v>552.33955253320778</v>
      </c>
      <c r="G1936" s="2">
        <f t="shared" si="207"/>
        <v>106.83544746679217</v>
      </c>
      <c r="I1936" s="2">
        <f t="shared" si="204"/>
        <v>0</v>
      </c>
      <c r="J1936" s="2">
        <f t="shared" si="205"/>
        <v>106.83544746679217</v>
      </c>
      <c r="K1936" s="1">
        <f t="shared" si="209"/>
        <v>1946.5492520104301</v>
      </c>
      <c r="L1936" s="2">
        <f t="shared" si="208"/>
        <v>0</v>
      </c>
    </row>
    <row r="1937" spans="1:12">
      <c r="A1937">
        <v>20170321</v>
      </c>
      <c r="B1937">
        <v>16</v>
      </c>
      <c r="C1937" s="2">
        <v>180.55555555555554</v>
      </c>
      <c r="D1937" s="1">
        <f t="shared" si="203"/>
        <v>303.87499999999994</v>
      </c>
      <c r="E1937" s="1">
        <v>461.02373613635774</v>
      </c>
      <c r="F1937" s="2">
        <f t="shared" si="206"/>
        <v>527.23320923624385</v>
      </c>
      <c r="G1937" s="2">
        <f t="shared" si="207"/>
        <v>-223.35820923624391</v>
      </c>
      <c r="I1937" s="2">
        <f t="shared" si="204"/>
        <v>-189.85447785080731</v>
      </c>
      <c r="J1937" s="2">
        <f t="shared" si="205"/>
        <v>0</v>
      </c>
      <c r="K1937" s="1">
        <f t="shared" si="209"/>
        <v>2053.3846994772221</v>
      </c>
      <c r="L1937" s="2">
        <f t="shared" si="208"/>
        <v>0</v>
      </c>
    </row>
    <row r="1938" spans="1:12">
      <c r="A1938">
        <v>20170321</v>
      </c>
      <c r="B1938">
        <v>17</v>
      </c>
      <c r="C1938" s="2">
        <v>116.66666666666667</v>
      </c>
      <c r="D1938" s="1">
        <f t="shared" si="203"/>
        <v>196.34999999999997</v>
      </c>
      <c r="E1938" s="1">
        <v>482.9772473809461</v>
      </c>
      <c r="F1938" s="2">
        <f t="shared" si="206"/>
        <v>552.33955253320778</v>
      </c>
      <c r="G1938" s="2">
        <f t="shared" si="207"/>
        <v>-355.98955253320781</v>
      </c>
      <c r="I1938" s="2">
        <f t="shared" si="204"/>
        <v>-302.59111965322666</v>
      </c>
      <c r="J1938" s="2">
        <f t="shared" si="205"/>
        <v>0</v>
      </c>
      <c r="K1938" s="1">
        <f t="shared" si="209"/>
        <v>1863.5302216264147</v>
      </c>
      <c r="L1938" s="2">
        <f t="shared" si="208"/>
        <v>0</v>
      </c>
    </row>
    <row r="1939" spans="1:12">
      <c r="A1939">
        <v>20170321</v>
      </c>
      <c r="B1939">
        <v>18</v>
      </c>
      <c r="C1939" s="2">
        <v>22.222222222222221</v>
      </c>
      <c r="D1939" s="1">
        <f t="shared" si="203"/>
        <v>37.4</v>
      </c>
      <c r="E1939" s="1">
        <v>526.88426987012303</v>
      </c>
      <c r="F1939" s="2">
        <f t="shared" si="206"/>
        <v>602.55223912713575</v>
      </c>
      <c r="G1939" s="2">
        <f t="shared" si="207"/>
        <v>-565.15223912713577</v>
      </c>
      <c r="I1939" s="2">
        <f t="shared" si="204"/>
        <v>-480.37940325806539</v>
      </c>
      <c r="J1939" s="2">
        <f t="shared" si="205"/>
        <v>0</v>
      </c>
      <c r="K1939" s="1">
        <f t="shared" si="209"/>
        <v>1560.9391019731879</v>
      </c>
      <c r="L1939" s="2">
        <f t="shared" si="208"/>
        <v>0</v>
      </c>
    </row>
    <row r="1940" spans="1:12">
      <c r="A1940">
        <v>20170321</v>
      </c>
      <c r="B1940">
        <v>19</v>
      </c>
      <c r="C1940" s="2">
        <v>0</v>
      </c>
      <c r="D1940" s="1">
        <f t="shared" si="203"/>
        <v>0</v>
      </c>
      <c r="E1940" s="1">
        <v>570.79129235929997</v>
      </c>
      <c r="F1940" s="2">
        <f t="shared" si="206"/>
        <v>652.76492572106383</v>
      </c>
      <c r="G1940" s="2">
        <f t="shared" si="207"/>
        <v>-652.76492572106383</v>
      </c>
      <c r="I1940" s="2">
        <f t="shared" si="204"/>
        <v>-554.85018686290425</v>
      </c>
      <c r="J1940" s="2">
        <f t="shared" si="205"/>
        <v>0</v>
      </c>
      <c r="K1940" s="1">
        <f t="shared" si="209"/>
        <v>1080.5596987151225</v>
      </c>
      <c r="L1940" s="2">
        <f t="shared" si="208"/>
        <v>0</v>
      </c>
    </row>
    <row r="1941" spans="1:12">
      <c r="A1941">
        <v>20170321</v>
      </c>
      <c r="B1941">
        <v>20</v>
      </c>
      <c r="C1941" s="2">
        <v>0</v>
      </c>
      <c r="D1941" s="1">
        <f t="shared" si="203"/>
        <v>0</v>
      </c>
      <c r="E1941" s="1">
        <v>680.55884858224226</v>
      </c>
      <c r="F1941" s="2">
        <f t="shared" si="206"/>
        <v>778.2966422058837</v>
      </c>
      <c r="G1941" s="2">
        <f t="shared" si="207"/>
        <v>-778.2966422058837</v>
      </c>
      <c r="I1941" s="2">
        <f t="shared" si="204"/>
        <v>-446.85308507438549</v>
      </c>
      <c r="J1941" s="2">
        <f t="shared" si="205"/>
        <v>0</v>
      </c>
      <c r="K1941" s="1">
        <f t="shared" si="209"/>
        <v>525.70951185221827</v>
      </c>
      <c r="L1941" s="2">
        <f t="shared" si="208"/>
        <v>0</v>
      </c>
    </row>
    <row r="1942" spans="1:12">
      <c r="A1942">
        <v>20170321</v>
      </c>
      <c r="B1942">
        <v>21</v>
      </c>
      <c r="C1942" s="2">
        <v>0</v>
      </c>
      <c r="D1942" s="1">
        <f t="shared" si="203"/>
        <v>0</v>
      </c>
      <c r="E1942" s="1">
        <v>614.69831484847691</v>
      </c>
      <c r="F1942" s="2">
        <f t="shared" si="206"/>
        <v>702.9776123149918</v>
      </c>
      <c r="G1942" s="2">
        <f t="shared" si="207"/>
        <v>-702.9776123149918</v>
      </c>
      <c r="I1942" s="2">
        <f t="shared" si="204"/>
        <v>-67.027962761157866</v>
      </c>
      <c r="J1942" s="2">
        <f t="shared" si="205"/>
        <v>0</v>
      </c>
      <c r="K1942" s="1">
        <f t="shared" si="209"/>
        <v>78.85642677783278</v>
      </c>
      <c r="L1942" s="2">
        <f t="shared" si="208"/>
        <v>0</v>
      </c>
    </row>
    <row r="1943" spans="1:12">
      <c r="A1943">
        <v>20170321</v>
      </c>
      <c r="B1943">
        <v>22</v>
      </c>
      <c r="C1943" s="2">
        <v>0</v>
      </c>
      <c r="D1943" s="1">
        <f t="shared" si="203"/>
        <v>0</v>
      </c>
      <c r="E1943" s="1">
        <v>570.79129235929997</v>
      </c>
      <c r="F1943" s="2">
        <f t="shared" si="206"/>
        <v>652.76492572106383</v>
      </c>
      <c r="G1943" s="2">
        <f t="shared" si="207"/>
        <v>-652.76492572106383</v>
      </c>
      <c r="I1943" s="2">
        <f t="shared" si="204"/>
        <v>-10.054194414173677</v>
      </c>
      <c r="J1943" s="2">
        <f t="shared" si="205"/>
        <v>0</v>
      </c>
      <c r="K1943" s="1">
        <f t="shared" si="209"/>
        <v>11.828464016674914</v>
      </c>
      <c r="L1943" s="2">
        <f t="shared" si="208"/>
        <v>0</v>
      </c>
    </row>
    <row r="1944" spans="1:12">
      <c r="A1944">
        <v>20170321</v>
      </c>
      <c r="B1944">
        <v>23</v>
      </c>
      <c r="C1944" s="2">
        <v>0</v>
      </c>
      <c r="D1944" s="1">
        <f t="shared" si="203"/>
        <v>0</v>
      </c>
      <c r="E1944" s="1">
        <v>482.9772473809461</v>
      </c>
      <c r="F1944" s="2">
        <f t="shared" si="206"/>
        <v>552.33955253320778</v>
      </c>
      <c r="G1944" s="2">
        <f t="shared" si="207"/>
        <v>-552.33955253320778</v>
      </c>
      <c r="I1944" s="2">
        <f t="shared" si="204"/>
        <v>-1.5081291621260513</v>
      </c>
      <c r="J1944" s="2">
        <f t="shared" si="205"/>
        <v>0</v>
      </c>
      <c r="K1944" s="1">
        <f t="shared" si="209"/>
        <v>1.7742696025012368</v>
      </c>
      <c r="L1944" s="2">
        <f t="shared" si="208"/>
        <v>0</v>
      </c>
    </row>
    <row r="1945" spans="1:12">
      <c r="A1945">
        <v>20170321</v>
      </c>
      <c r="B1945">
        <v>24</v>
      </c>
      <c r="C1945" s="2">
        <v>0</v>
      </c>
      <c r="D1945" s="1">
        <f t="shared" si="203"/>
        <v>0</v>
      </c>
      <c r="E1945" s="1">
        <v>342.47477541557998</v>
      </c>
      <c r="F1945" s="2">
        <f t="shared" si="206"/>
        <v>391.65895543263827</v>
      </c>
      <c r="G1945" s="2">
        <f t="shared" si="207"/>
        <v>-391.65895543263827</v>
      </c>
      <c r="I1945" s="2">
        <f t="shared" si="204"/>
        <v>-0.22621937431890765</v>
      </c>
      <c r="J1945" s="2">
        <f t="shared" si="205"/>
        <v>0</v>
      </c>
      <c r="K1945" s="1">
        <f t="shared" si="209"/>
        <v>0.26614044037518547</v>
      </c>
      <c r="L1945" s="2">
        <f t="shared" si="208"/>
        <v>0</v>
      </c>
    </row>
    <row r="1946" spans="1:12">
      <c r="A1946">
        <v>20170322</v>
      </c>
      <c r="B1946">
        <v>1</v>
      </c>
      <c r="C1946" s="2">
        <v>0</v>
      </c>
      <c r="D1946" s="1">
        <f t="shared" ref="D1946:D2009" si="210">C1946*D$5*D$6</f>
        <v>0</v>
      </c>
      <c r="E1946" s="1">
        <v>329.30266866882698</v>
      </c>
      <c r="F1946" s="2">
        <f t="shared" si="206"/>
        <v>376.59514945445994</v>
      </c>
      <c r="G1946" s="2">
        <f t="shared" si="207"/>
        <v>-376.59514945445994</v>
      </c>
      <c r="I1946" s="2">
        <f t="shared" ref="I1946:I2009" si="211">IF(K1946&gt;H$5,IF(K1946+G1946&gt;0,G1946,-K1946),0)*IF(G1946&gt;0,0,1)*H$7</f>
        <v>-3.3932906147836145E-2</v>
      </c>
      <c r="J1946" s="2">
        <f t="shared" ref="J1946:J2009" si="212">IF(G1946&lt;0,0,IF(K1946+G1946&gt;H$4,G1946-(K1946+G1946-H$4),G1946))</f>
        <v>0</v>
      </c>
      <c r="K1946" s="1">
        <f t="shared" si="209"/>
        <v>3.9921066056277821E-2</v>
      </c>
      <c r="L1946" s="2">
        <f t="shared" si="208"/>
        <v>0</v>
      </c>
    </row>
    <row r="1947" spans="1:12">
      <c r="A1947">
        <v>20170322</v>
      </c>
      <c r="B1947">
        <v>2</v>
      </c>
      <c r="C1947" s="2">
        <v>0</v>
      </c>
      <c r="D1947" s="1">
        <f t="shared" si="210"/>
        <v>0</v>
      </c>
      <c r="E1947" s="1">
        <v>241.48862369047305</v>
      </c>
      <c r="F1947" s="2">
        <f t="shared" ref="F1947:F2010" si="213">E1947*F$24</f>
        <v>276.16977626660389</v>
      </c>
      <c r="G1947" s="2">
        <f t="shared" ref="G1947:G2010" si="214">D1947-F1947</f>
        <v>-276.16977626660389</v>
      </c>
      <c r="I1947" s="2">
        <f t="shared" si="211"/>
        <v>-5.089935922175424E-3</v>
      </c>
      <c r="J1947" s="2">
        <f t="shared" si="212"/>
        <v>0</v>
      </c>
      <c r="K1947" s="1">
        <f t="shared" si="209"/>
        <v>5.9881599084416759E-3</v>
      </c>
      <c r="L1947" s="2">
        <f t="shared" ref="L1947:L2010" si="215">IF(G1947&gt;0,G1947-J1947,0)</f>
        <v>0</v>
      </c>
    </row>
    <row r="1948" spans="1:12">
      <c r="A1948">
        <v>20170322</v>
      </c>
      <c r="B1948">
        <v>3</v>
      </c>
      <c r="C1948" s="2">
        <v>0</v>
      </c>
      <c r="D1948" s="1">
        <f t="shared" si="210"/>
        <v>0</v>
      </c>
      <c r="E1948" s="1">
        <v>175.62808995670767</v>
      </c>
      <c r="F1948" s="2">
        <f t="shared" si="213"/>
        <v>200.85074637571191</v>
      </c>
      <c r="G1948" s="2">
        <f t="shared" si="214"/>
        <v>-200.85074637571191</v>
      </c>
      <c r="I1948" s="2">
        <f t="shared" si="211"/>
        <v>-7.6349038832631405E-4</v>
      </c>
      <c r="J1948" s="2">
        <f t="shared" si="212"/>
        <v>0</v>
      </c>
      <c r="K1948" s="1">
        <f t="shared" ref="K1948:K2011" si="216">K1947+I1947+J1947</f>
        <v>8.982239862662519E-4</v>
      </c>
      <c r="L1948" s="2">
        <f t="shared" si="215"/>
        <v>0</v>
      </c>
    </row>
    <row r="1949" spans="1:12">
      <c r="A1949">
        <v>20170322</v>
      </c>
      <c r="B1949">
        <v>4</v>
      </c>
      <c r="C1949" s="2">
        <v>0</v>
      </c>
      <c r="D1949" s="1">
        <f t="shared" si="210"/>
        <v>0</v>
      </c>
      <c r="E1949" s="1">
        <v>166.84668545887226</v>
      </c>
      <c r="F1949" s="2">
        <f t="shared" si="213"/>
        <v>190.8082090569263</v>
      </c>
      <c r="G1949" s="2">
        <f t="shared" si="214"/>
        <v>-190.8082090569263</v>
      </c>
      <c r="I1949" s="2">
        <f t="shared" si="211"/>
        <v>-1.1452355824894716E-4</v>
      </c>
      <c r="J1949" s="2">
        <f t="shared" si="212"/>
        <v>0</v>
      </c>
      <c r="K1949" s="1">
        <f t="shared" si="216"/>
        <v>1.3473359793993785E-4</v>
      </c>
      <c r="L1949" s="2">
        <f t="shared" si="215"/>
        <v>0</v>
      </c>
    </row>
    <row r="1950" spans="1:12">
      <c r="A1950">
        <v>20170322</v>
      </c>
      <c r="B1950">
        <v>5</v>
      </c>
      <c r="C1950" s="2">
        <v>0</v>
      </c>
      <c r="D1950" s="1">
        <f t="shared" si="210"/>
        <v>0</v>
      </c>
      <c r="E1950" s="1">
        <v>166.84668545887226</v>
      </c>
      <c r="F1950" s="2">
        <f t="shared" si="213"/>
        <v>190.8082090569263</v>
      </c>
      <c r="G1950" s="2">
        <f t="shared" si="214"/>
        <v>-190.8082090569263</v>
      </c>
      <c r="I1950" s="2">
        <f t="shared" si="211"/>
        <v>-1.7178533737342081E-5</v>
      </c>
      <c r="J1950" s="2">
        <f t="shared" si="212"/>
        <v>0</v>
      </c>
      <c r="K1950" s="1">
        <f t="shared" si="216"/>
        <v>2.0210039690990686E-5</v>
      </c>
      <c r="L1950" s="2">
        <f t="shared" si="215"/>
        <v>0</v>
      </c>
    </row>
    <row r="1951" spans="1:12">
      <c r="A1951">
        <v>20170322</v>
      </c>
      <c r="B1951">
        <v>6</v>
      </c>
      <c r="C1951" s="2">
        <v>5.5555555555555554</v>
      </c>
      <c r="D1951" s="1">
        <f t="shared" si="210"/>
        <v>9.35</v>
      </c>
      <c r="E1951" s="1">
        <v>175.62808995670767</v>
      </c>
      <c r="F1951" s="2">
        <f t="shared" si="213"/>
        <v>200.85074637571191</v>
      </c>
      <c r="G1951" s="2">
        <f t="shared" si="214"/>
        <v>-191.50074637571191</v>
      </c>
      <c r="I1951" s="2">
        <f t="shared" si="211"/>
        <v>-2.5767800606013139E-6</v>
      </c>
      <c r="J1951" s="2">
        <f t="shared" si="212"/>
        <v>0</v>
      </c>
      <c r="K1951" s="1">
        <f t="shared" si="216"/>
        <v>3.0315059536486049E-6</v>
      </c>
      <c r="L1951" s="2">
        <f t="shared" si="215"/>
        <v>0</v>
      </c>
    </row>
    <row r="1952" spans="1:12">
      <c r="A1952">
        <v>20170322</v>
      </c>
      <c r="B1952">
        <v>7</v>
      </c>
      <c r="C1952" s="2">
        <v>75</v>
      </c>
      <c r="D1952" s="1">
        <f t="shared" si="210"/>
        <v>126.22499999999999</v>
      </c>
      <c r="E1952" s="1">
        <v>175.62808995670767</v>
      </c>
      <c r="F1952" s="2">
        <f t="shared" si="213"/>
        <v>200.85074637571191</v>
      </c>
      <c r="G1952" s="2">
        <f t="shared" si="214"/>
        <v>-74.625746375711913</v>
      </c>
      <c r="I1952" s="2">
        <f t="shared" si="211"/>
        <v>-3.8651700909019731E-7</v>
      </c>
      <c r="J1952" s="2">
        <f t="shared" si="212"/>
        <v>0</v>
      </c>
      <c r="K1952" s="1">
        <f t="shared" si="216"/>
        <v>4.5472589304729099E-7</v>
      </c>
      <c r="L1952" s="2">
        <f t="shared" si="215"/>
        <v>0</v>
      </c>
    </row>
    <row r="1953" spans="1:12">
      <c r="A1953">
        <v>20170322</v>
      </c>
      <c r="B1953">
        <v>8</v>
      </c>
      <c r="C1953" s="2">
        <v>227.77777777777777</v>
      </c>
      <c r="D1953" s="1">
        <f t="shared" si="210"/>
        <v>383.34999999999997</v>
      </c>
      <c r="E1953" s="1">
        <v>219.53511244588461</v>
      </c>
      <c r="F1953" s="2">
        <f t="shared" si="213"/>
        <v>251.06343296963993</v>
      </c>
      <c r="G1953" s="2">
        <f t="shared" si="214"/>
        <v>132.28656703036003</v>
      </c>
      <c r="I1953" s="2">
        <f t="shared" si="211"/>
        <v>0</v>
      </c>
      <c r="J1953" s="2">
        <f t="shared" si="212"/>
        <v>132.28656703036003</v>
      </c>
      <c r="K1953" s="1">
        <f t="shared" si="216"/>
        <v>6.820888395709368E-8</v>
      </c>
      <c r="L1953" s="2">
        <f t="shared" si="215"/>
        <v>0</v>
      </c>
    </row>
    <row r="1954" spans="1:12">
      <c r="A1954">
        <v>20170322</v>
      </c>
      <c r="B1954">
        <v>9</v>
      </c>
      <c r="C1954" s="2">
        <v>388.88888888888886</v>
      </c>
      <c r="D1954" s="1">
        <f t="shared" si="210"/>
        <v>654.49999999999989</v>
      </c>
      <c r="E1954" s="1">
        <v>263.44213493506152</v>
      </c>
      <c r="F1954" s="2">
        <f t="shared" si="213"/>
        <v>301.27611956356787</v>
      </c>
      <c r="G1954" s="2">
        <f t="shared" si="214"/>
        <v>353.22388043643201</v>
      </c>
      <c r="I1954" s="2">
        <f t="shared" si="211"/>
        <v>0</v>
      </c>
      <c r="J1954" s="2">
        <f t="shared" si="212"/>
        <v>353.22388043643201</v>
      </c>
      <c r="K1954" s="1">
        <f t="shared" si="216"/>
        <v>132.28656709856892</v>
      </c>
      <c r="L1954" s="2">
        <f t="shared" si="215"/>
        <v>0</v>
      </c>
    </row>
    <row r="1955" spans="1:12">
      <c r="A1955">
        <v>20170322</v>
      </c>
      <c r="B1955">
        <v>10</v>
      </c>
      <c r="C1955" s="2">
        <v>516.66666666666674</v>
      </c>
      <c r="D1955" s="1">
        <f t="shared" si="210"/>
        <v>869.55000000000007</v>
      </c>
      <c r="E1955" s="1">
        <v>351.25617991341534</v>
      </c>
      <c r="F1955" s="2">
        <f t="shared" si="213"/>
        <v>401.70149275142381</v>
      </c>
      <c r="G1955" s="2">
        <f t="shared" si="214"/>
        <v>467.84850724857625</v>
      </c>
      <c r="I1955" s="2">
        <f t="shared" si="211"/>
        <v>0</v>
      </c>
      <c r="J1955" s="2">
        <f t="shared" si="212"/>
        <v>467.84850724857625</v>
      </c>
      <c r="K1955" s="1">
        <f t="shared" si="216"/>
        <v>485.51044753500094</v>
      </c>
      <c r="L1955" s="2">
        <f t="shared" si="215"/>
        <v>0</v>
      </c>
    </row>
    <row r="1956" spans="1:12">
      <c r="A1956">
        <v>20170322</v>
      </c>
      <c r="B1956">
        <v>11</v>
      </c>
      <c r="C1956" s="2">
        <v>602.77777777777771</v>
      </c>
      <c r="D1956" s="1">
        <f t="shared" si="210"/>
        <v>1014.4749999999998</v>
      </c>
      <c r="E1956" s="1">
        <v>461.02373613635774</v>
      </c>
      <c r="F1956" s="2">
        <f t="shared" si="213"/>
        <v>527.23320923624385</v>
      </c>
      <c r="G1956" s="2">
        <f t="shared" si="214"/>
        <v>487.24179076375594</v>
      </c>
      <c r="I1956" s="2">
        <f t="shared" si="211"/>
        <v>0</v>
      </c>
      <c r="J1956" s="2">
        <f t="shared" si="212"/>
        <v>487.24179076375594</v>
      </c>
      <c r="K1956" s="1">
        <f t="shared" si="216"/>
        <v>953.35895478357725</v>
      </c>
      <c r="L1956" s="2">
        <f t="shared" si="215"/>
        <v>0</v>
      </c>
    </row>
    <row r="1957" spans="1:12">
      <c r="A1957">
        <v>20170322</v>
      </c>
      <c r="B1957">
        <v>12</v>
      </c>
      <c r="C1957" s="2">
        <v>636.11111111111109</v>
      </c>
      <c r="D1957" s="1">
        <f t="shared" si="210"/>
        <v>1070.5749999999998</v>
      </c>
      <c r="E1957" s="1">
        <v>482.9772473809461</v>
      </c>
      <c r="F1957" s="2">
        <f t="shared" si="213"/>
        <v>552.33955253320778</v>
      </c>
      <c r="G1957" s="2">
        <f t="shared" si="214"/>
        <v>518.23544746679204</v>
      </c>
      <c r="I1957" s="2">
        <f t="shared" si="211"/>
        <v>0</v>
      </c>
      <c r="J1957" s="2">
        <f t="shared" si="212"/>
        <v>518.23544746679204</v>
      </c>
      <c r="K1957" s="1">
        <f t="shared" si="216"/>
        <v>1440.6007455473332</v>
      </c>
      <c r="L1957" s="2">
        <f t="shared" si="215"/>
        <v>0</v>
      </c>
    </row>
    <row r="1958" spans="1:12">
      <c r="A1958">
        <v>20170322</v>
      </c>
      <c r="B1958">
        <v>13</v>
      </c>
      <c r="C1958" s="2">
        <v>616.66666666666674</v>
      </c>
      <c r="D1958" s="1">
        <f t="shared" si="210"/>
        <v>1037.8500000000001</v>
      </c>
      <c r="E1958" s="1">
        <v>526.88426987012303</v>
      </c>
      <c r="F1958" s="2">
        <f t="shared" si="213"/>
        <v>602.55223912713575</v>
      </c>
      <c r="G1958" s="2">
        <f t="shared" si="214"/>
        <v>435.29776087286439</v>
      </c>
      <c r="I1958" s="2">
        <f t="shared" si="211"/>
        <v>0</v>
      </c>
      <c r="J1958" s="2">
        <f t="shared" si="212"/>
        <v>435.29776087286439</v>
      </c>
      <c r="K1958" s="1">
        <f t="shared" si="216"/>
        <v>1958.8361930141252</v>
      </c>
      <c r="L1958" s="2">
        <f t="shared" si="215"/>
        <v>0</v>
      </c>
    </row>
    <row r="1959" spans="1:12">
      <c r="A1959">
        <v>20170322</v>
      </c>
      <c r="B1959">
        <v>14</v>
      </c>
      <c r="C1959" s="2">
        <v>544.44444444444434</v>
      </c>
      <c r="D1959" s="1">
        <f t="shared" si="210"/>
        <v>916.29999999999973</v>
      </c>
      <c r="E1959" s="1">
        <v>518.10286537228762</v>
      </c>
      <c r="F1959" s="2">
        <f t="shared" si="213"/>
        <v>592.5097018083502</v>
      </c>
      <c r="G1959" s="2">
        <f t="shared" si="214"/>
        <v>323.79029819164953</v>
      </c>
      <c r="I1959" s="2">
        <f t="shared" si="211"/>
        <v>0</v>
      </c>
      <c r="J1959" s="2">
        <f t="shared" si="212"/>
        <v>323.79029819164953</v>
      </c>
      <c r="K1959" s="1">
        <f t="shared" si="216"/>
        <v>2394.1339538869897</v>
      </c>
      <c r="L1959" s="2">
        <f t="shared" si="215"/>
        <v>0</v>
      </c>
    </row>
    <row r="1960" spans="1:12">
      <c r="A1960">
        <v>20170322</v>
      </c>
      <c r="B1960">
        <v>15</v>
      </c>
      <c r="C1960" s="2">
        <v>430.55555555555554</v>
      </c>
      <c r="D1960" s="1">
        <f t="shared" si="210"/>
        <v>724.62499999999989</v>
      </c>
      <c r="E1960" s="1">
        <v>482.9772473809461</v>
      </c>
      <c r="F1960" s="2">
        <f t="shared" si="213"/>
        <v>552.33955253320778</v>
      </c>
      <c r="G1960" s="2">
        <f t="shared" si="214"/>
        <v>172.28544746679211</v>
      </c>
      <c r="I1960" s="2">
        <f t="shared" si="211"/>
        <v>0</v>
      </c>
      <c r="J1960" s="2">
        <f t="shared" si="212"/>
        <v>172.28544746679211</v>
      </c>
      <c r="K1960" s="1">
        <f t="shared" si="216"/>
        <v>2717.9242520786393</v>
      </c>
      <c r="L1960" s="2">
        <f t="shared" si="215"/>
        <v>0</v>
      </c>
    </row>
    <row r="1961" spans="1:12">
      <c r="A1961">
        <v>20170322</v>
      </c>
      <c r="B1961">
        <v>16</v>
      </c>
      <c r="C1961" s="2">
        <v>286.11111111111114</v>
      </c>
      <c r="D1961" s="1">
        <f t="shared" si="210"/>
        <v>481.52500000000003</v>
      </c>
      <c r="E1961" s="1">
        <v>461.02373613635774</v>
      </c>
      <c r="F1961" s="2">
        <f t="shared" si="213"/>
        <v>527.23320923624385</v>
      </c>
      <c r="G1961" s="2">
        <f t="shared" si="214"/>
        <v>-45.708209236243817</v>
      </c>
      <c r="I1961" s="2">
        <f t="shared" si="211"/>
        <v>-38.851977850807245</v>
      </c>
      <c r="J1961" s="2">
        <f t="shared" si="212"/>
        <v>0</v>
      </c>
      <c r="K1961" s="1">
        <f t="shared" si="216"/>
        <v>2890.2096995454312</v>
      </c>
      <c r="L1961" s="2">
        <f t="shared" si="215"/>
        <v>0</v>
      </c>
    </row>
    <row r="1962" spans="1:12">
      <c r="A1962">
        <v>20170322</v>
      </c>
      <c r="B1962">
        <v>17</v>
      </c>
      <c r="C1962" s="2">
        <v>152.77777777777777</v>
      </c>
      <c r="D1962" s="1">
        <f t="shared" si="210"/>
        <v>257.125</v>
      </c>
      <c r="E1962" s="1">
        <v>482.9772473809461</v>
      </c>
      <c r="F1962" s="2">
        <f t="shared" si="213"/>
        <v>552.33955253320778</v>
      </c>
      <c r="G1962" s="2">
        <f t="shared" si="214"/>
        <v>-295.21455253320778</v>
      </c>
      <c r="I1962" s="2">
        <f t="shared" si="211"/>
        <v>-250.9323696532266</v>
      </c>
      <c r="J1962" s="2">
        <f t="shared" si="212"/>
        <v>0</v>
      </c>
      <c r="K1962" s="1">
        <f t="shared" si="216"/>
        <v>2851.3577216946242</v>
      </c>
      <c r="L1962" s="2">
        <f t="shared" si="215"/>
        <v>0</v>
      </c>
    </row>
    <row r="1963" spans="1:12">
      <c r="A1963">
        <v>20170322</v>
      </c>
      <c r="B1963">
        <v>18</v>
      </c>
      <c r="C1963" s="2">
        <v>22.222222222222221</v>
      </c>
      <c r="D1963" s="1">
        <f t="shared" si="210"/>
        <v>37.4</v>
      </c>
      <c r="E1963" s="1">
        <v>526.88426987012303</v>
      </c>
      <c r="F1963" s="2">
        <f t="shared" si="213"/>
        <v>602.55223912713575</v>
      </c>
      <c r="G1963" s="2">
        <f t="shared" si="214"/>
        <v>-565.15223912713577</v>
      </c>
      <c r="I1963" s="2">
        <f t="shared" si="211"/>
        <v>-480.37940325806539</v>
      </c>
      <c r="J1963" s="2">
        <f t="shared" si="212"/>
        <v>0</v>
      </c>
      <c r="K1963" s="1">
        <f t="shared" si="216"/>
        <v>2600.4253520413977</v>
      </c>
      <c r="L1963" s="2">
        <f t="shared" si="215"/>
        <v>0</v>
      </c>
    </row>
    <row r="1964" spans="1:12">
      <c r="A1964">
        <v>20170322</v>
      </c>
      <c r="B1964">
        <v>19</v>
      </c>
      <c r="C1964" s="2">
        <v>0</v>
      </c>
      <c r="D1964" s="1">
        <f t="shared" si="210"/>
        <v>0</v>
      </c>
      <c r="E1964" s="1">
        <v>570.79129235929997</v>
      </c>
      <c r="F1964" s="2">
        <f t="shared" si="213"/>
        <v>652.76492572106383</v>
      </c>
      <c r="G1964" s="2">
        <f t="shared" si="214"/>
        <v>-652.76492572106383</v>
      </c>
      <c r="I1964" s="2">
        <f t="shared" si="211"/>
        <v>-554.85018686290425</v>
      </c>
      <c r="J1964" s="2">
        <f t="shared" si="212"/>
        <v>0</v>
      </c>
      <c r="K1964" s="1">
        <f t="shared" si="216"/>
        <v>2120.0459487833323</v>
      </c>
      <c r="L1964" s="2">
        <f t="shared" si="215"/>
        <v>0</v>
      </c>
    </row>
    <row r="1965" spans="1:12">
      <c r="A1965">
        <v>20170322</v>
      </c>
      <c r="B1965">
        <v>20</v>
      </c>
      <c r="C1965" s="2">
        <v>0</v>
      </c>
      <c r="D1965" s="1">
        <f t="shared" si="210"/>
        <v>0</v>
      </c>
      <c r="E1965" s="1">
        <v>680.55884858224226</v>
      </c>
      <c r="F1965" s="2">
        <f t="shared" si="213"/>
        <v>778.2966422058837</v>
      </c>
      <c r="G1965" s="2">
        <f t="shared" si="214"/>
        <v>-778.2966422058837</v>
      </c>
      <c r="I1965" s="2">
        <f t="shared" si="211"/>
        <v>-661.55214587500109</v>
      </c>
      <c r="J1965" s="2">
        <f t="shared" si="212"/>
        <v>0</v>
      </c>
      <c r="K1965" s="1">
        <f t="shared" si="216"/>
        <v>1565.1957619204281</v>
      </c>
      <c r="L1965" s="2">
        <f t="shared" si="215"/>
        <v>0</v>
      </c>
    </row>
    <row r="1966" spans="1:12">
      <c r="A1966">
        <v>20170322</v>
      </c>
      <c r="B1966">
        <v>21</v>
      </c>
      <c r="C1966" s="2">
        <v>0</v>
      </c>
      <c r="D1966" s="1">
        <f t="shared" si="210"/>
        <v>0</v>
      </c>
      <c r="E1966" s="1">
        <v>614.69831484847691</v>
      </c>
      <c r="F1966" s="2">
        <f t="shared" si="213"/>
        <v>702.9776123149918</v>
      </c>
      <c r="G1966" s="2">
        <f t="shared" si="214"/>
        <v>-702.9776123149918</v>
      </c>
      <c r="I1966" s="2">
        <f t="shared" si="211"/>
        <v>-597.53097046774303</v>
      </c>
      <c r="J1966" s="2">
        <f t="shared" si="212"/>
        <v>0</v>
      </c>
      <c r="K1966" s="1">
        <f t="shared" si="216"/>
        <v>903.64361604542705</v>
      </c>
      <c r="L1966" s="2">
        <f t="shared" si="215"/>
        <v>0</v>
      </c>
    </row>
    <row r="1967" spans="1:12">
      <c r="A1967">
        <v>20170322</v>
      </c>
      <c r="B1967">
        <v>22</v>
      </c>
      <c r="C1967" s="2">
        <v>0</v>
      </c>
      <c r="D1967" s="1">
        <f t="shared" si="210"/>
        <v>0</v>
      </c>
      <c r="E1967" s="1">
        <v>570.79129235929997</v>
      </c>
      <c r="F1967" s="2">
        <f t="shared" si="213"/>
        <v>652.76492572106383</v>
      </c>
      <c r="G1967" s="2">
        <f t="shared" si="214"/>
        <v>-652.76492572106383</v>
      </c>
      <c r="I1967" s="2">
        <f t="shared" si="211"/>
        <v>-260.19574874103142</v>
      </c>
      <c r="J1967" s="2">
        <f t="shared" si="212"/>
        <v>0</v>
      </c>
      <c r="K1967" s="1">
        <f t="shared" si="216"/>
        <v>306.11264557768402</v>
      </c>
      <c r="L1967" s="2">
        <f t="shared" si="215"/>
        <v>0</v>
      </c>
    </row>
    <row r="1968" spans="1:12">
      <c r="A1968">
        <v>20170322</v>
      </c>
      <c r="B1968">
        <v>23</v>
      </c>
      <c r="C1968" s="2">
        <v>0</v>
      </c>
      <c r="D1968" s="1">
        <f t="shared" si="210"/>
        <v>0</v>
      </c>
      <c r="E1968" s="1">
        <v>482.9772473809461</v>
      </c>
      <c r="F1968" s="2">
        <f t="shared" si="213"/>
        <v>552.33955253320778</v>
      </c>
      <c r="G1968" s="2">
        <f t="shared" si="214"/>
        <v>-552.33955253320778</v>
      </c>
      <c r="I1968" s="2">
        <f t="shared" si="211"/>
        <v>-39.029362311154706</v>
      </c>
      <c r="J1968" s="2">
        <f t="shared" si="212"/>
        <v>0</v>
      </c>
      <c r="K1968" s="1">
        <f t="shared" si="216"/>
        <v>45.916896836652597</v>
      </c>
      <c r="L1968" s="2">
        <f t="shared" si="215"/>
        <v>0</v>
      </c>
    </row>
    <row r="1969" spans="1:12">
      <c r="A1969">
        <v>20170322</v>
      </c>
      <c r="B1969">
        <v>24</v>
      </c>
      <c r="C1969" s="2">
        <v>0</v>
      </c>
      <c r="D1969" s="1">
        <f t="shared" si="210"/>
        <v>0</v>
      </c>
      <c r="E1969" s="1">
        <v>342.47477541557998</v>
      </c>
      <c r="F1969" s="2">
        <f t="shared" si="213"/>
        <v>391.65895543263827</v>
      </c>
      <c r="G1969" s="2">
        <f t="shared" si="214"/>
        <v>-391.65895543263827</v>
      </c>
      <c r="I1969" s="2">
        <f t="shared" si="211"/>
        <v>-5.8544043466732072</v>
      </c>
      <c r="J1969" s="2">
        <f t="shared" si="212"/>
        <v>0</v>
      </c>
      <c r="K1969" s="1">
        <f t="shared" si="216"/>
        <v>6.887534525497891</v>
      </c>
      <c r="L1969" s="2">
        <f t="shared" si="215"/>
        <v>0</v>
      </c>
    </row>
    <row r="1970" spans="1:12">
      <c r="A1970">
        <v>20170323</v>
      </c>
      <c r="B1970">
        <v>1</v>
      </c>
      <c r="C1970" s="2">
        <v>0</v>
      </c>
      <c r="D1970" s="1">
        <f t="shared" si="210"/>
        <v>0</v>
      </c>
      <c r="E1970" s="1">
        <v>329.30266866882698</v>
      </c>
      <c r="F1970" s="2">
        <f t="shared" si="213"/>
        <v>376.59514945445994</v>
      </c>
      <c r="G1970" s="2">
        <f t="shared" si="214"/>
        <v>-376.59514945445994</v>
      </c>
      <c r="I1970" s="2">
        <f t="shared" si="211"/>
        <v>-0.87816065200098126</v>
      </c>
      <c r="J1970" s="2">
        <f t="shared" si="212"/>
        <v>0</v>
      </c>
      <c r="K1970" s="1">
        <f t="shared" si="216"/>
        <v>1.0331301788246838</v>
      </c>
      <c r="L1970" s="2">
        <f t="shared" si="215"/>
        <v>0</v>
      </c>
    </row>
    <row r="1971" spans="1:12">
      <c r="A1971">
        <v>20170323</v>
      </c>
      <c r="B1971">
        <v>2</v>
      </c>
      <c r="C1971" s="2">
        <v>0</v>
      </c>
      <c r="D1971" s="1">
        <f t="shared" si="210"/>
        <v>0</v>
      </c>
      <c r="E1971" s="1">
        <v>241.48862369047305</v>
      </c>
      <c r="F1971" s="2">
        <f t="shared" si="213"/>
        <v>276.16977626660389</v>
      </c>
      <c r="G1971" s="2">
        <f t="shared" si="214"/>
        <v>-276.16977626660389</v>
      </c>
      <c r="I1971" s="2">
        <f t="shared" si="211"/>
        <v>-0.13172409780014718</v>
      </c>
      <c r="J1971" s="2">
        <f t="shared" si="212"/>
        <v>0</v>
      </c>
      <c r="K1971" s="1">
        <f t="shared" si="216"/>
        <v>0.15496952682370257</v>
      </c>
      <c r="L1971" s="2">
        <f t="shared" si="215"/>
        <v>0</v>
      </c>
    </row>
    <row r="1972" spans="1:12">
      <c r="A1972">
        <v>20170323</v>
      </c>
      <c r="B1972">
        <v>3</v>
      </c>
      <c r="C1972" s="2">
        <v>0</v>
      </c>
      <c r="D1972" s="1">
        <f t="shared" si="210"/>
        <v>0</v>
      </c>
      <c r="E1972" s="1">
        <v>175.62808995670767</v>
      </c>
      <c r="F1972" s="2">
        <f t="shared" si="213"/>
        <v>200.85074637571191</v>
      </c>
      <c r="G1972" s="2">
        <f t="shared" si="214"/>
        <v>-200.85074637571191</v>
      </c>
      <c r="I1972" s="2">
        <f t="shared" si="211"/>
        <v>-1.9758614670022084E-2</v>
      </c>
      <c r="J1972" s="2">
        <f t="shared" si="212"/>
        <v>0</v>
      </c>
      <c r="K1972" s="1">
        <f t="shared" si="216"/>
        <v>2.3245429023555392E-2</v>
      </c>
      <c r="L1972" s="2">
        <f t="shared" si="215"/>
        <v>0</v>
      </c>
    </row>
    <row r="1973" spans="1:12">
      <c r="A1973">
        <v>20170323</v>
      </c>
      <c r="B1973">
        <v>4</v>
      </c>
      <c r="C1973" s="2">
        <v>0</v>
      </c>
      <c r="D1973" s="1">
        <f t="shared" si="210"/>
        <v>0</v>
      </c>
      <c r="E1973" s="1">
        <v>166.84668545887226</v>
      </c>
      <c r="F1973" s="2">
        <f t="shared" si="213"/>
        <v>190.8082090569263</v>
      </c>
      <c r="G1973" s="2">
        <f t="shared" si="214"/>
        <v>-190.8082090569263</v>
      </c>
      <c r="I1973" s="2">
        <f t="shared" si="211"/>
        <v>-2.9637922005033117E-3</v>
      </c>
      <c r="J1973" s="2">
        <f t="shared" si="212"/>
        <v>0</v>
      </c>
      <c r="K1973" s="1">
        <f t="shared" si="216"/>
        <v>3.4868143535333081E-3</v>
      </c>
      <c r="L1973" s="2">
        <f t="shared" si="215"/>
        <v>0</v>
      </c>
    </row>
    <row r="1974" spans="1:12">
      <c r="A1974">
        <v>20170323</v>
      </c>
      <c r="B1974">
        <v>5</v>
      </c>
      <c r="C1974" s="2">
        <v>0</v>
      </c>
      <c r="D1974" s="1">
        <f t="shared" si="210"/>
        <v>0</v>
      </c>
      <c r="E1974" s="1">
        <v>166.84668545887226</v>
      </c>
      <c r="F1974" s="2">
        <f t="shared" si="213"/>
        <v>190.8082090569263</v>
      </c>
      <c r="G1974" s="2">
        <f t="shared" si="214"/>
        <v>-190.8082090569263</v>
      </c>
      <c r="I1974" s="2">
        <f t="shared" si="211"/>
        <v>-4.4456883007549689E-4</v>
      </c>
      <c r="J1974" s="2">
        <f t="shared" si="212"/>
        <v>0</v>
      </c>
      <c r="K1974" s="1">
        <f t="shared" si="216"/>
        <v>5.2302215302999638E-4</v>
      </c>
      <c r="L1974" s="2">
        <f t="shared" si="215"/>
        <v>0</v>
      </c>
    </row>
    <row r="1975" spans="1:12">
      <c r="A1975">
        <v>20170323</v>
      </c>
      <c r="B1975">
        <v>6</v>
      </c>
      <c r="C1975" s="2">
        <v>5.5555555555555554</v>
      </c>
      <c r="D1975" s="1">
        <f t="shared" si="210"/>
        <v>9.35</v>
      </c>
      <c r="E1975" s="1">
        <v>175.62808995670767</v>
      </c>
      <c r="F1975" s="2">
        <f t="shared" si="213"/>
        <v>200.85074637571191</v>
      </c>
      <c r="G1975" s="2">
        <f t="shared" si="214"/>
        <v>-191.50074637571191</v>
      </c>
      <c r="I1975" s="2">
        <f t="shared" si="211"/>
        <v>-6.6685324511324567E-5</v>
      </c>
      <c r="J1975" s="2">
        <f t="shared" si="212"/>
        <v>0</v>
      </c>
      <c r="K1975" s="1">
        <f t="shared" si="216"/>
        <v>7.845332295449949E-5</v>
      </c>
      <c r="L1975" s="2">
        <f t="shared" si="215"/>
        <v>0</v>
      </c>
    </row>
    <row r="1976" spans="1:12">
      <c r="A1976">
        <v>20170323</v>
      </c>
      <c r="B1976">
        <v>7</v>
      </c>
      <c r="C1976" s="2">
        <v>100</v>
      </c>
      <c r="D1976" s="1">
        <f t="shared" si="210"/>
        <v>168.29999999999998</v>
      </c>
      <c r="E1976" s="1">
        <v>175.62808995670767</v>
      </c>
      <c r="F1976" s="2">
        <f t="shared" si="213"/>
        <v>200.85074637571191</v>
      </c>
      <c r="G1976" s="2">
        <f t="shared" si="214"/>
        <v>-32.550746375711924</v>
      </c>
      <c r="I1976" s="2">
        <f t="shared" si="211"/>
        <v>-1.0002798676698685E-5</v>
      </c>
      <c r="J1976" s="2">
        <f t="shared" si="212"/>
        <v>0</v>
      </c>
      <c r="K1976" s="1">
        <f t="shared" si="216"/>
        <v>1.1767998443174924E-5</v>
      </c>
      <c r="L1976" s="2">
        <f t="shared" si="215"/>
        <v>0</v>
      </c>
    </row>
    <row r="1977" spans="1:12">
      <c r="A1977">
        <v>20170323</v>
      </c>
      <c r="B1977">
        <v>8</v>
      </c>
      <c r="C1977" s="2">
        <v>250</v>
      </c>
      <c r="D1977" s="1">
        <f t="shared" si="210"/>
        <v>420.74999999999994</v>
      </c>
      <c r="E1977" s="1">
        <v>219.53511244588461</v>
      </c>
      <c r="F1977" s="2">
        <f t="shared" si="213"/>
        <v>251.06343296963993</v>
      </c>
      <c r="G1977" s="2">
        <f t="shared" si="214"/>
        <v>169.68656703036001</v>
      </c>
      <c r="I1977" s="2">
        <f t="shared" si="211"/>
        <v>0</v>
      </c>
      <c r="J1977" s="2">
        <f t="shared" si="212"/>
        <v>169.68656703036001</v>
      </c>
      <c r="K1977" s="1">
        <f t="shared" si="216"/>
        <v>1.7651997664762382E-6</v>
      </c>
      <c r="L1977" s="2">
        <f t="shared" si="215"/>
        <v>0</v>
      </c>
    </row>
    <row r="1978" spans="1:12">
      <c r="A1978">
        <v>20170323</v>
      </c>
      <c r="B1978">
        <v>9</v>
      </c>
      <c r="C1978" s="2">
        <v>394.4444444444444</v>
      </c>
      <c r="D1978" s="1">
        <f t="shared" si="210"/>
        <v>663.84999999999991</v>
      </c>
      <c r="E1978" s="1">
        <v>263.44213493506152</v>
      </c>
      <c r="F1978" s="2">
        <f t="shared" si="213"/>
        <v>301.27611956356787</v>
      </c>
      <c r="G1978" s="2">
        <f t="shared" si="214"/>
        <v>362.57388043643203</v>
      </c>
      <c r="I1978" s="2">
        <f t="shared" si="211"/>
        <v>0</v>
      </c>
      <c r="J1978" s="2">
        <f t="shared" si="212"/>
        <v>362.57388043643203</v>
      </c>
      <c r="K1978" s="1">
        <f t="shared" si="216"/>
        <v>169.68656879555977</v>
      </c>
      <c r="L1978" s="2">
        <f t="shared" si="215"/>
        <v>0</v>
      </c>
    </row>
    <row r="1979" spans="1:12">
      <c r="A1979">
        <v>20170323</v>
      </c>
      <c r="B1979">
        <v>10</v>
      </c>
      <c r="C1979" s="2">
        <v>477.77777777777777</v>
      </c>
      <c r="D1979" s="1">
        <f t="shared" si="210"/>
        <v>804.09999999999991</v>
      </c>
      <c r="E1979" s="1">
        <v>351.25617991341534</v>
      </c>
      <c r="F1979" s="2">
        <f t="shared" si="213"/>
        <v>401.70149275142381</v>
      </c>
      <c r="G1979" s="2">
        <f t="shared" si="214"/>
        <v>402.3985072485761</v>
      </c>
      <c r="I1979" s="2">
        <f t="shared" si="211"/>
        <v>0</v>
      </c>
      <c r="J1979" s="2">
        <f t="shared" si="212"/>
        <v>402.3985072485761</v>
      </c>
      <c r="K1979" s="1">
        <f t="shared" si="216"/>
        <v>532.26044923199174</v>
      </c>
      <c r="L1979" s="2">
        <f t="shared" si="215"/>
        <v>0</v>
      </c>
    </row>
    <row r="1980" spans="1:12">
      <c r="A1980">
        <v>20170323</v>
      </c>
      <c r="B1980">
        <v>11</v>
      </c>
      <c r="C1980" s="2">
        <v>586.1111111111112</v>
      </c>
      <c r="D1980" s="1">
        <f t="shared" si="210"/>
        <v>986.42500000000007</v>
      </c>
      <c r="E1980" s="1">
        <v>461.02373613635774</v>
      </c>
      <c r="F1980" s="2">
        <f t="shared" si="213"/>
        <v>527.23320923624385</v>
      </c>
      <c r="G1980" s="2">
        <f t="shared" si="214"/>
        <v>459.19179076375622</v>
      </c>
      <c r="I1980" s="2">
        <f t="shared" si="211"/>
        <v>0</v>
      </c>
      <c r="J1980" s="2">
        <f t="shared" si="212"/>
        <v>459.19179076375622</v>
      </c>
      <c r="K1980" s="1">
        <f t="shared" si="216"/>
        <v>934.65895648056789</v>
      </c>
      <c r="L1980" s="2">
        <f t="shared" si="215"/>
        <v>0</v>
      </c>
    </row>
    <row r="1981" spans="1:12">
      <c r="A1981">
        <v>20170323</v>
      </c>
      <c r="B1981">
        <v>12</v>
      </c>
      <c r="C1981" s="2">
        <v>613.88888888888891</v>
      </c>
      <c r="D1981" s="1">
        <f t="shared" si="210"/>
        <v>1033.175</v>
      </c>
      <c r="E1981" s="1">
        <v>482.9772473809461</v>
      </c>
      <c r="F1981" s="2">
        <f t="shared" si="213"/>
        <v>552.33955253320778</v>
      </c>
      <c r="G1981" s="2">
        <f t="shared" si="214"/>
        <v>480.83544746679217</v>
      </c>
      <c r="I1981" s="2">
        <f t="shared" si="211"/>
        <v>0</v>
      </c>
      <c r="J1981" s="2">
        <f t="shared" si="212"/>
        <v>480.83544746679217</v>
      </c>
      <c r="K1981" s="1">
        <f t="shared" si="216"/>
        <v>1393.8507472443241</v>
      </c>
      <c r="L1981" s="2">
        <f t="shared" si="215"/>
        <v>0</v>
      </c>
    </row>
    <row r="1982" spans="1:12">
      <c r="A1982">
        <v>20170323</v>
      </c>
      <c r="B1982">
        <v>13</v>
      </c>
      <c r="C1982" s="2">
        <v>588.8888888888888</v>
      </c>
      <c r="D1982" s="1">
        <f t="shared" si="210"/>
        <v>991.0999999999998</v>
      </c>
      <c r="E1982" s="1">
        <v>526.88426987012303</v>
      </c>
      <c r="F1982" s="2">
        <f t="shared" si="213"/>
        <v>602.55223912713575</v>
      </c>
      <c r="G1982" s="2">
        <f t="shared" si="214"/>
        <v>388.54776087286405</v>
      </c>
      <c r="I1982" s="2">
        <f t="shared" si="211"/>
        <v>0</v>
      </c>
      <c r="J1982" s="2">
        <f t="shared" si="212"/>
        <v>388.54776087286405</v>
      </c>
      <c r="K1982" s="1">
        <f t="shared" si="216"/>
        <v>1874.6861947111163</v>
      </c>
      <c r="L1982" s="2">
        <f t="shared" si="215"/>
        <v>0</v>
      </c>
    </row>
    <row r="1983" spans="1:12">
      <c r="A1983">
        <v>20170323</v>
      </c>
      <c r="B1983">
        <v>14</v>
      </c>
      <c r="C1983" s="2">
        <v>538.88888888888891</v>
      </c>
      <c r="D1983" s="1">
        <f t="shared" si="210"/>
        <v>906.94999999999993</v>
      </c>
      <c r="E1983" s="1">
        <v>518.10286537228762</v>
      </c>
      <c r="F1983" s="2">
        <f t="shared" si="213"/>
        <v>592.5097018083502</v>
      </c>
      <c r="G1983" s="2">
        <f t="shared" si="214"/>
        <v>314.44029819164973</v>
      </c>
      <c r="I1983" s="2">
        <f t="shared" si="211"/>
        <v>0</v>
      </c>
      <c r="J1983" s="2">
        <f t="shared" si="212"/>
        <v>314.44029819164973</v>
      </c>
      <c r="K1983" s="1">
        <f t="shared" si="216"/>
        <v>2263.2339555839803</v>
      </c>
      <c r="L1983" s="2">
        <f t="shared" si="215"/>
        <v>0</v>
      </c>
    </row>
    <row r="1984" spans="1:12">
      <c r="A1984">
        <v>20170323</v>
      </c>
      <c r="B1984">
        <v>15</v>
      </c>
      <c r="C1984" s="2">
        <v>433.33333333333337</v>
      </c>
      <c r="D1984" s="1">
        <f t="shared" si="210"/>
        <v>729.30000000000007</v>
      </c>
      <c r="E1984" s="1">
        <v>482.9772473809461</v>
      </c>
      <c r="F1984" s="2">
        <f t="shared" si="213"/>
        <v>552.33955253320778</v>
      </c>
      <c r="G1984" s="2">
        <f t="shared" si="214"/>
        <v>176.96044746679229</v>
      </c>
      <c r="I1984" s="2">
        <f t="shared" si="211"/>
        <v>0</v>
      </c>
      <c r="J1984" s="2">
        <f t="shared" si="212"/>
        <v>176.96044746679229</v>
      </c>
      <c r="K1984" s="1">
        <f t="shared" si="216"/>
        <v>2577.6742537756299</v>
      </c>
      <c r="L1984" s="2">
        <f t="shared" si="215"/>
        <v>0</v>
      </c>
    </row>
    <row r="1985" spans="1:12">
      <c r="A1985">
        <v>20170323</v>
      </c>
      <c r="B1985">
        <v>16</v>
      </c>
      <c r="C1985" s="2">
        <v>300</v>
      </c>
      <c r="D1985" s="1">
        <f t="shared" si="210"/>
        <v>504.9</v>
      </c>
      <c r="E1985" s="1">
        <v>461.02373613635774</v>
      </c>
      <c r="F1985" s="2">
        <f t="shared" si="213"/>
        <v>527.23320923624385</v>
      </c>
      <c r="G1985" s="2">
        <f t="shared" si="214"/>
        <v>-22.333209236243874</v>
      </c>
      <c r="I1985" s="2">
        <f t="shared" si="211"/>
        <v>-18.983227850807292</v>
      </c>
      <c r="J1985" s="2">
        <f t="shared" si="212"/>
        <v>0</v>
      </c>
      <c r="K1985" s="1">
        <f t="shared" si="216"/>
        <v>2754.6347012424221</v>
      </c>
      <c r="L1985" s="2">
        <f t="shared" si="215"/>
        <v>0</v>
      </c>
    </row>
    <row r="1986" spans="1:12">
      <c r="A1986">
        <v>20170323</v>
      </c>
      <c r="B1986">
        <v>17</v>
      </c>
      <c r="C1986" s="2">
        <v>144.44444444444443</v>
      </c>
      <c r="D1986" s="1">
        <f t="shared" si="210"/>
        <v>243.09999999999994</v>
      </c>
      <c r="E1986" s="1">
        <v>482.9772473809461</v>
      </c>
      <c r="F1986" s="2">
        <f t="shared" si="213"/>
        <v>552.33955253320778</v>
      </c>
      <c r="G1986" s="2">
        <f t="shared" si="214"/>
        <v>-309.23955253320787</v>
      </c>
      <c r="I1986" s="2">
        <f t="shared" si="211"/>
        <v>-262.8536196532267</v>
      </c>
      <c r="J1986" s="2">
        <f t="shared" si="212"/>
        <v>0</v>
      </c>
      <c r="K1986" s="1">
        <f t="shared" si="216"/>
        <v>2735.6514733916147</v>
      </c>
      <c r="L1986" s="2">
        <f t="shared" si="215"/>
        <v>0</v>
      </c>
    </row>
    <row r="1987" spans="1:12">
      <c r="A1987">
        <v>20170323</v>
      </c>
      <c r="B1987">
        <v>18</v>
      </c>
      <c r="C1987" s="2">
        <v>33.333333333333336</v>
      </c>
      <c r="D1987" s="1">
        <f t="shared" si="210"/>
        <v>56.1</v>
      </c>
      <c r="E1987" s="1">
        <v>526.88426987012303</v>
      </c>
      <c r="F1987" s="2">
        <f t="shared" si="213"/>
        <v>602.55223912713575</v>
      </c>
      <c r="G1987" s="2">
        <f t="shared" si="214"/>
        <v>-546.45223912713573</v>
      </c>
      <c r="I1987" s="2">
        <f t="shared" si="211"/>
        <v>-464.48440325806536</v>
      </c>
      <c r="J1987" s="2">
        <f t="shared" si="212"/>
        <v>0</v>
      </c>
      <c r="K1987" s="1">
        <f t="shared" si="216"/>
        <v>2472.7978537383879</v>
      </c>
      <c r="L1987" s="2">
        <f t="shared" si="215"/>
        <v>0</v>
      </c>
    </row>
    <row r="1988" spans="1:12">
      <c r="A1988">
        <v>20170323</v>
      </c>
      <c r="B1988">
        <v>19</v>
      </c>
      <c r="C1988" s="2">
        <v>0</v>
      </c>
      <c r="D1988" s="1">
        <f t="shared" si="210"/>
        <v>0</v>
      </c>
      <c r="E1988" s="1">
        <v>570.79129235929997</v>
      </c>
      <c r="F1988" s="2">
        <f t="shared" si="213"/>
        <v>652.76492572106383</v>
      </c>
      <c r="G1988" s="2">
        <f t="shared" si="214"/>
        <v>-652.76492572106383</v>
      </c>
      <c r="I1988" s="2">
        <f t="shared" si="211"/>
        <v>-554.85018686290425</v>
      </c>
      <c r="J1988" s="2">
        <f t="shared" si="212"/>
        <v>0</v>
      </c>
      <c r="K1988" s="1">
        <f t="shared" si="216"/>
        <v>2008.3134504803224</v>
      </c>
      <c r="L1988" s="2">
        <f t="shared" si="215"/>
        <v>0</v>
      </c>
    </row>
    <row r="1989" spans="1:12">
      <c r="A1989">
        <v>20170323</v>
      </c>
      <c r="B1989">
        <v>20</v>
      </c>
      <c r="C1989" s="2">
        <v>0</v>
      </c>
      <c r="D1989" s="1">
        <f t="shared" si="210"/>
        <v>0</v>
      </c>
      <c r="E1989" s="1">
        <v>680.55884858224226</v>
      </c>
      <c r="F1989" s="2">
        <f t="shared" si="213"/>
        <v>778.2966422058837</v>
      </c>
      <c r="G1989" s="2">
        <f t="shared" si="214"/>
        <v>-778.2966422058837</v>
      </c>
      <c r="I1989" s="2">
        <f t="shared" si="211"/>
        <v>-661.55214587500109</v>
      </c>
      <c r="J1989" s="2">
        <f t="shared" si="212"/>
        <v>0</v>
      </c>
      <c r="K1989" s="1">
        <f t="shared" si="216"/>
        <v>1453.4632636174183</v>
      </c>
      <c r="L1989" s="2">
        <f t="shared" si="215"/>
        <v>0</v>
      </c>
    </row>
    <row r="1990" spans="1:12">
      <c r="A1990">
        <v>20170323</v>
      </c>
      <c r="B1990">
        <v>21</v>
      </c>
      <c r="C1990" s="2">
        <v>0</v>
      </c>
      <c r="D1990" s="1">
        <f t="shared" si="210"/>
        <v>0</v>
      </c>
      <c r="E1990" s="1">
        <v>614.69831484847691</v>
      </c>
      <c r="F1990" s="2">
        <f t="shared" si="213"/>
        <v>702.9776123149918</v>
      </c>
      <c r="G1990" s="2">
        <f t="shared" si="214"/>
        <v>-702.9776123149918</v>
      </c>
      <c r="I1990" s="2">
        <f t="shared" si="211"/>
        <v>-597.53097046774303</v>
      </c>
      <c r="J1990" s="2">
        <f t="shared" si="212"/>
        <v>0</v>
      </c>
      <c r="K1990" s="1">
        <f t="shared" si="216"/>
        <v>791.91111774241722</v>
      </c>
      <c r="L1990" s="2">
        <f t="shared" si="215"/>
        <v>0</v>
      </c>
    </row>
    <row r="1991" spans="1:12">
      <c r="A1991">
        <v>20170323</v>
      </c>
      <c r="B1991">
        <v>22</v>
      </c>
      <c r="C1991" s="2">
        <v>0</v>
      </c>
      <c r="D1991" s="1">
        <f t="shared" si="210"/>
        <v>0</v>
      </c>
      <c r="E1991" s="1">
        <v>570.79129235929997</v>
      </c>
      <c r="F1991" s="2">
        <f t="shared" si="213"/>
        <v>652.76492572106383</v>
      </c>
      <c r="G1991" s="2">
        <f t="shared" si="214"/>
        <v>-652.76492572106383</v>
      </c>
      <c r="I1991" s="2">
        <f t="shared" si="211"/>
        <v>-165.22312518347306</v>
      </c>
      <c r="J1991" s="2">
        <f t="shared" si="212"/>
        <v>0</v>
      </c>
      <c r="K1991" s="1">
        <f t="shared" si="216"/>
        <v>194.38014727467419</v>
      </c>
      <c r="L1991" s="2">
        <f t="shared" si="215"/>
        <v>0</v>
      </c>
    </row>
    <row r="1992" spans="1:12">
      <c r="A1992">
        <v>20170323</v>
      </c>
      <c r="B1992">
        <v>23</v>
      </c>
      <c r="C1992" s="2">
        <v>0</v>
      </c>
      <c r="D1992" s="1">
        <f t="shared" si="210"/>
        <v>0</v>
      </c>
      <c r="E1992" s="1">
        <v>482.9772473809461</v>
      </c>
      <c r="F1992" s="2">
        <f t="shared" si="213"/>
        <v>552.33955253320778</v>
      </c>
      <c r="G1992" s="2">
        <f t="shared" si="214"/>
        <v>-552.33955253320778</v>
      </c>
      <c r="I1992" s="2">
        <f t="shared" si="211"/>
        <v>-24.783468777520959</v>
      </c>
      <c r="J1992" s="2">
        <f t="shared" si="212"/>
        <v>0</v>
      </c>
      <c r="K1992" s="1">
        <f t="shared" si="216"/>
        <v>29.157022091201128</v>
      </c>
      <c r="L1992" s="2">
        <f t="shared" si="215"/>
        <v>0</v>
      </c>
    </row>
    <row r="1993" spans="1:12">
      <c r="A1993">
        <v>20170323</v>
      </c>
      <c r="B1993">
        <v>24</v>
      </c>
      <c r="C1993" s="2">
        <v>0</v>
      </c>
      <c r="D1993" s="1">
        <f t="shared" si="210"/>
        <v>0</v>
      </c>
      <c r="E1993" s="1">
        <v>342.47477541557998</v>
      </c>
      <c r="F1993" s="2">
        <f t="shared" si="213"/>
        <v>391.65895543263827</v>
      </c>
      <c r="G1993" s="2">
        <f t="shared" si="214"/>
        <v>-391.65895543263827</v>
      </c>
      <c r="I1993" s="2">
        <f t="shared" si="211"/>
        <v>-3.7175203166281436</v>
      </c>
      <c r="J1993" s="2">
        <f t="shared" si="212"/>
        <v>0</v>
      </c>
      <c r="K1993" s="1">
        <f t="shared" si="216"/>
        <v>4.3735533136801692</v>
      </c>
      <c r="L1993" s="2">
        <f t="shared" si="215"/>
        <v>0</v>
      </c>
    </row>
    <row r="1994" spans="1:12">
      <c r="A1994">
        <v>20170324</v>
      </c>
      <c r="B1994">
        <v>1</v>
      </c>
      <c r="C1994" s="2">
        <v>0</v>
      </c>
      <c r="D1994" s="1">
        <f t="shared" si="210"/>
        <v>0</v>
      </c>
      <c r="E1994" s="1">
        <v>329.30266866882698</v>
      </c>
      <c r="F1994" s="2">
        <f t="shared" si="213"/>
        <v>376.59514945445994</v>
      </c>
      <c r="G1994" s="2">
        <f t="shared" si="214"/>
        <v>-376.59514945445994</v>
      </c>
      <c r="I1994" s="2">
        <f t="shared" si="211"/>
        <v>-0.55762804749422168</v>
      </c>
      <c r="J1994" s="2">
        <f t="shared" si="212"/>
        <v>0</v>
      </c>
      <c r="K1994" s="1">
        <f t="shared" si="216"/>
        <v>0.65603299705202556</v>
      </c>
      <c r="L1994" s="2">
        <f t="shared" si="215"/>
        <v>0</v>
      </c>
    </row>
    <row r="1995" spans="1:12">
      <c r="A1995">
        <v>20170324</v>
      </c>
      <c r="B1995">
        <v>2</v>
      </c>
      <c r="C1995" s="2">
        <v>0</v>
      </c>
      <c r="D1995" s="1">
        <f t="shared" si="210"/>
        <v>0</v>
      </c>
      <c r="E1995" s="1">
        <v>241.48862369047305</v>
      </c>
      <c r="F1995" s="2">
        <f t="shared" si="213"/>
        <v>276.16977626660389</v>
      </c>
      <c r="G1995" s="2">
        <f t="shared" si="214"/>
        <v>-276.16977626660389</v>
      </c>
      <c r="I1995" s="2">
        <f t="shared" si="211"/>
        <v>-8.3644207124133299E-2</v>
      </c>
      <c r="J1995" s="2">
        <f t="shared" si="212"/>
        <v>0</v>
      </c>
      <c r="K1995" s="1">
        <f t="shared" si="216"/>
        <v>9.8404949557803878E-2</v>
      </c>
      <c r="L1995" s="2">
        <f t="shared" si="215"/>
        <v>0</v>
      </c>
    </row>
    <row r="1996" spans="1:12">
      <c r="A1996">
        <v>20170324</v>
      </c>
      <c r="B1996">
        <v>3</v>
      </c>
      <c r="C1996" s="2">
        <v>0</v>
      </c>
      <c r="D1996" s="1">
        <f t="shared" si="210"/>
        <v>0</v>
      </c>
      <c r="E1996" s="1">
        <v>175.62808995670767</v>
      </c>
      <c r="F1996" s="2">
        <f t="shared" si="213"/>
        <v>200.85074637571191</v>
      </c>
      <c r="G1996" s="2">
        <f t="shared" si="214"/>
        <v>-200.85074637571191</v>
      </c>
      <c r="I1996" s="2">
        <f t="shared" si="211"/>
        <v>-1.2546631068619992E-2</v>
      </c>
      <c r="J1996" s="2">
        <f t="shared" si="212"/>
        <v>0</v>
      </c>
      <c r="K1996" s="1">
        <f t="shared" si="216"/>
        <v>1.4760742433670579E-2</v>
      </c>
      <c r="L1996" s="2">
        <f t="shared" si="215"/>
        <v>0</v>
      </c>
    </row>
    <row r="1997" spans="1:12">
      <c r="A1997">
        <v>20170324</v>
      </c>
      <c r="B1997">
        <v>4</v>
      </c>
      <c r="C1997" s="2">
        <v>0</v>
      </c>
      <c r="D1997" s="1">
        <f t="shared" si="210"/>
        <v>0</v>
      </c>
      <c r="E1997" s="1">
        <v>166.84668545887226</v>
      </c>
      <c r="F1997" s="2">
        <f t="shared" si="213"/>
        <v>190.8082090569263</v>
      </c>
      <c r="G1997" s="2">
        <f t="shared" si="214"/>
        <v>-190.8082090569263</v>
      </c>
      <c r="I1997" s="2">
        <f t="shared" si="211"/>
        <v>-1.8819946602929986E-3</v>
      </c>
      <c r="J1997" s="2">
        <f t="shared" si="212"/>
        <v>0</v>
      </c>
      <c r="K1997" s="1">
        <f t="shared" si="216"/>
        <v>2.2141113650505865E-3</v>
      </c>
      <c r="L1997" s="2">
        <f t="shared" si="215"/>
        <v>0</v>
      </c>
    </row>
    <row r="1998" spans="1:12">
      <c r="A1998">
        <v>20170324</v>
      </c>
      <c r="B1998">
        <v>5</v>
      </c>
      <c r="C1998" s="2">
        <v>0</v>
      </c>
      <c r="D1998" s="1">
        <f t="shared" si="210"/>
        <v>0</v>
      </c>
      <c r="E1998" s="1">
        <v>166.84668545887226</v>
      </c>
      <c r="F1998" s="2">
        <f t="shared" si="213"/>
        <v>190.8082090569263</v>
      </c>
      <c r="G1998" s="2">
        <f t="shared" si="214"/>
        <v>-190.8082090569263</v>
      </c>
      <c r="I1998" s="2">
        <f t="shared" si="211"/>
        <v>-2.8229919904394974E-4</v>
      </c>
      <c r="J1998" s="2">
        <f t="shared" si="212"/>
        <v>0</v>
      </c>
      <c r="K1998" s="1">
        <f t="shared" si="216"/>
        <v>3.3211670475758793E-4</v>
      </c>
      <c r="L1998" s="2">
        <f t="shared" si="215"/>
        <v>0</v>
      </c>
    </row>
    <row r="1999" spans="1:12">
      <c r="A1999">
        <v>20170324</v>
      </c>
      <c r="B1999">
        <v>6</v>
      </c>
      <c r="C1999" s="2">
        <v>8.3333333333333339</v>
      </c>
      <c r="D1999" s="1">
        <f t="shared" si="210"/>
        <v>14.025</v>
      </c>
      <c r="E1999" s="1">
        <v>175.62808995670767</v>
      </c>
      <c r="F1999" s="2">
        <f t="shared" si="213"/>
        <v>200.85074637571191</v>
      </c>
      <c r="G1999" s="2">
        <f t="shared" si="214"/>
        <v>-186.8257463757119</v>
      </c>
      <c r="I1999" s="2">
        <f t="shared" si="211"/>
        <v>-4.2344879856592457E-5</v>
      </c>
      <c r="J1999" s="2">
        <f t="shared" si="212"/>
        <v>0</v>
      </c>
      <c r="K1999" s="1">
        <f t="shared" si="216"/>
        <v>4.981750571363819E-5</v>
      </c>
      <c r="L1999" s="2">
        <f t="shared" si="215"/>
        <v>0</v>
      </c>
    </row>
    <row r="2000" spans="1:12">
      <c r="A2000">
        <v>20170324</v>
      </c>
      <c r="B2000">
        <v>7</v>
      </c>
      <c r="C2000" s="2">
        <v>108.33333333333334</v>
      </c>
      <c r="D2000" s="1">
        <f t="shared" si="210"/>
        <v>182.32500000000002</v>
      </c>
      <c r="E2000" s="1">
        <v>175.62808995670767</v>
      </c>
      <c r="F2000" s="2">
        <f t="shared" si="213"/>
        <v>200.85074637571191</v>
      </c>
      <c r="G2000" s="2">
        <f t="shared" si="214"/>
        <v>-18.52574637571189</v>
      </c>
      <c r="I2000" s="2">
        <f t="shared" si="211"/>
        <v>-6.3517319784888721E-6</v>
      </c>
      <c r="J2000" s="2">
        <f t="shared" si="212"/>
        <v>0</v>
      </c>
      <c r="K2000" s="1">
        <f t="shared" si="216"/>
        <v>7.4726258570457325E-6</v>
      </c>
      <c r="L2000" s="2">
        <f t="shared" si="215"/>
        <v>0</v>
      </c>
    </row>
    <row r="2001" spans="1:12">
      <c r="A2001">
        <v>20170324</v>
      </c>
      <c r="B2001">
        <v>8</v>
      </c>
      <c r="C2001" s="2">
        <v>227.77777777777777</v>
      </c>
      <c r="D2001" s="1">
        <f t="shared" si="210"/>
        <v>383.34999999999997</v>
      </c>
      <c r="E2001" s="1">
        <v>219.53511244588461</v>
      </c>
      <c r="F2001" s="2">
        <f t="shared" si="213"/>
        <v>251.06343296963993</v>
      </c>
      <c r="G2001" s="2">
        <f t="shared" si="214"/>
        <v>132.28656703036003</v>
      </c>
      <c r="I2001" s="2">
        <f t="shared" si="211"/>
        <v>0</v>
      </c>
      <c r="J2001" s="2">
        <f t="shared" si="212"/>
        <v>132.28656703036003</v>
      </c>
      <c r="K2001" s="1">
        <f t="shared" si="216"/>
        <v>1.1208938785568604E-6</v>
      </c>
      <c r="L2001" s="2">
        <f t="shared" si="215"/>
        <v>0</v>
      </c>
    </row>
    <row r="2002" spans="1:12">
      <c r="A2002">
        <v>20170324</v>
      </c>
      <c r="B2002">
        <v>9</v>
      </c>
      <c r="C2002" s="2">
        <v>388.88888888888886</v>
      </c>
      <c r="D2002" s="1">
        <f t="shared" si="210"/>
        <v>654.49999999999989</v>
      </c>
      <c r="E2002" s="1">
        <v>263.44213493506152</v>
      </c>
      <c r="F2002" s="2">
        <f t="shared" si="213"/>
        <v>301.27611956356787</v>
      </c>
      <c r="G2002" s="2">
        <f t="shared" si="214"/>
        <v>353.22388043643201</v>
      </c>
      <c r="I2002" s="2">
        <f t="shared" si="211"/>
        <v>0</v>
      </c>
      <c r="J2002" s="2">
        <f t="shared" si="212"/>
        <v>353.22388043643201</v>
      </c>
      <c r="K2002" s="1">
        <f t="shared" si="216"/>
        <v>132.2865681512539</v>
      </c>
      <c r="L2002" s="2">
        <f t="shared" si="215"/>
        <v>0</v>
      </c>
    </row>
    <row r="2003" spans="1:12">
      <c r="A2003">
        <v>20170324</v>
      </c>
      <c r="B2003">
        <v>10</v>
      </c>
      <c r="C2003" s="2">
        <v>505.55555555555554</v>
      </c>
      <c r="D2003" s="1">
        <f t="shared" si="210"/>
        <v>850.84999999999991</v>
      </c>
      <c r="E2003" s="1">
        <v>351.25617991341534</v>
      </c>
      <c r="F2003" s="2">
        <f t="shared" si="213"/>
        <v>401.70149275142381</v>
      </c>
      <c r="G2003" s="2">
        <f t="shared" si="214"/>
        <v>449.1485072485761</v>
      </c>
      <c r="I2003" s="2">
        <f t="shared" si="211"/>
        <v>0</v>
      </c>
      <c r="J2003" s="2">
        <f t="shared" si="212"/>
        <v>449.1485072485761</v>
      </c>
      <c r="K2003" s="1">
        <f t="shared" si="216"/>
        <v>485.51044858768591</v>
      </c>
      <c r="L2003" s="2">
        <f t="shared" si="215"/>
        <v>0</v>
      </c>
    </row>
    <row r="2004" spans="1:12">
      <c r="A2004">
        <v>20170324</v>
      </c>
      <c r="B2004">
        <v>11</v>
      </c>
      <c r="C2004" s="2">
        <v>550</v>
      </c>
      <c r="D2004" s="1">
        <f t="shared" si="210"/>
        <v>925.64999999999986</v>
      </c>
      <c r="E2004" s="1">
        <v>461.02373613635774</v>
      </c>
      <c r="F2004" s="2">
        <f t="shared" si="213"/>
        <v>527.23320923624385</v>
      </c>
      <c r="G2004" s="2">
        <f t="shared" si="214"/>
        <v>398.41679076375601</v>
      </c>
      <c r="I2004" s="2">
        <f t="shared" si="211"/>
        <v>0</v>
      </c>
      <c r="J2004" s="2">
        <f t="shared" si="212"/>
        <v>398.41679076375601</v>
      </c>
      <c r="K2004" s="1">
        <f t="shared" si="216"/>
        <v>934.65895583626207</v>
      </c>
      <c r="L2004" s="2">
        <f t="shared" si="215"/>
        <v>0</v>
      </c>
    </row>
    <row r="2005" spans="1:12">
      <c r="A2005">
        <v>20170324</v>
      </c>
      <c r="B2005">
        <v>12</v>
      </c>
      <c r="C2005" s="2">
        <v>547.22222222222229</v>
      </c>
      <c r="D2005" s="1">
        <f t="shared" si="210"/>
        <v>920.97500000000002</v>
      </c>
      <c r="E2005" s="1">
        <v>482.9772473809461</v>
      </c>
      <c r="F2005" s="2">
        <f t="shared" si="213"/>
        <v>552.33955253320778</v>
      </c>
      <c r="G2005" s="2">
        <f t="shared" si="214"/>
        <v>368.63544746679224</v>
      </c>
      <c r="I2005" s="2">
        <f t="shared" si="211"/>
        <v>0</v>
      </c>
      <c r="J2005" s="2">
        <f t="shared" si="212"/>
        <v>368.63544746679224</v>
      </c>
      <c r="K2005" s="1">
        <f t="shared" si="216"/>
        <v>1333.0757466000182</v>
      </c>
      <c r="L2005" s="2">
        <f t="shared" si="215"/>
        <v>0</v>
      </c>
    </row>
    <row r="2006" spans="1:12">
      <c r="A2006">
        <v>20170324</v>
      </c>
      <c r="B2006">
        <v>13</v>
      </c>
      <c r="C2006" s="2">
        <v>611.11111111111109</v>
      </c>
      <c r="D2006" s="1">
        <f t="shared" si="210"/>
        <v>1028.5</v>
      </c>
      <c r="E2006" s="1">
        <v>526.88426987012303</v>
      </c>
      <c r="F2006" s="2">
        <f t="shared" si="213"/>
        <v>602.55223912713575</v>
      </c>
      <c r="G2006" s="2">
        <f t="shared" si="214"/>
        <v>425.94776087286425</v>
      </c>
      <c r="I2006" s="2">
        <f t="shared" si="211"/>
        <v>0</v>
      </c>
      <c r="J2006" s="2">
        <f t="shared" si="212"/>
        <v>425.94776087286425</v>
      </c>
      <c r="K2006" s="1">
        <f t="shared" si="216"/>
        <v>1701.7111940668105</v>
      </c>
      <c r="L2006" s="2">
        <f t="shared" si="215"/>
        <v>0</v>
      </c>
    </row>
    <row r="2007" spans="1:12">
      <c r="A2007">
        <v>20170324</v>
      </c>
      <c r="B2007">
        <v>14</v>
      </c>
      <c r="C2007" s="2">
        <v>547.22222222222229</v>
      </c>
      <c r="D2007" s="1">
        <f t="shared" si="210"/>
        <v>920.97500000000002</v>
      </c>
      <c r="E2007" s="1">
        <v>518.10286537228762</v>
      </c>
      <c r="F2007" s="2">
        <f t="shared" si="213"/>
        <v>592.5097018083502</v>
      </c>
      <c r="G2007" s="2">
        <f t="shared" si="214"/>
        <v>328.46529819164982</v>
      </c>
      <c r="I2007" s="2">
        <f t="shared" si="211"/>
        <v>0</v>
      </c>
      <c r="J2007" s="2">
        <f t="shared" si="212"/>
        <v>328.46529819164982</v>
      </c>
      <c r="K2007" s="1">
        <f t="shared" si="216"/>
        <v>2127.6589549396749</v>
      </c>
      <c r="L2007" s="2">
        <f t="shared" si="215"/>
        <v>0</v>
      </c>
    </row>
    <row r="2008" spans="1:12">
      <c r="A2008">
        <v>20170324</v>
      </c>
      <c r="B2008">
        <v>15</v>
      </c>
      <c r="C2008" s="2">
        <v>458.33333333333331</v>
      </c>
      <c r="D2008" s="1">
        <f t="shared" si="210"/>
        <v>771.37499999999989</v>
      </c>
      <c r="E2008" s="1">
        <v>482.9772473809461</v>
      </c>
      <c r="F2008" s="2">
        <f t="shared" si="213"/>
        <v>552.33955253320778</v>
      </c>
      <c r="G2008" s="2">
        <f t="shared" si="214"/>
        <v>219.03544746679211</v>
      </c>
      <c r="I2008" s="2">
        <f t="shared" si="211"/>
        <v>0</v>
      </c>
      <c r="J2008" s="2">
        <f t="shared" si="212"/>
        <v>219.03544746679211</v>
      </c>
      <c r="K2008" s="1">
        <f t="shared" si="216"/>
        <v>2456.1242531313246</v>
      </c>
      <c r="L2008" s="2">
        <f t="shared" si="215"/>
        <v>0</v>
      </c>
    </row>
    <row r="2009" spans="1:12">
      <c r="A2009">
        <v>20170324</v>
      </c>
      <c r="B2009">
        <v>16</v>
      </c>
      <c r="C2009" s="2">
        <v>319.4444444444444</v>
      </c>
      <c r="D2009" s="1">
        <f t="shared" si="210"/>
        <v>537.62499999999989</v>
      </c>
      <c r="E2009" s="1">
        <v>461.02373613635774</v>
      </c>
      <c r="F2009" s="2">
        <f t="shared" si="213"/>
        <v>527.23320923624385</v>
      </c>
      <c r="G2009" s="2">
        <f t="shared" si="214"/>
        <v>10.391790763756035</v>
      </c>
      <c r="I2009" s="2">
        <f t="shared" si="211"/>
        <v>0</v>
      </c>
      <c r="J2009" s="2">
        <f t="shared" si="212"/>
        <v>10.391790763756035</v>
      </c>
      <c r="K2009" s="1">
        <f t="shared" si="216"/>
        <v>2675.1597005981166</v>
      </c>
      <c r="L2009" s="2">
        <f t="shared" si="215"/>
        <v>0</v>
      </c>
    </row>
    <row r="2010" spans="1:12">
      <c r="A2010">
        <v>20170324</v>
      </c>
      <c r="B2010">
        <v>17</v>
      </c>
      <c r="C2010" s="2">
        <v>158.33333333333334</v>
      </c>
      <c r="D2010" s="1">
        <f t="shared" ref="D2010:D2073" si="217">C2010*D$5*D$6</f>
        <v>266.47499999999997</v>
      </c>
      <c r="E2010" s="1">
        <v>482.9772473809461</v>
      </c>
      <c r="F2010" s="2">
        <f t="shared" si="213"/>
        <v>552.33955253320778</v>
      </c>
      <c r="G2010" s="2">
        <f t="shared" si="214"/>
        <v>-285.86455253320781</v>
      </c>
      <c r="I2010" s="2">
        <f t="shared" ref="I2010:I2073" si="218">IF(K2010&gt;H$5,IF(K2010+G2010&gt;0,G2010,-K2010),0)*IF(G2010&gt;0,0,1)*H$7</f>
        <v>-242.98486965322664</v>
      </c>
      <c r="J2010" s="2">
        <f t="shared" ref="J2010:J2073" si="219">IF(G2010&lt;0,0,IF(K2010+G2010&gt;H$4,G2010-(K2010+G2010-H$4),G2010))</f>
        <v>0</v>
      </c>
      <c r="K2010" s="1">
        <f t="shared" si="216"/>
        <v>2685.5514913618726</v>
      </c>
      <c r="L2010" s="2">
        <f t="shared" si="215"/>
        <v>0</v>
      </c>
    </row>
    <row r="2011" spans="1:12">
      <c r="A2011">
        <v>20170324</v>
      </c>
      <c r="B2011">
        <v>18</v>
      </c>
      <c r="C2011" s="2">
        <v>44.444444444444443</v>
      </c>
      <c r="D2011" s="1">
        <f t="shared" si="217"/>
        <v>74.8</v>
      </c>
      <c r="E2011" s="1">
        <v>526.88426987012303</v>
      </c>
      <c r="F2011" s="2">
        <f t="shared" ref="F2011:F2074" si="220">E2011*F$24</f>
        <v>602.55223912713575</v>
      </c>
      <c r="G2011" s="2">
        <f t="shared" ref="G2011:G2074" si="221">D2011-F2011</f>
        <v>-527.75223912713579</v>
      </c>
      <c r="I2011" s="2">
        <f t="shared" si="218"/>
        <v>-448.58940325806543</v>
      </c>
      <c r="J2011" s="2">
        <f t="shared" si="219"/>
        <v>0</v>
      </c>
      <c r="K2011" s="1">
        <f t="shared" si="216"/>
        <v>2442.5666217086459</v>
      </c>
      <c r="L2011" s="2">
        <f t="shared" ref="L2011:L2074" si="222">IF(G2011&gt;0,G2011-J2011,0)</f>
        <v>0</v>
      </c>
    </row>
    <row r="2012" spans="1:12">
      <c r="A2012">
        <v>20170324</v>
      </c>
      <c r="B2012">
        <v>19</v>
      </c>
      <c r="C2012" s="2">
        <v>0</v>
      </c>
      <c r="D2012" s="1">
        <f t="shared" si="217"/>
        <v>0</v>
      </c>
      <c r="E2012" s="1">
        <v>570.79129235929997</v>
      </c>
      <c r="F2012" s="2">
        <f t="shared" si="220"/>
        <v>652.76492572106383</v>
      </c>
      <c r="G2012" s="2">
        <f t="shared" si="221"/>
        <v>-652.76492572106383</v>
      </c>
      <c r="I2012" s="2">
        <f t="shared" si="218"/>
        <v>-554.85018686290425</v>
      </c>
      <c r="J2012" s="2">
        <f t="shared" si="219"/>
        <v>0</v>
      </c>
      <c r="K2012" s="1">
        <f t="shared" ref="K2012:K2075" si="223">K2011+I2011+J2011</f>
        <v>1993.9772184505805</v>
      </c>
      <c r="L2012" s="2">
        <f t="shared" si="222"/>
        <v>0</v>
      </c>
    </row>
    <row r="2013" spans="1:12">
      <c r="A2013">
        <v>20170324</v>
      </c>
      <c r="B2013">
        <v>20</v>
      </c>
      <c r="C2013" s="2">
        <v>0</v>
      </c>
      <c r="D2013" s="1">
        <f t="shared" si="217"/>
        <v>0</v>
      </c>
      <c r="E2013" s="1">
        <v>680.55884858224226</v>
      </c>
      <c r="F2013" s="2">
        <f t="shared" si="220"/>
        <v>778.2966422058837</v>
      </c>
      <c r="G2013" s="2">
        <f t="shared" si="221"/>
        <v>-778.2966422058837</v>
      </c>
      <c r="I2013" s="2">
        <f t="shared" si="218"/>
        <v>-661.55214587500109</v>
      </c>
      <c r="J2013" s="2">
        <f t="shared" si="219"/>
        <v>0</v>
      </c>
      <c r="K2013" s="1">
        <f t="shared" si="223"/>
        <v>1439.1270315876764</v>
      </c>
      <c r="L2013" s="2">
        <f t="shared" si="222"/>
        <v>0</v>
      </c>
    </row>
    <row r="2014" spans="1:12">
      <c r="A2014">
        <v>20170324</v>
      </c>
      <c r="B2014">
        <v>21</v>
      </c>
      <c r="C2014" s="2">
        <v>0</v>
      </c>
      <c r="D2014" s="1">
        <f t="shared" si="217"/>
        <v>0</v>
      </c>
      <c r="E2014" s="1">
        <v>614.69831484847691</v>
      </c>
      <c r="F2014" s="2">
        <f t="shared" si="220"/>
        <v>702.9776123149918</v>
      </c>
      <c r="G2014" s="2">
        <f t="shared" si="221"/>
        <v>-702.9776123149918</v>
      </c>
      <c r="I2014" s="2">
        <f t="shared" si="218"/>
        <v>-597.53097046774303</v>
      </c>
      <c r="J2014" s="2">
        <f t="shared" si="219"/>
        <v>0</v>
      </c>
      <c r="K2014" s="1">
        <f t="shared" si="223"/>
        <v>777.57488571267527</v>
      </c>
      <c r="L2014" s="2">
        <f t="shared" si="222"/>
        <v>0</v>
      </c>
    </row>
    <row r="2015" spans="1:12">
      <c r="A2015">
        <v>20170324</v>
      </c>
      <c r="B2015">
        <v>22</v>
      </c>
      <c r="C2015" s="2">
        <v>0</v>
      </c>
      <c r="D2015" s="1">
        <f t="shared" si="217"/>
        <v>0</v>
      </c>
      <c r="E2015" s="1">
        <v>570.79129235929997</v>
      </c>
      <c r="F2015" s="2">
        <f t="shared" si="220"/>
        <v>652.76492572106383</v>
      </c>
      <c r="G2015" s="2">
        <f t="shared" si="221"/>
        <v>-652.76492572106383</v>
      </c>
      <c r="I2015" s="2">
        <f t="shared" si="218"/>
        <v>-153.03732795819241</v>
      </c>
      <c r="J2015" s="2">
        <f t="shared" si="219"/>
        <v>0</v>
      </c>
      <c r="K2015" s="1">
        <f t="shared" si="223"/>
        <v>180.04391524493224</v>
      </c>
      <c r="L2015" s="2">
        <f t="shared" si="222"/>
        <v>0</v>
      </c>
    </row>
    <row r="2016" spans="1:12">
      <c r="A2016">
        <v>20170324</v>
      </c>
      <c r="B2016">
        <v>23</v>
      </c>
      <c r="C2016" s="2">
        <v>0</v>
      </c>
      <c r="D2016" s="1">
        <f t="shared" si="217"/>
        <v>0</v>
      </c>
      <c r="E2016" s="1">
        <v>482.9772473809461</v>
      </c>
      <c r="F2016" s="2">
        <f t="shared" si="220"/>
        <v>552.33955253320778</v>
      </c>
      <c r="G2016" s="2">
        <f t="shared" si="221"/>
        <v>-552.33955253320778</v>
      </c>
      <c r="I2016" s="2">
        <f t="shared" si="218"/>
        <v>-22.955599193728855</v>
      </c>
      <c r="J2016" s="2">
        <f t="shared" si="219"/>
        <v>0</v>
      </c>
      <c r="K2016" s="1">
        <f t="shared" si="223"/>
        <v>27.00658728673983</v>
      </c>
      <c r="L2016" s="2">
        <f t="shared" si="222"/>
        <v>0</v>
      </c>
    </row>
    <row r="2017" spans="1:12">
      <c r="A2017">
        <v>20170324</v>
      </c>
      <c r="B2017">
        <v>24</v>
      </c>
      <c r="C2017" s="2">
        <v>0</v>
      </c>
      <c r="D2017" s="1">
        <f t="shared" si="217"/>
        <v>0</v>
      </c>
      <c r="E2017" s="1">
        <v>342.47477541557998</v>
      </c>
      <c r="F2017" s="2">
        <f t="shared" si="220"/>
        <v>391.65895543263827</v>
      </c>
      <c r="G2017" s="2">
        <f t="shared" si="221"/>
        <v>-391.65895543263827</v>
      </c>
      <c r="I2017" s="2">
        <f t="shared" si="218"/>
        <v>-3.4433398790593288</v>
      </c>
      <c r="J2017" s="2">
        <f t="shared" si="219"/>
        <v>0</v>
      </c>
      <c r="K2017" s="1">
        <f t="shared" si="223"/>
        <v>4.0509880930109752</v>
      </c>
      <c r="L2017" s="2">
        <f t="shared" si="222"/>
        <v>0</v>
      </c>
    </row>
    <row r="2018" spans="1:12">
      <c r="A2018">
        <v>20170325</v>
      </c>
      <c r="B2018">
        <v>1</v>
      </c>
      <c r="C2018" s="2">
        <v>0</v>
      </c>
      <c r="D2018" s="1">
        <f t="shared" si="217"/>
        <v>0</v>
      </c>
      <c r="E2018" s="1">
        <v>329.30266866882698</v>
      </c>
      <c r="F2018" s="2">
        <f t="shared" si="220"/>
        <v>376.59514945445994</v>
      </c>
      <c r="G2018" s="2">
        <f t="shared" si="221"/>
        <v>-376.59514945445994</v>
      </c>
      <c r="I2018" s="2">
        <f t="shared" si="218"/>
        <v>-0.51650098185889937</v>
      </c>
      <c r="J2018" s="2">
        <f t="shared" si="219"/>
        <v>0</v>
      </c>
      <c r="K2018" s="1">
        <f t="shared" si="223"/>
        <v>0.60764821395164637</v>
      </c>
      <c r="L2018" s="2">
        <f t="shared" si="222"/>
        <v>0</v>
      </c>
    </row>
    <row r="2019" spans="1:12">
      <c r="A2019">
        <v>20170325</v>
      </c>
      <c r="B2019">
        <v>2</v>
      </c>
      <c r="C2019" s="2">
        <v>0</v>
      </c>
      <c r="D2019" s="1">
        <f t="shared" si="217"/>
        <v>0</v>
      </c>
      <c r="E2019" s="1">
        <v>241.48862369047305</v>
      </c>
      <c r="F2019" s="2">
        <f t="shared" si="220"/>
        <v>276.16977626660389</v>
      </c>
      <c r="G2019" s="2">
        <f t="shared" si="221"/>
        <v>-276.16977626660389</v>
      </c>
      <c r="I2019" s="2">
        <f t="shared" si="218"/>
        <v>-7.7475147278834949E-2</v>
      </c>
      <c r="J2019" s="2">
        <f t="shared" si="219"/>
        <v>0</v>
      </c>
      <c r="K2019" s="1">
        <f t="shared" si="223"/>
        <v>9.1147232092746999E-2</v>
      </c>
      <c r="L2019" s="2">
        <f t="shared" si="222"/>
        <v>0</v>
      </c>
    </row>
    <row r="2020" spans="1:12">
      <c r="A2020">
        <v>20170325</v>
      </c>
      <c r="B2020">
        <v>3</v>
      </c>
      <c r="C2020" s="2">
        <v>0</v>
      </c>
      <c r="D2020" s="1">
        <f t="shared" si="217"/>
        <v>0</v>
      </c>
      <c r="E2020" s="1">
        <v>175.62808995670767</v>
      </c>
      <c r="F2020" s="2">
        <f t="shared" si="220"/>
        <v>200.85074637571191</v>
      </c>
      <c r="G2020" s="2">
        <f t="shared" si="221"/>
        <v>-200.85074637571191</v>
      </c>
      <c r="I2020" s="2">
        <f t="shared" si="218"/>
        <v>-1.1621272091825242E-2</v>
      </c>
      <c r="J2020" s="2">
        <f t="shared" si="219"/>
        <v>0</v>
      </c>
      <c r="K2020" s="1">
        <f t="shared" si="223"/>
        <v>1.367208481391205E-2</v>
      </c>
      <c r="L2020" s="2">
        <f t="shared" si="222"/>
        <v>0</v>
      </c>
    </row>
    <row r="2021" spans="1:12">
      <c r="A2021">
        <v>20170325</v>
      </c>
      <c r="B2021">
        <v>4</v>
      </c>
      <c r="C2021" s="2">
        <v>0</v>
      </c>
      <c r="D2021" s="1">
        <f t="shared" si="217"/>
        <v>0</v>
      </c>
      <c r="E2021" s="1">
        <v>166.84668545887226</v>
      </c>
      <c r="F2021" s="2">
        <f t="shared" si="220"/>
        <v>190.8082090569263</v>
      </c>
      <c r="G2021" s="2">
        <f t="shared" si="221"/>
        <v>-190.8082090569263</v>
      </c>
      <c r="I2021" s="2">
        <f t="shared" si="218"/>
        <v>-1.7431908137737866E-3</v>
      </c>
      <c r="J2021" s="2">
        <f t="shared" si="219"/>
        <v>0</v>
      </c>
      <c r="K2021" s="1">
        <f t="shared" si="223"/>
        <v>2.0508127220868078E-3</v>
      </c>
      <c r="L2021" s="2">
        <f t="shared" si="222"/>
        <v>0</v>
      </c>
    </row>
    <row r="2022" spans="1:12">
      <c r="A2022">
        <v>20170325</v>
      </c>
      <c r="B2022">
        <v>5</v>
      </c>
      <c r="C2022" s="2">
        <v>0</v>
      </c>
      <c r="D2022" s="1">
        <f t="shared" si="217"/>
        <v>0</v>
      </c>
      <c r="E2022" s="1">
        <v>166.84668545887226</v>
      </c>
      <c r="F2022" s="2">
        <f t="shared" si="220"/>
        <v>190.8082090569263</v>
      </c>
      <c r="G2022" s="2">
        <f t="shared" si="221"/>
        <v>-190.8082090569263</v>
      </c>
      <c r="I2022" s="2">
        <f t="shared" si="218"/>
        <v>-2.6147862206606808E-4</v>
      </c>
      <c r="J2022" s="2">
        <f t="shared" si="219"/>
        <v>0</v>
      </c>
      <c r="K2022" s="1">
        <f t="shared" si="223"/>
        <v>3.0762190831302126E-4</v>
      </c>
      <c r="L2022" s="2">
        <f t="shared" si="222"/>
        <v>0</v>
      </c>
    </row>
    <row r="2023" spans="1:12">
      <c r="A2023">
        <v>20170325</v>
      </c>
      <c r="B2023">
        <v>6</v>
      </c>
      <c r="C2023" s="2">
        <v>8.3333333333333339</v>
      </c>
      <c r="D2023" s="1">
        <f t="shared" si="217"/>
        <v>14.025</v>
      </c>
      <c r="E2023" s="1">
        <v>175.62808995670767</v>
      </c>
      <c r="F2023" s="2">
        <f t="shared" si="220"/>
        <v>200.85074637571191</v>
      </c>
      <c r="G2023" s="2">
        <f t="shared" si="221"/>
        <v>-186.8257463757119</v>
      </c>
      <c r="I2023" s="2">
        <f t="shared" si="218"/>
        <v>-3.9221793309910198E-5</v>
      </c>
      <c r="J2023" s="2">
        <f t="shared" si="219"/>
        <v>0</v>
      </c>
      <c r="K2023" s="1">
        <f t="shared" si="223"/>
        <v>4.6143286246953178E-5</v>
      </c>
      <c r="L2023" s="2">
        <f t="shared" si="222"/>
        <v>0</v>
      </c>
    </row>
    <row r="2024" spans="1:12">
      <c r="A2024">
        <v>20170325</v>
      </c>
      <c r="B2024">
        <v>7</v>
      </c>
      <c r="C2024" s="2">
        <v>102.77777777777779</v>
      </c>
      <c r="D2024" s="1">
        <f t="shared" si="217"/>
        <v>172.97499999999999</v>
      </c>
      <c r="E2024" s="1">
        <v>175.62808995670767</v>
      </c>
      <c r="F2024" s="2">
        <f t="shared" si="220"/>
        <v>200.85074637571191</v>
      </c>
      <c r="G2024" s="2">
        <f t="shared" si="221"/>
        <v>-27.875746375711913</v>
      </c>
      <c r="I2024" s="2">
        <f t="shared" si="218"/>
        <v>-5.8832689964865339E-6</v>
      </c>
      <c r="J2024" s="2">
        <f t="shared" si="219"/>
        <v>0</v>
      </c>
      <c r="K2024" s="1">
        <f t="shared" si="223"/>
        <v>6.9214929370429808E-6</v>
      </c>
      <c r="L2024" s="2">
        <f t="shared" si="222"/>
        <v>0</v>
      </c>
    </row>
    <row r="2025" spans="1:12">
      <c r="A2025">
        <v>20170325</v>
      </c>
      <c r="B2025">
        <v>8</v>
      </c>
      <c r="C2025" s="2">
        <v>230.55555555555554</v>
      </c>
      <c r="D2025" s="1">
        <f t="shared" si="217"/>
        <v>388.02499999999998</v>
      </c>
      <c r="E2025" s="1">
        <v>219.53511244588461</v>
      </c>
      <c r="F2025" s="2">
        <f t="shared" si="220"/>
        <v>251.06343296963993</v>
      </c>
      <c r="G2025" s="2">
        <f t="shared" si="221"/>
        <v>136.96156703036004</v>
      </c>
      <c r="I2025" s="2">
        <f t="shared" si="218"/>
        <v>0</v>
      </c>
      <c r="J2025" s="2">
        <f t="shared" si="219"/>
        <v>136.96156703036004</v>
      </c>
      <c r="K2025" s="1">
        <f t="shared" si="223"/>
        <v>1.038223940556447E-6</v>
      </c>
      <c r="L2025" s="2">
        <f t="shared" si="222"/>
        <v>0</v>
      </c>
    </row>
    <row r="2026" spans="1:12">
      <c r="A2026">
        <v>20170325</v>
      </c>
      <c r="B2026">
        <v>9</v>
      </c>
      <c r="C2026" s="2">
        <v>402.77777777777777</v>
      </c>
      <c r="D2026" s="1">
        <f t="shared" si="217"/>
        <v>677.875</v>
      </c>
      <c r="E2026" s="1">
        <v>263.44213493506152</v>
      </c>
      <c r="F2026" s="2">
        <f t="shared" si="220"/>
        <v>301.27611956356787</v>
      </c>
      <c r="G2026" s="2">
        <f t="shared" si="221"/>
        <v>376.59888043643213</v>
      </c>
      <c r="I2026" s="2">
        <f t="shared" si="218"/>
        <v>0</v>
      </c>
      <c r="J2026" s="2">
        <f t="shared" si="219"/>
        <v>376.59888043643213</v>
      </c>
      <c r="K2026" s="1">
        <f t="shared" si="223"/>
        <v>136.96156806858397</v>
      </c>
      <c r="L2026" s="2">
        <f t="shared" si="222"/>
        <v>0</v>
      </c>
    </row>
    <row r="2027" spans="1:12">
      <c r="A2027">
        <v>20170325</v>
      </c>
      <c r="B2027">
        <v>10</v>
      </c>
      <c r="C2027" s="2">
        <v>522.22222222222229</v>
      </c>
      <c r="D2027" s="1">
        <f t="shared" si="217"/>
        <v>878.90000000000009</v>
      </c>
      <c r="E2027" s="1">
        <v>351.25617991341534</v>
      </c>
      <c r="F2027" s="2">
        <f t="shared" si="220"/>
        <v>401.70149275142381</v>
      </c>
      <c r="G2027" s="2">
        <f t="shared" si="221"/>
        <v>477.19850724857628</v>
      </c>
      <c r="I2027" s="2">
        <f t="shared" si="218"/>
        <v>0</v>
      </c>
      <c r="J2027" s="2">
        <f t="shared" si="219"/>
        <v>477.19850724857628</v>
      </c>
      <c r="K2027" s="1">
        <f t="shared" si="223"/>
        <v>513.5604485050161</v>
      </c>
      <c r="L2027" s="2">
        <f t="shared" si="222"/>
        <v>0</v>
      </c>
    </row>
    <row r="2028" spans="1:12">
      <c r="A2028">
        <v>20170325</v>
      </c>
      <c r="B2028">
        <v>11</v>
      </c>
      <c r="C2028" s="2">
        <v>597.22222222222229</v>
      </c>
      <c r="D2028" s="1">
        <f t="shared" si="217"/>
        <v>1005.1250000000001</v>
      </c>
      <c r="E2028" s="1">
        <v>461.02373613635774</v>
      </c>
      <c r="F2028" s="2">
        <f t="shared" si="220"/>
        <v>527.23320923624385</v>
      </c>
      <c r="G2028" s="2">
        <f t="shared" si="221"/>
        <v>477.89179076375626</v>
      </c>
      <c r="I2028" s="2">
        <f t="shared" si="218"/>
        <v>0</v>
      </c>
      <c r="J2028" s="2">
        <f t="shared" si="219"/>
        <v>477.89179076375626</v>
      </c>
      <c r="K2028" s="1">
        <f t="shared" si="223"/>
        <v>990.75895575359232</v>
      </c>
      <c r="L2028" s="2">
        <f t="shared" si="222"/>
        <v>0</v>
      </c>
    </row>
    <row r="2029" spans="1:12">
      <c r="A2029">
        <v>20170325</v>
      </c>
      <c r="B2029">
        <v>12</v>
      </c>
      <c r="C2029" s="2">
        <v>638.8888888888888</v>
      </c>
      <c r="D2029" s="1">
        <f t="shared" si="217"/>
        <v>1075.2499999999998</v>
      </c>
      <c r="E2029" s="1">
        <v>482.9772473809461</v>
      </c>
      <c r="F2029" s="2">
        <f t="shared" si="220"/>
        <v>552.33955253320778</v>
      </c>
      <c r="G2029" s="2">
        <f t="shared" si="221"/>
        <v>522.91044746679199</v>
      </c>
      <c r="I2029" s="2">
        <f t="shared" si="218"/>
        <v>0</v>
      </c>
      <c r="J2029" s="2">
        <f t="shared" si="219"/>
        <v>522.91044746679199</v>
      </c>
      <c r="K2029" s="1">
        <f t="shared" si="223"/>
        <v>1468.6507465173486</v>
      </c>
      <c r="L2029" s="2">
        <f t="shared" si="222"/>
        <v>0</v>
      </c>
    </row>
    <row r="2030" spans="1:12">
      <c r="A2030">
        <v>20170325</v>
      </c>
      <c r="B2030">
        <v>13</v>
      </c>
      <c r="C2030" s="2">
        <v>622.22222222222229</v>
      </c>
      <c r="D2030" s="1">
        <f t="shared" si="217"/>
        <v>1047.2</v>
      </c>
      <c r="E2030" s="1">
        <v>526.88426987012303</v>
      </c>
      <c r="F2030" s="2">
        <f t="shared" si="220"/>
        <v>602.55223912713575</v>
      </c>
      <c r="G2030" s="2">
        <f t="shared" si="221"/>
        <v>444.6477608728643</v>
      </c>
      <c r="I2030" s="2">
        <f t="shared" si="218"/>
        <v>0</v>
      </c>
      <c r="J2030" s="2">
        <f t="shared" si="219"/>
        <v>444.6477608728643</v>
      </c>
      <c r="K2030" s="1">
        <f t="shared" si="223"/>
        <v>1991.5611939841406</v>
      </c>
      <c r="L2030" s="2">
        <f t="shared" si="222"/>
        <v>0</v>
      </c>
    </row>
    <row r="2031" spans="1:12">
      <c r="A2031">
        <v>20170325</v>
      </c>
      <c r="B2031">
        <v>14</v>
      </c>
      <c r="C2031" s="2">
        <v>533.33333333333337</v>
      </c>
      <c r="D2031" s="1">
        <f t="shared" si="217"/>
        <v>897.6</v>
      </c>
      <c r="E2031" s="1">
        <v>518.10286537228762</v>
      </c>
      <c r="F2031" s="2">
        <f t="shared" si="220"/>
        <v>592.5097018083502</v>
      </c>
      <c r="G2031" s="2">
        <f t="shared" si="221"/>
        <v>305.09029819164982</v>
      </c>
      <c r="I2031" s="2">
        <f t="shared" si="218"/>
        <v>0</v>
      </c>
      <c r="J2031" s="2">
        <f t="shared" si="219"/>
        <v>305.09029819164982</v>
      </c>
      <c r="K2031" s="1">
        <f t="shared" si="223"/>
        <v>2436.2089548570048</v>
      </c>
      <c r="L2031" s="2">
        <f t="shared" si="222"/>
        <v>0</v>
      </c>
    </row>
    <row r="2032" spans="1:12">
      <c r="A2032">
        <v>20170325</v>
      </c>
      <c r="B2032">
        <v>15</v>
      </c>
      <c r="C2032" s="2">
        <v>441.66666666666669</v>
      </c>
      <c r="D2032" s="1">
        <f t="shared" si="217"/>
        <v>743.32500000000005</v>
      </c>
      <c r="E2032" s="1">
        <v>482.9772473809461</v>
      </c>
      <c r="F2032" s="2">
        <f t="shared" si="220"/>
        <v>552.33955253320778</v>
      </c>
      <c r="G2032" s="2">
        <f t="shared" si="221"/>
        <v>190.98544746679227</v>
      </c>
      <c r="I2032" s="2">
        <f t="shared" si="218"/>
        <v>0</v>
      </c>
      <c r="J2032" s="2">
        <f t="shared" si="219"/>
        <v>190.98544746679227</v>
      </c>
      <c r="K2032" s="1">
        <f t="shared" si="223"/>
        <v>2741.2992530486545</v>
      </c>
      <c r="L2032" s="2">
        <f t="shared" si="222"/>
        <v>0</v>
      </c>
    </row>
    <row r="2033" spans="1:12">
      <c r="A2033">
        <v>20170325</v>
      </c>
      <c r="B2033">
        <v>16</v>
      </c>
      <c r="C2033" s="2">
        <v>277.77777777777777</v>
      </c>
      <c r="D2033" s="1">
        <f t="shared" si="217"/>
        <v>467.49999999999994</v>
      </c>
      <c r="E2033" s="1">
        <v>461.02373613635774</v>
      </c>
      <c r="F2033" s="2">
        <f t="shared" si="220"/>
        <v>527.23320923624385</v>
      </c>
      <c r="G2033" s="2">
        <f t="shared" si="221"/>
        <v>-59.733209236243908</v>
      </c>
      <c r="I2033" s="2">
        <f t="shared" si="218"/>
        <v>-50.773227850807324</v>
      </c>
      <c r="J2033" s="2">
        <f t="shared" si="219"/>
        <v>0</v>
      </c>
      <c r="K2033" s="1">
        <f t="shared" si="223"/>
        <v>2932.2847005154467</v>
      </c>
      <c r="L2033" s="2">
        <f t="shared" si="222"/>
        <v>0</v>
      </c>
    </row>
    <row r="2034" spans="1:12">
      <c r="A2034">
        <v>20170325</v>
      </c>
      <c r="B2034">
        <v>17</v>
      </c>
      <c r="C2034" s="2">
        <v>127.77777777777779</v>
      </c>
      <c r="D2034" s="1">
        <f t="shared" si="217"/>
        <v>215.05</v>
      </c>
      <c r="E2034" s="1">
        <v>482.9772473809461</v>
      </c>
      <c r="F2034" s="2">
        <f t="shared" si="220"/>
        <v>552.33955253320778</v>
      </c>
      <c r="G2034" s="2">
        <f t="shared" si="221"/>
        <v>-337.28955253320777</v>
      </c>
      <c r="I2034" s="2">
        <f t="shared" si="218"/>
        <v>-286.69611965322662</v>
      </c>
      <c r="J2034" s="2">
        <f t="shared" si="219"/>
        <v>0</v>
      </c>
      <c r="K2034" s="1">
        <f t="shared" si="223"/>
        <v>2881.5114726646393</v>
      </c>
      <c r="L2034" s="2">
        <f t="shared" si="222"/>
        <v>0</v>
      </c>
    </row>
    <row r="2035" spans="1:12">
      <c r="A2035">
        <v>20170325</v>
      </c>
      <c r="B2035">
        <v>18</v>
      </c>
      <c r="C2035" s="2">
        <v>25</v>
      </c>
      <c r="D2035" s="1">
        <f t="shared" si="217"/>
        <v>42.074999999999996</v>
      </c>
      <c r="E2035" s="1">
        <v>526.88426987012303</v>
      </c>
      <c r="F2035" s="2">
        <f t="shared" si="220"/>
        <v>602.55223912713575</v>
      </c>
      <c r="G2035" s="2">
        <f t="shared" si="221"/>
        <v>-560.4772391271357</v>
      </c>
      <c r="I2035" s="2">
        <f t="shared" si="218"/>
        <v>-476.40565325806534</v>
      </c>
      <c r="J2035" s="2">
        <f t="shared" si="219"/>
        <v>0</v>
      </c>
      <c r="K2035" s="1">
        <f t="shared" si="223"/>
        <v>2594.8153530114128</v>
      </c>
      <c r="L2035" s="2">
        <f t="shared" si="222"/>
        <v>0</v>
      </c>
    </row>
    <row r="2036" spans="1:12">
      <c r="A2036">
        <v>20170325</v>
      </c>
      <c r="B2036">
        <v>19</v>
      </c>
      <c r="C2036" s="2">
        <v>0</v>
      </c>
      <c r="D2036" s="1">
        <f t="shared" si="217"/>
        <v>0</v>
      </c>
      <c r="E2036" s="1">
        <v>570.79129235929997</v>
      </c>
      <c r="F2036" s="2">
        <f t="shared" si="220"/>
        <v>652.76492572106383</v>
      </c>
      <c r="G2036" s="2">
        <f t="shared" si="221"/>
        <v>-652.76492572106383</v>
      </c>
      <c r="I2036" s="2">
        <f t="shared" si="218"/>
        <v>-554.85018686290425</v>
      </c>
      <c r="J2036" s="2">
        <f t="shared" si="219"/>
        <v>0</v>
      </c>
      <c r="K2036" s="1">
        <f t="shared" si="223"/>
        <v>2118.4096997533475</v>
      </c>
      <c r="L2036" s="2">
        <f t="shared" si="222"/>
        <v>0</v>
      </c>
    </row>
    <row r="2037" spans="1:12">
      <c r="A2037">
        <v>20170325</v>
      </c>
      <c r="B2037">
        <v>20</v>
      </c>
      <c r="C2037" s="2">
        <v>0</v>
      </c>
      <c r="D2037" s="1">
        <f t="shared" si="217"/>
        <v>0</v>
      </c>
      <c r="E2037" s="1">
        <v>680.55884858224226</v>
      </c>
      <c r="F2037" s="2">
        <f t="shared" si="220"/>
        <v>778.2966422058837</v>
      </c>
      <c r="G2037" s="2">
        <f t="shared" si="221"/>
        <v>-778.2966422058837</v>
      </c>
      <c r="I2037" s="2">
        <f t="shared" si="218"/>
        <v>-661.55214587500109</v>
      </c>
      <c r="J2037" s="2">
        <f t="shared" si="219"/>
        <v>0</v>
      </c>
      <c r="K2037" s="1">
        <f t="shared" si="223"/>
        <v>1563.5595128904433</v>
      </c>
      <c r="L2037" s="2">
        <f t="shared" si="222"/>
        <v>0</v>
      </c>
    </row>
    <row r="2038" spans="1:12">
      <c r="A2038">
        <v>20170325</v>
      </c>
      <c r="B2038">
        <v>21</v>
      </c>
      <c r="C2038" s="2">
        <v>0</v>
      </c>
      <c r="D2038" s="1">
        <f t="shared" si="217"/>
        <v>0</v>
      </c>
      <c r="E2038" s="1">
        <v>614.69831484847691</v>
      </c>
      <c r="F2038" s="2">
        <f t="shared" si="220"/>
        <v>702.9776123149918</v>
      </c>
      <c r="G2038" s="2">
        <f t="shared" si="221"/>
        <v>-702.9776123149918</v>
      </c>
      <c r="I2038" s="2">
        <f t="shared" si="218"/>
        <v>-597.53097046774303</v>
      </c>
      <c r="J2038" s="2">
        <f t="shared" si="219"/>
        <v>0</v>
      </c>
      <c r="K2038" s="1">
        <f t="shared" si="223"/>
        <v>902.00736701544224</v>
      </c>
      <c r="L2038" s="2">
        <f t="shared" si="222"/>
        <v>0</v>
      </c>
    </row>
    <row r="2039" spans="1:12">
      <c r="A2039">
        <v>20170325</v>
      </c>
      <c r="B2039">
        <v>22</v>
      </c>
      <c r="C2039" s="2">
        <v>0</v>
      </c>
      <c r="D2039" s="1">
        <f t="shared" si="217"/>
        <v>0</v>
      </c>
      <c r="E2039" s="1">
        <v>570.79129235929997</v>
      </c>
      <c r="F2039" s="2">
        <f t="shared" si="220"/>
        <v>652.76492572106383</v>
      </c>
      <c r="G2039" s="2">
        <f t="shared" si="221"/>
        <v>-652.76492572106383</v>
      </c>
      <c r="I2039" s="2">
        <f t="shared" si="218"/>
        <v>-258.80493706554432</v>
      </c>
      <c r="J2039" s="2">
        <f t="shared" si="219"/>
        <v>0</v>
      </c>
      <c r="K2039" s="1">
        <f t="shared" si="223"/>
        <v>304.47639654769921</v>
      </c>
      <c r="L2039" s="2">
        <f t="shared" si="222"/>
        <v>0</v>
      </c>
    </row>
    <row r="2040" spans="1:12">
      <c r="A2040">
        <v>20170325</v>
      </c>
      <c r="B2040">
        <v>23</v>
      </c>
      <c r="C2040" s="2">
        <v>0</v>
      </c>
      <c r="D2040" s="1">
        <f t="shared" si="217"/>
        <v>0</v>
      </c>
      <c r="E2040" s="1">
        <v>482.9772473809461</v>
      </c>
      <c r="F2040" s="2">
        <f t="shared" si="220"/>
        <v>552.33955253320778</v>
      </c>
      <c r="G2040" s="2">
        <f t="shared" si="221"/>
        <v>-552.33955253320778</v>
      </c>
      <c r="I2040" s="2">
        <f t="shared" si="218"/>
        <v>-38.820740559831656</v>
      </c>
      <c r="J2040" s="2">
        <f t="shared" si="219"/>
        <v>0</v>
      </c>
      <c r="K2040" s="1">
        <f t="shared" si="223"/>
        <v>45.671459482154887</v>
      </c>
      <c r="L2040" s="2">
        <f t="shared" si="222"/>
        <v>0</v>
      </c>
    </row>
    <row r="2041" spans="1:12">
      <c r="A2041">
        <v>20170325</v>
      </c>
      <c r="B2041">
        <v>24</v>
      </c>
      <c r="C2041" s="2">
        <v>0</v>
      </c>
      <c r="D2041" s="1">
        <f t="shared" si="217"/>
        <v>0</v>
      </c>
      <c r="E2041" s="1">
        <v>342.47477541557998</v>
      </c>
      <c r="F2041" s="2">
        <f t="shared" si="220"/>
        <v>391.65895543263827</v>
      </c>
      <c r="G2041" s="2">
        <f t="shared" si="221"/>
        <v>-391.65895543263827</v>
      </c>
      <c r="I2041" s="2">
        <f t="shared" si="218"/>
        <v>-5.8231110839747471</v>
      </c>
      <c r="J2041" s="2">
        <f t="shared" si="219"/>
        <v>0</v>
      </c>
      <c r="K2041" s="1">
        <f t="shared" si="223"/>
        <v>6.8507189223232317</v>
      </c>
      <c r="L2041" s="2">
        <f t="shared" si="222"/>
        <v>0</v>
      </c>
    </row>
    <row r="2042" spans="1:12">
      <c r="A2042">
        <v>20170326</v>
      </c>
      <c r="B2042">
        <v>1</v>
      </c>
      <c r="C2042" s="2">
        <v>0</v>
      </c>
      <c r="D2042" s="1">
        <f t="shared" si="217"/>
        <v>0</v>
      </c>
      <c r="E2042" s="1">
        <v>329.30266866882698</v>
      </c>
      <c r="F2042" s="2">
        <f t="shared" si="220"/>
        <v>376.59514945445994</v>
      </c>
      <c r="G2042" s="2">
        <f t="shared" si="221"/>
        <v>-376.59514945445994</v>
      </c>
      <c r="I2042" s="2">
        <f t="shared" si="218"/>
        <v>-0.87346666259621186</v>
      </c>
      <c r="J2042" s="2">
        <f t="shared" si="219"/>
        <v>0</v>
      </c>
      <c r="K2042" s="1">
        <f t="shared" si="223"/>
        <v>1.0276078383484846</v>
      </c>
      <c r="L2042" s="2">
        <f t="shared" si="222"/>
        <v>0</v>
      </c>
    </row>
    <row r="2043" spans="1:12">
      <c r="A2043">
        <v>20170326</v>
      </c>
      <c r="B2043">
        <v>2</v>
      </c>
      <c r="C2043" s="2">
        <v>0</v>
      </c>
      <c r="D2043" s="1">
        <f t="shared" si="217"/>
        <v>0</v>
      </c>
      <c r="E2043" s="1">
        <v>241.48862369047305</v>
      </c>
      <c r="F2043" s="2">
        <f t="shared" si="220"/>
        <v>276.16977626660389</v>
      </c>
      <c r="G2043" s="2">
        <f t="shared" si="221"/>
        <v>-276.16977626660389</v>
      </c>
      <c r="I2043" s="2">
        <f t="shared" si="218"/>
        <v>-0.13101999938943179</v>
      </c>
      <c r="J2043" s="2">
        <f t="shared" si="219"/>
        <v>0</v>
      </c>
      <c r="K2043" s="1">
        <f t="shared" si="223"/>
        <v>0.15414117575227271</v>
      </c>
      <c r="L2043" s="2">
        <f t="shared" si="222"/>
        <v>0</v>
      </c>
    </row>
    <row r="2044" spans="1:12">
      <c r="A2044">
        <v>20170326</v>
      </c>
      <c r="B2044">
        <v>3</v>
      </c>
      <c r="C2044" s="2">
        <v>0</v>
      </c>
      <c r="D2044" s="1">
        <f t="shared" si="217"/>
        <v>0</v>
      </c>
      <c r="E2044" s="1">
        <v>175.62808995670767</v>
      </c>
      <c r="F2044" s="2">
        <f t="shared" si="220"/>
        <v>200.85074637571191</v>
      </c>
      <c r="G2044" s="2">
        <f t="shared" si="221"/>
        <v>-200.85074637571191</v>
      </c>
      <c r="I2044" s="2">
        <f t="shared" si="218"/>
        <v>-1.9652999908414778E-2</v>
      </c>
      <c r="J2044" s="2">
        <f t="shared" si="219"/>
        <v>0</v>
      </c>
      <c r="K2044" s="1">
        <f t="shared" si="223"/>
        <v>2.3121176362840917E-2</v>
      </c>
      <c r="L2044" s="2">
        <f t="shared" si="222"/>
        <v>0</v>
      </c>
    </row>
    <row r="2045" spans="1:12">
      <c r="A2045">
        <v>20170326</v>
      </c>
      <c r="B2045">
        <v>4</v>
      </c>
      <c r="C2045" s="2">
        <v>0</v>
      </c>
      <c r="D2045" s="1">
        <f t="shared" si="217"/>
        <v>0</v>
      </c>
      <c r="E2045" s="1">
        <v>166.84668545887226</v>
      </c>
      <c r="F2045" s="2">
        <f t="shared" si="220"/>
        <v>190.8082090569263</v>
      </c>
      <c r="G2045" s="2">
        <f t="shared" si="221"/>
        <v>-190.8082090569263</v>
      </c>
      <c r="I2045" s="2">
        <f t="shared" si="218"/>
        <v>-2.9479499862622182E-3</v>
      </c>
      <c r="J2045" s="2">
        <f t="shared" si="219"/>
        <v>0</v>
      </c>
      <c r="K2045" s="1">
        <f t="shared" si="223"/>
        <v>3.468176454426139E-3</v>
      </c>
      <c r="L2045" s="2">
        <f t="shared" si="222"/>
        <v>0</v>
      </c>
    </row>
    <row r="2046" spans="1:12">
      <c r="A2046">
        <v>20170326</v>
      </c>
      <c r="B2046">
        <v>5</v>
      </c>
      <c r="C2046" s="2">
        <v>0</v>
      </c>
      <c r="D2046" s="1">
        <f t="shared" si="217"/>
        <v>0</v>
      </c>
      <c r="E2046" s="1">
        <v>166.84668545887226</v>
      </c>
      <c r="F2046" s="2">
        <f t="shared" si="220"/>
        <v>190.8082090569263</v>
      </c>
      <c r="G2046" s="2">
        <f t="shared" si="221"/>
        <v>-190.8082090569263</v>
      </c>
      <c r="I2046" s="2">
        <f t="shared" si="218"/>
        <v>-4.4219249793933261E-4</v>
      </c>
      <c r="J2046" s="2">
        <f t="shared" si="219"/>
        <v>0</v>
      </c>
      <c r="K2046" s="1">
        <f t="shared" si="223"/>
        <v>5.2022646816392076E-4</v>
      </c>
      <c r="L2046" s="2">
        <f t="shared" si="222"/>
        <v>0</v>
      </c>
    </row>
    <row r="2047" spans="1:12">
      <c r="A2047">
        <v>20170326</v>
      </c>
      <c r="B2047">
        <v>6</v>
      </c>
      <c r="C2047" s="2">
        <v>8.3333333333333339</v>
      </c>
      <c r="D2047" s="1">
        <f t="shared" si="217"/>
        <v>14.025</v>
      </c>
      <c r="E2047" s="1">
        <v>175.62808995670767</v>
      </c>
      <c r="F2047" s="2">
        <f t="shared" si="220"/>
        <v>200.85074637571191</v>
      </c>
      <c r="G2047" s="2">
        <f t="shared" si="221"/>
        <v>-186.8257463757119</v>
      </c>
      <c r="I2047" s="2">
        <f t="shared" si="218"/>
        <v>-6.6328874690899916E-5</v>
      </c>
      <c r="J2047" s="2">
        <f t="shared" si="219"/>
        <v>0</v>
      </c>
      <c r="K2047" s="1">
        <f t="shared" si="223"/>
        <v>7.8033970224588147E-5</v>
      </c>
      <c r="L2047" s="2">
        <f t="shared" si="222"/>
        <v>0</v>
      </c>
    </row>
    <row r="2048" spans="1:12">
      <c r="A2048">
        <v>20170326</v>
      </c>
      <c r="B2048">
        <v>7</v>
      </c>
      <c r="C2048" s="2">
        <v>122.22222222222223</v>
      </c>
      <c r="D2048" s="1">
        <f t="shared" si="217"/>
        <v>205.70000000000002</v>
      </c>
      <c r="E2048" s="1">
        <v>175.62808995670767</v>
      </c>
      <c r="F2048" s="2">
        <f t="shared" si="220"/>
        <v>200.85074637571191</v>
      </c>
      <c r="G2048" s="2">
        <f t="shared" si="221"/>
        <v>4.8492536242881101</v>
      </c>
      <c r="I2048" s="2">
        <f t="shared" si="218"/>
        <v>0</v>
      </c>
      <c r="J2048" s="2">
        <f t="shared" si="219"/>
        <v>4.8492536242881101</v>
      </c>
      <c r="K2048" s="1">
        <f t="shared" si="223"/>
        <v>1.170509553368823E-5</v>
      </c>
      <c r="L2048" s="2">
        <f t="shared" si="222"/>
        <v>0</v>
      </c>
    </row>
    <row r="2049" spans="1:12">
      <c r="A2049">
        <v>20170326</v>
      </c>
      <c r="B2049">
        <v>8</v>
      </c>
      <c r="C2049" s="2">
        <v>255.55555555555557</v>
      </c>
      <c r="D2049" s="1">
        <f t="shared" si="217"/>
        <v>430.1</v>
      </c>
      <c r="E2049" s="1">
        <v>219.53511244588461</v>
      </c>
      <c r="F2049" s="2">
        <f t="shared" si="220"/>
        <v>251.06343296963993</v>
      </c>
      <c r="G2049" s="2">
        <f t="shared" si="221"/>
        <v>179.03656703036009</v>
      </c>
      <c r="I2049" s="2">
        <f t="shared" si="218"/>
        <v>0</v>
      </c>
      <c r="J2049" s="2">
        <f t="shared" si="219"/>
        <v>179.03656703036009</v>
      </c>
      <c r="K2049" s="1">
        <f t="shared" si="223"/>
        <v>4.8492653293836439</v>
      </c>
      <c r="L2049" s="2">
        <f t="shared" si="222"/>
        <v>0</v>
      </c>
    </row>
    <row r="2050" spans="1:12">
      <c r="A2050">
        <v>20170326</v>
      </c>
      <c r="B2050">
        <v>9</v>
      </c>
      <c r="C2050" s="2">
        <v>400</v>
      </c>
      <c r="D2050" s="1">
        <f t="shared" si="217"/>
        <v>673.19999999999993</v>
      </c>
      <c r="E2050" s="1">
        <v>263.44213493506152</v>
      </c>
      <c r="F2050" s="2">
        <f t="shared" si="220"/>
        <v>301.27611956356787</v>
      </c>
      <c r="G2050" s="2">
        <f t="shared" si="221"/>
        <v>371.92388043643206</v>
      </c>
      <c r="I2050" s="2">
        <f t="shared" si="218"/>
        <v>0</v>
      </c>
      <c r="J2050" s="2">
        <f t="shared" si="219"/>
        <v>371.92388043643206</v>
      </c>
      <c r="K2050" s="1">
        <f t="shared" si="223"/>
        <v>183.88583235974374</v>
      </c>
      <c r="L2050" s="2">
        <f t="shared" si="222"/>
        <v>0</v>
      </c>
    </row>
    <row r="2051" spans="1:12">
      <c r="A2051">
        <v>20170326</v>
      </c>
      <c r="B2051">
        <v>10</v>
      </c>
      <c r="C2051" s="2">
        <v>505.55555555555554</v>
      </c>
      <c r="D2051" s="1">
        <f t="shared" si="217"/>
        <v>850.84999999999991</v>
      </c>
      <c r="E2051" s="1">
        <v>351.25617991341534</v>
      </c>
      <c r="F2051" s="2">
        <f t="shared" si="220"/>
        <v>401.70149275142381</v>
      </c>
      <c r="G2051" s="2">
        <f t="shared" si="221"/>
        <v>449.1485072485761</v>
      </c>
      <c r="I2051" s="2">
        <f t="shared" si="218"/>
        <v>0</v>
      </c>
      <c r="J2051" s="2">
        <f t="shared" si="219"/>
        <v>449.1485072485761</v>
      </c>
      <c r="K2051" s="1">
        <f t="shared" si="223"/>
        <v>555.80971279617575</v>
      </c>
      <c r="L2051" s="2">
        <f t="shared" si="222"/>
        <v>0</v>
      </c>
    </row>
    <row r="2052" spans="1:12">
      <c r="A2052">
        <v>20170326</v>
      </c>
      <c r="B2052">
        <v>11</v>
      </c>
      <c r="C2052" s="2">
        <v>588.8888888888888</v>
      </c>
      <c r="D2052" s="1">
        <f t="shared" si="217"/>
        <v>991.0999999999998</v>
      </c>
      <c r="E2052" s="1">
        <v>461.02373613635774</v>
      </c>
      <c r="F2052" s="2">
        <f t="shared" si="220"/>
        <v>527.23320923624385</v>
      </c>
      <c r="G2052" s="2">
        <f t="shared" si="221"/>
        <v>463.86679076375594</v>
      </c>
      <c r="I2052" s="2">
        <f t="shared" si="218"/>
        <v>0</v>
      </c>
      <c r="J2052" s="2">
        <f t="shared" si="219"/>
        <v>463.86679076375594</v>
      </c>
      <c r="K2052" s="1">
        <f t="shared" si="223"/>
        <v>1004.9582200447519</v>
      </c>
      <c r="L2052" s="2">
        <f t="shared" si="222"/>
        <v>0</v>
      </c>
    </row>
    <row r="2053" spans="1:12">
      <c r="A2053">
        <v>20170326</v>
      </c>
      <c r="B2053">
        <v>12</v>
      </c>
      <c r="C2053" s="2">
        <v>630.55555555555566</v>
      </c>
      <c r="D2053" s="1">
        <f t="shared" si="217"/>
        <v>1061.2250000000001</v>
      </c>
      <c r="E2053" s="1">
        <v>482.9772473809461</v>
      </c>
      <c r="F2053" s="2">
        <f t="shared" si="220"/>
        <v>552.33955253320778</v>
      </c>
      <c r="G2053" s="2">
        <f t="shared" si="221"/>
        <v>508.88544746679236</v>
      </c>
      <c r="I2053" s="2">
        <f t="shared" si="218"/>
        <v>0</v>
      </c>
      <c r="J2053" s="2">
        <f t="shared" si="219"/>
        <v>508.88544746679236</v>
      </c>
      <c r="K2053" s="1">
        <f t="shared" si="223"/>
        <v>1468.8250108085078</v>
      </c>
      <c r="L2053" s="2">
        <f t="shared" si="222"/>
        <v>0</v>
      </c>
    </row>
    <row r="2054" spans="1:12">
      <c r="A2054">
        <v>20170326</v>
      </c>
      <c r="B2054">
        <v>13</v>
      </c>
      <c r="C2054" s="2">
        <v>605.55555555555554</v>
      </c>
      <c r="D2054" s="1">
        <f t="shared" si="217"/>
        <v>1019.1499999999999</v>
      </c>
      <c r="E2054" s="1">
        <v>526.88426987012303</v>
      </c>
      <c r="F2054" s="2">
        <f t="shared" si="220"/>
        <v>602.55223912713575</v>
      </c>
      <c r="G2054" s="2">
        <f t="shared" si="221"/>
        <v>416.59776087286411</v>
      </c>
      <c r="I2054" s="2">
        <f t="shared" si="218"/>
        <v>0</v>
      </c>
      <c r="J2054" s="2">
        <f t="shared" si="219"/>
        <v>416.59776087286411</v>
      </c>
      <c r="K2054" s="1">
        <f t="shared" si="223"/>
        <v>1977.7104582753002</v>
      </c>
      <c r="L2054" s="2">
        <f t="shared" si="222"/>
        <v>0</v>
      </c>
    </row>
    <row r="2055" spans="1:12">
      <c r="A2055">
        <v>20170326</v>
      </c>
      <c r="B2055">
        <v>14</v>
      </c>
      <c r="C2055" s="2">
        <v>566.66666666666663</v>
      </c>
      <c r="D2055" s="1">
        <f t="shared" si="217"/>
        <v>953.69999999999993</v>
      </c>
      <c r="E2055" s="1">
        <v>518.10286537228762</v>
      </c>
      <c r="F2055" s="2">
        <f t="shared" si="220"/>
        <v>592.5097018083502</v>
      </c>
      <c r="G2055" s="2">
        <f t="shared" si="221"/>
        <v>361.19029819164973</v>
      </c>
      <c r="I2055" s="2">
        <f t="shared" si="218"/>
        <v>0</v>
      </c>
      <c r="J2055" s="2">
        <f t="shared" si="219"/>
        <v>361.19029819164973</v>
      </c>
      <c r="K2055" s="1">
        <f t="shared" si="223"/>
        <v>2394.3082191481644</v>
      </c>
      <c r="L2055" s="2">
        <f t="shared" si="222"/>
        <v>0</v>
      </c>
    </row>
    <row r="2056" spans="1:12">
      <c r="A2056">
        <v>20170326</v>
      </c>
      <c r="B2056">
        <v>15</v>
      </c>
      <c r="C2056" s="2">
        <v>441.66666666666669</v>
      </c>
      <c r="D2056" s="1">
        <f t="shared" si="217"/>
        <v>743.32500000000005</v>
      </c>
      <c r="E2056" s="1">
        <v>482.9772473809461</v>
      </c>
      <c r="F2056" s="2">
        <f t="shared" si="220"/>
        <v>552.33955253320778</v>
      </c>
      <c r="G2056" s="2">
        <f t="shared" si="221"/>
        <v>190.98544746679227</v>
      </c>
      <c r="I2056" s="2">
        <f t="shared" si="218"/>
        <v>0</v>
      </c>
      <c r="J2056" s="2">
        <f t="shared" si="219"/>
        <v>190.98544746679227</v>
      </c>
      <c r="K2056" s="1">
        <f t="shared" si="223"/>
        <v>2755.498517339814</v>
      </c>
      <c r="L2056" s="2">
        <f t="shared" si="222"/>
        <v>0</v>
      </c>
    </row>
    <row r="2057" spans="1:12">
      <c r="A2057">
        <v>20170326</v>
      </c>
      <c r="B2057">
        <v>16</v>
      </c>
      <c r="C2057" s="2">
        <v>191.66666666666666</v>
      </c>
      <c r="D2057" s="1">
        <f t="shared" si="217"/>
        <v>322.57499999999993</v>
      </c>
      <c r="E2057" s="1">
        <v>461.02373613635774</v>
      </c>
      <c r="F2057" s="2">
        <f t="shared" si="220"/>
        <v>527.23320923624385</v>
      </c>
      <c r="G2057" s="2">
        <f t="shared" si="221"/>
        <v>-204.65820923624392</v>
      </c>
      <c r="I2057" s="2">
        <f t="shared" si="218"/>
        <v>-173.95947785080733</v>
      </c>
      <c r="J2057" s="2">
        <f t="shared" si="219"/>
        <v>0</v>
      </c>
      <c r="K2057" s="1">
        <f t="shared" si="223"/>
        <v>2946.4839648066063</v>
      </c>
      <c r="L2057" s="2">
        <f t="shared" si="222"/>
        <v>0</v>
      </c>
    </row>
    <row r="2058" spans="1:12">
      <c r="A2058">
        <v>20170326</v>
      </c>
      <c r="B2058">
        <v>17</v>
      </c>
      <c r="C2058" s="2">
        <v>122.22222222222223</v>
      </c>
      <c r="D2058" s="1">
        <f t="shared" si="217"/>
        <v>205.70000000000002</v>
      </c>
      <c r="E2058" s="1">
        <v>482.9772473809461</v>
      </c>
      <c r="F2058" s="2">
        <f t="shared" si="220"/>
        <v>552.33955253320778</v>
      </c>
      <c r="G2058" s="2">
        <f t="shared" si="221"/>
        <v>-346.63955253320773</v>
      </c>
      <c r="I2058" s="2">
        <f t="shared" si="218"/>
        <v>-294.64361965322655</v>
      </c>
      <c r="J2058" s="2">
        <f t="shared" si="219"/>
        <v>0</v>
      </c>
      <c r="K2058" s="1">
        <f t="shared" si="223"/>
        <v>2772.5244869557991</v>
      </c>
      <c r="L2058" s="2">
        <f t="shared" si="222"/>
        <v>0</v>
      </c>
    </row>
    <row r="2059" spans="1:12">
      <c r="A2059">
        <v>20170326</v>
      </c>
      <c r="B2059">
        <v>18</v>
      </c>
      <c r="C2059" s="2">
        <v>25</v>
      </c>
      <c r="D2059" s="1">
        <f t="shared" si="217"/>
        <v>42.074999999999996</v>
      </c>
      <c r="E2059" s="1">
        <v>526.88426987012303</v>
      </c>
      <c r="F2059" s="2">
        <f t="shared" si="220"/>
        <v>602.55223912713575</v>
      </c>
      <c r="G2059" s="2">
        <f t="shared" si="221"/>
        <v>-560.4772391271357</v>
      </c>
      <c r="I2059" s="2">
        <f t="shared" si="218"/>
        <v>-476.40565325806534</v>
      </c>
      <c r="J2059" s="2">
        <f t="shared" si="219"/>
        <v>0</v>
      </c>
      <c r="K2059" s="1">
        <f t="shared" si="223"/>
        <v>2477.8808673025724</v>
      </c>
      <c r="L2059" s="2">
        <f t="shared" si="222"/>
        <v>0</v>
      </c>
    </row>
    <row r="2060" spans="1:12">
      <c r="A2060">
        <v>20170326</v>
      </c>
      <c r="B2060">
        <v>19</v>
      </c>
      <c r="C2060" s="2">
        <v>0</v>
      </c>
      <c r="D2060" s="1">
        <f t="shared" si="217"/>
        <v>0</v>
      </c>
      <c r="E2060" s="1">
        <v>570.79129235929997</v>
      </c>
      <c r="F2060" s="2">
        <f t="shared" si="220"/>
        <v>652.76492572106383</v>
      </c>
      <c r="G2060" s="2">
        <f t="shared" si="221"/>
        <v>-652.76492572106383</v>
      </c>
      <c r="I2060" s="2">
        <f t="shared" si="218"/>
        <v>-554.85018686290425</v>
      </c>
      <c r="J2060" s="2">
        <f t="shared" si="219"/>
        <v>0</v>
      </c>
      <c r="K2060" s="1">
        <f t="shared" si="223"/>
        <v>2001.4752140445071</v>
      </c>
      <c r="L2060" s="2">
        <f t="shared" si="222"/>
        <v>0</v>
      </c>
    </row>
    <row r="2061" spans="1:12">
      <c r="A2061">
        <v>20170326</v>
      </c>
      <c r="B2061">
        <v>20</v>
      </c>
      <c r="C2061" s="2">
        <v>0</v>
      </c>
      <c r="D2061" s="1">
        <f t="shared" si="217"/>
        <v>0</v>
      </c>
      <c r="E2061" s="1">
        <v>680.55884858224226</v>
      </c>
      <c r="F2061" s="2">
        <f t="shared" si="220"/>
        <v>778.2966422058837</v>
      </c>
      <c r="G2061" s="2">
        <f t="shared" si="221"/>
        <v>-778.2966422058837</v>
      </c>
      <c r="I2061" s="2">
        <f t="shared" si="218"/>
        <v>-661.55214587500109</v>
      </c>
      <c r="J2061" s="2">
        <f t="shared" si="219"/>
        <v>0</v>
      </c>
      <c r="K2061" s="1">
        <f t="shared" si="223"/>
        <v>1446.6250271816029</v>
      </c>
      <c r="L2061" s="2">
        <f t="shared" si="222"/>
        <v>0</v>
      </c>
    </row>
    <row r="2062" spans="1:12">
      <c r="A2062">
        <v>20170326</v>
      </c>
      <c r="B2062">
        <v>21</v>
      </c>
      <c r="C2062" s="2">
        <v>0</v>
      </c>
      <c r="D2062" s="1">
        <f t="shared" si="217"/>
        <v>0</v>
      </c>
      <c r="E2062" s="1">
        <v>614.69831484847691</v>
      </c>
      <c r="F2062" s="2">
        <f t="shared" si="220"/>
        <v>702.9776123149918</v>
      </c>
      <c r="G2062" s="2">
        <f t="shared" si="221"/>
        <v>-702.9776123149918</v>
      </c>
      <c r="I2062" s="2">
        <f t="shared" si="218"/>
        <v>-597.53097046774303</v>
      </c>
      <c r="J2062" s="2">
        <f t="shared" si="219"/>
        <v>0</v>
      </c>
      <c r="K2062" s="1">
        <f t="shared" si="223"/>
        <v>785.07288130660186</v>
      </c>
      <c r="L2062" s="2">
        <f t="shared" si="222"/>
        <v>0</v>
      </c>
    </row>
    <row r="2063" spans="1:12">
      <c r="A2063">
        <v>20170326</v>
      </c>
      <c r="B2063">
        <v>22</v>
      </c>
      <c r="C2063" s="2">
        <v>0</v>
      </c>
      <c r="D2063" s="1">
        <f t="shared" si="217"/>
        <v>0</v>
      </c>
      <c r="E2063" s="1">
        <v>570.79129235929997</v>
      </c>
      <c r="F2063" s="2">
        <f t="shared" si="220"/>
        <v>652.76492572106383</v>
      </c>
      <c r="G2063" s="2">
        <f t="shared" si="221"/>
        <v>-652.76492572106383</v>
      </c>
      <c r="I2063" s="2">
        <f t="shared" si="218"/>
        <v>-159.41062421302999</v>
      </c>
      <c r="J2063" s="2">
        <f t="shared" si="219"/>
        <v>0</v>
      </c>
      <c r="K2063" s="1">
        <f t="shared" si="223"/>
        <v>187.54191083885883</v>
      </c>
      <c r="L2063" s="2">
        <f t="shared" si="222"/>
        <v>0</v>
      </c>
    </row>
    <row r="2064" spans="1:12">
      <c r="A2064">
        <v>20170326</v>
      </c>
      <c r="B2064">
        <v>23</v>
      </c>
      <c r="C2064" s="2">
        <v>0</v>
      </c>
      <c r="D2064" s="1">
        <f t="shared" si="217"/>
        <v>0</v>
      </c>
      <c r="E2064" s="1">
        <v>482.9772473809461</v>
      </c>
      <c r="F2064" s="2">
        <f t="shared" si="220"/>
        <v>552.33955253320778</v>
      </c>
      <c r="G2064" s="2">
        <f t="shared" si="221"/>
        <v>-552.33955253320778</v>
      </c>
      <c r="I2064" s="2">
        <f t="shared" si="218"/>
        <v>-23.91159363195451</v>
      </c>
      <c r="J2064" s="2">
        <f t="shared" si="219"/>
        <v>0</v>
      </c>
      <c r="K2064" s="1">
        <f t="shared" si="223"/>
        <v>28.131286625828835</v>
      </c>
      <c r="L2064" s="2">
        <f t="shared" si="222"/>
        <v>0</v>
      </c>
    </row>
    <row r="2065" spans="1:12">
      <c r="A2065">
        <v>20170326</v>
      </c>
      <c r="B2065">
        <v>24</v>
      </c>
      <c r="C2065" s="2">
        <v>0</v>
      </c>
      <c r="D2065" s="1">
        <f t="shared" si="217"/>
        <v>0</v>
      </c>
      <c r="E2065" s="1">
        <v>342.47477541557998</v>
      </c>
      <c r="F2065" s="2">
        <f t="shared" si="220"/>
        <v>391.65895543263827</v>
      </c>
      <c r="G2065" s="2">
        <f t="shared" si="221"/>
        <v>-391.65895543263827</v>
      </c>
      <c r="I2065" s="2">
        <f t="shared" si="218"/>
        <v>-3.5867390447931764</v>
      </c>
      <c r="J2065" s="2">
        <f t="shared" si="219"/>
        <v>0</v>
      </c>
      <c r="K2065" s="1">
        <f t="shared" si="223"/>
        <v>4.2196929938743253</v>
      </c>
      <c r="L2065" s="2">
        <f t="shared" si="222"/>
        <v>0</v>
      </c>
    </row>
    <row r="2066" spans="1:12">
      <c r="A2066">
        <v>20170327</v>
      </c>
      <c r="B2066">
        <v>1</v>
      </c>
      <c r="C2066" s="2">
        <v>0</v>
      </c>
      <c r="D2066" s="1">
        <f t="shared" si="217"/>
        <v>0</v>
      </c>
      <c r="E2066" s="1">
        <v>329.30266866882698</v>
      </c>
      <c r="F2066" s="2">
        <f t="shared" si="220"/>
        <v>376.59514945445994</v>
      </c>
      <c r="G2066" s="2">
        <f t="shared" si="221"/>
        <v>-376.59514945445994</v>
      </c>
      <c r="I2066" s="2">
        <f t="shared" si="218"/>
        <v>-0.53801085671897653</v>
      </c>
      <c r="J2066" s="2">
        <f t="shared" si="219"/>
        <v>0</v>
      </c>
      <c r="K2066" s="1">
        <f t="shared" si="223"/>
        <v>0.63295394908114888</v>
      </c>
      <c r="L2066" s="2">
        <f t="shared" si="222"/>
        <v>0</v>
      </c>
    </row>
    <row r="2067" spans="1:12">
      <c r="A2067">
        <v>20170327</v>
      </c>
      <c r="B2067">
        <v>2</v>
      </c>
      <c r="C2067" s="2">
        <v>0</v>
      </c>
      <c r="D2067" s="1">
        <f t="shared" si="217"/>
        <v>0</v>
      </c>
      <c r="E2067" s="1">
        <v>241.48862369047305</v>
      </c>
      <c r="F2067" s="2">
        <f t="shared" si="220"/>
        <v>276.16977626660389</v>
      </c>
      <c r="G2067" s="2">
        <f t="shared" si="221"/>
        <v>-276.16977626660389</v>
      </c>
      <c r="I2067" s="2">
        <f t="shared" si="218"/>
        <v>-8.0701628507846498E-2</v>
      </c>
      <c r="J2067" s="2">
        <f t="shared" si="219"/>
        <v>0</v>
      </c>
      <c r="K2067" s="1">
        <f t="shared" si="223"/>
        <v>9.4943092362172354E-2</v>
      </c>
      <c r="L2067" s="2">
        <f t="shared" si="222"/>
        <v>0</v>
      </c>
    </row>
    <row r="2068" spans="1:12">
      <c r="A2068">
        <v>20170327</v>
      </c>
      <c r="B2068">
        <v>3</v>
      </c>
      <c r="C2068" s="2">
        <v>0</v>
      </c>
      <c r="D2068" s="1">
        <f t="shared" si="217"/>
        <v>0</v>
      </c>
      <c r="E2068" s="1">
        <v>175.62808995670767</v>
      </c>
      <c r="F2068" s="2">
        <f t="shared" si="220"/>
        <v>200.85074637571191</v>
      </c>
      <c r="G2068" s="2">
        <f t="shared" si="221"/>
        <v>-200.85074637571191</v>
      </c>
      <c r="I2068" s="2">
        <f t="shared" si="218"/>
        <v>-1.2105244276176977E-2</v>
      </c>
      <c r="J2068" s="2">
        <f t="shared" si="219"/>
        <v>0</v>
      </c>
      <c r="K2068" s="1">
        <f t="shared" si="223"/>
        <v>1.4241463854325856E-2</v>
      </c>
      <c r="L2068" s="2">
        <f t="shared" si="222"/>
        <v>0</v>
      </c>
    </row>
    <row r="2069" spans="1:12">
      <c r="A2069">
        <v>20170327</v>
      </c>
      <c r="B2069">
        <v>4</v>
      </c>
      <c r="C2069" s="2">
        <v>0</v>
      </c>
      <c r="D2069" s="1">
        <f t="shared" si="217"/>
        <v>0</v>
      </c>
      <c r="E2069" s="1">
        <v>166.84668545887226</v>
      </c>
      <c r="F2069" s="2">
        <f t="shared" si="220"/>
        <v>190.8082090569263</v>
      </c>
      <c r="G2069" s="2">
        <f t="shared" si="221"/>
        <v>-190.8082090569263</v>
      </c>
      <c r="I2069" s="2">
        <f t="shared" si="218"/>
        <v>-1.8157866414265475E-3</v>
      </c>
      <c r="J2069" s="2">
        <f t="shared" si="219"/>
        <v>0</v>
      </c>
      <c r="K2069" s="1">
        <f t="shared" si="223"/>
        <v>2.1362195781488794E-3</v>
      </c>
      <c r="L2069" s="2">
        <f t="shared" si="222"/>
        <v>0</v>
      </c>
    </row>
    <row r="2070" spans="1:12">
      <c r="A2070">
        <v>20170327</v>
      </c>
      <c r="B2070">
        <v>5</v>
      </c>
      <c r="C2070" s="2">
        <v>0</v>
      </c>
      <c r="D2070" s="1">
        <f t="shared" si="217"/>
        <v>0</v>
      </c>
      <c r="E2070" s="1">
        <v>166.84668545887226</v>
      </c>
      <c r="F2070" s="2">
        <f t="shared" si="220"/>
        <v>190.8082090569263</v>
      </c>
      <c r="G2070" s="2">
        <f t="shared" si="221"/>
        <v>-190.8082090569263</v>
      </c>
      <c r="I2070" s="2">
        <f t="shared" si="218"/>
        <v>-2.7236799621398211E-4</v>
      </c>
      <c r="J2070" s="2">
        <f t="shared" si="219"/>
        <v>0</v>
      </c>
      <c r="K2070" s="1">
        <f t="shared" si="223"/>
        <v>3.2043293672233191E-4</v>
      </c>
      <c r="L2070" s="2">
        <f t="shared" si="222"/>
        <v>0</v>
      </c>
    </row>
    <row r="2071" spans="1:12">
      <c r="A2071">
        <v>20170327</v>
      </c>
      <c r="B2071">
        <v>6</v>
      </c>
      <c r="C2071" s="2">
        <v>11.111111111111111</v>
      </c>
      <c r="D2071" s="1">
        <f t="shared" si="217"/>
        <v>18.7</v>
      </c>
      <c r="E2071" s="1">
        <v>175.62808995670767</v>
      </c>
      <c r="F2071" s="2">
        <f t="shared" si="220"/>
        <v>200.85074637571191</v>
      </c>
      <c r="G2071" s="2">
        <f t="shared" si="221"/>
        <v>-182.15074637571192</v>
      </c>
      <c r="I2071" s="2">
        <f t="shared" si="218"/>
        <v>-4.0855199432097336E-5</v>
      </c>
      <c r="J2071" s="2">
        <f t="shared" si="219"/>
        <v>0</v>
      </c>
      <c r="K2071" s="1">
        <f t="shared" si="223"/>
        <v>4.8064940508349809E-5</v>
      </c>
      <c r="L2071" s="2">
        <f t="shared" si="222"/>
        <v>0</v>
      </c>
    </row>
    <row r="2072" spans="1:12">
      <c r="A2072">
        <v>20170327</v>
      </c>
      <c r="B2072">
        <v>7</v>
      </c>
      <c r="C2072" s="2">
        <v>75</v>
      </c>
      <c r="D2072" s="1">
        <f t="shared" si="217"/>
        <v>126.22499999999999</v>
      </c>
      <c r="E2072" s="1">
        <v>175.62808995670767</v>
      </c>
      <c r="F2072" s="2">
        <f t="shared" si="220"/>
        <v>200.85074637571191</v>
      </c>
      <c r="G2072" s="2">
        <f t="shared" si="221"/>
        <v>-74.625746375711913</v>
      </c>
      <c r="I2072" s="2">
        <f t="shared" si="218"/>
        <v>-6.1282799148146018E-6</v>
      </c>
      <c r="J2072" s="2">
        <f t="shared" si="219"/>
        <v>0</v>
      </c>
      <c r="K2072" s="1">
        <f t="shared" si="223"/>
        <v>7.2097410762524727E-6</v>
      </c>
      <c r="L2072" s="2">
        <f t="shared" si="222"/>
        <v>0</v>
      </c>
    </row>
    <row r="2073" spans="1:12">
      <c r="A2073">
        <v>20170327</v>
      </c>
      <c r="B2073">
        <v>8</v>
      </c>
      <c r="C2073" s="2">
        <v>236.11111111111111</v>
      </c>
      <c r="D2073" s="1">
        <f t="shared" si="217"/>
        <v>397.37499999999994</v>
      </c>
      <c r="E2073" s="1">
        <v>219.53511244588461</v>
      </c>
      <c r="F2073" s="2">
        <f t="shared" si="220"/>
        <v>251.06343296963993</v>
      </c>
      <c r="G2073" s="2">
        <f t="shared" si="221"/>
        <v>146.31156703036001</v>
      </c>
      <c r="I2073" s="2">
        <f t="shared" si="218"/>
        <v>0</v>
      </c>
      <c r="J2073" s="2">
        <f t="shared" si="219"/>
        <v>146.31156703036001</v>
      </c>
      <c r="K2073" s="1">
        <f t="shared" si="223"/>
        <v>1.0814611614378709E-6</v>
      </c>
      <c r="L2073" s="2">
        <f t="shared" si="222"/>
        <v>0</v>
      </c>
    </row>
    <row r="2074" spans="1:12">
      <c r="A2074">
        <v>20170327</v>
      </c>
      <c r="B2074">
        <v>9</v>
      </c>
      <c r="C2074" s="2">
        <v>422.22222222222223</v>
      </c>
      <c r="D2074" s="1">
        <f t="shared" ref="D2074:D2137" si="224">C2074*D$5*D$6</f>
        <v>710.59999999999991</v>
      </c>
      <c r="E2074" s="1">
        <v>263.44213493506152</v>
      </c>
      <c r="F2074" s="2">
        <f t="shared" si="220"/>
        <v>301.27611956356787</v>
      </c>
      <c r="G2074" s="2">
        <f t="shared" si="221"/>
        <v>409.32388043643203</v>
      </c>
      <c r="I2074" s="2">
        <f t="shared" ref="I2074:I2137" si="225">IF(K2074&gt;H$5,IF(K2074+G2074&gt;0,G2074,-K2074),0)*IF(G2074&gt;0,0,1)*H$7</f>
        <v>0</v>
      </c>
      <c r="J2074" s="2">
        <f t="shared" ref="J2074:J2137" si="226">IF(G2074&lt;0,0,IF(K2074+G2074&gt;H$4,G2074-(K2074+G2074-H$4),G2074))</f>
        <v>409.32388043643203</v>
      </c>
      <c r="K2074" s="1">
        <f t="shared" si="223"/>
        <v>146.31156811182117</v>
      </c>
      <c r="L2074" s="2">
        <f t="shared" si="222"/>
        <v>0</v>
      </c>
    </row>
    <row r="2075" spans="1:12">
      <c r="A2075">
        <v>20170327</v>
      </c>
      <c r="B2075">
        <v>10</v>
      </c>
      <c r="C2075" s="2">
        <v>541.66666666666674</v>
      </c>
      <c r="D2075" s="1">
        <f t="shared" si="224"/>
        <v>911.62500000000011</v>
      </c>
      <c r="E2075" s="1">
        <v>351.25617991341534</v>
      </c>
      <c r="F2075" s="2">
        <f t="shared" ref="F2075:F2138" si="227">E2075*F$24</f>
        <v>401.70149275142381</v>
      </c>
      <c r="G2075" s="2">
        <f t="shared" ref="G2075:G2138" si="228">D2075-F2075</f>
        <v>509.9235072485763</v>
      </c>
      <c r="I2075" s="2">
        <f t="shared" si="225"/>
        <v>0</v>
      </c>
      <c r="J2075" s="2">
        <f t="shared" si="226"/>
        <v>509.9235072485763</v>
      </c>
      <c r="K2075" s="1">
        <f t="shared" si="223"/>
        <v>555.63544854825318</v>
      </c>
      <c r="L2075" s="2">
        <f t="shared" ref="L2075:L2138" si="229">IF(G2075&gt;0,G2075-J2075,0)</f>
        <v>0</v>
      </c>
    </row>
    <row r="2076" spans="1:12">
      <c r="A2076">
        <v>20170327</v>
      </c>
      <c r="B2076">
        <v>11</v>
      </c>
      <c r="C2076" s="2">
        <v>619.44444444444446</v>
      </c>
      <c r="D2076" s="1">
        <f t="shared" si="224"/>
        <v>1042.5249999999999</v>
      </c>
      <c r="E2076" s="1">
        <v>461.02373613635774</v>
      </c>
      <c r="F2076" s="2">
        <f t="shared" si="227"/>
        <v>527.23320923624385</v>
      </c>
      <c r="G2076" s="2">
        <f t="shared" si="228"/>
        <v>515.29179076375601</v>
      </c>
      <c r="I2076" s="2">
        <f t="shared" si="225"/>
        <v>0</v>
      </c>
      <c r="J2076" s="2">
        <f t="shared" si="226"/>
        <v>515.29179076375601</v>
      </c>
      <c r="K2076" s="1">
        <f t="shared" ref="K2076:K2139" si="230">K2075+I2075+J2075</f>
        <v>1065.5589557968294</v>
      </c>
      <c r="L2076" s="2">
        <f t="shared" si="229"/>
        <v>0</v>
      </c>
    </row>
    <row r="2077" spans="1:12">
      <c r="A2077">
        <v>20170327</v>
      </c>
      <c r="B2077">
        <v>12</v>
      </c>
      <c r="C2077" s="2">
        <v>652.77777777777783</v>
      </c>
      <c r="D2077" s="1">
        <f t="shared" si="224"/>
        <v>1098.625</v>
      </c>
      <c r="E2077" s="1">
        <v>482.9772473809461</v>
      </c>
      <c r="F2077" s="2">
        <f t="shared" si="227"/>
        <v>552.33955253320778</v>
      </c>
      <c r="G2077" s="2">
        <f t="shared" si="228"/>
        <v>546.28544746679222</v>
      </c>
      <c r="I2077" s="2">
        <f t="shared" si="225"/>
        <v>0</v>
      </c>
      <c r="J2077" s="2">
        <f t="shared" si="226"/>
        <v>546.28544746679222</v>
      </c>
      <c r="K2077" s="1">
        <f t="shared" si="230"/>
        <v>1580.8507465605853</v>
      </c>
      <c r="L2077" s="2">
        <f t="shared" si="229"/>
        <v>0</v>
      </c>
    </row>
    <row r="2078" spans="1:12">
      <c r="A2078">
        <v>20170327</v>
      </c>
      <c r="B2078">
        <v>13</v>
      </c>
      <c r="C2078" s="2">
        <v>636.11111111111109</v>
      </c>
      <c r="D2078" s="1">
        <f t="shared" si="224"/>
        <v>1070.5749999999998</v>
      </c>
      <c r="E2078" s="1">
        <v>526.88426987012303</v>
      </c>
      <c r="F2078" s="2">
        <f t="shared" si="227"/>
        <v>602.55223912713575</v>
      </c>
      <c r="G2078" s="2">
        <f t="shared" si="228"/>
        <v>468.02276087286407</v>
      </c>
      <c r="I2078" s="2">
        <f t="shared" si="225"/>
        <v>0</v>
      </c>
      <c r="J2078" s="2">
        <f t="shared" si="226"/>
        <v>468.02276087286407</v>
      </c>
      <c r="K2078" s="1">
        <f t="shared" si="230"/>
        <v>2127.1361940273773</v>
      </c>
      <c r="L2078" s="2">
        <f t="shared" si="229"/>
        <v>0</v>
      </c>
    </row>
    <row r="2079" spans="1:12">
      <c r="A2079">
        <v>20170327</v>
      </c>
      <c r="B2079">
        <v>14</v>
      </c>
      <c r="C2079" s="2">
        <v>572.22222222222229</v>
      </c>
      <c r="D2079" s="1">
        <f t="shared" si="224"/>
        <v>963.05000000000007</v>
      </c>
      <c r="E2079" s="1">
        <v>518.10286537228762</v>
      </c>
      <c r="F2079" s="2">
        <f t="shared" si="227"/>
        <v>592.5097018083502</v>
      </c>
      <c r="G2079" s="2">
        <f t="shared" si="228"/>
        <v>370.54029819164987</v>
      </c>
      <c r="I2079" s="2">
        <f t="shared" si="225"/>
        <v>0</v>
      </c>
      <c r="J2079" s="2">
        <f t="shared" si="226"/>
        <v>370.54029819164987</v>
      </c>
      <c r="K2079" s="1">
        <f t="shared" si="230"/>
        <v>2595.1589549002415</v>
      </c>
      <c r="L2079" s="2">
        <f t="shared" si="229"/>
        <v>0</v>
      </c>
    </row>
    <row r="2080" spans="1:12">
      <c r="A2080">
        <v>20170327</v>
      </c>
      <c r="B2080">
        <v>15</v>
      </c>
      <c r="C2080" s="2">
        <v>455.55555555555554</v>
      </c>
      <c r="D2080" s="1">
        <f t="shared" si="224"/>
        <v>766.69999999999993</v>
      </c>
      <c r="E2080" s="1">
        <v>482.9772473809461</v>
      </c>
      <c r="F2080" s="2">
        <f t="shared" si="227"/>
        <v>552.33955253320778</v>
      </c>
      <c r="G2080" s="2">
        <f t="shared" si="228"/>
        <v>214.36044746679215</v>
      </c>
      <c r="I2080" s="2">
        <f t="shared" si="225"/>
        <v>0</v>
      </c>
      <c r="J2080" s="2">
        <f t="shared" si="226"/>
        <v>214.36044746679215</v>
      </c>
      <c r="K2080" s="1">
        <f t="shared" si="230"/>
        <v>2965.6992530918915</v>
      </c>
      <c r="L2080" s="2">
        <f t="shared" si="229"/>
        <v>0</v>
      </c>
    </row>
    <row r="2081" spans="1:12">
      <c r="A2081">
        <v>20170327</v>
      </c>
      <c r="B2081">
        <v>16</v>
      </c>
      <c r="C2081" s="2">
        <v>325</v>
      </c>
      <c r="D2081" s="1">
        <f t="shared" si="224"/>
        <v>546.97499999999991</v>
      </c>
      <c r="E2081" s="1">
        <v>461.02373613635774</v>
      </c>
      <c r="F2081" s="2">
        <f t="shared" si="227"/>
        <v>527.23320923624385</v>
      </c>
      <c r="G2081" s="2">
        <f t="shared" si="228"/>
        <v>19.741790763756057</v>
      </c>
      <c r="I2081" s="2">
        <f t="shared" si="225"/>
        <v>0</v>
      </c>
      <c r="J2081" s="2">
        <f t="shared" si="226"/>
        <v>19.741790763756057</v>
      </c>
      <c r="K2081" s="1">
        <f t="shared" si="230"/>
        <v>3180.0597005586837</v>
      </c>
      <c r="L2081" s="2">
        <f t="shared" si="229"/>
        <v>0</v>
      </c>
    </row>
    <row r="2082" spans="1:12">
      <c r="A2082">
        <v>20170327</v>
      </c>
      <c r="B2082">
        <v>17</v>
      </c>
      <c r="C2082" s="2">
        <v>172.22222222222223</v>
      </c>
      <c r="D2082" s="1">
        <f t="shared" si="224"/>
        <v>289.84999999999997</v>
      </c>
      <c r="E2082" s="1">
        <v>482.9772473809461</v>
      </c>
      <c r="F2082" s="2">
        <f t="shared" si="227"/>
        <v>552.33955253320778</v>
      </c>
      <c r="G2082" s="2">
        <f t="shared" si="228"/>
        <v>-262.48955253320781</v>
      </c>
      <c r="I2082" s="2">
        <f t="shared" si="225"/>
        <v>-223.11611965322663</v>
      </c>
      <c r="J2082" s="2">
        <f t="shared" si="226"/>
        <v>0</v>
      </c>
      <c r="K2082" s="1">
        <f t="shared" si="230"/>
        <v>3199.8014913224397</v>
      </c>
      <c r="L2082" s="2">
        <f t="shared" si="229"/>
        <v>0</v>
      </c>
    </row>
    <row r="2083" spans="1:12">
      <c r="A2083">
        <v>20170327</v>
      </c>
      <c r="B2083">
        <v>18</v>
      </c>
      <c r="C2083" s="2">
        <v>41.666666666666671</v>
      </c>
      <c r="D2083" s="1">
        <f t="shared" si="224"/>
        <v>70.125</v>
      </c>
      <c r="E2083" s="1">
        <v>526.88426987012303</v>
      </c>
      <c r="F2083" s="2">
        <f t="shared" si="227"/>
        <v>602.55223912713575</v>
      </c>
      <c r="G2083" s="2">
        <f t="shared" si="228"/>
        <v>-532.42723912713575</v>
      </c>
      <c r="I2083" s="2">
        <f t="shared" si="225"/>
        <v>-452.56315325806537</v>
      </c>
      <c r="J2083" s="2">
        <f t="shared" si="226"/>
        <v>0</v>
      </c>
      <c r="K2083" s="1">
        <f t="shared" si="230"/>
        <v>2976.6853716692131</v>
      </c>
      <c r="L2083" s="2">
        <f t="shared" si="229"/>
        <v>0</v>
      </c>
    </row>
    <row r="2084" spans="1:12">
      <c r="A2084">
        <v>20170327</v>
      </c>
      <c r="B2084">
        <v>19</v>
      </c>
      <c r="C2084" s="2">
        <v>0</v>
      </c>
      <c r="D2084" s="1">
        <f t="shared" si="224"/>
        <v>0</v>
      </c>
      <c r="E2084" s="1">
        <v>570.79129235929997</v>
      </c>
      <c r="F2084" s="2">
        <f t="shared" si="227"/>
        <v>652.76492572106383</v>
      </c>
      <c r="G2084" s="2">
        <f t="shared" si="228"/>
        <v>-652.76492572106383</v>
      </c>
      <c r="I2084" s="2">
        <f t="shared" si="225"/>
        <v>-554.85018686290425</v>
      </c>
      <c r="J2084" s="2">
        <f t="shared" si="226"/>
        <v>0</v>
      </c>
      <c r="K2084" s="1">
        <f t="shared" si="230"/>
        <v>2524.1222184111475</v>
      </c>
      <c r="L2084" s="2">
        <f t="shared" si="229"/>
        <v>0</v>
      </c>
    </row>
    <row r="2085" spans="1:12">
      <c r="A2085">
        <v>20170327</v>
      </c>
      <c r="B2085">
        <v>20</v>
      </c>
      <c r="C2085" s="2">
        <v>0</v>
      </c>
      <c r="D2085" s="1">
        <f t="shared" si="224"/>
        <v>0</v>
      </c>
      <c r="E2085" s="1">
        <v>680.55884858224226</v>
      </c>
      <c r="F2085" s="2">
        <f t="shared" si="227"/>
        <v>778.2966422058837</v>
      </c>
      <c r="G2085" s="2">
        <f t="shared" si="228"/>
        <v>-778.2966422058837</v>
      </c>
      <c r="I2085" s="2">
        <f t="shared" si="225"/>
        <v>-661.55214587500109</v>
      </c>
      <c r="J2085" s="2">
        <f t="shared" si="226"/>
        <v>0</v>
      </c>
      <c r="K2085" s="1">
        <f t="shared" si="230"/>
        <v>1969.2720315482434</v>
      </c>
      <c r="L2085" s="2">
        <f t="shared" si="229"/>
        <v>0</v>
      </c>
    </row>
    <row r="2086" spans="1:12">
      <c r="A2086">
        <v>20170327</v>
      </c>
      <c r="B2086">
        <v>21</v>
      </c>
      <c r="C2086" s="2">
        <v>0</v>
      </c>
      <c r="D2086" s="1">
        <f t="shared" si="224"/>
        <v>0</v>
      </c>
      <c r="E2086" s="1">
        <v>614.69831484847691</v>
      </c>
      <c r="F2086" s="2">
        <f t="shared" si="227"/>
        <v>702.9776123149918</v>
      </c>
      <c r="G2086" s="2">
        <f t="shared" si="228"/>
        <v>-702.9776123149918</v>
      </c>
      <c r="I2086" s="2">
        <f t="shared" si="225"/>
        <v>-597.53097046774303</v>
      </c>
      <c r="J2086" s="2">
        <f t="shared" si="226"/>
        <v>0</v>
      </c>
      <c r="K2086" s="1">
        <f t="shared" si="230"/>
        <v>1307.7198856732423</v>
      </c>
      <c r="L2086" s="2">
        <f t="shared" si="229"/>
        <v>0</v>
      </c>
    </row>
    <row r="2087" spans="1:12">
      <c r="A2087">
        <v>20170327</v>
      </c>
      <c r="B2087">
        <v>22</v>
      </c>
      <c r="C2087" s="2">
        <v>0</v>
      </c>
      <c r="D2087" s="1">
        <f t="shared" si="224"/>
        <v>0</v>
      </c>
      <c r="E2087" s="1">
        <v>570.79129235929997</v>
      </c>
      <c r="F2087" s="2">
        <f t="shared" si="227"/>
        <v>652.76492572106383</v>
      </c>
      <c r="G2087" s="2">
        <f t="shared" si="228"/>
        <v>-652.76492572106383</v>
      </c>
      <c r="I2087" s="2">
        <f t="shared" si="225"/>
        <v>-554.85018686290425</v>
      </c>
      <c r="J2087" s="2">
        <f t="shared" si="226"/>
        <v>0</v>
      </c>
      <c r="K2087" s="1">
        <f t="shared" si="230"/>
        <v>710.18891520549926</v>
      </c>
      <c r="L2087" s="2">
        <f t="shared" si="229"/>
        <v>0</v>
      </c>
    </row>
    <row r="2088" spans="1:12">
      <c r="A2088">
        <v>20170327</v>
      </c>
      <c r="B2088">
        <v>23</v>
      </c>
      <c r="C2088" s="2">
        <v>0</v>
      </c>
      <c r="D2088" s="1">
        <f t="shared" si="224"/>
        <v>0</v>
      </c>
      <c r="E2088" s="1">
        <v>482.9772473809461</v>
      </c>
      <c r="F2088" s="2">
        <f t="shared" si="227"/>
        <v>552.33955253320778</v>
      </c>
      <c r="G2088" s="2">
        <f t="shared" si="228"/>
        <v>-552.33955253320778</v>
      </c>
      <c r="I2088" s="2">
        <f t="shared" si="225"/>
        <v>-132.03791909120574</v>
      </c>
      <c r="J2088" s="2">
        <f t="shared" si="226"/>
        <v>0</v>
      </c>
      <c r="K2088" s="1">
        <f t="shared" si="230"/>
        <v>155.338728342595</v>
      </c>
      <c r="L2088" s="2">
        <f t="shared" si="229"/>
        <v>0</v>
      </c>
    </row>
    <row r="2089" spans="1:12">
      <c r="A2089">
        <v>20170327</v>
      </c>
      <c r="B2089">
        <v>24</v>
      </c>
      <c r="C2089" s="2">
        <v>0</v>
      </c>
      <c r="D2089" s="1">
        <f t="shared" si="224"/>
        <v>0</v>
      </c>
      <c r="E2089" s="1">
        <v>342.47477541557998</v>
      </c>
      <c r="F2089" s="2">
        <f t="shared" si="227"/>
        <v>391.65895543263827</v>
      </c>
      <c r="G2089" s="2">
        <f t="shared" si="228"/>
        <v>-391.65895543263827</v>
      </c>
      <c r="I2089" s="2">
        <f t="shared" si="225"/>
        <v>-19.805687863680877</v>
      </c>
      <c r="J2089" s="2">
        <f t="shared" si="226"/>
        <v>0</v>
      </c>
      <c r="K2089" s="1">
        <f t="shared" si="230"/>
        <v>23.300809251389268</v>
      </c>
      <c r="L2089" s="2">
        <f t="shared" si="229"/>
        <v>0</v>
      </c>
    </row>
    <row r="2090" spans="1:12">
      <c r="A2090">
        <v>20170328</v>
      </c>
      <c r="B2090">
        <v>1</v>
      </c>
      <c r="C2090" s="2">
        <v>0</v>
      </c>
      <c r="D2090" s="1">
        <f t="shared" si="224"/>
        <v>0</v>
      </c>
      <c r="E2090" s="1">
        <v>329.30266866882698</v>
      </c>
      <c r="F2090" s="2">
        <f t="shared" si="227"/>
        <v>376.59514945445994</v>
      </c>
      <c r="G2090" s="2">
        <f t="shared" si="228"/>
        <v>-376.59514945445994</v>
      </c>
      <c r="I2090" s="2">
        <f t="shared" si="225"/>
        <v>-2.9708531795521322</v>
      </c>
      <c r="J2090" s="2">
        <f t="shared" si="226"/>
        <v>0</v>
      </c>
      <c r="K2090" s="1">
        <f t="shared" si="230"/>
        <v>3.4951213877083909</v>
      </c>
      <c r="L2090" s="2">
        <f t="shared" si="229"/>
        <v>0</v>
      </c>
    </row>
    <row r="2091" spans="1:12">
      <c r="A2091">
        <v>20170328</v>
      </c>
      <c r="B2091">
        <v>2</v>
      </c>
      <c r="C2091" s="2">
        <v>0</v>
      </c>
      <c r="D2091" s="1">
        <f t="shared" si="224"/>
        <v>0</v>
      </c>
      <c r="E2091" s="1">
        <v>241.48862369047305</v>
      </c>
      <c r="F2091" s="2">
        <f t="shared" si="227"/>
        <v>276.16977626660389</v>
      </c>
      <c r="G2091" s="2">
        <f t="shared" si="228"/>
        <v>-276.16977626660389</v>
      </c>
      <c r="I2091" s="2">
        <f t="shared" si="225"/>
        <v>-0.4456279769328198</v>
      </c>
      <c r="J2091" s="2">
        <f t="shared" si="226"/>
        <v>0</v>
      </c>
      <c r="K2091" s="1">
        <f t="shared" si="230"/>
        <v>0.52426820815625863</v>
      </c>
      <c r="L2091" s="2">
        <f t="shared" si="229"/>
        <v>0</v>
      </c>
    </row>
    <row r="2092" spans="1:12">
      <c r="A2092">
        <v>20170328</v>
      </c>
      <c r="B2092">
        <v>3</v>
      </c>
      <c r="C2092" s="2">
        <v>0</v>
      </c>
      <c r="D2092" s="1">
        <f t="shared" si="224"/>
        <v>0</v>
      </c>
      <c r="E2092" s="1">
        <v>175.62808995670767</v>
      </c>
      <c r="F2092" s="2">
        <f t="shared" si="227"/>
        <v>200.85074637571191</v>
      </c>
      <c r="G2092" s="2">
        <f t="shared" si="228"/>
        <v>-200.85074637571191</v>
      </c>
      <c r="I2092" s="2">
        <f t="shared" si="225"/>
        <v>-6.6844196539923004E-2</v>
      </c>
      <c r="J2092" s="2">
        <f t="shared" si="226"/>
        <v>0</v>
      </c>
      <c r="K2092" s="1">
        <f t="shared" si="230"/>
        <v>7.8640231223438828E-2</v>
      </c>
      <c r="L2092" s="2">
        <f t="shared" si="229"/>
        <v>0</v>
      </c>
    </row>
    <row r="2093" spans="1:12">
      <c r="A2093">
        <v>20170328</v>
      </c>
      <c r="B2093">
        <v>4</v>
      </c>
      <c r="C2093" s="2">
        <v>0</v>
      </c>
      <c r="D2093" s="1">
        <f t="shared" si="224"/>
        <v>0</v>
      </c>
      <c r="E2093" s="1">
        <v>166.84668545887226</v>
      </c>
      <c r="F2093" s="2">
        <f t="shared" si="227"/>
        <v>190.8082090569263</v>
      </c>
      <c r="G2093" s="2">
        <f t="shared" si="228"/>
        <v>-190.8082090569263</v>
      </c>
      <c r="I2093" s="2">
        <f t="shared" si="225"/>
        <v>-1.0026629480988451E-2</v>
      </c>
      <c r="J2093" s="2">
        <f t="shared" si="226"/>
        <v>0</v>
      </c>
      <c r="K2093" s="1">
        <f t="shared" si="230"/>
        <v>1.1796034683515824E-2</v>
      </c>
      <c r="L2093" s="2">
        <f t="shared" si="229"/>
        <v>0</v>
      </c>
    </row>
    <row r="2094" spans="1:12">
      <c r="A2094">
        <v>20170328</v>
      </c>
      <c r="B2094">
        <v>5</v>
      </c>
      <c r="C2094" s="2">
        <v>0</v>
      </c>
      <c r="D2094" s="1">
        <f t="shared" si="224"/>
        <v>0</v>
      </c>
      <c r="E2094" s="1">
        <v>166.84668545887226</v>
      </c>
      <c r="F2094" s="2">
        <f t="shared" si="227"/>
        <v>190.8082090569263</v>
      </c>
      <c r="G2094" s="2">
        <f t="shared" si="228"/>
        <v>-190.8082090569263</v>
      </c>
      <c r="I2094" s="2">
        <f t="shared" si="225"/>
        <v>-1.5039944221482673E-3</v>
      </c>
      <c r="J2094" s="2">
        <f t="shared" si="226"/>
        <v>0</v>
      </c>
      <c r="K2094" s="1">
        <f t="shared" si="230"/>
        <v>1.7694052025273733E-3</v>
      </c>
      <c r="L2094" s="2">
        <f t="shared" si="229"/>
        <v>0</v>
      </c>
    </row>
    <row r="2095" spans="1:12">
      <c r="A2095">
        <v>20170328</v>
      </c>
      <c r="B2095">
        <v>6</v>
      </c>
      <c r="C2095" s="2">
        <v>16.666666666666668</v>
      </c>
      <c r="D2095" s="1">
        <f t="shared" si="224"/>
        <v>28.05</v>
      </c>
      <c r="E2095" s="1">
        <v>175.62808995670767</v>
      </c>
      <c r="F2095" s="2">
        <f t="shared" si="227"/>
        <v>200.85074637571191</v>
      </c>
      <c r="G2095" s="2">
        <f t="shared" si="228"/>
        <v>-172.8007463757119</v>
      </c>
      <c r="I2095" s="2">
        <f t="shared" si="225"/>
        <v>-2.2559916332224006E-4</v>
      </c>
      <c r="J2095" s="2">
        <f t="shared" si="226"/>
        <v>0</v>
      </c>
      <c r="K2095" s="1">
        <f t="shared" si="230"/>
        <v>2.6541078037910595E-4</v>
      </c>
      <c r="L2095" s="2">
        <f t="shared" si="229"/>
        <v>0</v>
      </c>
    </row>
    <row r="2096" spans="1:12">
      <c r="A2096">
        <v>20170328</v>
      </c>
      <c r="B2096">
        <v>7</v>
      </c>
      <c r="C2096" s="2">
        <v>127.77777777777779</v>
      </c>
      <c r="D2096" s="1">
        <f t="shared" si="224"/>
        <v>215.05</v>
      </c>
      <c r="E2096" s="1">
        <v>175.62808995670767</v>
      </c>
      <c r="F2096" s="2">
        <f t="shared" si="227"/>
        <v>200.85074637571191</v>
      </c>
      <c r="G2096" s="2">
        <f t="shared" si="228"/>
        <v>14.199253624288104</v>
      </c>
      <c r="I2096" s="2">
        <f t="shared" si="225"/>
        <v>0</v>
      </c>
      <c r="J2096" s="2">
        <f t="shared" si="226"/>
        <v>14.199253624288104</v>
      </c>
      <c r="K2096" s="1">
        <f t="shared" si="230"/>
        <v>3.9811617056865892E-5</v>
      </c>
      <c r="L2096" s="2">
        <f t="shared" si="229"/>
        <v>0</v>
      </c>
    </row>
    <row r="2097" spans="1:12">
      <c r="A2097">
        <v>20170328</v>
      </c>
      <c r="B2097">
        <v>8</v>
      </c>
      <c r="C2097" s="2">
        <v>258.33333333333337</v>
      </c>
      <c r="D2097" s="1">
        <f t="shared" si="224"/>
        <v>434.77500000000003</v>
      </c>
      <c r="E2097" s="1">
        <v>219.53511244588461</v>
      </c>
      <c r="F2097" s="2">
        <f t="shared" si="227"/>
        <v>251.06343296963993</v>
      </c>
      <c r="G2097" s="2">
        <f t="shared" si="228"/>
        <v>183.7115670303601</v>
      </c>
      <c r="I2097" s="2">
        <f t="shared" si="225"/>
        <v>0</v>
      </c>
      <c r="J2097" s="2">
        <f t="shared" si="226"/>
        <v>183.7115670303601</v>
      </c>
      <c r="K2097" s="1">
        <f t="shared" si="230"/>
        <v>14.199293435905162</v>
      </c>
      <c r="L2097" s="2">
        <f t="shared" si="229"/>
        <v>0</v>
      </c>
    </row>
    <row r="2098" spans="1:12">
      <c r="A2098">
        <v>20170328</v>
      </c>
      <c r="B2098">
        <v>9</v>
      </c>
      <c r="C2098" s="2">
        <v>411.11111111111114</v>
      </c>
      <c r="D2098" s="1">
        <f t="shared" si="224"/>
        <v>691.9</v>
      </c>
      <c r="E2098" s="1">
        <v>263.44213493506152</v>
      </c>
      <c r="F2098" s="2">
        <f t="shared" si="227"/>
        <v>301.27611956356787</v>
      </c>
      <c r="G2098" s="2">
        <f t="shared" si="228"/>
        <v>390.6238804364321</v>
      </c>
      <c r="I2098" s="2">
        <f t="shared" si="225"/>
        <v>0</v>
      </c>
      <c r="J2098" s="2">
        <f t="shared" si="226"/>
        <v>390.6238804364321</v>
      </c>
      <c r="K2098" s="1">
        <f t="shared" si="230"/>
        <v>197.91086046626526</v>
      </c>
      <c r="L2098" s="2">
        <f t="shared" si="229"/>
        <v>0</v>
      </c>
    </row>
    <row r="2099" spans="1:12">
      <c r="A2099">
        <v>20170328</v>
      </c>
      <c r="B2099">
        <v>10</v>
      </c>
      <c r="C2099" s="2">
        <v>547.22222222222229</v>
      </c>
      <c r="D2099" s="1">
        <f t="shared" si="224"/>
        <v>920.97500000000002</v>
      </c>
      <c r="E2099" s="1">
        <v>351.25617991341534</v>
      </c>
      <c r="F2099" s="2">
        <f t="shared" si="227"/>
        <v>401.70149275142381</v>
      </c>
      <c r="G2099" s="2">
        <f t="shared" si="228"/>
        <v>519.27350724857615</v>
      </c>
      <c r="I2099" s="2">
        <f t="shared" si="225"/>
        <v>0</v>
      </c>
      <c r="J2099" s="2">
        <f t="shared" si="226"/>
        <v>519.27350724857615</v>
      </c>
      <c r="K2099" s="1">
        <f t="shared" si="230"/>
        <v>588.53474090269742</v>
      </c>
      <c r="L2099" s="2">
        <f t="shared" si="229"/>
        <v>0</v>
      </c>
    </row>
    <row r="2100" spans="1:12">
      <c r="A2100">
        <v>20170328</v>
      </c>
      <c r="B2100">
        <v>11</v>
      </c>
      <c r="C2100" s="2">
        <v>616.66666666666674</v>
      </c>
      <c r="D2100" s="1">
        <f t="shared" si="224"/>
        <v>1037.8500000000001</v>
      </c>
      <c r="E2100" s="1">
        <v>461.02373613635774</v>
      </c>
      <c r="F2100" s="2">
        <f t="shared" si="227"/>
        <v>527.23320923624385</v>
      </c>
      <c r="G2100" s="2">
        <f t="shared" si="228"/>
        <v>510.61679076375628</v>
      </c>
      <c r="I2100" s="2">
        <f t="shared" si="225"/>
        <v>0</v>
      </c>
      <c r="J2100" s="2">
        <f t="shared" si="226"/>
        <v>510.61679076375628</v>
      </c>
      <c r="K2100" s="1">
        <f t="shared" si="230"/>
        <v>1107.8082481512736</v>
      </c>
      <c r="L2100" s="2">
        <f t="shared" si="229"/>
        <v>0</v>
      </c>
    </row>
    <row r="2101" spans="1:12">
      <c r="A2101">
        <v>20170328</v>
      </c>
      <c r="B2101">
        <v>12</v>
      </c>
      <c r="C2101" s="2">
        <v>636.11111111111109</v>
      </c>
      <c r="D2101" s="1">
        <f t="shared" si="224"/>
        <v>1070.5749999999998</v>
      </c>
      <c r="E2101" s="1">
        <v>482.9772473809461</v>
      </c>
      <c r="F2101" s="2">
        <f t="shared" si="227"/>
        <v>552.33955253320778</v>
      </c>
      <c r="G2101" s="2">
        <f t="shared" si="228"/>
        <v>518.23544746679204</v>
      </c>
      <c r="I2101" s="2">
        <f t="shared" si="225"/>
        <v>0</v>
      </c>
      <c r="J2101" s="2">
        <f t="shared" si="226"/>
        <v>518.23544746679204</v>
      </c>
      <c r="K2101" s="1">
        <f t="shared" si="230"/>
        <v>1618.4250389150297</v>
      </c>
      <c r="L2101" s="2">
        <f t="shared" si="229"/>
        <v>0</v>
      </c>
    </row>
    <row r="2102" spans="1:12">
      <c r="A2102">
        <v>20170328</v>
      </c>
      <c r="B2102">
        <v>13</v>
      </c>
      <c r="C2102" s="2">
        <v>608.33333333333337</v>
      </c>
      <c r="D2102" s="1">
        <f t="shared" si="224"/>
        <v>1023.8249999999999</v>
      </c>
      <c r="E2102" s="1">
        <v>526.88426987012303</v>
      </c>
      <c r="F2102" s="2">
        <f t="shared" si="227"/>
        <v>602.55223912713575</v>
      </c>
      <c r="G2102" s="2">
        <f t="shared" si="228"/>
        <v>421.27276087286418</v>
      </c>
      <c r="I2102" s="2">
        <f t="shared" si="225"/>
        <v>0</v>
      </c>
      <c r="J2102" s="2">
        <f t="shared" si="226"/>
        <v>421.27276087286418</v>
      </c>
      <c r="K2102" s="1">
        <f t="shared" si="230"/>
        <v>2136.660486381822</v>
      </c>
      <c r="L2102" s="2">
        <f t="shared" si="229"/>
        <v>0</v>
      </c>
    </row>
    <row r="2103" spans="1:12">
      <c r="A2103">
        <v>20170328</v>
      </c>
      <c r="B2103">
        <v>14</v>
      </c>
      <c r="C2103" s="2">
        <v>552.77777777777771</v>
      </c>
      <c r="D2103" s="1">
        <f t="shared" si="224"/>
        <v>930.3249999999997</v>
      </c>
      <c r="E2103" s="1">
        <v>518.10286537228762</v>
      </c>
      <c r="F2103" s="2">
        <f t="shared" si="227"/>
        <v>592.5097018083502</v>
      </c>
      <c r="G2103" s="2">
        <f t="shared" si="228"/>
        <v>337.8152981916495</v>
      </c>
      <c r="I2103" s="2">
        <f t="shared" si="225"/>
        <v>0</v>
      </c>
      <c r="J2103" s="2">
        <f t="shared" si="226"/>
        <v>337.8152981916495</v>
      </c>
      <c r="K2103" s="1">
        <f t="shared" si="230"/>
        <v>2557.9332472546862</v>
      </c>
      <c r="L2103" s="2">
        <f t="shared" si="229"/>
        <v>0</v>
      </c>
    </row>
    <row r="2104" spans="1:12">
      <c r="A2104">
        <v>20170328</v>
      </c>
      <c r="B2104">
        <v>15</v>
      </c>
      <c r="C2104" s="2">
        <v>438.88888888888886</v>
      </c>
      <c r="D2104" s="1">
        <f t="shared" si="224"/>
        <v>738.64999999999986</v>
      </c>
      <c r="E2104" s="1">
        <v>482.9772473809461</v>
      </c>
      <c r="F2104" s="2">
        <f t="shared" si="227"/>
        <v>552.33955253320778</v>
      </c>
      <c r="G2104" s="2">
        <f t="shared" si="228"/>
        <v>186.31044746679208</v>
      </c>
      <c r="I2104" s="2">
        <f t="shared" si="225"/>
        <v>0</v>
      </c>
      <c r="J2104" s="2">
        <f t="shared" si="226"/>
        <v>186.31044746679208</v>
      </c>
      <c r="K2104" s="1">
        <f t="shared" si="230"/>
        <v>2895.7485454463358</v>
      </c>
      <c r="L2104" s="2">
        <f t="shared" si="229"/>
        <v>0</v>
      </c>
    </row>
    <row r="2105" spans="1:12">
      <c r="A2105">
        <v>20170328</v>
      </c>
      <c r="B2105">
        <v>16</v>
      </c>
      <c r="C2105" s="2">
        <v>291.66666666666663</v>
      </c>
      <c r="D2105" s="1">
        <f t="shared" si="224"/>
        <v>490.87499999999989</v>
      </c>
      <c r="E2105" s="1">
        <v>461.02373613635774</v>
      </c>
      <c r="F2105" s="2">
        <f t="shared" si="227"/>
        <v>527.23320923624385</v>
      </c>
      <c r="G2105" s="2">
        <f t="shared" si="228"/>
        <v>-36.358209236243965</v>
      </c>
      <c r="I2105" s="2">
        <f t="shared" si="225"/>
        <v>-30.904477850807371</v>
      </c>
      <c r="J2105" s="2">
        <f t="shared" si="226"/>
        <v>0</v>
      </c>
      <c r="K2105" s="1">
        <f t="shared" si="230"/>
        <v>3082.0589929131279</v>
      </c>
      <c r="L2105" s="2">
        <f t="shared" si="229"/>
        <v>0</v>
      </c>
    </row>
    <row r="2106" spans="1:12">
      <c r="A2106">
        <v>20170328</v>
      </c>
      <c r="B2106">
        <v>17</v>
      </c>
      <c r="C2106" s="2">
        <v>152.77777777777777</v>
      </c>
      <c r="D2106" s="1">
        <f t="shared" si="224"/>
        <v>257.125</v>
      </c>
      <c r="E2106" s="1">
        <v>482.9772473809461</v>
      </c>
      <c r="F2106" s="2">
        <f t="shared" si="227"/>
        <v>552.33955253320778</v>
      </c>
      <c r="G2106" s="2">
        <f t="shared" si="228"/>
        <v>-295.21455253320778</v>
      </c>
      <c r="I2106" s="2">
        <f t="shared" si="225"/>
        <v>-250.9323696532266</v>
      </c>
      <c r="J2106" s="2">
        <f t="shared" si="226"/>
        <v>0</v>
      </c>
      <c r="K2106" s="1">
        <f t="shared" si="230"/>
        <v>3051.1545150623206</v>
      </c>
      <c r="L2106" s="2">
        <f t="shared" si="229"/>
        <v>0</v>
      </c>
    </row>
    <row r="2107" spans="1:12">
      <c r="A2107">
        <v>20170328</v>
      </c>
      <c r="B2107">
        <v>18</v>
      </c>
      <c r="C2107" s="2">
        <v>27.777777777777779</v>
      </c>
      <c r="D2107" s="1">
        <f t="shared" si="224"/>
        <v>46.749999999999993</v>
      </c>
      <c r="E2107" s="1">
        <v>526.88426987012303</v>
      </c>
      <c r="F2107" s="2">
        <f t="shared" si="227"/>
        <v>602.55223912713575</v>
      </c>
      <c r="G2107" s="2">
        <f t="shared" si="228"/>
        <v>-555.80223912713575</v>
      </c>
      <c r="I2107" s="2">
        <f t="shared" si="225"/>
        <v>-472.43190325806535</v>
      </c>
      <c r="J2107" s="2">
        <f t="shared" si="226"/>
        <v>0</v>
      </c>
      <c r="K2107" s="1">
        <f t="shared" si="230"/>
        <v>2800.2221454090941</v>
      </c>
      <c r="L2107" s="2">
        <f t="shared" si="229"/>
        <v>0</v>
      </c>
    </row>
    <row r="2108" spans="1:12">
      <c r="A2108">
        <v>20170328</v>
      </c>
      <c r="B2108">
        <v>19</v>
      </c>
      <c r="C2108" s="2">
        <v>0</v>
      </c>
      <c r="D2108" s="1">
        <f t="shared" si="224"/>
        <v>0</v>
      </c>
      <c r="E2108" s="1">
        <v>570.79129235929997</v>
      </c>
      <c r="F2108" s="2">
        <f t="shared" si="227"/>
        <v>652.76492572106383</v>
      </c>
      <c r="G2108" s="2">
        <f t="shared" si="228"/>
        <v>-652.76492572106383</v>
      </c>
      <c r="I2108" s="2">
        <f t="shared" si="225"/>
        <v>-554.85018686290425</v>
      </c>
      <c r="J2108" s="2">
        <f t="shared" si="226"/>
        <v>0</v>
      </c>
      <c r="K2108" s="1">
        <f t="shared" si="230"/>
        <v>2327.7902421510289</v>
      </c>
      <c r="L2108" s="2">
        <f t="shared" si="229"/>
        <v>0</v>
      </c>
    </row>
    <row r="2109" spans="1:12">
      <c r="A2109">
        <v>20170328</v>
      </c>
      <c r="B2109">
        <v>20</v>
      </c>
      <c r="C2109" s="2">
        <v>0</v>
      </c>
      <c r="D2109" s="1">
        <f t="shared" si="224"/>
        <v>0</v>
      </c>
      <c r="E2109" s="1">
        <v>680.55884858224226</v>
      </c>
      <c r="F2109" s="2">
        <f t="shared" si="227"/>
        <v>778.2966422058837</v>
      </c>
      <c r="G2109" s="2">
        <f t="shared" si="228"/>
        <v>-778.2966422058837</v>
      </c>
      <c r="I2109" s="2">
        <f t="shared" si="225"/>
        <v>-661.55214587500109</v>
      </c>
      <c r="J2109" s="2">
        <f t="shared" si="226"/>
        <v>0</v>
      </c>
      <c r="K2109" s="1">
        <f t="shared" si="230"/>
        <v>1772.9400552881248</v>
      </c>
      <c r="L2109" s="2">
        <f t="shared" si="229"/>
        <v>0</v>
      </c>
    </row>
    <row r="2110" spans="1:12">
      <c r="A2110">
        <v>20170328</v>
      </c>
      <c r="B2110">
        <v>21</v>
      </c>
      <c r="C2110" s="2">
        <v>0</v>
      </c>
      <c r="D2110" s="1">
        <f t="shared" si="224"/>
        <v>0</v>
      </c>
      <c r="E2110" s="1">
        <v>614.69831484847691</v>
      </c>
      <c r="F2110" s="2">
        <f t="shared" si="227"/>
        <v>702.9776123149918</v>
      </c>
      <c r="G2110" s="2">
        <f t="shared" si="228"/>
        <v>-702.9776123149918</v>
      </c>
      <c r="I2110" s="2">
        <f t="shared" si="225"/>
        <v>-597.53097046774303</v>
      </c>
      <c r="J2110" s="2">
        <f t="shared" si="226"/>
        <v>0</v>
      </c>
      <c r="K2110" s="1">
        <f t="shared" si="230"/>
        <v>1111.3879094131237</v>
      </c>
      <c r="L2110" s="2">
        <f t="shared" si="229"/>
        <v>0</v>
      </c>
    </row>
    <row r="2111" spans="1:12">
      <c r="A2111">
        <v>20170328</v>
      </c>
      <c r="B2111">
        <v>22</v>
      </c>
      <c r="C2111" s="2">
        <v>0</v>
      </c>
      <c r="D2111" s="1">
        <f t="shared" si="224"/>
        <v>0</v>
      </c>
      <c r="E2111" s="1">
        <v>570.79129235929997</v>
      </c>
      <c r="F2111" s="2">
        <f t="shared" si="227"/>
        <v>652.76492572106383</v>
      </c>
      <c r="G2111" s="2">
        <f t="shared" si="228"/>
        <v>-652.76492572106383</v>
      </c>
      <c r="I2111" s="2">
        <f t="shared" si="225"/>
        <v>-436.77839810357352</v>
      </c>
      <c r="J2111" s="2">
        <f t="shared" si="226"/>
        <v>0</v>
      </c>
      <c r="K2111" s="1">
        <f t="shared" si="230"/>
        <v>513.85693894538065</v>
      </c>
      <c r="L2111" s="2">
        <f t="shared" si="229"/>
        <v>0</v>
      </c>
    </row>
    <row r="2112" spans="1:12">
      <c r="A2112">
        <v>20170328</v>
      </c>
      <c r="B2112">
        <v>23</v>
      </c>
      <c r="C2112" s="2">
        <v>0</v>
      </c>
      <c r="D2112" s="1">
        <f t="shared" si="224"/>
        <v>0</v>
      </c>
      <c r="E2112" s="1">
        <v>482.9772473809461</v>
      </c>
      <c r="F2112" s="2">
        <f t="shared" si="227"/>
        <v>552.33955253320778</v>
      </c>
      <c r="G2112" s="2">
        <f t="shared" si="228"/>
        <v>-552.33955253320778</v>
      </c>
      <c r="I2112" s="2">
        <f t="shared" si="225"/>
        <v>-65.516759715536054</v>
      </c>
      <c r="J2112" s="2">
        <f t="shared" si="226"/>
        <v>0</v>
      </c>
      <c r="K2112" s="1">
        <f t="shared" si="230"/>
        <v>77.078540841807126</v>
      </c>
      <c r="L2112" s="2">
        <f t="shared" si="229"/>
        <v>0</v>
      </c>
    </row>
    <row r="2113" spans="1:12">
      <c r="A2113">
        <v>20170328</v>
      </c>
      <c r="B2113">
        <v>24</v>
      </c>
      <c r="C2113" s="2">
        <v>0</v>
      </c>
      <c r="D2113" s="1">
        <f t="shared" si="224"/>
        <v>0</v>
      </c>
      <c r="E2113" s="1">
        <v>342.47477541557998</v>
      </c>
      <c r="F2113" s="2">
        <f t="shared" si="227"/>
        <v>391.65895543263827</v>
      </c>
      <c r="G2113" s="2">
        <f t="shared" si="228"/>
        <v>-391.65895543263827</v>
      </c>
      <c r="I2113" s="2">
        <f t="shared" si="225"/>
        <v>-9.8275139573304102</v>
      </c>
      <c r="J2113" s="2">
        <f t="shared" si="226"/>
        <v>0</v>
      </c>
      <c r="K2113" s="1">
        <f t="shared" si="230"/>
        <v>11.561781126271072</v>
      </c>
      <c r="L2113" s="2">
        <f t="shared" si="229"/>
        <v>0</v>
      </c>
    </row>
    <row r="2114" spans="1:12">
      <c r="A2114">
        <v>20170329</v>
      </c>
      <c r="B2114">
        <v>1</v>
      </c>
      <c r="C2114" s="2">
        <v>0</v>
      </c>
      <c r="D2114" s="1">
        <f t="shared" si="224"/>
        <v>0</v>
      </c>
      <c r="E2114" s="1">
        <v>329.30266866882698</v>
      </c>
      <c r="F2114" s="2">
        <f t="shared" si="227"/>
        <v>376.59514945445994</v>
      </c>
      <c r="G2114" s="2">
        <f t="shared" si="228"/>
        <v>-376.59514945445994</v>
      </c>
      <c r="I2114" s="2">
        <f t="shared" si="225"/>
        <v>-1.4741270935995623</v>
      </c>
      <c r="J2114" s="2">
        <f t="shared" si="226"/>
        <v>0</v>
      </c>
      <c r="K2114" s="1">
        <f t="shared" si="230"/>
        <v>1.7342671689406615</v>
      </c>
      <c r="L2114" s="2">
        <f t="shared" si="229"/>
        <v>0</v>
      </c>
    </row>
    <row r="2115" spans="1:12">
      <c r="A2115">
        <v>20170329</v>
      </c>
      <c r="B2115">
        <v>2</v>
      </c>
      <c r="C2115" s="2">
        <v>0</v>
      </c>
      <c r="D2115" s="1">
        <f t="shared" si="224"/>
        <v>0</v>
      </c>
      <c r="E2115" s="1">
        <v>241.48862369047305</v>
      </c>
      <c r="F2115" s="2">
        <f t="shared" si="227"/>
        <v>276.16977626660389</v>
      </c>
      <c r="G2115" s="2">
        <f t="shared" si="228"/>
        <v>-276.16977626660389</v>
      </c>
      <c r="I2115" s="2">
        <f t="shared" si="225"/>
        <v>-0.22111906403993428</v>
      </c>
      <c r="J2115" s="2">
        <f t="shared" si="226"/>
        <v>0</v>
      </c>
      <c r="K2115" s="1">
        <f t="shared" si="230"/>
        <v>0.26014007534109918</v>
      </c>
      <c r="L2115" s="2">
        <f t="shared" si="229"/>
        <v>0</v>
      </c>
    </row>
    <row r="2116" spans="1:12">
      <c r="A2116">
        <v>20170329</v>
      </c>
      <c r="B2116">
        <v>3</v>
      </c>
      <c r="C2116" s="2">
        <v>0</v>
      </c>
      <c r="D2116" s="1">
        <f t="shared" si="224"/>
        <v>0</v>
      </c>
      <c r="E2116" s="1">
        <v>175.62808995670767</v>
      </c>
      <c r="F2116" s="2">
        <f t="shared" si="227"/>
        <v>200.85074637571191</v>
      </c>
      <c r="G2116" s="2">
        <f t="shared" si="228"/>
        <v>-200.85074637571191</v>
      </c>
      <c r="I2116" s="2">
        <f t="shared" si="225"/>
        <v>-3.3167859605990155E-2</v>
      </c>
      <c r="J2116" s="2">
        <f t="shared" si="226"/>
        <v>0</v>
      </c>
      <c r="K2116" s="1">
        <f t="shared" si="230"/>
        <v>3.9021011301164893E-2</v>
      </c>
      <c r="L2116" s="2">
        <f t="shared" si="229"/>
        <v>0</v>
      </c>
    </row>
    <row r="2117" spans="1:12">
      <c r="A2117">
        <v>20170329</v>
      </c>
      <c r="B2117">
        <v>4</v>
      </c>
      <c r="C2117" s="2">
        <v>0</v>
      </c>
      <c r="D2117" s="1">
        <f t="shared" si="224"/>
        <v>0</v>
      </c>
      <c r="E2117" s="1">
        <v>166.84668545887226</v>
      </c>
      <c r="F2117" s="2">
        <f t="shared" si="227"/>
        <v>190.8082090569263</v>
      </c>
      <c r="G2117" s="2">
        <f t="shared" si="228"/>
        <v>-190.8082090569263</v>
      </c>
      <c r="I2117" s="2">
        <f t="shared" si="225"/>
        <v>-4.9751789408985269E-3</v>
      </c>
      <c r="J2117" s="2">
        <f t="shared" si="226"/>
        <v>0</v>
      </c>
      <c r="K2117" s="1">
        <f t="shared" si="230"/>
        <v>5.8531516951747381E-3</v>
      </c>
      <c r="L2117" s="2">
        <f t="shared" si="229"/>
        <v>0</v>
      </c>
    </row>
    <row r="2118" spans="1:12">
      <c r="A2118">
        <v>20170329</v>
      </c>
      <c r="B2118">
        <v>5</v>
      </c>
      <c r="C2118" s="2">
        <v>0</v>
      </c>
      <c r="D2118" s="1">
        <f t="shared" si="224"/>
        <v>0</v>
      </c>
      <c r="E2118" s="1">
        <v>166.84668545887226</v>
      </c>
      <c r="F2118" s="2">
        <f t="shared" si="227"/>
        <v>190.8082090569263</v>
      </c>
      <c r="G2118" s="2">
        <f t="shared" si="228"/>
        <v>-190.8082090569263</v>
      </c>
      <c r="I2118" s="2">
        <f t="shared" si="225"/>
        <v>-7.4627684113477949E-4</v>
      </c>
      <c r="J2118" s="2">
        <f t="shared" si="226"/>
        <v>0</v>
      </c>
      <c r="K2118" s="1">
        <f t="shared" si="230"/>
        <v>8.7797275427621124E-4</v>
      </c>
      <c r="L2118" s="2">
        <f t="shared" si="229"/>
        <v>0</v>
      </c>
    </row>
    <row r="2119" spans="1:12">
      <c r="A2119">
        <v>20170329</v>
      </c>
      <c r="B2119">
        <v>6</v>
      </c>
      <c r="C2119" s="2">
        <v>5.5555555555555554</v>
      </c>
      <c r="D2119" s="1">
        <f t="shared" si="224"/>
        <v>9.35</v>
      </c>
      <c r="E2119" s="1">
        <v>175.62808995670767</v>
      </c>
      <c r="F2119" s="2">
        <f t="shared" si="227"/>
        <v>200.85074637571191</v>
      </c>
      <c r="G2119" s="2">
        <f t="shared" si="228"/>
        <v>-191.50074637571191</v>
      </c>
      <c r="I2119" s="2">
        <f t="shared" si="225"/>
        <v>-1.1194152617021698E-4</v>
      </c>
      <c r="J2119" s="2">
        <f t="shared" si="226"/>
        <v>0</v>
      </c>
      <c r="K2119" s="1">
        <f t="shared" si="230"/>
        <v>1.3169591314143175E-4</v>
      </c>
      <c r="L2119" s="2">
        <f t="shared" si="229"/>
        <v>0</v>
      </c>
    </row>
    <row r="2120" spans="1:12">
      <c r="A2120">
        <v>20170329</v>
      </c>
      <c r="B2120">
        <v>7</v>
      </c>
      <c r="C2120" s="2">
        <v>16.666666666666668</v>
      </c>
      <c r="D2120" s="1">
        <f t="shared" si="224"/>
        <v>28.05</v>
      </c>
      <c r="E2120" s="1">
        <v>175.62808995670767</v>
      </c>
      <c r="F2120" s="2">
        <f t="shared" si="227"/>
        <v>200.85074637571191</v>
      </c>
      <c r="G2120" s="2">
        <f t="shared" si="228"/>
        <v>-172.8007463757119</v>
      </c>
      <c r="I2120" s="2">
        <f t="shared" si="225"/>
        <v>-1.6791228925532555E-5</v>
      </c>
      <c r="J2120" s="2">
        <f t="shared" si="226"/>
        <v>0</v>
      </c>
      <c r="K2120" s="1">
        <f t="shared" si="230"/>
        <v>1.9754386971214771E-5</v>
      </c>
      <c r="L2120" s="2">
        <f t="shared" si="229"/>
        <v>0</v>
      </c>
    </row>
    <row r="2121" spans="1:12">
      <c r="A2121">
        <v>20170329</v>
      </c>
      <c r="B2121">
        <v>8</v>
      </c>
      <c r="C2121" s="2">
        <v>27.777777777777779</v>
      </c>
      <c r="D2121" s="1">
        <f t="shared" si="224"/>
        <v>46.749999999999993</v>
      </c>
      <c r="E2121" s="1">
        <v>219.53511244588461</v>
      </c>
      <c r="F2121" s="2">
        <f t="shared" si="227"/>
        <v>251.06343296963993</v>
      </c>
      <c r="G2121" s="2">
        <f t="shared" si="228"/>
        <v>-204.31343296963993</v>
      </c>
      <c r="I2121" s="2">
        <f t="shared" si="225"/>
        <v>-2.5186843388298833E-6</v>
      </c>
      <c r="J2121" s="2">
        <f t="shared" si="226"/>
        <v>0</v>
      </c>
      <c r="K2121" s="1">
        <f t="shared" si="230"/>
        <v>2.9631580456822156E-6</v>
      </c>
      <c r="L2121" s="2">
        <f t="shared" si="229"/>
        <v>0</v>
      </c>
    </row>
    <row r="2122" spans="1:12">
      <c r="A2122">
        <v>20170329</v>
      </c>
      <c r="B2122">
        <v>9</v>
      </c>
      <c r="C2122" s="2">
        <v>55.555555555555557</v>
      </c>
      <c r="D2122" s="1">
        <f t="shared" si="224"/>
        <v>93.499999999999986</v>
      </c>
      <c r="E2122" s="1">
        <v>263.44213493506152</v>
      </c>
      <c r="F2122" s="2">
        <f t="shared" si="227"/>
        <v>301.27611956356787</v>
      </c>
      <c r="G2122" s="2">
        <f t="shared" si="228"/>
        <v>-207.77611956356787</v>
      </c>
      <c r="I2122" s="2">
        <f t="shared" si="225"/>
        <v>-3.7780265082448243E-7</v>
      </c>
      <c r="J2122" s="2">
        <f t="shared" si="226"/>
        <v>0</v>
      </c>
      <c r="K2122" s="1">
        <f t="shared" si="230"/>
        <v>4.4447370685233226E-7</v>
      </c>
      <c r="L2122" s="2">
        <f t="shared" si="229"/>
        <v>0</v>
      </c>
    </row>
    <row r="2123" spans="1:12">
      <c r="A2123">
        <v>20170329</v>
      </c>
      <c r="B2123">
        <v>10</v>
      </c>
      <c r="C2123" s="2">
        <v>58.333333333333336</v>
      </c>
      <c r="D2123" s="1">
        <f t="shared" si="224"/>
        <v>98.174999999999983</v>
      </c>
      <c r="E2123" s="1">
        <v>351.25617991341534</v>
      </c>
      <c r="F2123" s="2">
        <f t="shared" si="227"/>
        <v>401.70149275142381</v>
      </c>
      <c r="G2123" s="2">
        <f t="shared" si="228"/>
        <v>-303.5264927514238</v>
      </c>
      <c r="I2123" s="2">
        <f t="shared" si="225"/>
        <v>-5.6670397623672352E-8</v>
      </c>
      <c r="J2123" s="2">
        <f t="shared" si="226"/>
        <v>0</v>
      </c>
      <c r="K2123" s="1">
        <f t="shared" si="230"/>
        <v>6.6671056027849828E-8</v>
      </c>
      <c r="L2123" s="2">
        <f t="shared" si="229"/>
        <v>0</v>
      </c>
    </row>
    <row r="2124" spans="1:12">
      <c r="A2124">
        <v>20170329</v>
      </c>
      <c r="B2124">
        <v>11</v>
      </c>
      <c r="C2124" s="2">
        <v>72.222222222222214</v>
      </c>
      <c r="D2124" s="1">
        <f t="shared" si="224"/>
        <v>121.54999999999997</v>
      </c>
      <c r="E2124" s="1">
        <v>461.02373613635774</v>
      </c>
      <c r="F2124" s="2">
        <f t="shared" si="227"/>
        <v>527.23320923624385</v>
      </c>
      <c r="G2124" s="2">
        <f t="shared" si="228"/>
        <v>-405.6832092362439</v>
      </c>
      <c r="I2124" s="2">
        <f t="shared" si="225"/>
        <v>-8.5005596435508538E-9</v>
      </c>
      <c r="J2124" s="2">
        <f t="shared" si="226"/>
        <v>0</v>
      </c>
      <c r="K2124" s="1">
        <f t="shared" si="230"/>
        <v>1.0000658404177475E-8</v>
      </c>
      <c r="L2124" s="2">
        <f t="shared" si="229"/>
        <v>0</v>
      </c>
    </row>
    <row r="2125" spans="1:12">
      <c r="A2125">
        <v>20170329</v>
      </c>
      <c r="B2125">
        <v>12</v>
      </c>
      <c r="C2125" s="2">
        <v>77.777777777777786</v>
      </c>
      <c r="D2125" s="1">
        <f t="shared" si="224"/>
        <v>130.9</v>
      </c>
      <c r="E2125" s="1">
        <v>482.9772473809461</v>
      </c>
      <c r="F2125" s="2">
        <f t="shared" si="227"/>
        <v>552.33955253320778</v>
      </c>
      <c r="G2125" s="2">
        <f t="shared" si="228"/>
        <v>-421.4395525332078</v>
      </c>
      <c r="I2125" s="2">
        <f t="shared" si="225"/>
        <v>-1.2750839465326284E-9</v>
      </c>
      <c r="J2125" s="2">
        <f t="shared" si="226"/>
        <v>0</v>
      </c>
      <c r="K2125" s="1">
        <f t="shared" si="230"/>
        <v>1.5000987606266217E-9</v>
      </c>
      <c r="L2125" s="2">
        <f t="shared" si="229"/>
        <v>0</v>
      </c>
    </row>
    <row r="2126" spans="1:12">
      <c r="A2126">
        <v>20170329</v>
      </c>
      <c r="B2126">
        <v>13</v>
      </c>
      <c r="C2126" s="2">
        <v>80.555555555555557</v>
      </c>
      <c r="D2126" s="1">
        <f t="shared" si="224"/>
        <v>135.57499999999999</v>
      </c>
      <c r="E2126" s="1">
        <v>526.88426987012303</v>
      </c>
      <c r="F2126" s="2">
        <f t="shared" si="227"/>
        <v>602.55223912713575</v>
      </c>
      <c r="G2126" s="2">
        <f t="shared" si="228"/>
        <v>-466.97723912713576</v>
      </c>
      <c r="I2126" s="2">
        <f t="shared" si="225"/>
        <v>-1.9126259197989428E-10</v>
      </c>
      <c r="J2126" s="2">
        <f t="shared" si="226"/>
        <v>0</v>
      </c>
      <c r="K2126" s="1">
        <f t="shared" si="230"/>
        <v>2.2501481409399329E-10</v>
      </c>
      <c r="L2126" s="2">
        <f t="shared" si="229"/>
        <v>0</v>
      </c>
    </row>
    <row r="2127" spans="1:12">
      <c r="A2127">
        <v>20170329</v>
      </c>
      <c r="B2127">
        <v>14</v>
      </c>
      <c r="C2127" s="2">
        <v>91.666666666666657</v>
      </c>
      <c r="D2127" s="1">
        <f t="shared" si="224"/>
        <v>154.27499999999998</v>
      </c>
      <c r="E2127" s="1">
        <v>518.10286537228762</v>
      </c>
      <c r="F2127" s="2">
        <f t="shared" si="227"/>
        <v>592.5097018083502</v>
      </c>
      <c r="G2127" s="2">
        <f t="shared" si="228"/>
        <v>-438.23470180835022</v>
      </c>
      <c r="I2127" s="2">
        <f t="shared" si="225"/>
        <v>-2.8689388796984157E-11</v>
      </c>
      <c r="J2127" s="2">
        <f t="shared" si="226"/>
        <v>0</v>
      </c>
      <c r="K2127" s="1">
        <f t="shared" si="230"/>
        <v>3.3752222114099009E-11</v>
      </c>
      <c r="L2127" s="2">
        <f t="shared" si="229"/>
        <v>0</v>
      </c>
    </row>
    <row r="2128" spans="1:12">
      <c r="A2128">
        <v>20170329</v>
      </c>
      <c r="B2128">
        <v>15</v>
      </c>
      <c r="C2128" s="2">
        <v>66.666666666666671</v>
      </c>
      <c r="D2128" s="1">
        <f t="shared" si="224"/>
        <v>112.2</v>
      </c>
      <c r="E2128" s="1">
        <v>482.9772473809461</v>
      </c>
      <c r="F2128" s="2">
        <f t="shared" si="227"/>
        <v>552.33955253320778</v>
      </c>
      <c r="G2128" s="2">
        <f t="shared" si="228"/>
        <v>-440.13955253320779</v>
      </c>
      <c r="I2128" s="2">
        <f t="shared" si="225"/>
        <v>-4.303408319547624E-12</v>
      </c>
      <c r="J2128" s="2">
        <f t="shared" si="226"/>
        <v>0</v>
      </c>
      <c r="K2128" s="1">
        <f t="shared" si="230"/>
        <v>5.062833317114852E-12</v>
      </c>
      <c r="L2128" s="2">
        <f t="shared" si="229"/>
        <v>0</v>
      </c>
    </row>
    <row r="2129" spans="1:12">
      <c r="A2129">
        <v>20170329</v>
      </c>
      <c r="B2129">
        <v>16</v>
      </c>
      <c r="C2129" s="2">
        <v>58.333333333333336</v>
      </c>
      <c r="D2129" s="1">
        <f t="shared" si="224"/>
        <v>98.174999999999983</v>
      </c>
      <c r="E2129" s="1">
        <v>461.02373613635774</v>
      </c>
      <c r="F2129" s="2">
        <f t="shared" si="227"/>
        <v>527.23320923624385</v>
      </c>
      <c r="G2129" s="2">
        <f t="shared" si="228"/>
        <v>-429.0582092362439</v>
      </c>
      <c r="I2129" s="2">
        <f t="shared" si="225"/>
        <v>-6.4551124793214375E-13</v>
      </c>
      <c r="J2129" s="2">
        <f t="shared" si="226"/>
        <v>0</v>
      </c>
      <c r="K2129" s="1">
        <f t="shared" si="230"/>
        <v>7.5942499756722796E-13</v>
      </c>
      <c r="L2129" s="2">
        <f t="shared" si="229"/>
        <v>0</v>
      </c>
    </row>
    <row r="2130" spans="1:12">
      <c r="A2130">
        <v>20170329</v>
      </c>
      <c r="B2130">
        <v>17</v>
      </c>
      <c r="C2130" s="2">
        <v>25</v>
      </c>
      <c r="D2130" s="1">
        <f t="shared" si="224"/>
        <v>42.074999999999996</v>
      </c>
      <c r="E2130" s="1">
        <v>482.9772473809461</v>
      </c>
      <c r="F2130" s="2">
        <f t="shared" si="227"/>
        <v>552.33955253320778</v>
      </c>
      <c r="G2130" s="2">
        <f t="shared" si="228"/>
        <v>-510.26455253320779</v>
      </c>
      <c r="I2130" s="2">
        <f t="shared" si="225"/>
        <v>-9.6826687189821579E-14</v>
      </c>
      <c r="J2130" s="2">
        <f t="shared" si="226"/>
        <v>0</v>
      </c>
      <c r="K2130" s="1">
        <f t="shared" si="230"/>
        <v>1.1391374963508421E-13</v>
      </c>
      <c r="L2130" s="2">
        <f t="shared" si="229"/>
        <v>0</v>
      </c>
    </row>
    <row r="2131" spans="1:12">
      <c r="A2131">
        <v>20170329</v>
      </c>
      <c r="B2131">
        <v>18</v>
      </c>
      <c r="C2131" s="2">
        <v>5.5555555555555554</v>
      </c>
      <c r="D2131" s="1">
        <f t="shared" si="224"/>
        <v>9.35</v>
      </c>
      <c r="E2131" s="1">
        <v>526.88426987012303</v>
      </c>
      <c r="F2131" s="2">
        <f t="shared" si="227"/>
        <v>602.55223912713575</v>
      </c>
      <c r="G2131" s="2">
        <f t="shared" si="228"/>
        <v>-593.20223912713573</v>
      </c>
      <c r="I2131" s="2">
        <f t="shared" si="225"/>
        <v>-1.4524003078473238E-14</v>
      </c>
      <c r="J2131" s="2">
        <f t="shared" si="226"/>
        <v>0</v>
      </c>
      <c r="K2131" s="1">
        <f t="shared" si="230"/>
        <v>1.7087062445262635E-14</v>
      </c>
      <c r="L2131" s="2">
        <f t="shared" si="229"/>
        <v>0</v>
      </c>
    </row>
    <row r="2132" spans="1:12">
      <c r="A2132">
        <v>20170329</v>
      </c>
      <c r="B2132">
        <v>19</v>
      </c>
      <c r="C2132" s="2">
        <v>0</v>
      </c>
      <c r="D2132" s="1">
        <f t="shared" si="224"/>
        <v>0</v>
      </c>
      <c r="E2132" s="1">
        <v>570.79129235929997</v>
      </c>
      <c r="F2132" s="2">
        <f t="shared" si="227"/>
        <v>652.76492572106383</v>
      </c>
      <c r="G2132" s="2">
        <f t="shared" si="228"/>
        <v>-652.76492572106383</v>
      </c>
      <c r="I2132" s="2">
        <f t="shared" si="225"/>
        <v>-2.1786004617709871E-15</v>
      </c>
      <c r="J2132" s="2">
        <f t="shared" si="226"/>
        <v>0</v>
      </c>
      <c r="K2132" s="1">
        <f t="shared" si="230"/>
        <v>2.5630593667893965E-15</v>
      </c>
      <c r="L2132" s="2">
        <f t="shared" si="229"/>
        <v>0</v>
      </c>
    </row>
    <row r="2133" spans="1:12">
      <c r="A2133">
        <v>20170329</v>
      </c>
      <c r="B2133">
        <v>20</v>
      </c>
      <c r="C2133" s="2">
        <v>0</v>
      </c>
      <c r="D2133" s="1">
        <f t="shared" si="224"/>
        <v>0</v>
      </c>
      <c r="E2133" s="1">
        <v>680.55884858224226</v>
      </c>
      <c r="F2133" s="2">
        <f t="shared" si="227"/>
        <v>778.2966422058837</v>
      </c>
      <c r="G2133" s="2">
        <f t="shared" si="228"/>
        <v>-778.2966422058837</v>
      </c>
      <c r="I2133" s="2">
        <f t="shared" si="225"/>
        <v>-3.2679006926564797E-16</v>
      </c>
      <c r="J2133" s="2">
        <f t="shared" si="226"/>
        <v>0</v>
      </c>
      <c r="K2133" s="1">
        <f t="shared" si="230"/>
        <v>3.8445890501840939E-16</v>
      </c>
      <c r="L2133" s="2">
        <f t="shared" si="229"/>
        <v>0</v>
      </c>
    </row>
    <row r="2134" spans="1:12">
      <c r="A2134">
        <v>20170329</v>
      </c>
      <c r="B2134">
        <v>21</v>
      </c>
      <c r="C2134" s="2">
        <v>0</v>
      </c>
      <c r="D2134" s="1">
        <f t="shared" si="224"/>
        <v>0</v>
      </c>
      <c r="E2134" s="1">
        <v>614.69831484847691</v>
      </c>
      <c r="F2134" s="2">
        <f t="shared" si="227"/>
        <v>702.9776123149918</v>
      </c>
      <c r="G2134" s="2">
        <f t="shared" si="228"/>
        <v>-702.9776123149918</v>
      </c>
      <c r="I2134" s="2">
        <f t="shared" si="225"/>
        <v>-4.9018510389847204E-17</v>
      </c>
      <c r="J2134" s="2">
        <f t="shared" si="226"/>
        <v>0</v>
      </c>
      <c r="K2134" s="1">
        <f t="shared" si="230"/>
        <v>5.7668835752761418E-17</v>
      </c>
      <c r="L2134" s="2">
        <f t="shared" si="229"/>
        <v>0</v>
      </c>
    </row>
    <row r="2135" spans="1:12">
      <c r="A2135">
        <v>20170329</v>
      </c>
      <c r="B2135">
        <v>22</v>
      </c>
      <c r="C2135" s="2">
        <v>0</v>
      </c>
      <c r="D2135" s="1">
        <f t="shared" si="224"/>
        <v>0</v>
      </c>
      <c r="E2135" s="1">
        <v>570.79129235929997</v>
      </c>
      <c r="F2135" s="2">
        <f t="shared" si="227"/>
        <v>652.76492572106383</v>
      </c>
      <c r="G2135" s="2">
        <f t="shared" si="228"/>
        <v>-652.76492572106383</v>
      </c>
      <c r="I2135" s="2">
        <f t="shared" si="225"/>
        <v>-7.3527765584770816E-18</v>
      </c>
      <c r="J2135" s="2">
        <f t="shared" si="226"/>
        <v>0</v>
      </c>
      <c r="K2135" s="1">
        <f t="shared" si="230"/>
        <v>8.650325362914214E-18</v>
      </c>
      <c r="L2135" s="2">
        <f t="shared" si="229"/>
        <v>0</v>
      </c>
    </row>
    <row r="2136" spans="1:12">
      <c r="A2136">
        <v>20170329</v>
      </c>
      <c r="B2136">
        <v>23</v>
      </c>
      <c r="C2136" s="2">
        <v>0</v>
      </c>
      <c r="D2136" s="1">
        <f t="shared" si="224"/>
        <v>0</v>
      </c>
      <c r="E2136" s="1">
        <v>482.9772473809461</v>
      </c>
      <c r="F2136" s="2">
        <f t="shared" si="227"/>
        <v>552.33955253320778</v>
      </c>
      <c r="G2136" s="2">
        <f t="shared" si="228"/>
        <v>-552.33955253320778</v>
      </c>
      <c r="I2136" s="2">
        <f t="shared" si="225"/>
        <v>-1.1029164837715625E-18</v>
      </c>
      <c r="J2136" s="2">
        <f t="shared" si="226"/>
        <v>0</v>
      </c>
      <c r="K2136" s="1">
        <f t="shared" si="230"/>
        <v>1.2975488044371324E-18</v>
      </c>
      <c r="L2136" s="2">
        <f t="shared" si="229"/>
        <v>0</v>
      </c>
    </row>
    <row r="2137" spans="1:12">
      <c r="A2137">
        <v>20170329</v>
      </c>
      <c r="B2137">
        <v>24</v>
      </c>
      <c r="C2137" s="2">
        <v>0</v>
      </c>
      <c r="D2137" s="1">
        <f t="shared" si="224"/>
        <v>0</v>
      </c>
      <c r="E2137" s="1">
        <v>342.47477541557998</v>
      </c>
      <c r="F2137" s="2">
        <f t="shared" si="227"/>
        <v>391.65895543263827</v>
      </c>
      <c r="G2137" s="2">
        <f t="shared" si="228"/>
        <v>-391.65895543263827</v>
      </c>
      <c r="I2137" s="2">
        <f t="shared" si="225"/>
        <v>-1.6543747256573443E-19</v>
      </c>
      <c r="J2137" s="2">
        <f t="shared" si="226"/>
        <v>0</v>
      </c>
      <c r="K2137" s="1">
        <f t="shared" si="230"/>
        <v>1.9463232066556994E-19</v>
      </c>
      <c r="L2137" s="2">
        <f t="shared" si="229"/>
        <v>0</v>
      </c>
    </row>
    <row r="2138" spans="1:12">
      <c r="A2138">
        <v>20170330</v>
      </c>
      <c r="B2138">
        <v>1</v>
      </c>
      <c r="C2138" s="2">
        <v>0</v>
      </c>
      <c r="D2138" s="1">
        <f t="shared" ref="D2138:D2201" si="231">C2138*D$5*D$6</f>
        <v>0</v>
      </c>
      <c r="E2138" s="1">
        <v>329.30266866882698</v>
      </c>
      <c r="F2138" s="2">
        <f t="shared" si="227"/>
        <v>376.59514945445994</v>
      </c>
      <c r="G2138" s="2">
        <f t="shared" si="228"/>
        <v>-376.59514945445994</v>
      </c>
      <c r="I2138" s="2">
        <f t="shared" ref="I2138:I2201" si="232">IF(K2138&gt;H$5,IF(K2138+G2138&gt;0,G2138,-K2138),0)*IF(G2138&gt;0,0,1)*H$7</f>
        <v>-2.4815620884860179E-20</v>
      </c>
      <c r="J2138" s="2">
        <f t="shared" ref="J2138:J2201" si="233">IF(G2138&lt;0,0,IF(K2138+G2138&gt;H$4,G2138-(K2138+G2138-H$4),G2138))</f>
        <v>0</v>
      </c>
      <c r="K2138" s="1">
        <f t="shared" si="230"/>
        <v>2.9194848099835505E-20</v>
      </c>
      <c r="L2138" s="2">
        <f t="shared" si="229"/>
        <v>0</v>
      </c>
    </row>
    <row r="2139" spans="1:12">
      <c r="A2139">
        <v>20170330</v>
      </c>
      <c r="B2139">
        <v>2</v>
      </c>
      <c r="C2139" s="2">
        <v>0</v>
      </c>
      <c r="D2139" s="1">
        <f t="shared" si="231"/>
        <v>0</v>
      </c>
      <c r="E2139" s="1">
        <v>241.48862369047305</v>
      </c>
      <c r="F2139" s="2">
        <f t="shared" ref="F2139:F2202" si="234">E2139*F$24</f>
        <v>276.16977626660389</v>
      </c>
      <c r="G2139" s="2">
        <f t="shared" ref="G2139:G2202" si="235">D2139-F2139</f>
        <v>-276.16977626660389</v>
      </c>
      <c r="I2139" s="2">
        <f t="shared" si="232"/>
        <v>-3.7223431327290273E-21</v>
      </c>
      <c r="J2139" s="2">
        <f t="shared" si="233"/>
        <v>0</v>
      </c>
      <c r="K2139" s="1">
        <f t="shared" si="230"/>
        <v>4.3792272149753264E-21</v>
      </c>
      <c r="L2139" s="2">
        <f t="shared" ref="L2139:L2202" si="236">IF(G2139&gt;0,G2139-J2139,0)</f>
        <v>0</v>
      </c>
    </row>
    <row r="2140" spans="1:12">
      <c r="A2140">
        <v>20170330</v>
      </c>
      <c r="B2140">
        <v>3</v>
      </c>
      <c r="C2140" s="2">
        <v>0</v>
      </c>
      <c r="D2140" s="1">
        <f t="shared" si="231"/>
        <v>0</v>
      </c>
      <c r="E2140" s="1">
        <v>175.62808995670767</v>
      </c>
      <c r="F2140" s="2">
        <f t="shared" si="234"/>
        <v>200.85074637571191</v>
      </c>
      <c r="G2140" s="2">
        <f t="shared" si="235"/>
        <v>-200.85074637571191</v>
      </c>
      <c r="I2140" s="2">
        <f t="shared" si="232"/>
        <v>-5.5835146990935418E-22</v>
      </c>
      <c r="J2140" s="2">
        <f t="shared" si="233"/>
        <v>0</v>
      </c>
      <c r="K2140" s="1">
        <f t="shared" ref="K2140:K2203" si="237">K2139+I2139+J2139</f>
        <v>6.5688408224629911E-22</v>
      </c>
      <c r="L2140" s="2">
        <f t="shared" si="236"/>
        <v>0</v>
      </c>
    </row>
    <row r="2141" spans="1:12">
      <c r="A2141">
        <v>20170330</v>
      </c>
      <c r="B2141">
        <v>4</v>
      </c>
      <c r="C2141" s="2">
        <v>0</v>
      </c>
      <c r="D2141" s="1">
        <f t="shared" si="231"/>
        <v>0</v>
      </c>
      <c r="E2141" s="1">
        <v>166.84668545887226</v>
      </c>
      <c r="F2141" s="2">
        <f t="shared" si="234"/>
        <v>190.8082090569263</v>
      </c>
      <c r="G2141" s="2">
        <f t="shared" si="235"/>
        <v>-190.8082090569263</v>
      </c>
      <c r="I2141" s="2">
        <f t="shared" si="232"/>
        <v>-8.3752720486403184E-23</v>
      </c>
      <c r="J2141" s="2">
        <f t="shared" si="233"/>
        <v>0</v>
      </c>
      <c r="K2141" s="1">
        <f t="shared" si="237"/>
        <v>9.8532612336944922E-23</v>
      </c>
      <c r="L2141" s="2">
        <f t="shared" si="236"/>
        <v>0</v>
      </c>
    </row>
    <row r="2142" spans="1:12">
      <c r="A2142">
        <v>20170330</v>
      </c>
      <c r="B2142">
        <v>5</v>
      </c>
      <c r="C2142" s="2">
        <v>0</v>
      </c>
      <c r="D2142" s="1">
        <f t="shared" si="231"/>
        <v>0</v>
      </c>
      <c r="E2142" s="1">
        <v>166.84668545887226</v>
      </c>
      <c r="F2142" s="2">
        <f t="shared" si="234"/>
        <v>190.8082090569263</v>
      </c>
      <c r="G2142" s="2">
        <f t="shared" si="235"/>
        <v>-190.8082090569263</v>
      </c>
      <c r="I2142" s="2">
        <f t="shared" si="232"/>
        <v>-1.2562908072960477E-23</v>
      </c>
      <c r="J2142" s="2">
        <f t="shared" si="233"/>
        <v>0</v>
      </c>
      <c r="K2142" s="1">
        <f t="shared" si="237"/>
        <v>1.4779891850541738E-23</v>
      </c>
      <c r="L2142" s="2">
        <f t="shared" si="236"/>
        <v>0</v>
      </c>
    </row>
    <row r="2143" spans="1:12">
      <c r="A2143">
        <v>20170330</v>
      </c>
      <c r="B2143">
        <v>6</v>
      </c>
      <c r="C2143" s="2">
        <v>22.222222222222221</v>
      </c>
      <c r="D2143" s="1">
        <f t="shared" si="231"/>
        <v>37.4</v>
      </c>
      <c r="E2143" s="1">
        <v>175.62808995670767</v>
      </c>
      <c r="F2143" s="2">
        <f t="shared" si="234"/>
        <v>200.85074637571191</v>
      </c>
      <c r="G2143" s="2">
        <f t="shared" si="235"/>
        <v>-163.4507463757119</v>
      </c>
      <c r="I2143" s="2">
        <f t="shared" si="232"/>
        <v>-1.8844362109440721E-24</v>
      </c>
      <c r="J2143" s="2">
        <f t="shared" si="233"/>
        <v>0</v>
      </c>
      <c r="K2143" s="1">
        <f t="shared" si="237"/>
        <v>2.2169837775812613E-24</v>
      </c>
      <c r="L2143" s="2">
        <f t="shared" si="236"/>
        <v>0</v>
      </c>
    </row>
    <row r="2144" spans="1:12">
      <c r="A2144">
        <v>20170330</v>
      </c>
      <c r="B2144">
        <v>7</v>
      </c>
      <c r="C2144" s="2">
        <v>125</v>
      </c>
      <c r="D2144" s="1">
        <f t="shared" si="231"/>
        <v>210.37499999999997</v>
      </c>
      <c r="E2144" s="1">
        <v>175.62808995670767</v>
      </c>
      <c r="F2144" s="2">
        <f t="shared" si="234"/>
        <v>200.85074637571191</v>
      </c>
      <c r="G2144" s="2">
        <f t="shared" si="235"/>
        <v>9.5242536242880647</v>
      </c>
      <c r="I2144" s="2">
        <f t="shared" si="232"/>
        <v>0</v>
      </c>
      <c r="J2144" s="2">
        <f t="shared" si="233"/>
        <v>9.5242536242880647</v>
      </c>
      <c r="K2144" s="1">
        <f t="shared" si="237"/>
        <v>3.325475666371892E-25</v>
      </c>
      <c r="L2144" s="2">
        <f t="shared" si="236"/>
        <v>0</v>
      </c>
    </row>
    <row r="2145" spans="1:12">
      <c r="A2145">
        <v>20170330</v>
      </c>
      <c r="B2145">
        <v>8</v>
      </c>
      <c r="C2145" s="2">
        <v>161.11111111111111</v>
      </c>
      <c r="D2145" s="1">
        <f t="shared" si="231"/>
        <v>271.14999999999998</v>
      </c>
      <c r="E2145" s="1">
        <v>219.53511244588461</v>
      </c>
      <c r="F2145" s="2">
        <f t="shared" si="234"/>
        <v>251.06343296963993</v>
      </c>
      <c r="G2145" s="2">
        <f t="shared" si="235"/>
        <v>20.086567030360044</v>
      </c>
      <c r="I2145" s="2">
        <f t="shared" si="232"/>
        <v>0</v>
      </c>
      <c r="J2145" s="2">
        <f t="shared" si="233"/>
        <v>20.086567030360044</v>
      </c>
      <c r="K2145" s="1">
        <f t="shared" si="237"/>
        <v>9.5242536242880647</v>
      </c>
      <c r="L2145" s="2">
        <f t="shared" si="236"/>
        <v>0</v>
      </c>
    </row>
    <row r="2146" spans="1:12">
      <c r="A2146">
        <v>20170330</v>
      </c>
      <c r="B2146">
        <v>9</v>
      </c>
      <c r="C2146" s="2">
        <v>277.77777777777777</v>
      </c>
      <c r="D2146" s="1">
        <f t="shared" si="231"/>
        <v>467.49999999999994</v>
      </c>
      <c r="E2146" s="1">
        <v>263.44213493506152</v>
      </c>
      <c r="F2146" s="2">
        <f t="shared" si="234"/>
        <v>301.27611956356787</v>
      </c>
      <c r="G2146" s="2">
        <f t="shared" si="235"/>
        <v>166.22388043643207</v>
      </c>
      <c r="I2146" s="2">
        <f t="shared" si="232"/>
        <v>0</v>
      </c>
      <c r="J2146" s="2">
        <f t="shared" si="233"/>
        <v>166.22388043643207</v>
      </c>
      <c r="K2146" s="1">
        <f t="shared" si="237"/>
        <v>29.610820654648109</v>
      </c>
      <c r="L2146" s="2">
        <f t="shared" si="236"/>
        <v>0</v>
      </c>
    </row>
    <row r="2147" spans="1:12">
      <c r="A2147">
        <v>20170330</v>
      </c>
      <c r="B2147">
        <v>10</v>
      </c>
      <c r="C2147" s="2">
        <v>383.33333333333331</v>
      </c>
      <c r="D2147" s="1">
        <f t="shared" si="231"/>
        <v>645.14999999999986</v>
      </c>
      <c r="E2147" s="1">
        <v>351.25617991341534</v>
      </c>
      <c r="F2147" s="2">
        <f t="shared" si="234"/>
        <v>401.70149275142381</v>
      </c>
      <c r="G2147" s="2">
        <f t="shared" si="235"/>
        <v>243.44850724857605</v>
      </c>
      <c r="I2147" s="2">
        <f t="shared" si="232"/>
        <v>0</v>
      </c>
      <c r="J2147" s="2">
        <f t="shared" si="233"/>
        <v>243.44850724857605</v>
      </c>
      <c r="K2147" s="1">
        <f t="shared" si="237"/>
        <v>195.83470109108018</v>
      </c>
      <c r="L2147" s="2">
        <f t="shared" si="236"/>
        <v>0</v>
      </c>
    </row>
    <row r="2148" spans="1:12">
      <c r="A2148">
        <v>20170330</v>
      </c>
      <c r="B2148">
        <v>11</v>
      </c>
      <c r="C2148" s="2">
        <v>591.66666666666674</v>
      </c>
      <c r="D2148" s="1">
        <f t="shared" si="231"/>
        <v>995.77500000000009</v>
      </c>
      <c r="E2148" s="1">
        <v>461.02373613635774</v>
      </c>
      <c r="F2148" s="2">
        <f t="shared" si="234"/>
        <v>527.23320923624385</v>
      </c>
      <c r="G2148" s="2">
        <f t="shared" si="235"/>
        <v>468.54179076375624</v>
      </c>
      <c r="I2148" s="2">
        <f t="shared" si="232"/>
        <v>0</v>
      </c>
      <c r="J2148" s="2">
        <f t="shared" si="233"/>
        <v>468.54179076375624</v>
      </c>
      <c r="K2148" s="1">
        <f t="shared" si="237"/>
        <v>439.2832083396562</v>
      </c>
      <c r="L2148" s="2">
        <f t="shared" si="236"/>
        <v>0</v>
      </c>
    </row>
    <row r="2149" spans="1:12">
      <c r="A2149">
        <v>20170330</v>
      </c>
      <c r="B2149">
        <v>12</v>
      </c>
      <c r="C2149" s="2">
        <v>561.11111111111109</v>
      </c>
      <c r="D2149" s="1">
        <f t="shared" si="231"/>
        <v>944.34999999999991</v>
      </c>
      <c r="E2149" s="1">
        <v>482.9772473809461</v>
      </c>
      <c r="F2149" s="2">
        <f t="shared" si="234"/>
        <v>552.33955253320778</v>
      </c>
      <c r="G2149" s="2">
        <f t="shared" si="235"/>
        <v>392.01044746679213</v>
      </c>
      <c r="I2149" s="2">
        <f t="shared" si="232"/>
        <v>0</v>
      </c>
      <c r="J2149" s="2">
        <f t="shared" si="233"/>
        <v>392.01044746679213</v>
      </c>
      <c r="K2149" s="1">
        <f t="shared" si="237"/>
        <v>907.82499910341244</v>
      </c>
      <c r="L2149" s="2">
        <f t="shared" si="236"/>
        <v>0</v>
      </c>
    </row>
    <row r="2150" spans="1:12">
      <c r="A2150">
        <v>20170330</v>
      </c>
      <c r="B2150">
        <v>13</v>
      </c>
      <c r="C2150" s="2">
        <v>466.66666666666669</v>
      </c>
      <c r="D2150" s="1">
        <f t="shared" si="231"/>
        <v>785.39999999999986</v>
      </c>
      <c r="E2150" s="1">
        <v>526.88426987012303</v>
      </c>
      <c r="F2150" s="2">
        <f t="shared" si="234"/>
        <v>602.55223912713575</v>
      </c>
      <c r="G2150" s="2">
        <f t="shared" si="235"/>
        <v>182.84776087286411</v>
      </c>
      <c r="I2150" s="2">
        <f t="shared" si="232"/>
        <v>0</v>
      </c>
      <c r="J2150" s="2">
        <f t="shared" si="233"/>
        <v>182.84776087286411</v>
      </c>
      <c r="K2150" s="1">
        <f t="shared" si="237"/>
        <v>1299.8354465702046</v>
      </c>
      <c r="L2150" s="2">
        <f t="shared" si="236"/>
        <v>0</v>
      </c>
    </row>
    <row r="2151" spans="1:12">
      <c r="A2151">
        <v>20170330</v>
      </c>
      <c r="B2151">
        <v>14</v>
      </c>
      <c r="C2151" s="2">
        <v>416.66666666666663</v>
      </c>
      <c r="D2151" s="1">
        <f t="shared" si="231"/>
        <v>701.24999999999989</v>
      </c>
      <c r="E2151" s="1">
        <v>518.10286537228762</v>
      </c>
      <c r="F2151" s="2">
        <f t="shared" si="234"/>
        <v>592.5097018083502</v>
      </c>
      <c r="G2151" s="2">
        <f t="shared" si="235"/>
        <v>108.74029819164969</v>
      </c>
      <c r="I2151" s="2">
        <f t="shared" si="232"/>
        <v>0</v>
      </c>
      <c r="J2151" s="2">
        <f t="shared" si="233"/>
        <v>108.74029819164969</v>
      </c>
      <c r="K2151" s="1">
        <f t="shared" si="237"/>
        <v>1482.6832074430686</v>
      </c>
      <c r="L2151" s="2">
        <f t="shared" si="236"/>
        <v>0</v>
      </c>
    </row>
    <row r="2152" spans="1:12">
      <c r="A2152">
        <v>20170330</v>
      </c>
      <c r="B2152">
        <v>15</v>
      </c>
      <c r="C2152" s="2">
        <v>394.4444444444444</v>
      </c>
      <c r="D2152" s="1">
        <f t="shared" si="231"/>
        <v>663.84999999999991</v>
      </c>
      <c r="E2152" s="1">
        <v>482.9772473809461</v>
      </c>
      <c r="F2152" s="2">
        <f t="shared" si="234"/>
        <v>552.33955253320778</v>
      </c>
      <c r="G2152" s="2">
        <f t="shared" si="235"/>
        <v>111.51044746679213</v>
      </c>
      <c r="I2152" s="2">
        <f t="shared" si="232"/>
        <v>0</v>
      </c>
      <c r="J2152" s="2">
        <f t="shared" si="233"/>
        <v>111.51044746679213</v>
      </c>
      <c r="K2152" s="1">
        <f t="shared" si="237"/>
        <v>1591.4235056347184</v>
      </c>
      <c r="L2152" s="2">
        <f t="shared" si="236"/>
        <v>0</v>
      </c>
    </row>
    <row r="2153" spans="1:12">
      <c r="A2153">
        <v>20170330</v>
      </c>
      <c r="B2153">
        <v>16</v>
      </c>
      <c r="C2153" s="2">
        <v>286.11111111111114</v>
      </c>
      <c r="D2153" s="1">
        <f t="shared" si="231"/>
        <v>481.52500000000003</v>
      </c>
      <c r="E2153" s="1">
        <v>461.02373613635774</v>
      </c>
      <c r="F2153" s="2">
        <f t="shared" si="234"/>
        <v>527.23320923624385</v>
      </c>
      <c r="G2153" s="2">
        <f t="shared" si="235"/>
        <v>-45.708209236243817</v>
      </c>
      <c r="I2153" s="2">
        <f t="shared" si="232"/>
        <v>-38.851977850807245</v>
      </c>
      <c r="J2153" s="2">
        <f t="shared" si="233"/>
        <v>0</v>
      </c>
      <c r="K2153" s="1">
        <f t="shared" si="237"/>
        <v>1702.9339531015105</v>
      </c>
      <c r="L2153" s="2">
        <f t="shared" si="236"/>
        <v>0</v>
      </c>
    </row>
    <row r="2154" spans="1:12">
      <c r="A2154">
        <v>20170330</v>
      </c>
      <c r="B2154">
        <v>17</v>
      </c>
      <c r="C2154" s="2">
        <v>127.77777777777779</v>
      </c>
      <c r="D2154" s="1">
        <f t="shared" si="231"/>
        <v>215.05</v>
      </c>
      <c r="E2154" s="1">
        <v>482.9772473809461</v>
      </c>
      <c r="F2154" s="2">
        <f t="shared" si="234"/>
        <v>552.33955253320778</v>
      </c>
      <c r="G2154" s="2">
        <f t="shared" si="235"/>
        <v>-337.28955253320777</v>
      </c>
      <c r="I2154" s="2">
        <f t="shared" si="232"/>
        <v>-286.69611965322662</v>
      </c>
      <c r="J2154" s="2">
        <f t="shared" si="233"/>
        <v>0</v>
      </c>
      <c r="K2154" s="1">
        <f t="shared" si="237"/>
        <v>1664.0819752507032</v>
      </c>
      <c r="L2154" s="2">
        <f t="shared" si="236"/>
        <v>0</v>
      </c>
    </row>
    <row r="2155" spans="1:12">
      <c r="A2155">
        <v>20170330</v>
      </c>
      <c r="B2155">
        <v>18</v>
      </c>
      <c r="C2155" s="2">
        <v>33.333333333333336</v>
      </c>
      <c r="D2155" s="1">
        <f t="shared" si="231"/>
        <v>56.1</v>
      </c>
      <c r="E2155" s="1">
        <v>526.88426987012303</v>
      </c>
      <c r="F2155" s="2">
        <f t="shared" si="234"/>
        <v>602.55223912713575</v>
      </c>
      <c r="G2155" s="2">
        <f t="shared" si="235"/>
        <v>-546.45223912713573</v>
      </c>
      <c r="I2155" s="2">
        <f t="shared" si="232"/>
        <v>-464.48440325806536</v>
      </c>
      <c r="J2155" s="2">
        <f t="shared" si="233"/>
        <v>0</v>
      </c>
      <c r="K2155" s="1">
        <f t="shared" si="237"/>
        <v>1377.3858555974766</v>
      </c>
      <c r="L2155" s="2">
        <f t="shared" si="236"/>
        <v>0</v>
      </c>
    </row>
    <row r="2156" spans="1:12">
      <c r="A2156">
        <v>20170330</v>
      </c>
      <c r="B2156">
        <v>19</v>
      </c>
      <c r="C2156" s="2">
        <v>0</v>
      </c>
      <c r="D2156" s="1">
        <f t="shared" si="231"/>
        <v>0</v>
      </c>
      <c r="E2156" s="1">
        <v>570.79129235929997</v>
      </c>
      <c r="F2156" s="2">
        <f t="shared" si="234"/>
        <v>652.76492572106383</v>
      </c>
      <c r="G2156" s="2">
        <f t="shared" si="235"/>
        <v>-652.76492572106383</v>
      </c>
      <c r="I2156" s="2">
        <f t="shared" si="232"/>
        <v>-554.85018686290425</v>
      </c>
      <c r="J2156" s="2">
        <f t="shared" si="233"/>
        <v>0</v>
      </c>
      <c r="K2156" s="1">
        <f t="shared" si="237"/>
        <v>912.90145233941121</v>
      </c>
      <c r="L2156" s="2">
        <f t="shared" si="236"/>
        <v>0</v>
      </c>
    </row>
    <row r="2157" spans="1:12">
      <c r="A2157">
        <v>20170330</v>
      </c>
      <c r="B2157">
        <v>20</v>
      </c>
      <c r="C2157" s="2">
        <v>0</v>
      </c>
      <c r="D2157" s="1">
        <f t="shared" si="231"/>
        <v>0</v>
      </c>
      <c r="E2157" s="1">
        <v>680.55884858224226</v>
      </c>
      <c r="F2157" s="2">
        <f t="shared" si="234"/>
        <v>778.2966422058837</v>
      </c>
      <c r="G2157" s="2">
        <f t="shared" si="235"/>
        <v>-778.2966422058837</v>
      </c>
      <c r="I2157" s="2">
        <f t="shared" si="232"/>
        <v>-304.34357565503092</v>
      </c>
      <c r="J2157" s="2">
        <f t="shared" si="233"/>
        <v>0</v>
      </c>
      <c r="K2157" s="1">
        <f t="shared" si="237"/>
        <v>358.05126547650696</v>
      </c>
      <c r="L2157" s="2">
        <f t="shared" si="236"/>
        <v>0</v>
      </c>
    </row>
    <row r="2158" spans="1:12">
      <c r="A2158">
        <v>20170330</v>
      </c>
      <c r="B2158">
        <v>21</v>
      </c>
      <c r="C2158" s="2">
        <v>0</v>
      </c>
      <c r="D2158" s="1">
        <f t="shared" si="231"/>
        <v>0</v>
      </c>
      <c r="E2158" s="1">
        <v>614.69831484847691</v>
      </c>
      <c r="F2158" s="2">
        <f t="shared" si="234"/>
        <v>702.9776123149918</v>
      </c>
      <c r="G2158" s="2">
        <f t="shared" si="235"/>
        <v>-702.9776123149918</v>
      </c>
      <c r="I2158" s="2">
        <f t="shared" si="232"/>
        <v>-45.651536348254631</v>
      </c>
      <c r="J2158" s="2">
        <f t="shared" si="233"/>
        <v>0</v>
      </c>
      <c r="K2158" s="1">
        <f t="shared" si="237"/>
        <v>53.707689821476038</v>
      </c>
      <c r="L2158" s="2">
        <f t="shared" si="236"/>
        <v>0</v>
      </c>
    </row>
    <row r="2159" spans="1:12">
      <c r="A2159">
        <v>20170330</v>
      </c>
      <c r="B2159">
        <v>22</v>
      </c>
      <c r="C2159" s="2">
        <v>0</v>
      </c>
      <c r="D2159" s="1">
        <f t="shared" si="231"/>
        <v>0</v>
      </c>
      <c r="E2159" s="1">
        <v>570.79129235929997</v>
      </c>
      <c r="F2159" s="2">
        <f t="shared" si="234"/>
        <v>652.76492572106383</v>
      </c>
      <c r="G2159" s="2">
        <f t="shared" si="235"/>
        <v>-652.76492572106383</v>
      </c>
      <c r="I2159" s="2">
        <f t="shared" si="232"/>
        <v>-6.8477304522381957</v>
      </c>
      <c r="J2159" s="2">
        <f t="shared" si="233"/>
        <v>0</v>
      </c>
      <c r="K2159" s="1">
        <f t="shared" si="237"/>
        <v>8.0561534732214071</v>
      </c>
      <c r="L2159" s="2">
        <f t="shared" si="236"/>
        <v>0</v>
      </c>
    </row>
    <row r="2160" spans="1:12">
      <c r="A2160">
        <v>20170330</v>
      </c>
      <c r="B2160">
        <v>23</v>
      </c>
      <c r="C2160" s="2">
        <v>0</v>
      </c>
      <c r="D2160" s="1">
        <f t="shared" si="231"/>
        <v>0</v>
      </c>
      <c r="E2160" s="1">
        <v>482.9772473809461</v>
      </c>
      <c r="F2160" s="2">
        <f t="shared" si="234"/>
        <v>552.33955253320778</v>
      </c>
      <c r="G2160" s="2">
        <f t="shared" si="235"/>
        <v>-552.33955253320778</v>
      </c>
      <c r="I2160" s="2">
        <f t="shared" si="232"/>
        <v>-1.0271595678357297</v>
      </c>
      <c r="J2160" s="2">
        <f t="shared" si="233"/>
        <v>0</v>
      </c>
      <c r="K2160" s="1">
        <f t="shared" si="237"/>
        <v>1.2084230209832114</v>
      </c>
      <c r="L2160" s="2">
        <f t="shared" si="236"/>
        <v>0</v>
      </c>
    </row>
    <row r="2161" spans="1:12">
      <c r="A2161">
        <v>20170330</v>
      </c>
      <c r="B2161">
        <v>24</v>
      </c>
      <c r="C2161" s="2">
        <v>0</v>
      </c>
      <c r="D2161" s="1">
        <f t="shared" si="231"/>
        <v>0</v>
      </c>
      <c r="E2161" s="1">
        <v>342.47477541557998</v>
      </c>
      <c r="F2161" s="2">
        <f t="shared" si="234"/>
        <v>391.65895543263827</v>
      </c>
      <c r="G2161" s="2">
        <f t="shared" si="235"/>
        <v>-391.65895543263827</v>
      </c>
      <c r="I2161" s="2">
        <f t="shared" si="232"/>
        <v>-0.15407393517535944</v>
      </c>
      <c r="J2161" s="2">
        <f t="shared" si="233"/>
        <v>0</v>
      </c>
      <c r="K2161" s="1">
        <f t="shared" si="237"/>
        <v>0.18126345314748171</v>
      </c>
      <c r="L2161" s="2">
        <f t="shared" si="236"/>
        <v>0</v>
      </c>
    </row>
    <row r="2162" spans="1:12">
      <c r="A2162">
        <v>20170331</v>
      </c>
      <c r="B2162">
        <v>1</v>
      </c>
      <c r="C2162" s="2">
        <v>0</v>
      </c>
      <c r="D2162" s="1">
        <f t="shared" si="231"/>
        <v>0</v>
      </c>
      <c r="E2162" s="1">
        <v>329.30266866882698</v>
      </c>
      <c r="F2162" s="2">
        <f t="shared" si="234"/>
        <v>376.59514945445994</v>
      </c>
      <c r="G2162" s="2">
        <f t="shared" si="235"/>
        <v>-376.59514945445994</v>
      </c>
      <c r="I2162" s="2">
        <f t="shared" si="232"/>
        <v>-2.3111090276303928E-2</v>
      </c>
      <c r="J2162" s="2">
        <f t="shared" si="233"/>
        <v>0</v>
      </c>
      <c r="K2162" s="1">
        <f t="shared" si="237"/>
        <v>2.7189517972122268E-2</v>
      </c>
      <c r="L2162" s="2">
        <f t="shared" si="236"/>
        <v>0</v>
      </c>
    </row>
    <row r="2163" spans="1:12">
      <c r="A2163">
        <v>20170331</v>
      </c>
      <c r="B2163">
        <v>2</v>
      </c>
      <c r="C2163" s="2">
        <v>0</v>
      </c>
      <c r="D2163" s="1">
        <f t="shared" si="231"/>
        <v>0</v>
      </c>
      <c r="E2163" s="1">
        <v>241.48862369047305</v>
      </c>
      <c r="F2163" s="2">
        <f t="shared" si="234"/>
        <v>276.16977626660389</v>
      </c>
      <c r="G2163" s="2">
        <f t="shared" si="235"/>
        <v>-276.16977626660389</v>
      </c>
      <c r="I2163" s="2">
        <f t="shared" si="232"/>
        <v>-3.4666635414455885E-3</v>
      </c>
      <c r="J2163" s="2">
        <f t="shared" si="233"/>
        <v>0</v>
      </c>
      <c r="K2163" s="1">
        <f t="shared" si="237"/>
        <v>4.0784276958183395E-3</v>
      </c>
      <c r="L2163" s="2">
        <f t="shared" si="236"/>
        <v>0</v>
      </c>
    </row>
    <row r="2164" spans="1:12">
      <c r="A2164">
        <v>20170331</v>
      </c>
      <c r="B2164">
        <v>3</v>
      </c>
      <c r="C2164" s="2">
        <v>0</v>
      </c>
      <c r="D2164" s="1">
        <f t="shared" si="231"/>
        <v>0</v>
      </c>
      <c r="E2164" s="1">
        <v>175.62808995670767</v>
      </c>
      <c r="F2164" s="2">
        <f t="shared" si="234"/>
        <v>200.85074637571191</v>
      </c>
      <c r="G2164" s="2">
        <f t="shared" si="235"/>
        <v>-200.85074637571191</v>
      </c>
      <c r="I2164" s="2">
        <f t="shared" si="232"/>
        <v>-5.1999953121683836E-4</v>
      </c>
      <c r="J2164" s="2">
        <f t="shared" si="233"/>
        <v>0</v>
      </c>
      <c r="K2164" s="1">
        <f t="shared" si="237"/>
        <v>6.1176415437275101E-4</v>
      </c>
      <c r="L2164" s="2">
        <f t="shared" si="236"/>
        <v>0</v>
      </c>
    </row>
    <row r="2165" spans="1:12">
      <c r="A2165">
        <v>20170331</v>
      </c>
      <c r="B2165">
        <v>4</v>
      </c>
      <c r="C2165" s="2">
        <v>0</v>
      </c>
      <c r="D2165" s="1">
        <f t="shared" si="231"/>
        <v>0</v>
      </c>
      <c r="E2165" s="1">
        <v>166.84668545887226</v>
      </c>
      <c r="F2165" s="2">
        <f t="shared" si="234"/>
        <v>190.8082090569263</v>
      </c>
      <c r="G2165" s="2">
        <f t="shared" si="235"/>
        <v>-190.8082090569263</v>
      </c>
      <c r="I2165" s="2">
        <f t="shared" si="232"/>
        <v>-7.7999929682525757E-5</v>
      </c>
      <c r="J2165" s="2">
        <f t="shared" si="233"/>
        <v>0</v>
      </c>
      <c r="K2165" s="1">
        <f t="shared" si="237"/>
        <v>9.1764623155912652E-5</v>
      </c>
      <c r="L2165" s="2">
        <f t="shared" si="236"/>
        <v>0</v>
      </c>
    </row>
    <row r="2166" spans="1:12">
      <c r="A2166">
        <v>20170331</v>
      </c>
      <c r="B2166">
        <v>5</v>
      </c>
      <c r="C2166" s="2">
        <v>0</v>
      </c>
      <c r="D2166" s="1">
        <f t="shared" si="231"/>
        <v>0</v>
      </c>
      <c r="E2166" s="1">
        <v>166.84668545887226</v>
      </c>
      <c r="F2166" s="2">
        <f t="shared" si="234"/>
        <v>190.8082090569263</v>
      </c>
      <c r="G2166" s="2">
        <f t="shared" si="235"/>
        <v>-190.8082090569263</v>
      </c>
      <c r="I2166" s="2">
        <f t="shared" si="232"/>
        <v>-1.169998945237886E-5</v>
      </c>
      <c r="J2166" s="2">
        <f t="shared" si="233"/>
        <v>0</v>
      </c>
      <c r="K2166" s="1">
        <f t="shared" si="237"/>
        <v>1.3764693473386895E-5</v>
      </c>
      <c r="L2166" s="2">
        <f t="shared" si="236"/>
        <v>0</v>
      </c>
    </row>
    <row r="2167" spans="1:12">
      <c r="A2167">
        <v>20170331</v>
      </c>
      <c r="B2167">
        <v>6</v>
      </c>
      <c r="C2167" s="2">
        <v>19.444444444444446</v>
      </c>
      <c r="D2167" s="1">
        <f t="shared" si="231"/>
        <v>32.725000000000001</v>
      </c>
      <c r="E2167" s="1">
        <v>175.62808995670767</v>
      </c>
      <c r="F2167" s="2">
        <f t="shared" si="234"/>
        <v>200.85074637571191</v>
      </c>
      <c r="G2167" s="2">
        <f t="shared" si="235"/>
        <v>-168.12574637571191</v>
      </c>
      <c r="I2167" s="2">
        <f t="shared" si="232"/>
        <v>-1.7549984178568297E-6</v>
      </c>
      <c r="J2167" s="2">
        <f t="shared" si="233"/>
        <v>0</v>
      </c>
      <c r="K2167" s="1">
        <f t="shared" si="237"/>
        <v>2.0647040210080349E-6</v>
      </c>
      <c r="L2167" s="2">
        <f t="shared" si="236"/>
        <v>0</v>
      </c>
    </row>
    <row r="2168" spans="1:12">
      <c r="A2168">
        <v>20170331</v>
      </c>
      <c r="B2168">
        <v>7</v>
      </c>
      <c r="C2168" s="2">
        <v>125</v>
      </c>
      <c r="D2168" s="1">
        <f t="shared" si="231"/>
        <v>210.37499999999997</v>
      </c>
      <c r="E2168" s="1">
        <v>175.62808995670767</v>
      </c>
      <c r="F2168" s="2">
        <f t="shared" si="234"/>
        <v>200.85074637571191</v>
      </c>
      <c r="G2168" s="2">
        <f t="shared" si="235"/>
        <v>9.5242536242880647</v>
      </c>
      <c r="I2168" s="2">
        <f t="shared" si="232"/>
        <v>0</v>
      </c>
      <c r="J2168" s="2">
        <f t="shared" si="233"/>
        <v>9.5242536242880647</v>
      </c>
      <c r="K2168" s="1">
        <f t="shared" si="237"/>
        <v>3.097056031512052E-7</v>
      </c>
      <c r="L2168" s="2">
        <f t="shared" si="236"/>
        <v>0</v>
      </c>
    </row>
    <row r="2169" spans="1:12">
      <c r="A2169">
        <v>20170331</v>
      </c>
      <c r="B2169">
        <v>8</v>
      </c>
      <c r="C2169" s="2">
        <v>241.66666666666666</v>
      </c>
      <c r="D2169" s="1">
        <f t="shared" si="231"/>
        <v>406.72499999999997</v>
      </c>
      <c r="E2169" s="1">
        <v>219.53511244588461</v>
      </c>
      <c r="F2169" s="2">
        <f t="shared" si="234"/>
        <v>251.06343296963993</v>
      </c>
      <c r="G2169" s="2">
        <f t="shared" si="235"/>
        <v>155.66156703036003</v>
      </c>
      <c r="I2169" s="2">
        <f t="shared" si="232"/>
        <v>0</v>
      </c>
      <c r="J2169" s="2">
        <f t="shared" si="233"/>
        <v>155.66156703036003</v>
      </c>
      <c r="K2169" s="1">
        <f t="shared" si="237"/>
        <v>9.524253933993668</v>
      </c>
      <c r="L2169" s="2">
        <f t="shared" si="236"/>
        <v>0</v>
      </c>
    </row>
    <row r="2170" spans="1:12">
      <c r="A2170">
        <v>20170331</v>
      </c>
      <c r="B2170">
        <v>9</v>
      </c>
      <c r="C2170" s="2">
        <v>347.22222222222223</v>
      </c>
      <c r="D2170" s="1">
        <f t="shared" si="231"/>
        <v>584.375</v>
      </c>
      <c r="E2170" s="1">
        <v>263.44213493506152</v>
      </c>
      <c r="F2170" s="2">
        <f t="shared" si="234"/>
        <v>301.27611956356787</v>
      </c>
      <c r="G2170" s="2">
        <f t="shared" si="235"/>
        <v>283.09888043643213</v>
      </c>
      <c r="I2170" s="2">
        <f t="shared" si="232"/>
        <v>0</v>
      </c>
      <c r="J2170" s="2">
        <f t="shared" si="233"/>
        <v>283.09888043643213</v>
      </c>
      <c r="K2170" s="1">
        <f t="shared" si="237"/>
        <v>165.1858209643537</v>
      </c>
      <c r="L2170" s="2">
        <f t="shared" si="236"/>
        <v>0</v>
      </c>
    </row>
    <row r="2171" spans="1:12">
      <c r="A2171">
        <v>20170331</v>
      </c>
      <c r="B2171">
        <v>10</v>
      </c>
      <c r="C2171" s="2">
        <v>400</v>
      </c>
      <c r="D2171" s="1">
        <f t="shared" si="231"/>
        <v>673.19999999999993</v>
      </c>
      <c r="E2171" s="1">
        <v>351.25617991341534</v>
      </c>
      <c r="F2171" s="2">
        <f t="shared" si="234"/>
        <v>401.70149275142381</v>
      </c>
      <c r="G2171" s="2">
        <f t="shared" si="235"/>
        <v>271.49850724857612</v>
      </c>
      <c r="I2171" s="2">
        <f t="shared" si="232"/>
        <v>0</v>
      </c>
      <c r="J2171" s="2">
        <f t="shared" si="233"/>
        <v>271.49850724857612</v>
      </c>
      <c r="K2171" s="1">
        <f t="shared" si="237"/>
        <v>448.28470140078582</v>
      </c>
      <c r="L2171" s="2">
        <f t="shared" si="236"/>
        <v>0</v>
      </c>
    </row>
    <row r="2172" spans="1:12">
      <c r="A2172">
        <v>20170331</v>
      </c>
      <c r="B2172">
        <v>11</v>
      </c>
      <c r="C2172" s="2">
        <v>538.88888888888891</v>
      </c>
      <c r="D2172" s="1">
        <f t="shared" si="231"/>
        <v>906.94999999999993</v>
      </c>
      <c r="E2172" s="1">
        <v>461.02373613635774</v>
      </c>
      <c r="F2172" s="2">
        <f t="shared" si="234"/>
        <v>527.23320923624385</v>
      </c>
      <c r="G2172" s="2">
        <f t="shared" si="235"/>
        <v>379.71679076375608</v>
      </c>
      <c r="I2172" s="2">
        <f t="shared" si="232"/>
        <v>0</v>
      </c>
      <c r="J2172" s="2">
        <f t="shared" si="233"/>
        <v>379.71679076375608</v>
      </c>
      <c r="K2172" s="1">
        <f t="shared" si="237"/>
        <v>719.783208649362</v>
      </c>
      <c r="L2172" s="2">
        <f t="shared" si="236"/>
        <v>0</v>
      </c>
    </row>
    <row r="2173" spans="1:12">
      <c r="A2173">
        <v>20170331</v>
      </c>
      <c r="B2173">
        <v>12</v>
      </c>
      <c r="C2173" s="2">
        <v>630.55555555555566</v>
      </c>
      <c r="D2173" s="1">
        <f t="shared" si="231"/>
        <v>1061.2250000000001</v>
      </c>
      <c r="E2173" s="1">
        <v>482.9772473809461</v>
      </c>
      <c r="F2173" s="2">
        <f t="shared" si="234"/>
        <v>552.33955253320778</v>
      </c>
      <c r="G2173" s="2">
        <f t="shared" si="235"/>
        <v>508.88544746679236</v>
      </c>
      <c r="I2173" s="2">
        <f t="shared" si="232"/>
        <v>0</v>
      </c>
      <c r="J2173" s="2">
        <f t="shared" si="233"/>
        <v>508.88544746679236</v>
      </c>
      <c r="K2173" s="1">
        <f t="shared" si="237"/>
        <v>1099.4999994131181</v>
      </c>
      <c r="L2173" s="2">
        <f t="shared" si="236"/>
        <v>0</v>
      </c>
    </row>
    <row r="2174" spans="1:12">
      <c r="A2174">
        <v>20170331</v>
      </c>
      <c r="B2174">
        <v>13</v>
      </c>
      <c r="C2174" s="2">
        <v>547.22222222222229</v>
      </c>
      <c r="D2174" s="1">
        <f t="shared" si="231"/>
        <v>920.97500000000002</v>
      </c>
      <c r="E2174" s="1">
        <v>526.88426987012303</v>
      </c>
      <c r="F2174" s="2">
        <f t="shared" si="234"/>
        <v>602.55223912713575</v>
      </c>
      <c r="G2174" s="2">
        <f t="shared" si="235"/>
        <v>318.42276087286427</v>
      </c>
      <c r="I2174" s="2">
        <f t="shared" si="232"/>
        <v>0</v>
      </c>
      <c r="J2174" s="2">
        <f t="shared" si="233"/>
        <v>318.42276087286427</v>
      </c>
      <c r="K2174" s="1">
        <f t="shared" si="237"/>
        <v>1608.3854468799104</v>
      </c>
      <c r="L2174" s="2">
        <f t="shared" si="236"/>
        <v>0</v>
      </c>
    </row>
    <row r="2175" spans="1:12">
      <c r="A2175">
        <v>20170331</v>
      </c>
      <c r="B2175">
        <v>14</v>
      </c>
      <c r="C2175" s="2">
        <v>522.22222222222229</v>
      </c>
      <c r="D2175" s="1">
        <f t="shared" si="231"/>
        <v>878.90000000000009</v>
      </c>
      <c r="E2175" s="1">
        <v>518.10286537228762</v>
      </c>
      <c r="F2175" s="2">
        <f t="shared" si="234"/>
        <v>592.5097018083502</v>
      </c>
      <c r="G2175" s="2">
        <f t="shared" si="235"/>
        <v>286.39029819164989</v>
      </c>
      <c r="I2175" s="2">
        <f t="shared" si="232"/>
        <v>0</v>
      </c>
      <c r="J2175" s="2">
        <f t="shared" si="233"/>
        <v>286.39029819164989</v>
      </c>
      <c r="K2175" s="1">
        <f t="shared" si="237"/>
        <v>1926.8082077527747</v>
      </c>
      <c r="L2175" s="2">
        <f t="shared" si="236"/>
        <v>0</v>
      </c>
    </row>
    <row r="2176" spans="1:12">
      <c r="A2176">
        <v>20170331</v>
      </c>
      <c r="B2176">
        <v>15</v>
      </c>
      <c r="C2176" s="2">
        <v>411.11111111111114</v>
      </c>
      <c r="D2176" s="1">
        <f t="shared" si="231"/>
        <v>691.9</v>
      </c>
      <c r="E2176" s="1">
        <v>482.9772473809461</v>
      </c>
      <c r="F2176" s="2">
        <f t="shared" si="234"/>
        <v>552.33955253320778</v>
      </c>
      <c r="G2176" s="2">
        <f t="shared" si="235"/>
        <v>139.5604474667922</v>
      </c>
      <c r="I2176" s="2">
        <f t="shared" si="232"/>
        <v>0</v>
      </c>
      <c r="J2176" s="2">
        <f t="shared" si="233"/>
        <v>139.5604474667922</v>
      </c>
      <c r="K2176" s="1">
        <f t="shared" si="237"/>
        <v>2213.1985059444246</v>
      </c>
      <c r="L2176" s="2">
        <f t="shared" si="236"/>
        <v>0</v>
      </c>
    </row>
    <row r="2177" spans="1:12">
      <c r="A2177">
        <v>20170331</v>
      </c>
      <c r="B2177">
        <v>16</v>
      </c>
      <c r="C2177" s="2">
        <v>252.77777777777777</v>
      </c>
      <c r="D2177" s="1">
        <f t="shared" si="231"/>
        <v>425.42499999999995</v>
      </c>
      <c r="E2177" s="1">
        <v>461.02373613635774</v>
      </c>
      <c r="F2177" s="2">
        <f t="shared" si="234"/>
        <v>527.23320923624385</v>
      </c>
      <c r="G2177" s="2">
        <f t="shared" si="235"/>
        <v>-101.8082092362439</v>
      </c>
      <c r="I2177" s="2">
        <f t="shared" si="232"/>
        <v>-86.536977850807304</v>
      </c>
      <c r="J2177" s="2">
        <f t="shared" si="233"/>
        <v>0</v>
      </c>
      <c r="K2177" s="1">
        <f t="shared" si="237"/>
        <v>2352.7589534112167</v>
      </c>
      <c r="L2177" s="2">
        <f t="shared" si="236"/>
        <v>0</v>
      </c>
    </row>
    <row r="2178" spans="1:12">
      <c r="A2178">
        <v>20170331</v>
      </c>
      <c r="B2178">
        <v>17</v>
      </c>
      <c r="C2178" s="2">
        <v>58.333333333333336</v>
      </c>
      <c r="D2178" s="1">
        <f t="shared" si="231"/>
        <v>98.174999999999983</v>
      </c>
      <c r="E2178" s="1">
        <v>482.9772473809461</v>
      </c>
      <c r="F2178" s="2">
        <f t="shared" si="234"/>
        <v>552.33955253320778</v>
      </c>
      <c r="G2178" s="2">
        <f t="shared" si="235"/>
        <v>-454.16455253320783</v>
      </c>
      <c r="I2178" s="2">
        <f t="shared" si="232"/>
        <v>-386.03986965322662</v>
      </c>
      <c r="J2178" s="2">
        <f t="shared" si="233"/>
        <v>0</v>
      </c>
      <c r="K2178" s="1">
        <f t="shared" si="237"/>
        <v>2266.2219755604092</v>
      </c>
      <c r="L2178" s="2">
        <f t="shared" si="236"/>
        <v>0</v>
      </c>
    </row>
    <row r="2179" spans="1:12">
      <c r="A2179">
        <v>20170331</v>
      </c>
      <c r="B2179">
        <v>18</v>
      </c>
      <c r="C2179" s="2">
        <v>16.666666666666668</v>
      </c>
      <c r="D2179" s="1">
        <f t="shared" si="231"/>
        <v>28.05</v>
      </c>
      <c r="E2179" s="1">
        <v>526.88426987012303</v>
      </c>
      <c r="F2179" s="2">
        <f t="shared" si="234"/>
        <v>602.55223912713575</v>
      </c>
      <c r="G2179" s="2">
        <f t="shared" si="235"/>
        <v>-574.50223912713579</v>
      </c>
      <c r="I2179" s="2">
        <f t="shared" si="232"/>
        <v>-488.32690325806539</v>
      </c>
      <c r="J2179" s="2">
        <f t="shared" si="233"/>
        <v>0</v>
      </c>
      <c r="K2179" s="1">
        <f t="shared" si="237"/>
        <v>1880.1821059071826</v>
      </c>
      <c r="L2179" s="2">
        <f t="shared" si="236"/>
        <v>0</v>
      </c>
    </row>
    <row r="2180" spans="1:12">
      <c r="A2180">
        <v>20170331</v>
      </c>
      <c r="B2180">
        <v>19</v>
      </c>
      <c r="C2180" s="2">
        <v>0</v>
      </c>
      <c r="D2180" s="1">
        <f t="shared" si="231"/>
        <v>0</v>
      </c>
      <c r="E2180" s="1">
        <v>570.79129235929997</v>
      </c>
      <c r="F2180" s="2">
        <f t="shared" si="234"/>
        <v>652.76492572106383</v>
      </c>
      <c r="G2180" s="2">
        <f t="shared" si="235"/>
        <v>-652.76492572106383</v>
      </c>
      <c r="I2180" s="2">
        <f t="shared" si="232"/>
        <v>-554.85018686290425</v>
      </c>
      <c r="J2180" s="2">
        <f t="shared" si="233"/>
        <v>0</v>
      </c>
      <c r="K2180" s="1">
        <f t="shared" si="237"/>
        <v>1391.8552026491172</v>
      </c>
      <c r="L2180" s="2">
        <f t="shared" si="236"/>
        <v>0</v>
      </c>
    </row>
    <row r="2181" spans="1:12">
      <c r="A2181">
        <v>20170331</v>
      </c>
      <c r="B2181">
        <v>20</v>
      </c>
      <c r="C2181" s="2">
        <v>0</v>
      </c>
      <c r="D2181" s="1">
        <f t="shared" si="231"/>
        <v>0</v>
      </c>
      <c r="E2181" s="1">
        <v>680.55884858224226</v>
      </c>
      <c r="F2181" s="2">
        <f t="shared" si="234"/>
        <v>778.2966422058837</v>
      </c>
      <c r="G2181" s="2">
        <f t="shared" si="235"/>
        <v>-778.2966422058837</v>
      </c>
      <c r="I2181" s="2">
        <f t="shared" si="232"/>
        <v>-661.55214587500109</v>
      </c>
      <c r="J2181" s="2">
        <f t="shared" si="233"/>
        <v>0</v>
      </c>
      <c r="K2181" s="1">
        <f t="shared" si="237"/>
        <v>837.00501578621299</v>
      </c>
      <c r="L2181" s="2">
        <f t="shared" si="236"/>
        <v>0</v>
      </c>
    </row>
    <row r="2182" spans="1:12">
      <c r="A2182">
        <v>20170331</v>
      </c>
      <c r="B2182">
        <v>21</v>
      </c>
      <c r="C2182" s="2">
        <v>0</v>
      </c>
      <c r="D2182" s="1">
        <f t="shared" si="231"/>
        <v>0</v>
      </c>
      <c r="E2182" s="1">
        <v>614.69831484847691</v>
      </c>
      <c r="F2182" s="2">
        <f t="shared" si="234"/>
        <v>702.9776123149918</v>
      </c>
      <c r="G2182" s="2">
        <f t="shared" si="235"/>
        <v>-702.9776123149918</v>
      </c>
      <c r="I2182" s="2">
        <f t="shared" si="232"/>
        <v>-149.1349394245301</v>
      </c>
      <c r="J2182" s="2">
        <f t="shared" si="233"/>
        <v>0</v>
      </c>
      <c r="K2182" s="1">
        <f t="shared" si="237"/>
        <v>175.45286991121191</v>
      </c>
      <c r="L2182" s="2">
        <f t="shared" si="236"/>
        <v>0</v>
      </c>
    </row>
    <row r="2183" spans="1:12">
      <c r="A2183">
        <v>20170331</v>
      </c>
      <c r="B2183">
        <v>22</v>
      </c>
      <c r="C2183" s="2">
        <v>0</v>
      </c>
      <c r="D2183" s="1">
        <f t="shared" si="231"/>
        <v>0</v>
      </c>
      <c r="E2183" s="1">
        <v>570.79129235929997</v>
      </c>
      <c r="F2183" s="2">
        <f t="shared" si="234"/>
        <v>652.76492572106383</v>
      </c>
      <c r="G2183" s="2">
        <f t="shared" si="235"/>
        <v>-652.76492572106383</v>
      </c>
      <c r="I2183" s="2">
        <f t="shared" si="232"/>
        <v>-22.370240913679531</v>
      </c>
      <c r="J2183" s="2">
        <f t="shared" si="233"/>
        <v>0</v>
      </c>
      <c r="K2183" s="1">
        <f t="shared" si="237"/>
        <v>26.317930486681803</v>
      </c>
      <c r="L2183" s="2">
        <f t="shared" si="236"/>
        <v>0</v>
      </c>
    </row>
    <row r="2184" spans="1:12">
      <c r="A2184">
        <v>20170331</v>
      </c>
      <c r="B2184">
        <v>23</v>
      </c>
      <c r="C2184" s="2">
        <v>0</v>
      </c>
      <c r="D2184" s="1">
        <f t="shared" si="231"/>
        <v>0</v>
      </c>
      <c r="E2184" s="1">
        <v>482.9772473809461</v>
      </c>
      <c r="F2184" s="2">
        <f t="shared" si="234"/>
        <v>552.33955253320778</v>
      </c>
      <c r="G2184" s="2">
        <f t="shared" si="235"/>
        <v>-552.33955253320778</v>
      </c>
      <c r="I2184" s="2">
        <f t="shared" si="232"/>
        <v>-3.355536137051931</v>
      </c>
      <c r="J2184" s="2">
        <f t="shared" si="233"/>
        <v>0</v>
      </c>
      <c r="K2184" s="1">
        <f t="shared" si="237"/>
        <v>3.9476895730022719</v>
      </c>
      <c r="L2184" s="2">
        <f t="shared" si="236"/>
        <v>0</v>
      </c>
    </row>
    <row r="2185" spans="1:12">
      <c r="A2185">
        <v>20170331</v>
      </c>
      <c r="B2185">
        <v>24</v>
      </c>
      <c r="C2185" s="2">
        <v>0</v>
      </c>
      <c r="D2185" s="1">
        <f t="shared" si="231"/>
        <v>0</v>
      </c>
      <c r="E2185" s="1">
        <v>342.47477541557998</v>
      </c>
      <c r="F2185" s="2">
        <f t="shared" si="234"/>
        <v>391.65895543263827</v>
      </c>
      <c r="G2185" s="2">
        <f t="shared" si="235"/>
        <v>-391.65895543263827</v>
      </c>
      <c r="I2185" s="2">
        <f t="shared" si="232"/>
        <v>-0.50333042055778976</v>
      </c>
      <c r="J2185" s="2">
        <f t="shared" si="233"/>
        <v>0</v>
      </c>
      <c r="K2185" s="1">
        <f t="shared" si="237"/>
        <v>0.59215343595034087</v>
      </c>
      <c r="L2185" s="2">
        <f t="shared" si="236"/>
        <v>0</v>
      </c>
    </row>
    <row r="2186" spans="1:12">
      <c r="A2186">
        <v>20170401</v>
      </c>
      <c r="B2186">
        <v>1</v>
      </c>
      <c r="C2186" s="2">
        <v>0</v>
      </c>
      <c r="D2186" s="1">
        <f t="shared" si="231"/>
        <v>0</v>
      </c>
      <c r="E2186" s="1">
        <v>329.30266866882698</v>
      </c>
      <c r="F2186" s="2">
        <f t="shared" si="234"/>
        <v>376.59514945445994</v>
      </c>
      <c r="G2186" s="2">
        <f t="shared" si="235"/>
        <v>-376.59514945445994</v>
      </c>
      <c r="I2186" s="2">
        <f t="shared" si="232"/>
        <v>-7.5499563083668439E-2</v>
      </c>
      <c r="J2186" s="2">
        <f t="shared" si="233"/>
        <v>0</v>
      </c>
      <c r="K2186" s="1">
        <f t="shared" si="237"/>
        <v>8.8823015392551108E-2</v>
      </c>
      <c r="L2186" s="2">
        <f t="shared" si="236"/>
        <v>0</v>
      </c>
    </row>
    <row r="2187" spans="1:12">
      <c r="A2187">
        <v>20170401</v>
      </c>
      <c r="B2187">
        <v>2</v>
      </c>
      <c r="C2187" s="2">
        <v>0</v>
      </c>
      <c r="D2187" s="1">
        <f t="shared" si="231"/>
        <v>0</v>
      </c>
      <c r="E2187" s="1">
        <v>241.48862369047305</v>
      </c>
      <c r="F2187" s="2">
        <f t="shared" si="234"/>
        <v>276.16977626660389</v>
      </c>
      <c r="G2187" s="2">
        <f t="shared" si="235"/>
        <v>-276.16977626660389</v>
      </c>
      <c r="I2187" s="2">
        <f t="shared" si="232"/>
        <v>-1.1324934462550269E-2</v>
      </c>
      <c r="J2187" s="2">
        <f t="shared" si="233"/>
        <v>0</v>
      </c>
      <c r="K2187" s="1">
        <f t="shared" si="237"/>
        <v>1.3323452308882669E-2</v>
      </c>
      <c r="L2187" s="2">
        <f t="shared" si="236"/>
        <v>0</v>
      </c>
    </row>
    <row r="2188" spans="1:12">
      <c r="A2188">
        <v>20170401</v>
      </c>
      <c r="B2188">
        <v>3</v>
      </c>
      <c r="C2188" s="2">
        <v>0</v>
      </c>
      <c r="D2188" s="1">
        <f t="shared" si="231"/>
        <v>0</v>
      </c>
      <c r="E2188" s="1">
        <v>175.62808995670767</v>
      </c>
      <c r="F2188" s="2">
        <f t="shared" si="234"/>
        <v>200.85074637571191</v>
      </c>
      <c r="G2188" s="2">
        <f t="shared" si="235"/>
        <v>-200.85074637571191</v>
      </c>
      <c r="I2188" s="2">
        <f t="shared" si="232"/>
        <v>-1.6987401693825399E-3</v>
      </c>
      <c r="J2188" s="2">
        <f t="shared" si="233"/>
        <v>0</v>
      </c>
      <c r="K2188" s="1">
        <f t="shared" si="237"/>
        <v>1.9985178463324E-3</v>
      </c>
      <c r="L2188" s="2">
        <f t="shared" si="236"/>
        <v>0</v>
      </c>
    </row>
    <row r="2189" spans="1:12">
      <c r="A2189">
        <v>20170401</v>
      </c>
      <c r="B2189">
        <v>4</v>
      </c>
      <c r="C2189" s="2">
        <v>0</v>
      </c>
      <c r="D2189" s="1">
        <f t="shared" si="231"/>
        <v>0</v>
      </c>
      <c r="E2189" s="1">
        <v>166.84668545887226</v>
      </c>
      <c r="F2189" s="2">
        <f t="shared" si="234"/>
        <v>190.8082090569263</v>
      </c>
      <c r="G2189" s="2">
        <f t="shared" si="235"/>
        <v>-190.8082090569263</v>
      </c>
      <c r="I2189" s="2">
        <f t="shared" si="232"/>
        <v>-2.5481102540738108E-4</v>
      </c>
      <c r="J2189" s="2">
        <f t="shared" si="233"/>
        <v>0</v>
      </c>
      <c r="K2189" s="1">
        <f t="shared" si="237"/>
        <v>2.9977767694986009E-4</v>
      </c>
      <c r="L2189" s="2">
        <f t="shared" si="236"/>
        <v>0</v>
      </c>
    </row>
    <row r="2190" spans="1:12">
      <c r="A2190">
        <v>20170401</v>
      </c>
      <c r="B2190">
        <v>5</v>
      </c>
      <c r="C2190" s="2">
        <v>0</v>
      </c>
      <c r="D2190" s="1">
        <f t="shared" si="231"/>
        <v>0</v>
      </c>
      <c r="E2190" s="1">
        <v>166.84668545887226</v>
      </c>
      <c r="F2190" s="2">
        <f t="shared" si="234"/>
        <v>190.8082090569263</v>
      </c>
      <c r="G2190" s="2">
        <f t="shared" si="235"/>
        <v>-190.8082090569263</v>
      </c>
      <c r="I2190" s="2">
        <f t="shared" si="232"/>
        <v>-3.8221653811107148E-5</v>
      </c>
      <c r="J2190" s="2">
        <f t="shared" si="233"/>
        <v>0</v>
      </c>
      <c r="K2190" s="1">
        <f t="shared" si="237"/>
        <v>4.4966651542479002E-5</v>
      </c>
      <c r="L2190" s="2">
        <f t="shared" si="236"/>
        <v>0</v>
      </c>
    </row>
    <row r="2191" spans="1:12">
      <c r="A2191">
        <v>20170401</v>
      </c>
      <c r="B2191">
        <v>6</v>
      </c>
      <c r="C2191" s="2">
        <v>16.666666666666668</v>
      </c>
      <c r="D2191" s="1">
        <f t="shared" si="231"/>
        <v>28.05</v>
      </c>
      <c r="E2191" s="1">
        <v>175.62808995670767</v>
      </c>
      <c r="F2191" s="2">
        <f t="shared" si="234"/>
        <v>200.85074637571191</v>
      </c>
      <c r="G2191" s="2">
        <f t="shared" si="235"/>
        <v>-172.8007463757119</v>
      </c>
      <c r="I2191" s="2">
        <f t="shared" si="232"/>
        <v>-5.7332480716660762E-6</v>
      </c>
      <c r="J2191" s="2">
        <f t="shared" si="233"/>
        <v>0</v>
      </c>
      <c r="K2191" s="1">
        <f t="shared" si="237"/>
        <v>6.7449977313718544E-6</v>
      </c>
      <c r="L2191" s="2">
        <f t="shared" si="236"/>
        <v>0</v>
      </c>
    </row>
    <row r="2192" spans="1:12">
      <c r="A2192">
        <v>20170401</v>
      </c>
      <c r="B2192">
        <v>7</v>
      </c>
      <c r="C2192" s="2">
        <v>119.44444444444444</v>
      </c>
      <c r="D2192" s="1">
        <f t="shared" si="231"/>
        <v>201.02499999999998</v>
      </c>
      <c r="E2192" s="1">
        <v>175.62808995670767</v>
      </c>
      <c r="F2192" s="2">
        <f t="shared" si="234"/>
        <v>200.85074637571191</v>
      </c>
      <c r="G2192" s="2">
        <f t="shared" si="235"/>
        <v>0.17425362428807034</v>
      </c>
      <c r="I2192" s="2">
        <f t="shared" si="232"/>
        <v>0</v>
      </c>
      <c r="J2192" s="2">
        <f t="shared" si="233"/>
        <v>0.17425362428807034</v>
      </c>
      <c r="K2192" s="1">
        <f t="shared" si="237"/>
        <v>1.0117496597057782E-6</v>
      </c>
      <c r="L2192" s="2">
        <f t="shared" si="236"/>
        <v>0</v>
      </c>
    </row>
    <row r="2193" spans="1:12">
      <c r="A2193">
        <v>20170401</v>
      </c>
      <c r="B2193">
        <v>8</v>
      </c>
      <c r="C2193" s="2">
        <v>177.77777777777777</v>
      </c>
      <c r="D2193" s="1">
        <f t="shared" si="231"/>
        <v>299.2</v>
      </c>
      <c r="E2193" s="1">
        <v>219.53511244588461</v>
      </c>
      <c r="F2193" s="2">
        <f t="shared" si="234"/>
        <v>251.06343296963993</v>
      </c>
      <c r="G2193" s="2">
        <f t="shared" si="235"/>
        <v>48.136567030360055</v>
      </c>
      <c r="I2193" s="2">
        <f t="shared" si="232"/>
        <v>0</v>
      </c>
      <c r="J2193" s="2">
        <f t="shared" si="233"/>
        <v>48.136567030360055</v>
      </c>
      <c r="K2193" s="1">
        <f t="shared" si="237"/>
        <v>0.17425463603773006</v>
      </c>
      <c r="L2193" s="2">
        <f t="shared" si="236"/>
        <v>0</v>
      </c>
    </row>
    <row r="2194" spans="1:12">
      <c r="A2194">
        <v>20170401</v>
      </c>
      <c r="B2194">
        <v>9</v>
      </c>
      <c r="C2194" s="2">
        <v>250</v>
      </c>
      <c r="D2194" s="1">
        <f t="shared" si="231"/>
        <v>420.74999999999994</v>
      </c>
      <c r="E2194" s="1">
        <v>263.44213493506152</v>
      </c>
      <c r="F2194" s="2">
        <f t="shared" si="234"/>
        <v>301.27611956356787</v>
      </c>
      <c r="G2194" s="2">
        <f t="shared" si="235"/>
        <v>119.47388043643207</v>
      </c>
      <c r="I2194" s="2">
        <f t="shared" si="232"/>
        <v>0</v>
      </c>
      <c r="J2194" s="2">
        <f t="shared" si="233"/>
        <v>119.47388043643207</v>
      </c>
      <c r="K2194" s="1">
        <f t="shared" si="237"/>
        <v>48.310821666397786</v>
      </c>
      <c r="L2194" s="2">
        <f t="shared" si="236"/>
        <v>0</v>
      </c>
    </row>
    <row r="2195" spans="1:12">
      <c r="A2195">
        <v>20170401</v>
      </c>
      <c r="B2195">
        <v>10</v>
      </c>
      <c r="C2195" s="2">
        <v>313.88888888888886</v>
      </c>
      <c r="D2195" s="1">
        <f t="shared" si="231"/>
        <v>528.27499999999986</v>
      </c>
      <c r="E2195" s="1">
        <v>351.25617991341534</v>
      </c>
      <c r="F2195" s="2">
        <f t="shared" si="234"/>
        <v>401.70149275142381</v>
      </c>
      <c r="G2195" s="2">
        <f t="shared" si="235"/>
        <v>126.57350724857605</v>
      </c>
      <c r="I2195" s="2">
        <f t="shared" si="232"/>
        <v>0</v>
      </c>
      <c r="J2195" s="2">
        <f t="shared" si="233"/>
        <v>126.57350724857605</v>
      </c>
      <c r="K2195" s="1">
        <f t="shared" si="237"/>
        <v>167.78470210282984</v>
      </c>
      <c r="L2195" s="2">
        <f t="shared" si="236"/>
        <v>0</v>
      </c>
    </row>
    <row r="2196" spans="1:12">
      <c r="A2196">
        <v>20170401</v>
      </c>
      <c r="B2196">
        <v>11</v>
      </c>
      <c r="C2196" s="2">
        <v>200</v>
      </c>
      <c r="D2196" s="1">
        <f t="shared" si="231"/>
        <v>336.59999999999997</v>
      </c>
      <c r="E2196" s="1">
        <v>461.02373613635774</v>
      </c>
      <c r="F2196" s="2">
        <f t="shared" si="234"/>
        <v>527.23320923624385</v>
      </c>
      <c r="G2196" s="2">
        <f t="shared" si="235"/>
        <v>-190.63320923624389</v>
      </c>
      <c r="I2196" s="2">
        <f t="shared" si="232"/>
        <v>-162.03822785080729</v>
      </c>
      <c r="J2196" s="2">
        <f t="shared" si="233"/>
        <v>0</v>
      </c>
      <c r="K2196" s="1">
        <f t="shared" si="237"/>
        <v>294.35820935140589</v>
      </c>
      <c r="L2196" s="2">
        <f t="shared" si="236"/>
        <v>0</v>
      </c>
    </row>
    <row r="2197" spans="1:12">
      <c r="A2197">
        <v>20170401</v>
      </c>
      <c r="B2197">
        <v>12</v>
      </c>
      <c r="C2197" s="2">
        <v>161.11111111111111</v>
      </c>
      <c r="D2197" s="1">
        <f t="shared" si="231"/>
        <v>271.14999999999998</v>
      </c>
      <c r="E2197" s="1">
        <v>482.9772473809461</v>
      </c>
      <c r="F2197" s="2">
        <f t="shared" si="234"/>
        <v>552.33955253320778</v>
      </c>
      <c r="G2197" s="2">
        <f t="shared" si="235"/>
        <v>-281.1895525332078</v>
      </c>
      <c r="I2197" s="2">
        <f t="shared" si="232"/>
        <v>-112.4719842755088</v>
      </c>
      <c r="J2197" s="2">
        <f t="shared" si="233"/>
        <v>0</v>
      </c>
      <c r="K2197" s="1">
        <f t="shared" si="237"/>
        <v>132.3199815005986</v>
      </c>
      <c r="L2197" s="2">
        <f t="shared" si="236"/>
        <v>0</v>
      </c>
    </row>
    <row r="2198" spans="1:12">
      <c r="A2198">
        <v>20170401</v>
      </c>
      <c r="B2198">
        <v>13</v>
      </c>
      <c r="C2198" s="2">
        <v>122.22222222222223</v>
      </c>
      <c r="D2198" s="1">
        <f t="shared" si="231"/>
        <v>205.70000000000002</v>
      </c>
      <c r="E2198" s="1">
        <v>526.88426987012303</v>
      </c>
      <c r="F2198" s="2">
        <f t="shared" si="234"/>
        <v>602.55223912713575</v>
      </c>
      <c r="G2198" s="2">
        <f t="shared" si="235"/>
        <v>-396.8522391271357</v>
      </c>
      <c r="I2198" s="2">
        <f t="shared" si="232"/>
        <v>-16.870797641326327</v>
      </c>
      <c r="J2198" s="2">
        <f t="shared" si="233"/>
        <v>0</v>
      </c>
      <c r="K2198" s="1">
        <f t="shared" si="237"/>
        <v>19.847997225089799</v>
      </c>
      <c r="L2198" s="2">
        <f t="shared" si="236"/>
        <v>0</v>
      </c>
    </row>
    <row r="2199" spans="1:12">
      <c r="A2199">
        <v>20170401</v>
      </c>
      <c r="B2199">
        <v>14</v>
      </c>
      <c r="C2199" s="2">
        <v>66.666666666666671</v>
      </c>
      <c r="D2199" s="1">
        <f t="shared" si="231"/>
        <v>112.2</v>
      </c>
      <c r="E2199" s="1">
        <v>518.10286537228762</v>
      </c>
      <c r="F2199" s="2">
        <f t="shared" si="234"/>
        <v>592.5097018083502</v>
      </c>
      <c r="G2199" s="2">
        <f t="shared" si="235"/>
        <v>-480.30970180835021</v>
      </c>
      <c r="I2199" s="2">
        <f t="shared" si="232"/>
        <v>-2.530619646198951</v>
      </c>
      <c r="J2199" s="2">
        <f t="shared" si="233"/>
        <v>0</v>
      </c>
      <c r="K2199" s="1">
        <f t="shared" si="237"/>
        <v>2.9771995837634719</v>
      </c>
      <c r="L2199" s="2">
        <f t="shared" si="236"/>
        <v>0</v>
      </c>
    </row>
    <row r="2200" spans="1:12">
      <c r="A2200">
        <v>20170401</v>
      </c>
      <c r="B2200">
        <v>15</v>
      </c>
      <c r="C2200" s="2">
        <v>69.444444444444443</v>
      </c>
      <c r="D2200" s="1">
        <f t="shared" si="231"/>
        <v>116.87499999999999</v>
      </c>
      <c r="E2200" s="1">
        <v>482.9772473809461</v>
      </c>
      <c r="F2200" s="2">
        <f t="shared" si="234"/>
        <v>552.33955253320778</v>
      </c>
      <c r="G2200" s="2">
        <f t="shared" si="235"/>
        <v>-435.46455253320778</v>
      </c>
      <c r="I2200" s="2">
        <f t="shared" si="232"/>
        <v>-0.3795929469298428</v>
      </c>
      <c r="J2200" s="2">
        <f t="shared" si="233"/>
        <v>0</v>
      </c>
      <c r="K2200" s="1">
        <f t="shared" si="237"/>
        <v>0.44657993756452097</v>
      </c>
      <c r="L2200" s="2">
        <f t="shared" si="236"/>
        <v>0</v>
      </c>
    </row>
    <row r="2201" spans="1:12">
      <c r="A2201">
        <v>20170401</v>
      </c>
      <c r="B2201">
        <v>16</v>
      </c>
      <c r="C2201" s="2">
        <v>25</v>
      </c>
      <c r="D2201" s="1">
        <f t="shared" si="231"/>
        <v>42.074999999999996</v>
      </c>
      <c r="E2201" s="1">
        <v>461.02373613635774</v>
      </c>
      <c r="F2201" s="2">
        <f t="shared" si="234"/>
        <v>527.23320923624385</v>
      </c>
      <c r="G2201" s="2">
        <f t="shared" si="235"/>
        <v>-485.15820923624386</v>
      </c>
      <c r="I2201" s="2">
        <f t="shared" si="232"/>
        <v>-5.6938942039476442E-2</v>
      </c>
      <c r="J2201" s="2">
        <f t="shared" si="233"/>
        <v>0</v>
      </c>
      <c r="K2201" s="1">
        <f t="shared" si="237"/>
        <v>6.6986990634678167E-2</v>
      </c>
      <c r="L2201" s="2">
        <f t="shared" si="236"/>
        <v>0</v>
      </c>
    </row>
    <row r="2202" spans="1:12">
      <c r="A2202">
        <v>20170401</v>
      </c>
      <c r="B2202">
        <v>17</v>
      </c>
      <c r="C2202" s="2">
        <v>83.333333333333343</v>
      </c>
      <c r="D2202" s="1">
        <f t="shared" ref="D2202:D2265" si="238">C2202*D$5*D$6</f>
        <v>140.25</v>
      </c>
      <c r="E2202" s="1">
        <v>482.9772473809461</v>
      </c>
      <c r="F2202" s="2">
        <f t="shared" si="234"/>
        <v>552.33955253320778</v>
      </c>
      <c r="G2202" s="2">
        <f t="shared" si="235"/>
        <v>-412.08955253320778</v>
      </c>
      <c r="I2202" s="2">
        <f t="shared" ref="I2202:I2265" si="239">IF(K2202&gt;H$5,IF(K2202+G2202&gt;0,G2202,-K2202),0)*IF(G2202&gt;0,0,1)*H$7</f>
        <v>-8.5408413059214656E-3</v>
      </c>
      <c r="J2202" s="2">
        <f t="shared" ref="J2202:J2265" si="240">IF(G2202&lt;0,0,IF(K2202+G2202&gt;H$4,G2202-(K2202+G2202-H$4),G2202))</f>
        <v>0</v>
      </c>
      <c r="K2202" s="1">
        <f t="shared" si="237"/>
        <v>1.0048048595201725E-2</v>
      </c>
      <c r="L2202" s="2">
        <f t="shared" si="236"/>
        <v>0</v>
      </c>
    </row>
    <row r="2203" spans="1:12">
      <c r="A2203">
        <v>20170401</v>
      </c>
      <c r="B2203">
        <v>18</v>
      </c>
      <c r="C2203" s="2">
        <v>13.888888888888889</v>
      </c>
      <c r="D2203" s="1">
        <f t="shared" si="238"/>
        <v>23.374999999999996</v>
      </c>
      <c r="E2203" s="1">
        <v>526.88426987012303</v>
      </c>
      <c r="F2203" s="2">
        <f t="shared" ref="F2203:F2266" si="241">E2203*F$24</f>
        <v>602.55223912713575</v>
      </c>
      <c r="G2203" s="2">
        <f t="shared" ref="G2203:G2266" si="242">D2203-F2203</f>
        <v>-579.17723912713575</v>
      </c>
      <c r="I2203" s="2">
        <f t="shared" si="239"/>
        <v>-1.2811261958882204E-3</v>
      </c>
      <c r="J2203" s="2">
        <f t="shared" si="240"/>
        <v>0</v>
      </c>
      <c r="K2203" s="1">
        <f t="shared" si="237"/>
        <v>1.5072072892802595E-3</v>
      </c>
      <c r="L2203" s="2">
        <f t="shared" ref="L2203:L2266" si="243">IF(G2203&gt;0,G2203-J2203,0)</f>
        <v>0</v>
      </c>
    </row>
    <row r="2204" spans="1:12">
      <c r="A2204">
        <v>20170401</v>
      </c>
      <c r="B2204">
        <v>19</v>
      </c>
      <c r="C2204" s="2">
        <v>0</v>
      </c>
      <c r="D2204" s="1">
        <f t="shared" si="238"/>
        <v>0</v>
      </c>
      <c r="E2204" s="1">
        <v>570.79129235929997</v>
      </c>
      <c r="F2204" s="2">
        <f t="shared" si="241"/>
        <v>652.76492572106383</v>
      </c>
      <c r="G2204" s="2">
        <f t="shared" si="242"/>
        <v>-652.76492572106383</v>
      </c>
      <c r="I2204" s="2">
        <f t="shared" si="239"/>
        <v>-1.9216892938323318E-4</v>
      </c>
      <c r="J2204" s="2">
        <f t="shared" si="240"/>
        <v>0</v>
      </c>
      <c r="K2204" s="1">
        <f t="shared" ref="K2204:K2267" si="244">K2203+I2203+J2203</f>
        <v>2.2608109339203905E-4</v>
      </c>
      <c r="L2204" s="2">
        <f t="shared" si="243"/>
        <v>0</v>
      </c>
    </row>
    <row r="2205" spans="1:12">
      <c r="A2205">
        <v>20170401</v>
      </c>
      <c r="B2205">
        <v>20</v>
      </c>
      <c r="C2205" s="2">
        <v>0</v>
      </c>
      <c r="D2205" s="1">
        <f t="shared" si="238"/>
        <v>0</v>
      </c>
      <c r="E2205" s="1">
        <v>680.55884858224226</v>
      </c>
      <c r="F2205" s="2">
        <f t="shared" si="241"/>
        <v>778.2966422058837</v>
      </c>
      <c r="G2205" s="2">
        <f t="shared" si="242"/>
        <v>-778.2966422058837</v>
      </c>
      <c r="I2205" s="2">
        <f t="shared" si="239"/>
        <v>-2.8825339407484986E-5</v>
      </c>
      <c r="J2205" s="2">
        <f t="shared" si="240"/>
        <v>0</v>
      </c>
      <c r="K2205" s="1">
        <f t="shared" si="244"/>
        <v>3.3912164008805868E-5</v>
      </c>
      <c r="L2205" s="2">
        <f t="shared" si="243"/>
        <v>0</v>
      </c>
    </row>
    <row r="2206" spans="1:12">
      <c r="A2206">
        <v>20170401</v>
      </c>
      <c r="B2206">
        <v>21</v>
      </c>
      <c r="C2206" s="2">
        <v>0</v>
      </c>
      <c r="D2206" s="1">
        <f t="shared" si="238"/>
        <v>0</v>
      </c>
      <c r="E2206" s="1">
        <v>614.69831484847691</v>
      </c>
      <c r="F2206" s="2">
        <f t="shared" si="241"/>
        <v>702.9776123149918</v>
      </c>
      <c r="G2206" s="2">
        <f t="shared" si="242"/>
        <v>-702.9776123149918</v>
      </c>
      <c r="I2206" s="2">
        <f t="shared" si="239"/>
        <v>-4.3238009111227499E-6</v>
      </c>
      <c r="J2206" s="2">
        <f t="shared" si="240"/>
        <v>0</v>
      </c>
      <c r="K2206" s="1">
        <f t="shared" si="244"/>
        <v>5.0868246013208823E-6</v>
      </c>
      <c r="L2206" s="2">
        <f t="shared" si="243"/>
        <v>0</v>
      </c>
    </row>
    <row r="2207" spans="1:12">
      <c r="A2207">
        <v>20170401</v>
      </c>
      <c r="B2207">
        <v>22</v>
      </c>
      <c r="C2207" s="2">
        <v>0</v>
      </c>
      <c r="D2207" s="1">
        <f t="shared" si="238"/>
        <v>0</v>
      </c>
      <c r="E2207" s="1">
        <v>570.79129235929997</v>
      </c>
      <c r="F2207" s="2">
        <f t="shared" si="241"/>
        <v>652.76492572106383</v>
      </c>
      <c r="G2207" s="2">
        <f t="shared" si="242"/>
        <v>-652.76492572106383</v>
      </c>
      <c r="I2207" s="2">
        <f t="shared" si="239"/>
        <v>-6.4857013666841245E-7</v>
      </c>
      <c r="J2207" s="2">
        <f t="shared" si="240"/>
        <v>0</v>
      </c>
      <c r="K2207" s="1">
        <f t="shared" si="244"/>
        <v>7.6302369019813234E-7</v>
      </c>
      <c r="L2207" s="2">
        <f t="shared" si="243"/>
        <v>0</v>
      </c>
    </row>
    <row r="2208" spans="1:12">
      <c r="A2208">
        <v>20170401</v>
      </c>
      <c r="B2208">
        <v>23</v>
      </c>
      <c r="C2208" s="2">
        <v>0</v>
      </c>
      <c r="D2208" s="1">
        <f t="shared" si="238"/>
        <v>0</v>
      </c>
      <c r="E2208" s="1">
        <v>482.9772473809461</v>
      </c>
      <c r="F2208" s="2">
        <f t="shared" si="241"/>
        <v>552.33955253320778</v>
      </c>
      <c r="G2208" s="2">
        <f t="shared" si="242"/>
        <v>-552.33955253320778</v>
      </c>
      <c r="I2208" s="2">
        <f t="shared" si="239"/>
        <v>-9.7285520500261901E-8</v>
      </c>
      <c r="J2208" s="2">
        <f t="shared" si="240"/>
        <v>0</v>
      </c>
      <c r="K2208" s="1">
        <f t="shared" si="244"/>
        <v>1.1445355352971989E-7</v>
      </c>
      <c r="L2208" s="2">
        <f t="shared" si="243"/>
        <v>0</v>
      </c>
    </row>
    <row r="2209" spans="1:12">
      <c r="A2209">
        <v>20170401</v>
      </c>
      <c r="B2209">
        <v>24</v>
      </c>
      <c r="C2209" s="2">
        <v>0</v>
      </c>
      <c r="D2209" s="1">
        <f t="shared" si="238"/>
        <v>0</v>
      </c>
      <c r="E2209" s="1">
        <v>342.47477541557998</v>
      </c>
      <c r="F2209" s="2">
        <f t="shared" si="241"/>
        <v>391.65895543263827</v>
      </c>
      <c r="G2209" s="2">
        <f t="shared" si="242"/>
        <v>-391.65895543263827</v>
      </c>
      <c r="I2209" s="2">
        <f t="shared" si="239"/>
        <v>-1.4592828075039292E-8</v>
      </c>
      <c r="J2209" s="2">
        <f t="shared" si="240"/>
        <v>0</v>
      </c>
      <c r="K2209" s="1">
        <f t="shared" si="244"/>
        <v>1.7168033029457992E-8</v>
      </c>
      <c r="L2209" s="2">
        <f t="shared" si="243"/>
        <v>0</v>
      </c>
    </row>
    <row r="2210" spans="1:12">
      <c r="A2210">
        <v>20170402</v>
      </c>
      <c r="B2210">
        <v>1</v>
      </c>
      <c r="C2210" s="2">
        <v>0</v>
      </c>
      <c r="D2210" s="1">
        <f t="shared" si="238"/>
        <v>0</v>
      </c>
      <c r="E2210" s="1">
        <v>329.30266866882698</v>
      </c>
      <c r="F2210" s="2">
        <f t="shared" si="241"/>
        <v>376.59514945445994</v>
      </c>
      <c r="G2210" s="2">
        <f t="shared" si="242"/>
        <v>-376.59514945445994</v>
      </c>
      <c r="I2210" s="2">
        <f t="shared" si="239"/>
        <v>-2.1889242112558945E-9</v>
      </c>
      <c r="J2210" s="2">
        <f t="shared" si="240"/>
        <v>0</v>
      </c>
      <c r="K2210" s="1">
        <f t="shared" si="244"/>
        <v>2.5752049544186995E-9</v>
      </c>
      <c r="L2210" s="2">
        <f t="shared" si="243"/>
        <v>0</v>
      </c>
    </row>
    <row r="2211" spans="1:12">
      <c r="A2211">
        <v>20170402</v>
      </c>
      <c r="B2211">
        <v>2</v>
      </c>
      <c r="C2211" s="2">
        <v>0</v>
      </c>
      <c r="D2211" s="1">
        <f t="shared" si="238"/>
        <v>0</v>
      </c>
      <c r="E2211" s="1">
        <v>241.48862369047305</v>
      </c>
      <c r="F2211" s="2">
        <f t="shared" si="241"/>
        <v>276.16977626660389</v>
      </c>
      <c r="G2211" s="2">
        <f t="shared" si="242"/>
        <v>-276.16977626660389</v>
      </c>
      <c r="I2211" s="2">
        <f t="shared" si="239"/>
        <v>-3.2833863168838417E-10</v>
      </c>
      <c r="J2211" s="2">
        <f t="shared" si="240"/>
        <v>0</v>
      </c>
      <c r="K2211" s="1">
        <f t="shared" si="244"/>
        <v>3.8628074316280492E-10</v>
      </c>
      <c r="L2211" s="2">
        <f t="shared" si="243"/>
        <v>0</v>
      </c>
    </row>
    <row r="2212" spans="1:12">
      <c r="A2212">
        <v>20170402</v>
      </c>
      <c r="B2212">
        <v>3</v>
      </c>
      <c r="C2212" s="2">
        <v>0</v>
      </c>
      <c r="D2212" s="1">
        <f t="shared" si="238"/>
        <v>0</v>
      </c>
      <c r="E2212" s="1">
        <v>175.62808995670767</v>
      </c>
      <c r="F2212" s="2">
        <f t="shared" si="241"/>
        <v>200.85074637571191</v>
      </c>
      <c r="G2212" s="2">
        <f t="shared" si="242"/>
        <v>-200.85074637571191</v>
      </c>
      <c r="I2212" s="2">
        <f t="shared" si="239"/>
        <v>-4.9250794753257637E-11</v>
      </c>
      <c r="J2212" s="2">
        <f t="shared" si="240"/>
        <v>0</v>
      </c>
      <c r="K2212" s="1">
        <f t="shared" si="244"/>
        <v>5.7942111474420748E-11</v>
      </c>
      <c r="L2212" s="2">
        <f t="shared" si="243"/>
        <v>0</v>
      </c>
    </row>
    <row r="2213" spans="1:12">
      <c r="A2213">
        <v>20170402</v>
      </c>
      <c r="B2213">
        <v>4</v>
      </c>
      <c r="C2213" s="2">
        <v>0</v>
      </c>
      <c r="D2213" s="1">
        <f t="shared" si="238"/>
        <v>0</v>
      </c>
      <c r="E2213" s="1">
        <v>166.84668545887226</v>
      </c>
      <c r="F2213" s="2">
        <f t="shared" si="241"/>
        <v>190.8082090569263</v>
      </c>
      <c r="G2213" s="2">
        <f t="shared" si="242"/>
        <v>-190.8082090569263</v>
      </c>
      <c r="I2213" s="2">
        <f t="shared" si="239"/>
        <v>-7.387619212988644E-12</v>
      </c>
      <c r="J2213" s="2">
        <f t="shared" si="240"/>
        <v>0</v>
      </c>
      <c r="K2213" s="1">
        <f t="shared" si="244"/>
        <v>8.6913167211631109E-12</v>
      </c>
      <c r="L2213" s="2">
        <f t="shared" si="243"/>
        <v>0</v>
      </c>
    </row>
    <row r="2214" spans="1:12">
      <c r="A2214">
        <v>20170402</v>
      </c>
      <c r="B2214">
        <v>5</v>
      </c>
      <c r="C2214" s="2">
        <v>0</v>
      </c>
      <c r="D2214" s="1">
        <f t="shared" si="238"/>
        <v>0</v>
      </c>
      <c r="E2214" s="1">
        <v>166.84668545887226</v>
      </c>
      <c r="F2214" s="2">
        <f t="shared" si="241"/>
        <v>190.8082090569263</v>
      </c>
      <c r="G2214" s="2">
        <f t="shared" si="242"/>
        <v>-190.8082090569263</v>
      </c>
      <c r="I2214" s="2">
        <f t="shared" si="239"/>
        <v>-1.108142881948297E-12</v>
      </c>
      <c r="J2214" s="2">
        <f t="shared" si="240"/>
        <v>0</v>
      </c>
      <c r="K2214" s="1">
        <f t="shared" si="244"/>
        <v>1.303697508174467E-12</v>
      </c>
      <c r="L2214" s="2">
        <f t="shared" si="243"/>
        <v>0</v>
      </c>
    </row>
    <row r="2215" spans="1:12">
      <c r="A2215">
        <v>20170402</v>
      </c>
      <c r="B2215">
        <v>6</v>
      </c>
      <c r="C2215" s="2">
        <v>22.222222222222221</v>
      </c>
      <c r="D2215" s="1">
        <f t="shared" si="238"/>
        <v>37.4</v>
      </c>
      <c r="E2215" s="1">
        <v>175.62808995670767</v>
      </c>
      <c r="F2215" s="2">
        <f t="shared" si="241"/>
        <v>200.85074637571191</v>
      </c>
      <c r="G2215" s="2">
        <f t="shared" si="242"/>
        <v>-163.4507463757119</v>
      </c>
      <c r="I2215" s="2">
        <f t="shared" si="239"/>
        <v>-1.6622143229224451E-13</v>
      </c>
      <c r="J2215" s="2">
        <f t="shared" si="240"/>
        <v>0</v>
      </c>
      <c r="K2215" s="1">
        <f t="shared" si="244"/>
        <v>1.9555462622617E-13</v>
      </c>
      <c r="L2215" s="2">
        <f t="shared" si="243"/>
        <v>0</v>
      </c>
    </row>
    <row r="2216" spans="1:12">
      <c r="A2216">
        <v>20170402</v>
      </c>
      <c r="B2216">
        <v>7</v>
      </c>
      <c r="C2216" s="2">
        <v>147.2222222222222</v>
      </c>
      <c r="D2216" s="1">
        <f t="shared" si="238"/>
        <v>247.77499999999995</v>
      </c>
      <c r="E2216" s="1">
        <v>175.62808995670767</v>
      </c>
      <c r="F2216" s="2">
        <f t="shared" si="241"/>
        <v>200.85074637571191</v>
      </c>
      <c r="G2216" s="2">
        <f t="shared" si="242"/>
        <v>46.924253624288042</v>
      </c>
      <c r="I2216" s="2">
        <f t="shared" si="239"/>
        <v>0</v>
      </c>
      <c r="J2216" s="2">
        <f t="shared" si="240"/>
        <v>46.924253624288042</v>
      </c>
      <c r="K2216" s="1">
        <f t="shared" si="244"/>
        <v>2.9333193933925495E-14</v>
      </c>
      <c r="L2216" s="2">
        <f t="shared" si="243"/>
        <v>0</v>
      </c>
    </row>
    <row r="2217" spans="1:12">
      <c r="A2217">
        <v>20170402</v>
      </c>
      <c r="B2217">
        <v>8</v>
      </c>
      <c r="C2217" s="2">
        <v>297.22222222222223</v>
      </c>
      <c r="D2217" s="1">
        <f t="shared" si="238"/>
        <v>500.22499999999997</v>
      </c>
      <c r="E2217" s="1">
        <v>219.53511244588461</v>
      </c>
      <c r="F2217" s="2">
        <f t="shared" si="241"/>
        <v>251.06343296963993</v>
      </c>
      <c r="G2217" s="2">
        <f t="shared" si="242"/>
        <v>249.16156703036003</v>
      </c>
      <c r="I2217" s="2">
        <f t="shared" si="239"/>
        <v>0</v>
      </c>
      <c r="J2217" s="2">
        <f t="shared" si="240"/>
        <v>249.16156703036003</v>
      </c>
      <c r="K2217" s="1">
        <f t="shared" si="244"/>
        <v>46.92425362428807</v>
      </c>
      <c r="L2217" s="2">
        <f t="shared" si="243"/>
        <v>0</v>
      </c>
    </row>
    <row r="2218" spans="1:12">
      <c r="A2218">
        <v>20170402</v>
      </c>
      <c r="B2218">
        <v>9</v>
      </c>
      <c r="C2218" s="2">
        <v>377.77777777777777</v>
      </c>
      <c r="D2218" s="1">
        <f t="shared" si="238"/>
        <v>635.79999999999995</v>
      </c>
      <c r="E2218" s="1">
        <v>263.44213493506152</v>
      </c>
      <c r="F2218" s="2">
        <f t="shared" si="241"/>
        <v>301.27611956356787</v>
      </c>
      <c r="G2218" s="2">
        <f t="shared" si="242"/>
        <v>334.52388043643208</v>
      </c>
      <c r="I2218" s="2">
        <f t="shared" si="239"/>
        <v>0</v>
      </c>
      <c r="J2218" s="2">
        <f t="shared" si="240"/>
        <v>334.52388043643208</v>
      </c>
      <c r="K2218" s="1">
        <f t="shared" si="244"/>
        <v>296.0858206546481</v>
      </c>
      <c r="L2218" s="2">
        <f t="shared" si="243"/>
        <v>0</v>
      </c>
    </row>
    <row r="2219" spans="1:12">
      <c r="A2219">
        <v>20170402</v>
      </c>
      <c r="B2219">
        <v>10</v>
      </c>
      <c r="C2219" s="2">
        <v>497.22222222222223</v>
      </c>
      <c r="D2219" s="1">
        <f t="shared" si="238"/>
        <v>836.82499999999993</v>
      </c>
      <c r="E2219" s="1">
        <v>351.25617991341534</v>
      </c>
      <c r="F2219" s="2">
        <f t="shared" si="241"/>
        <v>401.70149275142381</v>
      </c>
      <c r="G2219" s="2">
        <f t="shared" si="242"/>
        <v>435.12350724857612</v>
      </c>
      <c r="I2219" s="2">
        <f t="shared" si="239"/>
        <v>0</v>
      </c>
      <c r="J2219" s="2">
        <f t="shared" si="240"/>
        <v>435.12350724857612</v>
      </c>
      <c r="K2219" s="1">
        <f t="shared" si="244"/>
        <v>630.60970109108018</v>
      </c>
      <c r="L2219" s="2">
        <f t="shared" si="243"/>
        <v>0</v>
      </c>
    </row>
    <row r="2220" spans="1:12">
      <c r="A2220">
        <v>20170402</v>
      </c>
      <c r="B2220">
        <v>11</v>
      </c>
      <c r="C2220" s="2">
        <v>550</v>
      </c>
      <c r="D2220" s="1">
        <f t="shared" si="238"/>
        <v>925.64999999999986</v>
      </c>
      <c r="E2220" s="1">
        <v>461.02373613635774</v>
      </c>
      <c r="F2220" s="2">
        <f t="shared" si="241"/>
        <v>527.23320923624385</v>
      </c>
      <c r="G2220" s="2">
        <f t="shared" si="242"/>
        <v>398.41679076375601</v>
      </c>
      <c r="I2220" s="2">
        <f t="shared" si="239"/>
        <v>0</v>
      </c>
      <c r="J2220" s="2">
        <f t="shared" si="240"/>
        <v>398.41679076375601</v>
      </c>
      <c r="K2220" s="1">
        <f t="shared" si="244"/>
        <v>1065.7332083396564</v>
      </c>
      <c r="L2220" s="2">
        <f t="shared" si="243"/>
        <v>0</v>
      </c>
    </row>
    <row r="2221" spans="1:12">
      <c r="A2221">
        <v>20170402</v>
      </c>
      <c r="B2221">
        <v>12</v>
      </c>
      <c r="C2221" s="2">
        <v>675</v>
      </c>
      <c r="D2221" s="1">
        <f t="shared" si="238"/>
        <v>1136.0249999999999</v>
      </c>
      <c r="E2221" s="1">
        <v>482.9772473809461</v>
      </c>
      <c r="F2221" s="2">
        <f t="shared" si="241"/>
        <v>552.33955253320778</v>
      </c>
      <c r="G2221" s="2">
        <f t="shared" si="242"/>
        <v>583.68544746679208</v>
      </c>
      <c r="I2221" s="2">
        <f t="shared" si="239"/>
        <v>0</v>
      </c>
      <c r="J2221" s="2">
        <f t="shared" si="240"/>
        <v>583.68544746679208</v>
      </c>
      <c r="K2221" s="1">
        <f t="shared" si="244"/>
        <v>1464.1499991034125</v>
      </c>
      <c r="L2221" s="2">
        <f t="shared" si="243"/>
        <v>0</v>
      </c>
    </row>
    <row r="2222" spans="1:12">
      <c r="A2222">
        <v>20170402</v>
      </c>
      <c r="B2222">
        <v>13</v>
      </c>
      <c r="C2222" s="2">
        <v>661.11111111111109</v>
      </c>
      <c r="D2222" s="1">
        <f t="shared" si="238"/>
        <v>1112.6499999999999</v>
      </c>
      <c r="E2222" s="1">
        <v>526.88426987012303</v>
      </c>
      <c r="F2222" s="2">
        <f t="shared" si="241"/>
        <v>602.55223912713575</v>
      </c>
      <c r="G2222" s="2">
        <f t="shared" si="242"/>
        <v>510.09776087286411</v>
      </c>
      <c r="I2222" s="2">
        <f t="shared" si="239"/>
        <v>0</v>
      </c>
      <c r="J2222" s="2">
        <f t="shared" si="240"/>
        <v>510.09776087286411</v>
      </c>
      <c r="K2222" s="1">
        <f t="shared" si="244"/>
        <v>2047.8354465702046</v>
      </c>
      <c r="L2222" s="2">
        <f t="shared" si="243"/>
        <v>0</v>
      </c>
    </row>
    <row r="2223" spans="1:12">
      <c r="A2223">
        <v>20170402</v>
      </c>
      <c r="B2223">
        <v>14</v>
      </c>
      <c r="C2223" s="2">
        <v>347.22222222222223</v>
      </c>
      <c r="D2223" s="1">
        <f t="shared" si="238"/>
        <v>584.375</v>
      </c>
      <c r="E2223" s="1">
        <v>518.10286537228762</v>
      </c>
      <c r="F2223" s="2">
        <f t="shared" si="241"/>
        <v>592.5097018083502</v>
      </c>
      <c r="G2223" s="2">
        <f t="shared" si="242"/>
        <v>-8.1347018083502007</v>
      </c>
      <c r="I2223" s="2">
        <f t="shared" si="239"/>
        <v>-6.9144965370976701</v>
      </c>
      <c r="J2223" s="2">
        <f t="shared" si="240"/>
        <v>0</v>
      </c>
      <c r="K2223" s="1">
        <f t="shared" si="244"/>
        <v>2557.9332074430686</v>
      </c>
      <c r="L2223" s="2">
        <f t="shared" si="243"/>
        <v>0</v>
      </c>
    </row>
    <row r="2224" spans="1:12">
      <c r="A2224">
        <v>20170402</v>
      </c>
      <c r="B2224">
        <v>15</v>
      </c>
      <c r="C2224" s="2">
        <v>141.66666666666666</v>
      </c>
      <c r="D2224" s="1">
        <f t="shared" si="238"/>
        <v>238.42499999999998</v>
      </c>
      <c r="E2224" s="1">
        <v>482.9772473809461</v>
      </c>
      <c r="F2224" s="2">
        <f t="shared" si="241"/>
        <v>552.33955253320778</v>
      </c>
      <c r="G2224" s="2">
        <f t="shared" si="242"/>
        <v>-313.91455253320783</v>
      </c>
      <c r="I2224" s="2">
        <f t="shared" si="239"/>
        <v>-266.82736965322664</v>
      </c>
      <c r="J2224" s="2">
        <f t="shared" si="240"/>
        <v>0</v>
      </c>
      <c r="K2224" s="1">
        <f t="shared" si="244"/>
        <v>2551.0187109059707</v>
      </c>
      <c r="L2224" s="2">
        <f t="shared" si="243"/>
        <v>0</v>
      </c>
    </row>
    <row r="2225" spans="1:12">
      <c r="A2225">
        <v>20170402</v>
      </c>
      <c r="B2225">
        <v>16</v>
      </c>
      <c r="C2225" s="2">
        <v>80.555555555555557</v>
      </c>
      <c r="D2225" s="1">
        <f t="shared" si="238"/>
        <v>135.57499999999999</v>
      </c>
      <c r="E2225" s="1">
        <v>461.02373613635774</v>
      </c>
      <c r="F2225" s="2">
        <f t="shared" si="241"/>
        <v>527.23320923624385</v>
      </c>
      <c r="G2225" s="2">
        <f t="shared" si="242"/>
        <v>-391.65820923624386</v>
      </c>
      <c r="I2225" s="2">
        <f t="shared" si="239"/>
        <v>-332.90947785080726</v>
      </c>
      <c r="J2225" s="2">
        <f t="shared" si="240"/>
        <v>0</v>
      </c>
      <c r="K2225" s="1">
        <f t="shared" si="244"/>
        <v>2284.1913412527442</v>
      </c>
      <c r="L2225" s="2">
        <f t="shared" si="243"/>
        <v>0</v>
      </c>
    </row>
    <row r="2226" spans="1:12">
      <c r="A2226">
        <v>20170402</v>
      </c>
      <c r="B2226">
        <v>17</v>
      </c>
      <c r="C2226" s="2">
        <v>30.555555555555557</v>
      </c>
      <c r="D2226" s="1">
        <f t="shared" si="238"/>
        <v>51.425000000000004</v>
      </c>
      <c r="E2226" s="1">
        <v>482.9772473809461</v>
      </c>
      <c r="F2226" s="2">
        <f t="shared" si="241"/>
        <v>552.33955253320778</v>
      </c>
      <c r="G2226" s="2">
        <f t="shared" si="242"/>
        <v>-500.91455253320777</v>
      </c>
      <c r="I2226" s="2">
        <f t="shared" si="239"/>
        <v>-425.77736965322657</v>
      </c>
      <c r="J2226" s="2">
        <f t="shared" si="240"/>
        <v>0</v>
      </c>
      <c r="K2226" s="1">
        <f t="shared" si="244"/>
        <v>1951.281863401937</v>
      </c>
      <c r="L2226" s="2">
        <f t="shared" si="243"/>
        <v>0</v>
      </c>
    </row>
    <row r="2227" spans="1:12">
      <c r="A2227">
        <v>20170402</v>
      </c>
      <c r="B2227">
        <v>18</v>
      </c>
      <c r="C2227" s="2">
        <v>11.111111111111111</v>
      </c>
      <c r="D2227" s="1">
        <f t="shared" si="238"/>
        <v>18.7</v>
      </c>
      <c r="E2227" s="1">
        <v>526.88426987012303</v>
      </c>
      <c r="F2227" s="2">
        <f t="shared" si="241"/>
        <v>602.55223912713575</v>
      </c>
      <c r="G2227" s="2">
        <f t="shared" si="242"/>
        <v>-583.8522391271357</v>
      </c>
      <c r="I2227" s="2">
        <f t="shared" si="239"/>
        <v>-496.27440325806532</v>
      </c>
      <c r="J2227" s="2">
        <f t="shared" si="240"/>
        <v>0</v>
      </c>
      <c r="K2227" s="1">
        <f t="shared" si="244"/>
        <v>1525.5044937487105</v>
      </c>
      <c r="L2227" s="2">
        <f t="shared" si="243"/>
        <v>0</v>
      </c>
    </row>
    <row r="2228" spans="1:12">
      <c r="A2228">
        <v>20170402</v>
      </c>
      <c r="B2228">
        <v>19</v>
      </c>
      <c r="C2228" s="2">
        <v>0</v>
      </c>
      <c r="D2228" s="1">
        <f t="shared" si="238"/>
        <v>0</v>
      </c>
      <c r="E2228" s="1">
        <v>570.79129235929997</v>
      </c>
      <c r="F2228" s="2">
        <f t="shared" si="241"/>
        <v>652.76492572106383</v>
      </c>
      <c r="G2228" s="2">
        <f t="shared" si="242"/>
        <v>-652.76492572106383</v>
      </c>
      <c r="I2228" s="2">
        <f t="shared" si="239"/>
        <v>-554.85018686290425</v>
      </c>
      <c r="J2228" s="2">
        <f t="shared" si="240"/>
        <v>0</v>
      </c>
      <c r="K2228" s="1">
        <f t="shared" si="244"/>
        <v>1029.2300904906451</v>
      </c>
      <c r="L2228" s="2">
        <f t="shared" si="243"/>
        <v>0</v>
      </c>
    </row>
    <row r="2229" spans="1:12">
      <c r="A2229">
        <v>20170402</v>
      </c>
      <c r="B2229">
        <v>20</v>
      </c>
      <c r="C2229" s="2">
        <v>0</v>
      </c>
      <c r="D2229" s="1">
        <f t="shared" si="238"/>
        <v>0</v>
      </c>
      <c r="E2229" s="1">
        <v>680.55884858224226</v>
      </c>
      <c r="F2229" s="2">
        <f t="shared" si="241"/>
        <v>778.2966422058837</v>
      </c>
      <c r="G2229" s="2">
        <f t="shared" si="242"/>
        <v>-778.2966422058837</v>
      </c>
      <c r="I2229" s="2">
        <f t="shared" si="239"/>
        <v>-403.22291808357971</v>
      </c>
      <c r="J2229" s="2">
        <f t="shared" si="240"/>
        <v>0</v>
      </c>
      <c r="K2229" s="1">
        <f t="shared" si="244"/>
        <v>474.37990362774087</v>
      </c>
      <c r="L2229" s="2">
        <f t="shared" si="243"/>
        <v>0</v>
      </c>
    </row>
    <row r="2230" spans="1:12">
      <c r="A2230">
        <v>20170402</v>
      </c>
      <c r="B2230">
        <v>21</v>
      </c>
      <c r="C2230" s="2">
        <v>0</v>
      </c>
      <c r="D2230" s="1">
        <f t="shared" si="238"/>
        <v>0</v>
      </c>
      <c r="E2230" s="1">
        <v>614.69831484847691</v>
      </c>
      <c r="F2230" s="2">
        <f t="shared" si="241"/>
        <v>702.9776123149918</v>
      </c>
      <c r="G2230" s="2">
        <f t="shared" si="242"/>
        <v>-702.9776123149918</v>
      </c>
      <c r="I2230" s="2">
        <f t="shared" si="239"/>
        <v>-60.483437712536983</v>
      </c>
      <c r="J2230" s="2">
        <f t="shared" si="240"/>
        <v>0</v>
      </c>
      <c r="K2230" s="1">
        <f t="shared" si="244"/>
        <v>71.156985544161159</v>
      </c>
      <c r="L2230" s="2">
        <f t="shared" si="243"/>
        <v>0</v>
      </c>
    </row>
    <row r="2231" spans="1:12">
      <c r="A2231">
        <v>20170402</v>
      </c>
      <c r="B2231">
        <v>22</v>
      </c>
      <c r="C2231" s="2">
        <v>0</v>
      </c>
      <c r="D2231" s="1">
        <f t="shared" si="238"/>
        <v>0</v>
      </c>
      <c r="E2231" s="1">
        <v>570.79129235929997</v>
      </c>
      <c r="F2231" s="2">
        <f t="shared" si="241"/>
        <v>652.76492572106383</v>
      </c>
      <c r="G2231" s="2">
        <f t="shared" si="242"/>
        <v>-652.76492572106383</v>
      </c>
      <c r="I2231" s="2">
        <f t="shared" si="239"/>
        <v>-9.0725156568805492</v>
      </c>
      <c r="J2231" s="2">
        <f t="shared" si="240"/>
        <v>0</v>
      </c>
      <c r="K2231" s="1">
        <f t="shared" si="244"/>
        <v>10.673547831624177</v>
      </c>
      <c r="L2231" s="2">
        <f t="shared" si="243"/>
        <v>0</v>
      </c>
    </row>
    <row r="2232" spans="1:12">
      <c r="A2232">
        <v>20170402</v>
      </c>
      <c r="B2232">
        <v>23</v>
      </c>
      <c r="C2232" s="2">
        <v>0</v>
      </c>
      <c r="D2232" s="1">
        <f t="shared" si="238"/>
        <v>0</v>
      </c>
      <c r="E2232" s="1">
        <v>482.9772473809461</v>
      </c>
      <c r="F2232" s="2">
        <f t="shared" si="241"/>
        <v>552.33955253320778</v>
      </c>
      <c r="G2232" s="2">
        <f t="shared" si="242"/>
        <v>-552.33955253320778</v>
      </c>
      <c r="I2232" s="2">
        <f t="shared" si="239"/>
        <v>-1.3608773485320833</v>
      </c>
      <c r="J2232" s="2">
        <f t="shared" si="240"/>
        <v>0</v>
      </c>
      <c r="K2232" s="1">
        <f t="shared" si="244"/>
        <v>1.6010321747436276</v>
      </c>
      <c r="L2232" s="2">
        <f t="shared" si="243"/>
        <v>0</v>
      </c>
    </row>
    <row r="2233" spans="1:12">
      <c r="A2233">
        <v>20170402</v>
      </c>
      <c r="B2233">
        <v>24</v>
      </c>
      <c r="C2233" s="2">
        <v>0</v>
      </c>
      <c r="D2233" s="1">
        <f t="shared" si="238"/>
        <v>0</v>
      </c>
      <c r="E2233" s="1">
        <v>342.47477541557998</v>
      </c>
      <c r="F2233" s="2">
        <f t="shared" si="241"/>
        <v>391.65895543263827</v>
      </c>
      <c r="G2233" s="2">
        <f t="shared" si="242"/>
        <v>-391.65895543263827</v>
      </c>
      <c r="I2233" s="2">
        <f t="shared" si="239"/>
        <v>-0.20413160227981261</v>
      </c>
      <c r="J2233" s="2">
        <f t="shared" si="240"/>
        <v>0</v>
      </c>
      <c r="K2233" s="1">
        <f t="shared" si="244"/>
        <v>0.24015482621154427</v>
      </c>
      <c r="L2233" s="2">
        <f t="shared" si="243"/>
        <v>0</v>
      </c>
    </row>
    <row r="2234" spans="1:12">
      <c r="A2234">
        <v>20170403</v>
      </c>
      <c r="B2234">
        <v>1</v>
      </c>
      <c r="C2234" s="2">
        <v>0</v>
      </c>
      <c r="D2234" s="1">
        <f t="shared" si="238"/>
        <v>0</v>
      </c>
      <c r="E2234" s="1">
        <v>329.30266866882698</v>
      </c>
      <c r="F2234" s="2">
        <f t="shared" si="241"/>
        <v>376.59514945445994</v>
      </c>
      <c r="G2234" s="2">
        <f t="shared" si="242"/>
        <v>-376.59514945445994</v>
      </c>
      <c r="I2234" s="2">
        <f t="shared" si="239"/>
        <v>-3.0619740341971909E-2</v>
      </c>
      <c r="J2234" s="2">
        <f t="shared" si="240"/>
        <v>0</v>
      </c>
      <c r="K2234" s="1">
        <f t="shared" si="244"/>
        <v>3.6023223931731657E-2</v>
      </c>
      <c r="L2234" s="2">
        <f t="shared" si="243"/>
        <v>0</v>
      </c>
    </row>
    <row r="2235" spans="1:12">
      <c r="A2235">
        <v>20170403</v>
      </c>
      <c r="B2235">
        <v>2</v>
      </c>
      <c r="C2235" s="2">
        <v>0</v>
      </c>
      <c r="D2235" s="1">
        <f t="shared" si="238"/>
        <v>0</v>
      </c>
      <c r="E2235" s="1">
        <v>241.48862369047305</v>
      </c>
      <c r="F2235" s="2">
        <f t="shared" si="241"/>
        <v>276.16977626660389</v>
      </c>
      <c r="G2235" s="2">
        <f t="shared" si="242"/>
        <v>-276.16977626660389</v>
      </c>
      <c r="I2235" s="2">
        <f t="shared" si="239"/>
        <v>-4.5929610512957858E-3</v>
      </c>
      <c r="J2235" s="2">
        <f t="shared" si="240"/>
        <v>0</v>
      </c>
      <c r="K2235" s="1">
        <f t="shared" si="244"/>
        <v>5.4034835897597486E-3</v>
      </c>
      <c r="L2235" s="2">
        <f t="shared" si="243"/>
        <v>0</v>
      </c>
    </row>
    <row r="2236" spans="1:12">
      <c r="A2236">
        <v>20170403</v>
      </c>
      <c r="B2236">
        <v>3</v>
      </c>
      <c r="C2236" s="2">
        <v>0</v>
      </c>
      <c r="D2236" s="1">
        <f t="shared" si="238"/>
        <v>0</v>
      </c>
      <c r="E2236" s="1">
        <v>175.62808995670767</v>
      </c>
      <c r="F2236" s="2">
        <f t="shared" si="241"/>
        <v>200.85074637571191</v>
      </c>
      <c r="G2236" s="2">
        <f t="shared" si="242"/>
        <v>-200.85074637571191</v>
      </c>
      <c r="I2236" s="2">
        <f t="shared" si="239"/>
        <v>-6.8894415769436834E-4</v>
      </c>
      <c r="J2236" s="2">
        <f t="shared" si="240"/>
        <v>0</v>
      </c>
      <c r="K2236" s="1">
        <f t="shared" si="244"/>
        <v>8.1052253846396281E-4</v>
      </c>
      <c r="L2236" s="2">
        <f t="shared" si="243"/>
        <v>0</v>
      </c>
    </row>
    <row r="2237" spans="1:12">
      <c r="A2237">
        <v>20170403</v>
      </c>
      <c r="B2237">
        <v>4</v>
      </c>
      <c r="C2237" s="2">
        <v>0</v>
      </c>
      <c r="D2237" s="1">
        <f t="shared" si="238"/>
        <v>0</v>
      </c>
      <c r="E2237" s="1">
        <v>166.84668545887226</v>
      </c>
      <c r="F2237" s="2">
        <f t="shared" si="241"/>
        <v>190.8082090569263</v>
      </c>
      <c r="G2237" s="2">
        <f t="shared" si="242"/>
        <v>-190.8082090569263</v>
      </c>
      <c r="I2237" s="2">
        <f t="shared" si="239"/>
        <v>-1.0334162365415529E-4</v>
      </c>
      <c r="J2237" s="2">
        <f t="shared" si="240"/>
        <v>0</v>
      </c>
      <c r="K2237" s="1">
        <f t="shared" si="244"/>
        <v>1.2157838076959446E-4</v>
      </c>
      <c r="L2237" s="2">
        <f t="shared" si="243"/>
        <v>0</v>
      </c>
    </row>
    <row r="2238" spans="1:12">
      <c r="A2238">
        <v>20170403</v>
      </c>
      <c r="B2238">
        <v>5</v>
      </c>
      <c r="C2238" s="2">
        <v>0</v>
      </c>
      <c r="D2238" s="1">
        <f t="shared" si="238"/>
        <v>0</v>
      </c>
      <c r="E2238" s="1">
        <v>166.84668545887226</v>
      </c>
      <c r="F2238" s="2">
        <f t="shared" si="241"/>
        <v>190.8082090569263</v>
      </c>
      <c r="G2238" s="2">
        <f t="shared" si="242"/>
        <v>-190.8082090569263</v>
      </c>
      <c r="I2238" s="2">
        <f t="shared" si="239"/>
        <v>-1.5501243548123295E-5</v>
      </c>
      <c r="J2238" s="2">
        <f t="shared" si="240"/>
        <v>0</v>
      </c>
      <c r="K2238" s="1">
        <f t="shared" si="244"/>
        <v>1.823675711543917E-5</v>
      </c>
      <c r="L2238" s="2">
        <f t="shared" si="243"/>
        <v>0</v>
      </c>
    </row>
    <row r="2239" spans="1:12">
      <c r="A2239">
        <v>20170403</v>
      </c>
      <c r="B2239">
        <v>6</v>
      </c>
      <c r="C2239" s="2">
        <v>16.666666666666668</v>
      </c>
      <c r="D2239" s="1">
        <f t="shared" si="238"/>
        <v>28.05</v>
      </c>
      <c r="E2239" s="1">
        <v>175.62808995670767</v>
      </c>
      <c r="F2239" s="2">
        <f t="shared" si="241"/>
        <v>200.85074637571191</v>
      </c>
      <c r="G2239" s="2">
        <f t="shared" si="242"/>
        <v>-172.8007463757119</v>
      </c>
      <c r="I2239" s="2">
        <f t="shared" si="239"/>
        <v>-2.3251865322184935E-6</v>
      </c>
      <c r="J2239" s="2">
        <f t="shared" si="240"/>
        <v>0</v>
      </c>
      <c r="K2239" s="1">
        <f t="shared" si="244"/>
        <v>2.7355135673158748E-6</v>
      </c>
      <c r="L2239" s="2">
        <f t="shared" si="243"/>
        <v>0</v>
      </c>
    </row>
    <row r="2240" spans="1:12">
      <c r="A2240">
        <v>20170403</v>
      </c>
      <c r="B2240">
        <v>7</v>
      </c>
      <c r="C2240" s="2">
        <v>66.666666666666671</v>
      </c>
      <c r="D2240" s="1">
        <f t="shared" si="238"/>
        <v>112.2</v>
      </c>
      <c r="E2240" s="1">
        <v>175.62808995670767</v>
      </c>
      <c r="F2240" s="2">
        <f t="shared" si="241"/>
        <v>200.85074637571191</v>
      </c>
      <c r="G2240" s="2">
        <f t="shared" si="242"/>
        <v>-88.650746375711904</v>
      </c>
      <c r="I2240" s="2">
        <f t="shared" si="239"/>
        <v>-3.4877797983277411E-7</v>
      </c>
      <c r="J2240" s="2">
        <f t="shared" si="240"/>
        <v>0</v>
      </c>
      <c r="K2240" s="1">
        <f t="shared" si="244"/>
        <v>4.103270350973813E-7</v>
      </c>
      <c r="L2240" s="2">
        <f t="shared" si="243"/>
        <v>0</v>
      </c>
    </row>
    <row r="2241" spans="1:12">
      <c r="A2241">
        <v>20170403</v>
      </c>
      <c r="B2241">
        <v>8</v>
      </c>
      <c r="C2241" s="2">
        <v>144.44444444444443</v>
      </c>
      <c r="D2241" s="1">
        <f t="shared" si="238"/>
        <v>243.09999999999994</v>
      </c>
      <c r="E2241" s="1">
        <v>219.53511244588461</v>
      </c>
      <c r="F2241" s="2">
        <f t="shared" si="241"/>
        <v>251.06343296963993</v>
      </c>
      <c r="G2241" s="2">
        <f t="shared" si="242"/>
        <v>-7.9634329696399959</v>
      </c>
      <c r="I2241" s="2">
        <f t="shared" si="239"/>
        <v>-5.2316696974916116E-8</v>
      </c>
      <c r="J2241" s="2">
        <f t="shared" si="240"/>
        <v>0</v>
      </c>
      <c r="K2241" s="1">
        <f t="shared" si="244"/>
        <v>6.1549055264607195E-8</v>
      </c>
      <c r="L2241" s="2">
        <f t="shared" si="243"/>
        <v>0</v>
      </c>
    </row>
    <row r="2242" spans="1:12">
      <c r="A2242">
        <v>20170403</v>
      </c>
      <c r="B2242">
        <v>9</v>
      </c>
      <c r="C2242" s="2">
        <v>244.44444444444446</v>
      </c>
      <c r="D2242" s="1">
        <f t="shared" si="238"/>
        <v>411.40000000000003</v>
      </c>
      <c r="E2242" s="1">
        <v>263.44213493506152</v>
      </c>
      <c r="F2242" s="2">
        <f t="shared" si="241"/>
        <v>301.27611956356787</v>
      </c>
      <c r="G2242" s="2">
        <f t="shared" si="242"/>
        <v>110.12388043643216</v>
      </c>
      <c r="I2242" s="2">
        <f t="shared" si="239"/>
        <v>0</v>
      </c>
      <c r="J2242" s="2">
        <f t="shared" si="240"/>
        <v>110.12388043643216</v>
      </c>
      <c r="K2242" s="1">
        <f t="shared" si="244"/>
        <v>9.2323582896910793E-9</v>
      </c>
      <c r="L2242" s="2">
        <f t="shared" si="243"/>
        <v>0</v>
      </c>
    </row>
    <row r="2243" spans="1:12">
      <c r="A2243">
        <v>20170403</v>
      </c>
      <c r="B2243">
        <v>10</v>
      </c>
      <c r="C2243" s="2">
        <v>372.22222222222217</v>
      </c>
      <c r="D2243" s="1">
        <f t="shared" si="238"/>
        <v>626.44999999999993</v>
      </c>
      <c r="E2243" s="1">
        <v>351.25617991341534</v>
      </c>
      <c r="F2243" s="2">
        <f t="shared" si="241"/>
        <v>401.70149275142381</v>
      </c>
      <c r="G2243" s="2">
        <f t="shared" si="242"/>
        <v>224.74850724857612</v>
      </c>
      <c r="I2243" s="2">
        <f t="shared" si="239"/>
        <v>0</v>
      </c>
      <c r="J2243" s="2">
        <f t="shared" si="240"/>
        <v>224.74850724857612</v>
      </c>
      <c r="K2243" s="1">
        <f t="shared" si="244"/>
        <v>110.12388044566451</v>
      </c>
      <c r="L2243" s="2">
        <f t="shared" si="243"/>
        <v>0</v>
      </c>
    </row>
    <row r="2244" spans="1:12">
      <c r="A2244">
        <v>20170403</v>
      </c>
      <c r="B2244">
        <v>11</v>
      </c>
      <c r="C2244" s="2">
        <v>544.44444444444434</v>
      </c>
      <c r="D2244" s="1">
        <f t="shared" si="238"/>
        <v>916.29999999999973</v>
      </c>
      <c r="E2244" s="1">
        <v>461.02373613635774</v>
      </c>
      <c r="F2244" s="2">
        <f t="shared" si="241"/>
        <v>527.23320923624385</v>
      </c>
      <c r="G2244" s="2">
        <f t="shared" si="242"/>
        <v>389.06679076375588</v>
      </c>
      <c r="I2244" s="2">
        <f t="shared" si="239"/>
        <v>0</v>
      </c>
      <c r="J2244" s="2">
        <f t="shared" si="240"/>
        <v>389.06679076375588</v>
      </c>
      <c r="K2244" s="1">
        <f t="shared" si="244"/>
        <v>334.87238769424062</v>
      </c>
      <c r="L2244" s="2">
        <f t="shared" si="243"/>
        <v>0</v>
      </c>
    </row>
    <row r="2245" spans="1:12">
      <c r="A2245">
        <v>20170403</v>
      </c>
      <c r="B2245">
        <v>12</v>
      </c>
      <c r="C2245" s="2">
        <v>613.88888888888891</v>
      </c>
      <c r="D2245" s="1">
        <f t="shared" si="238"/>
        <v>1033.175</v>
      </c>
      <c r="E2245" s="1">
        <v>482.9772473809461</v>
      </c>
      <c r="F2245" s="2">
        <f t="shared" si="241"/>
        <v>552.33955253320778</v>
      </c>
      <c r="G2245" s="2">
        <f t="shared" si="242"/>
        <v>480.83544746679217</v>
      </c>
      <c r="I2245" s="2">
        <f t="shared" si="239"/>
        <v>0</v>
      </c>
      <c r="J2245" s="2">
        <f t="shared" si="240"/>
        <v>480.83544746679217</v>
      </c>
      <c r="K2245" s="1">
        <f t="shared" si="244"/>
        <v>723.93917845799649</v>
      </c>
      <c r="L2245" s="2">
        <f t="shared" si="243"/>
        <v>0</v>
      </c>
    </row>
    <row r="2246" spans="1:12">
      <c r="A2246">
        <v>20170403</v>
      </c>
      <c r="B2246">
        <v>13</v>
      </c>
      <c r="C2246" s="2">
        <v>680.55555555555554</v>
      </c>
      <c r="D2246" s="1">
        <f t="shared" si="238"/>
        <v>1145.375</v>
      </c>
      <c r="E2246" s="1">
        <v>526.88426987012303</v>
      </c>
      <c r="F2246" s="2">
        <f t="shared" si="241"/>
        <v>602.55223912713575</v>
      </c>
      <c r="G2246" s="2">
        <f t="shared" si="242"/>
        <v>542.82276087286425</v>
      </c>
      <c r="I2246" s="2">
        <f t="shared" si="239"/>
        <v>0</v>
      </c>
      <c r="J2246" s="2">
        <f t="shared" si="240"/>
        <v>542.82276087286425</v>
      </c>
      <c r="K2246" s="1">
        <f t="shared" si="244"/>
        <v>1204.7746259247888</v>
      </c>
      <c r="L2246" s="2">
        <f t="shared" si="243"/>
        <v>0</v>
      </c>
    </row>
    <row r="2247" spans="1:12">
      <c r="A2247">
        <v>20170403</v>
      </c>
      <c r="B2247">
        <v>14</v>
      </c>
      <c r="C2247" s="2">
        <v>602.77777777777771</v>
      </c>
      <c r="D2247" s="1">
        <f t="shared" si="238"/>
        <v>1014.4749999999998</v>
      </c>
      <c r="E2247" s="1">
        <v>518.10286537228762</v>
      </c>
      <c r="F2247" s="2">
        <f t="shared" si="241"/>
        <v>592.5097018083502</v>
      </c>
      <c r="G2247" s="2">
        <f t="shared" si="242"/>
        <v>421.96529819164959</v>
      </c>
      <c r="I2247" s="2">
        <f t="shared" si="239"/>
        <v>0</v>
      </c>
      <c r="J2247" s="2">
        <f t="shared" si="240"/>
        <v>421.96529819164959</v>
      </c>
      <c r="K2247" s="1">
        <f t="shared" si="244"/>
        <v>1747.5973867976531</v>
      </c>
      <c r="L2247" s="2">
        <f t="shared" si="243"/>
        <v>0</v>
      </c>
    </row>
    <row r="2248" spans="1:12">
      <c r="A2248">
        <v>20170403</v>
      </c>
      <c r="B2248">
        <v>15</v>
      </c>
      <c r="C2248" s="2">
        <v>497.22222222222223</v>
      </c>
      <c r="D2248" s="1">
        <f t="shared" si="238"/>
        <v>836.82499999999993</v>
      </c>
      <c r="E2248" s="1">
        <v>482.9772473809461</v>
      </c>
      <c r="F2248" s="2">
        <f t="shared" si="241"/>
        <v>552.33955253320778</v>
      </c>
      <c r="G2248" s="2">
        <f t="shared" si="242"/>
        <v>284.48544746679215</v>
      </c>
      <c r="I2248" s="2">
        <f t="shared" si="239"/>
        <v>0</v>
      </c>
      <c r="J2248" s="2">
        <f t="shared" si="240"/>
        <v>284.48544746679215</v>
      </c>
      <c r="K2248" s="1">
        <f t="shared" si="244"/>
        <v>2169.5626849893029</v>
      </c>
      <c r="L2248" s="2">
        <f t="shared" si="243"/>
        <v>0</v>
      </c>
    </row>
    <row r="2249" spans="1:12">
      <c r="A2249">
        <v>20170403</v>
      </c>
      <c r="B2249">
        <v>16</v>
      </c>
      <c r="C2249" s="2">
        <v>355.55555555555554</v>
      </c>
      <c r="D2249" s="1">
        <f t="shared" si="238"/>
        <v>598.4</v>
      </c>
      <c r="E2249" s="1">
        <v>461.02373613635774</v>
      </c>
      <c r="F2249" s="2">
        <f t="shared" si="241"/>
        <v>527.23320923624385</v>
      </c>
      <c r="G2249" s="2">
        <f t="shared" si="242"/>
        <v>71.166790763756126</v>
      </c>
      <c r="I2249" s="2">
        <f t="shared" si="239"/>
        <v>0</v>
      </c>
      <c r="J2249" s="2">
        <f t="shared" si="240"/>
        <v>71.166790763756126</v>
      </c>
      <c r="K2249" s="1">
        <f t="shared" si="244"/>
        <v>2454.0481324560951</v>
      </c>
      <c r="L2249" s="2">
        <f t="shared" si="243"/>
        <v>0</v>
      </c>
    </row>
    <row r="2250" spans="1:12">
      <c r="A2250">
        <v>20170403</v>
      </c>
      <c r="B2250">
        <v>17</v>
      </c>
      <c r="C2250" s="2">
        <v>200</v>
      </c>
      <c r="D2250" s="1">
        <f t="shared" si="238"/>
        <v>336.59999999999997</v>
      </c>
      <c r="E2250" s="1">
        <v>482.9772473809461</v>
      </c>
      <c r="F2250" s="2">
        <f t="shared" si="241"/>
        <v>552.33955253320778</v>
      </c>
      <c r="G2250" s="2">
        <f t="shared" si="242"/>
        <v>-215.73955253320781</v>
      </c>
      <c r="I2250" s="2">
        <f t="shared" si="239"/>
        <v>-183.37861965322665</v>
      </c>
      <c r="J2250" s="2">
        <f t="shared" si="240"/>
        <v>0</v>
      </c>
      <c r="K2250" s="1">
        <f t="shared" si="244"/>
        <v>2525.2149232198512</v>
      </c>
      <c r="L2250" s="2">
        <f t="shared" si="243"/>
        <v>0</v>
      </c>
    </row>
    <row r="2251" spans="1:12">
      <c r="A2251">
        <v>20170403</v>
      </c>
      <c r="B2251">
        <v>18</v>
      </c>
      <c r="C2251" s="2">
        <v>63.888888888888893</v>
      </c>
      <c r="D2251" s="1">
        <f t="shared" si="238"/>
        <v>107.52500000000001</v>
      </c>
      <c r="E2251" s="1">
        <v>526.88426987012303</v>
      </c>
      <c r="F2251" s="2">
        <f t="shared" si="241"/>
        <v>602.55223912713575</v>
      </c>
      <c r="G2251" s="2">
        <f t="shared" si="242"/>
        <v>-495.02723912713577</v>
      </c>
      <c r="I2251" s="2">
        <f t="shared" si="239"/>
        <v>-420.77315325806541</v>
      </c>
      <c r="J2251" s="2">
        <f t="shared" si="240"/>
        <v>0</v>
      </c>
      <c r="K2251" s="1">
        <f t="shared" si="244"/>
        <v>2341.8363035666248</v>
      </c>
      <c r="L2251" s="2">
        <f t="shared" si="243"/>
        <v>0</v>
      </c>
    </row>
    <row r="2252" spans="1:12">
      <c r="A2252">
        <v>20170403</v>
      </c>
      <c r="B2252">
        <v>19</v>
      </c>
      <c r="C2252" s="2">
        <v>0</v>
      </c>
      <c r="D2252" s="1">
        <f t="shared" si="238"/>
        <v>0</v>
      </c>
      <c r="E2252" s="1">
        <v>570.79129235929997</v>
      </c>
      <c r="F2252" s="2">
        <f t="shared" si="241"/>
        <v>652.76492572106383</v>
      </c>
      <c r="G2252" s="2">
        <f t="shared" si="242"/>
        <v>-652.76492572106383</v>
      </c>
      <c r="I2252" s="2">
        <f t="shared" si="239"/>
        <v>-554.85018686290425</v>
      </c>
      <c r="J2252" s="2">
        <f t="shared" si="240"/>
        <v>0</v>
      </c>
      <c r="K2252" s="1">
        <f t="shared" si="244"/>
        <v>1921.0631503085594</v>
      </c>
      <c r="L2252" s="2">
        <f t="shared" si="243"/>
        <v>0</v>
      </c>
    </row>
    <row r="2253" spans="1:12">
      <c r="A2253">
        <v>20170403</v>
      </c>
      <c r="B2253">
        <v>20</v>
      </c>
      <c r="C2253" s="2">
        <v>0</v>
      </c>
      <c r="D2253" s="1">
        <f t="shared" si="238"/>
        <v>0</v>
      </c>
      <c r="E2253" s="1">
        <v>680.55884858224226</v>
      </c>
      <c r="F2253" s="2">
        <f t="shared" si="241"/>
        <v>778.2966422058837</v>
      </c>
      <c r="G2253" s="2">
        <f t="shared" si="242"/>
        <v>-778.2966422058837</v>
      </c>
      <c r="I2253" s="2">
        <f t="shared" si="239"/>
        <v>-661.55214587500109</v>
      </c>
      <c r="J2253" s="2">
        <f t="shared" si="240"/>
        <v>0</v>
      </c>
      <c r="K2253" s="1">
        <f t="shared" si="244"/>
        <v>1366.2129634456551</v>
      </c>
      <c r="L2253" s="2">
        <f t="shared" si="243"/>
        <v>0</v>
      </c>
    </row>
    <row r="2254" spans="1:12">
      <c r="A2254">
        <v>20170403</v>
      </c>
      <c r="B2254">
        <v>21</v>
      </c>
      <c r="C2254" s="2">
        <v>0</v>
      </c>
      <c r="D2254" s="1">
        <f t="shared" si="238"/>
        <v>0</v>
      </c>
      <c r="E2254" s="1">
        <v>614.69831484847691</v>
      </c>
      <c r="F2254" s="2">
        <f t="shared" si="241"/>
        <v>702.9776123149918</v>
      </c>
      <c r="G2254" s="2">
        <f t="shared" si="242"/>
        <v>-702.9776123149918</v>
      </c>
      <c r="I2254" s="2">
        <f t="shared" si="239"/>
        <v>-597.53097046774303</v>
      </c>
      <c r="J2254" s="2">
        <f t="shared" si="240"/>
        <v>0</v>
      </c>
      <c r="K2254" s="1">
        <f t="shared" si="244"/>
        <v>704.66081757065399</v>
      </c>
      <c r="L2254" s="2">
        <f t="shared" si="243"/>
        <v>0</v>
      </c>
    </row>
    <row r="2255" spans="1:12">
      <c r="A2255">
        <v>20170403</v>
      </c>
      <c r="B2255">
        <v>22</v>
      </c>
      <c r="C2255" s="2">
        <v>0</v>
      </c>
      <c r="D2255" s="1">
        <f t="shared" si="238"/>
        <v>0</v>
      </c>
      <c r="E2255" s="1">
        <v>570.79129235929997</v>
      </c>
      <c r="F2255" s="2">
        <f t="shared" si="241"/>
        <v>652.76492572106383</v>
      </c>
      <c r="G2255" s="2">
        <f t="shared" si="242"/>
        <v>-652.76492572106383</v>
      </c>
      <c r="I2255" s="2">
        <f t="shared" si="239"/>
        <v>-91.060370037474314</v>
      </c>
      <c r="J2255" s="2">
        <f t="shared" si="240"/>
        <v>0</v>
      </c>
      <c r="K2255" s="1">
        <f t="shared" si="244"/>
        <v>107.12984710291096</v>
      </c>
      <c r="L2255" s="2">
        <f t="shared" si="243"/>
        <v>0</v>
      </c>
    </row>
    <row r="2256" spans="1:12">
      <c r="A2256">
        <v>20170403</v>
      </c>
      <c r="B2256">
        <v>23</v>
      </c>
      <c r="C2256" s="2">
        <v>0</v>
      </c>
      <c r="D2256" s="1">
        <f t="shared" si="238"/>
        <v>0</v>
      </c>
      <c r="E2256" s="1">
        <v>482.9772473809461</v>
      </c>
      <c r="F2256" s="2">
        <f t="shared" si="241"/>
        <v>552.33955253320778</v>
      </c>
      <c r="G2256" s="2">
        <f t="shared" si="242"/>
        <v>-552.33955253320778</v>
      </c>
      <c r="I2256" s="2">
        <f t="shared" si="239"/>
        <v>-13.659055505621147</v>
      </c>
      <c r="J2256" s="2">
        <f t="shared" si="240"/>
        <v>0</v>
      </c>
      <c r="K2256" s="1">
        <f t="shared" si="244"/>
        <v>16.069477065436644</v>
      </c>
      <c r="L2256" s="2">
        <f t="shared" si="243"/>
        <v>0</v>
      </c>
    </row>
    <row r="2257" spans="1:12">
      <c r="A2257">
        <v>20170403</v>
      </c>
      <c r="B2257">
        <v>24</v>
      </c>
      <c r="C2257" s="2">
        <v>0</v>
      </c>
      <c r="D2257" s="1">
        <f t="shared" si="238"/>
        <v>0</v>
      </c>
      <c r="E2257" s="1">
        <v>342.47477541557998</v>
      </c>
      <c r="F2257" s="2">
        <f t="shared" si="241"/>
        <v>391.65895543263827</v>
      </c>
      <c r="G2257" s="2">
        <f t="shared" si="242"/>
        <v>-391.65895543263827</v>
      </c>
      <c r="I2257" s="2">
        <f t="shared" si="239"/>
        <v>-2.0488583258431721</v>
      </c>
      <c r="J2257" s="2">
        <f t="shared" si="240"/>
        <v>0</v>
      </c>
      <c r="K2257" s="1">
        <f t="shared" si="244"/>
        <v>2.4104215598154966</v>
      </c>
      <c r="L2257" s="2">
        <f t="shared" si="243"/>
        <v>0</v>
      </c>
    </row>
    <row r="2258" spans="1:12">
      <c r="A2258">
        <v>20170404</v>
      </c>
      <c r="B2258">
        <v>1</v>
      </c>
      <c r="C2258" s="2">
        <v>0</v>
      </c>
      <c r="D2258" s="1">
        <f t="shared" si="238"/>
        <v>0</v>
      </c>
      <c r="E2258" s="1">
        <v>329.30266866882698</v>
      </c>
      <c r="F2258" s="2">
        <f t="shared" si="241"/>
        <v>376.59514945445994</v>
      </c>
      <c r="G2258" s="2">
        <f t="shared" si="242"/>
        <v>-376.59514945445994</v>
      </c>
      <c r="I2258" s="2">
        <f t="shared" si="239"/>
        <v>-0.30732874887647582</v>
      </c>
      <c r="J2258" s="2">
        <f t="shared" si="240"/>
        <v>0</v>
      </c>
      <c r="K2258" s="1">
        <f t="shared" si="244"/>
        <v>0.36156323397232448</v>
      </c>
      <c r="L2258" s="2">
        <f t="shared" si="243"/>
        <v>0</v>
      </c>
    </row>
    <row r="2259" spans="1:12">
      <c r="A2259">
        <v>20170404</v>
      </c>
      <c r="B2259">
        <v>2</v>
      </c>
      <c r="C2259" s="2">
        <v>0</v>
      </c>
      <c r="D2259" s="1">
        <f t="shared" si="238"/>
        <v>0</v>
      </c>
      <c r="E2259" s="1">
        <v>241.48862369047305</v>
      </c>
      <c r="F2259" s="2">
        <f t="shared" si="241"/>
        <v>276.16977626660389</v>
      </c>
      <c r="G2259" s="2">
        <f t="shared" si="242"/>
        <v>-276.16977626660389</v>
      </c>
      <c r="I2259" s="2">
        <f t="shared" si="239"/>
        <v>-4.6099312331471361E-2</v>
      </c>
      <c r="J2259" s="2">
        <f t="shared" si="240"/>
        <v>0</v>
      </c>
      <c r="K2259" s="1">
        <f t="shared" si="244"/>
        <v>5.4234485095848661E-2</v>
      </c>
      <c r="L2259" s="2">
        <f t="shared" si="243"/>
        <v>0</v>
      </c>
    </row>
    <row r="2260" spans="1:12">
      <c r="A2260">
        <v>20170404</v>
      </c>
      <c r="B2260">
        <v>3</v>
      </c>
      <c r="C2260" s="2">
        <v>0</v>
      </c>
      <c r="D2260" s="1">
        <f t="shared" si="238"/>
        <v>0</v>
      </c>
      <c r="E2260" s="1">
        <v>175.62808995670767</v>
      </c>
      <c r="F2260" s="2">
        <f t="shared" si="241"/>
        <v>200.85074637571191</v>
      </c>
      <c r="G2260" s="2">
        <f t="shared" si="242"/>
        <v>-200.85074637571191</v>
      </c>
      <c r="I2260" s="2">
        <f t="shared" si="239"/>
        <v>-6.9148968497207055E-3</v>
      </c>
      <c r="J2260" s="2">
        <f t="shared" si="240"/>
        <v>0</v>
      </c>
      <c r="K2260" s="1">
        <f t="shared" si="244"/>
        <v>8.1351727643773006E-3</v>
      </c>
      <c r="L2260" s="2">
        <f t="shared" si="243"/>
        <v>0</v>
      </c>
    </row>
    <row r="2261" spans="1:12">
      <c r="A2261">
        <v>20170404</v>
      </c>
      <c r="B2261">
        <v>4</v>
      </c>
      <c r="C2261" s="2">
        <v>0</v>
      </c>
      <c r="D2261" s="1">
        <f t="shared" si="238"/>
        <v>0</v>
      </c>
      <c r="E2261" s="1">
        <v>166.84668545887226</v>
      </c>
      <c r="F2261" s="2">
        <f t="shared" si="241"/>
        <v>190.8082090569263</v>
      </c>
      <c r="G2261" s="2">
        <f t="shared" si="242"/>
        <v>-190.8082090569263</v>
      </c>
      <c r="I2261" s="2">
        <f t="shared" si="239"/>
        <v>-1.0372345274581058E-3</v>
      </c>
      <c r="J2261" s="2">
        <f t="shared" si="240"/>
        <v>0</v>
      </c>
      <c r="K2261" s="1">
        <f t="shared" si="244"/>
        <v>1.2202759146565951E-3</v>
      </c>
      <c r="L2261" s="2">
        <f t="shared" si="243"/>
        <v>0</v>
      </c>
    </row>
    <row r="2262" spans="1:12">
      <c r="A2262">
        <v>20170404</v>
      </c>
      <c r="B2262">
        <v>5</v>
      </c>
      <c r="C2262" s="2">
        <v>0</v>
      </c>
      <c r="D2262" s="1">
        <f t="shared" si="238"/>
        <v>0</v>
      </c>
      <c r="E2262" s="1">
        <v>166.84668545887226</v>
      </c>
      <c r="F2262" s="2">
        <f t="shared" si="241"/>
        <v>190.8082090569263</v>
      </c>
      <c r="G2262" s="2">
        <f t="shared" si="242"/>
        <v>-190.8082090569263</v>
      </c>
      <c r="I2262" s="2">
        <f t="shared" si="239"/>
        <v>-1.5558517911871589E-4</v>
      </c>
      <c r="J2262" s="2">
        <f t="shared" si="240"/>
        <v>0</v>
      </c>
      <c r="K2262" s="1">
        <f t="shared" si="244"/>
        <v>1.8304138719848931E-4</v>
      </c>
      <c r="L2262" s="2">
        <f t="shared" si="243"/>
        <v>0</v>
      </c>
    </row>
    <row r="2263" spans="1:12">
      <c r="A2263">
        <v>20170404</v>
      </c>
      <c r="B2263">
        <v>6</v>
      </c>
      <c r="C2263" s="2">
        <v>30.555555555555557</v>
      </c>
      <c r="D2263" s="1">
        <f t="shared" si="238"/>
        <v>51.425000000000004</v>
      </c>
      <c r="E2263" s="1">
        <v>175.62808995670767</v>
      </c>
      <c r="F2263" s="2">
        <f t="shared" si="241"/>
        <v>200.85074637571191</v>
      </c>
      <c r="G2263" s="2">
        <f t="shared" si="242"/>
        <v>-149.4257463757119</v>
      </c>
      <c r="I2263" s="2">
        <f t="shared" si="239"/>
        <v>-2.3337776867807399E-5</v>
      </c>
      <c r="J2263" s="2">
        <f t="shared" si="240"/>
        <v>0</v>
      </c>
      <c r="K2263" s="1">
        <f t="shared" si="244"/>
        <v>2.7456208079773412E-5</v>
      </c>
      <c r="L2263" s="2">
        <f t="shared" si="243"/>
        <v>0</v>
      </c>
    </row>
    <row r="2264" spans="1:12">
      <c r="A2264">
        <v>20170404</v>
      </c>
      <c r="B2264">
        <v>7</v>
      </c>
      <c r="C2264" s="2">
        <v>152.77777777777777</v>
      </c>
      <c r="D2264" s="1">
        <f t="shared" si="238"/>
        <v>257.125</v>
      </c>
      <c r="E2264" s="1">
        <v>175.62808995670767</v>
      </c>
      <c r="F2264" s="2">
        <f t="shared" si="241"/>
        <v>200.85074637571191</v>
      </c>
      <c r="G2264" s="2">
        <f t="shared" si="242"/>
        <v>56.274253624288093</v>
      </c>
      <c r="I2264" s="2">
        <f t="shared" si="239"/>
        <v>0</v>
      </c>
      <c r="J2264" s="2">
        <f t="shared" si="240"/>
        <v>56.274253624288093</v>
      </c>
      <c r="K2264" s="1">
        <f t="shared" si="244"/>
        <v>4.1184312119660132E-6</v>
      </c>
      <c r="L2264" s="2">
        <f t="shared" si="243"/>
        <v>0</v>
      </c>
    </row>
    <row r="2265" spans="1:12">
      <c r="A2265">
        <v>20170404</v>
      </c>
      <c r="B2265">
        <v>8</v>
      </c>
      <c r="C2265" s="2">
        <v>308.33333333333337</v>
      </c>
      <c r="D2265" s="1">
        <f t="shared" si="238"/>
        <v>518.92500000000007</v>
      </c>
      <c r="E2265" s="1">
        <v>219.53511244588461</v>
      </c>
      <c r="F2265" s="2">
        <f t="shared" si="241"/>
        <v>251.06343296963993</v>
      </c>
      <c r="G2265" s="2">
        <f t="shared" si="242"/>
        <v>267.86156703036011</v>
      </c>
      <c r="I2265" s="2">
        <f t="shared" si="239"/>
        <v>0</v>
      </c>
      <c r="J2265" s="2">
        <f t="shared" si="240"/>
        <v>267.86156703036011</v>
      </c>
      <c r="K2265" s="1">
        <f t="shared" si="244"/>
        <v>56.274257742719307</v>
      </c>
      <c r="L2265" s="2">
        <f t="shared" si="243"/>
        <v>0</v>
      </c>
    </row>
    <row r="2266" spans="1:12">
      <c r="A2266">
        <v>20170404</v>
      </c>
      <c r="B2266">
        <v>9</v>
      </c>
      <c r="C2266" s="2">
        <v>458.33333333333331</v>
      </c>
      <c r="D2266" s="1">
        <f t="shared" ref="D2266:D2329" si="245">C2266*D$5*D$6</f>
        <v>771.37499999999989</v>
      </c>
      <c r="E2266" s="1">
        <v>263.44213493506152</v>
      </c>
      <c r="F2266" s="2">
        <f t="shared" si="241"/>
        <v>301.27611956356787</v>
      </c>
      <c r="G2266" s="2">
        <f t="shared" si="242"/>
        <v>470.09888043643201</v>
      </c>
      <c r="I2266" s="2">
        <f t="shared" ref="I2266:I2329" si="246">IF(K2266&gt;H$5,IF(K2266+G2266&gt;0,G2266,-K2266),0)*IF(G2266&gt;0,0,1)*H$7</f>
        <v>0</v>
      </c>
      <c r="J2266" s="2">
        <f t="shared" ref="J2266:J2329" si="247">IF(G2266&lt;0,0,IF(K2266+G2266&gt;H$4,G2266-(K2266+G2266-H$4),G2266))</f>
        <v>470.09888043643201</v>
      </c>
      <c r="K2266" s="1">
        <f t="shared" si="244"/>
        <v>324.13582477307943</v>
      </c>
      <c r="L2266" s="2">
        <f t="shared" si="243"/>
        <v>0</v>
      </c>
    </row>
    <row r="2267" spans="1:12">
      <c r="A2267">
        <v>20170404</v>
      </c>
      <c r="B2267">
        <v>10</v>
      </c>
      <c r="C2267" s="2">
        <v>572.22222222222229</v>
      </c>
      <c r="D2267" s="1">
        <f t="shared" si="245"/>
        <v>963.05000000000007</v>
      </c>
      <c r="E2267" s="1">
        <v>351.25617991341534</v>
      </c>
      <c r="F2267" s="2">
        <f t="shared" ref="F2267:F2330" si="248">E2267*F$24</f>
        <v>401.70149275142381</v>
      </c>
      <c r="G2267" s="2">
        <f t="shared" ref="G2267:G2330" si="249">D2267-F2267</f>
        <v>561.3485072485762</v>
      </c>
      <c r="I2267" s="2">
        <f t="shared" si="246"/>
        <v>0</v>
      </c>
      <c r="J2267" s="2">
        <f t="shared" si="247"/>
        <v>561.3485072485762</v>
      </c>
      <c r="K2267" s="1">
        <f t="shared" si="244"/>
        <v>794.2347052095115</v>
      </c>
      <c r="L2267" s="2">
        <f t="shared" ref="L2267:L2330" si="250">IF(G2267&gt;0,G2267-J2267,0)</f>
        <v>0</v>
      </c>
    </row>
    <row r="2268" spans="1:12">
      <c r="A2268">
        <v>20170404</v>
      </c>
      <c r="B2268">
        <v>11</v>
      </c>
      <c r="C2268" s="2">
        <v>661.11111111111109</v>
      </c>
      <c r="D2268" s="1">
        <f t="shared" si="245"/>
        <v>1112.6499999999999</v>
      </c>
      <c r="E2268" s="1">
        <v>461.02373613635774</v>
      </c>
      <c r="F2268" s="2">
        <f t="shared" si="248"/>
        <v>527.23320923624385</v>
      </c>
      <c r="G2268" s="2">
        <f t="shared" si="249"/>
        <v>585.41679076375601</v>
      </c>
      <c r="I2268" s="2">
        <f t="shared" si="246"/>
        <v>0</v>
      </c>
      <c r="J2268" s="2">
        <f t="shared" si="247"/>
        <v>585.41679076375601</v>
      </c>
      <c r="K2268" s="1">
        <f t="shared" ref="K2268:K2331" si="251">K2267+I2267+J2267</f>
        <v>1355.5832124580877</v>
      </c>
      <c r="L2268" s="2">
        <f t="shared" si="250"/>
        <v>0</v>
      </c>
    </row>
    <row r="2269" spans="1:12">
      <c r="A2269">
        <v>20170404</v>
      </c>
      <c r="B2269">
        <v>12</v>
      </c>
      <c r="C2269" s="2">
        <v>752.77777777777771</v>
      </c>
      <c r="D2269" s="1">
        <f t="shared" si="245"/>
        <v>1266.9249999999997</v>
      </c>
      <c r="E2269" s="1">
        <v>482.9772473809461</v>
      </c>
      <c r="F2269" s="2">
        <f t="shared" si="248"/>
        <v>552.33955253320778</v>
      </c>
      <c r="G2269" s="2">
        <f t="shared" si="249"/>
        <v>714.58544746679195</v>
      </c>
      <c r="I2269" s="2">
        <f t="shared" si="246"/>
        <v>0</v>
      </c>
      <c r="J2269" s="2">
        <f t="shared" si="247"/>
        <v>714.58544746679195</v>
      </c>
      <c r="K2269" s="1">
        <f t="shared" si="251"/>
        <v>1941.0000032218436</v>
      </c>
      <c r="L2269" s="2">
        <f t="shared" si="250"/>
        <v>0</v>
      </c>
    </row>
    <row r="2270" spans="1:12">
      <c r="A2270">
        <v>20170404</v>
      </c>
      <c r="B2270">
        <v>13</v>
      </c>
      <c r="C2270" s="2">
        <v>652.77777777777783</v>
      </c>
      <c r="D2270" s="1">
        <f t="shared" si="245"/>
        <v>1098.625</v>
      </c>
      <c r="E2270" s="1">
        <v>526.88426987012303</v>
      </c>
      <c r="F2270" s="2">
        <f t="shared" si="248"/>
        <v>602.55223912713575</v>
      </c>
      <c r="G2270" s="2">
        <f t="shared" si="249"/>
        <v>496.07276087286425</v>
      </c>
      <c r="I2270" s="2">
        <f t="shared" si="246"/>
        <v>0</v>
      </c>
      <c r="J2270" s="2">
        <f t="shared" si="247"/>
        <v>496.07276087286425</v>
      </c>
      <c r="K2270" s="1">
        <f t="shared" si="251"/>
        <v>2655.5854506886353</v>
      </c>
      <c r="L2270" s="2">
        <f t="shared" si="250"/>
        <v>0</v>
      </c>
    </row>
    <row r="2271" spans="1:12">
      <c r="A2271">
        <v>20170404</v>
      </c>
      <c r="B2271">
        <v>14</v>
      </c>
      <c r="C2271" s="2">
        <v>597.22222222222229</v>
      </c>
      <c r="D2271" s="1">
        <f t="shared" si="245"/>
        <v>1005.1250000000001</v>
      </c>
      <c r="E2271" s="1">
        <v>518.10286537228762</v>
      </c>
      <c r="F2271" s="2">
        <f t="shared" si="248"/>
        <v>592.5097018083502</v>
      </c>
      <c r="G2271" s="2">
        <f t="shared" si="249"/>
        <v>412.61529819164991</v>
      </c>
      <c r="I2271" s="2">
        <f t="shared" si="246"/>
        <v>0</v>
      </c>
      <c r="J2271" s="2">
        <f t="shared" si="247"/>
        <v>412.61529819164991</v>
      </c>
      <c r="K2271" s="1">
        <f t="shared" si="251"/>
        <v>3151.6582115614997</v>
      </c>
      <c r="L2271" s="2">
        <f t="shared" si="250"/>
        <v>0</v>
      </c>
    </row>
    <row r="2272" spans="1:12">
      <c r="A2272">
        <v>20170404</v>
      </c>
      <c r="B2272">
        <v>15</v>
      </c>
      <c r="C2272" s="2">
        <v>480.55555555555554</v>
      </c>
      <c r="D2272" s="1">
        <f t="shared" si="245"/>
        <v>808.77499999999986</v>
      </c>
      <c r="E2272" s="1">
        <v>482.9772473809461</v>
      </c>
      <c r="F2272" s="2">
        <f t="shared" si="248"/>
        <v>552.33955253320778</v>
      </c>
      <c r="G2272" s="2">
        <f t="shared" si="249"/>
        <v>256.43544746679208</v>
      </c>
      <c r="I2272" s="2">
        <f t="shared" si="246"/>
        <v>0</v>
      </c>
      <c r="J2272" s="2">
        <f t="shared" si="247"/>
        <v>256.43544746679208</v>
      </c>
      <c r="K2272" s="1">
        <f t="shared" si="251"/>
        <v>3564.2735097531495</v>
      </c>
      <c r="L2272" s="2">
        <f t="shared" si="250"/>
        <v>0</v>
      </c>
    </row>
    <row r="2273" spans="1:12">
      <c r="A2273">
        <v>20170404</v>
      </c>
      <c r="B2273">
        <v>16</v>
      </c>
      <c r="C2273" s="2">
        <v>344.44444444444446</v>
      </c>
      <c r="D2273" s="1">
        <f t="shared" si="245"/>
        <v>579.69999999999993</v>
      </c>
      <c r="E2273" s="1">
        <v>461.02373613635774</v>
      </c>
      <c r="F2273" s="2">
        <f t="shared" si="248"/>
        <v>527.23320923624385</v>
      </c>
      <c r="G2273" s="2">
        <f t="shared" si="249"/>
        <v>52.46679076375608</v>
      </c>
      <c r="I2273" s="2">
        <f t="shared" si="246"/>
        <v>0</v>
      </c>
      <c r="J2273" s="2">
        <f t="shared" si="247"/>
        <v>52.46679076375608</v>
      </c>
      <c r="K2273" s="1">
        <f t="shared" si="251"/>
        <v>3820.7089572199416</v>
      </c>
      <c r="L2273" s="2">
        <f t="shared" si="250"/>
        <v>0</v>
      </c>
    </row>
    <row r="2274" spans="1:12">
      <c r="A2274">
        <v>20170404</v>
      </c>
      <c r="B2274">
        <v>17</v>
      </c>
      <c r="C2274" s="2">
        <v>166.66666666666669</v>
      </c>
      <c r="D2274" s="1">
        <f t="shared" si="245"/>
        <v>280.5</v>
      </c>
      <c r="E2274" s="1">
        <v>482.9772473809461</v>
      </c>
      <c r="F2274" s="2">
        <f t="shared" si="248"/>
        <v>552.33955253320778</v>
      </c>
      <c r="G2274" s="2">
        <f t="shared" si="249"/>
        <v>-271.83955253320778</v>
      </c>
      <c r="I2274" s="2">
        <f t="shared" si="246"/>
        <v>-231.0636196532266</v>
      </c>
      <c r="J2274" s="2">
        <f t="shared" si="247"/>
        <v>0</v>
      </c>
      <c r="K2274" s="1">
        <f t="shared" si="251"/>
        <v>3873.1757479836979</v>
      </c>
      <c r="L2274" s="2">
        <f t="shared" si="250"/>
        <v>0</v>
      </c>
    </row>
    <row r="2275" spans="1:12">
      <c r="A2275">
        <v>20170404</v>
      </c>
      <c r="B2275">
        <v>18</v>
      </c>
      <c r="C2275" s="2">
        <v>36.111111111111107</v>
      </c>
      <c r="D2275" s="1">
        <f t="shared" si="245"/>
        <v>60.774999999999984</v>
      </c>
      <c r="E2275" s="1">
        <v>526.88426987012303</v>
      </c>
      <c r="F2275" s="2">
        <f t="shared" si="248"/>
        <v>602.55223912713575</v>
      </c>
      <c r="G2275" s="2">
        <f t="shared" si="249"/>
        <v>-541.77723912713577</v>
      </c>
      <c r="I2275" s="2">
        <f t="shared" si="246"/>
        <v>-460.51065325806542</v>
      </c>
      <c r="J2275" s="2">
        <f t="shared" si="247"/>
        <v>0</v>
      </c>
      <c r="K2275" s="1">
        <f t="shared" si="251"/>
        <v>3642.1121283304715</v>
      </c>
      <c r="L2275" s="2">
        <f t="shared" si="250"/>
        <v>0</v>
      </c>
    </row>
    <row r="2276" spans="1:12">
      <c r="A2276">
        <v>20170404</v>
      </c>
      <c r="B2276">
        <v>19</v>
      </c>
      <c r="C2276" s="2">
        <v>0</v>
      </c>
      <c r="D2276" s="1">
        <f t="shared" si="245"/>
        <v>0</v>
      </c>
      <c r="E2276" s="1">
        <v>570.79129235929997</v>
      </c>
      <c r="F2276" s="2">
        <f t="shared" si="248"/>
        <v>652.76492572106383</v>
      </c>
      <c r="G2276" s="2">
        <f t="shared" si="249"/>
        <v>-652.76492572106383</v>
      </c>
      <c r="I2276" s="2">
        <f t="shared" si="246"/>
        <v>-554.85018686290425</v>
      </c>
      <c r="J2276" s="2">
        <f t="shared" si="247"/>
        <v>0</v>
      </c>
      <c r="K2276" s="1">
        <f t="shared" si="251"/>
        <v>3181.6014750724062</v>
      </c>
      <c r="L2276" s="2">
        <f t="shared" si="250"/>
        <v>0</v>
      </c>
    </row>
    <row r="2277" spans="1:12">
      <c r="A2277">
        <v>20170404</v>
      </c>
      <c r="B2277">
        <v>20</v>
      </c>
      <c r="C2277" s="2">
        <v>0</v>
      </c>
      <c r="D2277" s="1">
        <f t="shared" si="245"/>
        <v>0</v>
      </c>
      <c r="E2277" s="1">
        <v>680.55884858224226</v>
      </c>
      <c r="F2277" s="2">
        <f t="shared" si="248"/>
        <v>778.2966422058837</v>
      </c>
      <c r="G2277" s="2">
        <f t="shared" si="249"/>
        <v>-778.2966422058837</v>
      </c>
      <c r="I2277" s="2">
        <f t="shared" si="246"/>
        <v>-661.55214587500109</v>
      </c>
      <c r="J2277" s="2">
        <f t="shared" si="247"/>
        <v>0</v>
      </c>
      <c r="K2277" s="1">
        <f t="shared" si="251"/>
        <v>2626.751288209502</v>
      </c>
      <c r="L2277" s="2">
        <f t="shared" si="250"/>
        <v>0</v>
      </c>
    </row>
    <row r="2278" spans="1:12">
      <c r="A2278">
        <v>20170404</v>
      </c>
      <c r="B2278">
        <v>21</v>
      </c>
      <c r="C2278" s="2">
        <v>0</v>
      </c>
      <c r="D2278" s="1">
        <f t="shared" si="245"/>
        <v>0</v>
      </c>
      <c r="E2278" s="1">
        <v>614.69831484847691</v>
      </c>
      <c r="F2278" s="2">
        <f t="shared" si="248"/>
        <v>702.9776123149918</v>
      </c>
      <c r="G2278" s="2">
        <f t="shared" si="249"/>
        <v>-702.9776123149918</v>
      </c>
      <c r="I2278" s="2">
        <f t="shared" si="246"/>
        <v>-597.53097046774303</v>
      </c>
      <c r="J2278" s="2">
        <f t="shared" si="247"/>
        <v>0</v>
      </c>
      <c r="K2278" s="1">
        <f t="shared" si="251"/>
        <v>1965.1991423345009</v>
      </c>
      <c r="L2278" s="2">
        <f t="shared" si="250"/>
        <v>0</v>
      </c>
    </row>
    <row r="2279" spans="1:12">
      <c r="A2279">
        <v>20170404</v>
      </c>
      <c r="B2279">
        <v>22</v>
      </c>
      <c r="C2279" s="2">
        <v>0</v>
      </c>
      <c r="D2279" s="1">
        <f t="shared" si="245"/>
        <v>0</v>
      </c>
      <c r="E2279" s="1">
        <v>570.79129235929997</v>
      </c>
      <c r="F2279" s="2">
        <f t="shared" si="248"/>
        <v>652.76492572106383</v>
      </c>
      <c r="G2279" s="2">
        <f t="shared" si="249"/>
        <v>-652.76492572106383</v>
      </c>
      <c r="I2279" s="2">
        <f t="shared" si="246"/>
        <v>-554.85018686290425</v>
      </c>
      <c r="J2279" s="2">
        <f t="shared" si="247"/>
        <v>0</v>
      </c>
      <c r="K2279" s="1">
        <f t="shared" si="251"/>
        <v>1367.6681718667578</v>
      </c>
      <c r="L2279" s="2">
        <f t="shared" si="250"/>
        <v>0</v>
      </c>
    </row>
    <row r="2280" spans="1:12">
      <c r="A2280">
        <v>20170404</v>
      </c>
      <c r="B2280">
        <v>23</v>
      </c>
      <c r="C2280" s="2">
        <v>0</v>
      </c>
      <c r="D2280" s="1">
        <f t="shared" si="245"/>
        <v>0</v>
      </c>
      <c r="E2280" s="1">
        <v>482.9772473809461</v>
      </c>
      <c r="F2280" s="2">
        <f t="shared" si="248"/>
        <v>552.33955253320778</v>
      </c>
      <c r="G2280" s="2">
        <f t="shared" si="249"/>
        <v>-552.33955253320778</v>
      </c>
      <c r="I2280" s="2">
        <f t="shared" si="246"/>
        <v>-469.48861965322658</v>
      </c>
      <c r="J2280" s="2">
        <f t="shared" si="247"/>
        <v>0</v>
      </c>
      <c r="K2280" s="1">
        <f t="shared" si="251"/>
        <v>812.81798500385355</v>
      </c>
      <c r="L2280" s="2">
        <f t="shared" si="250"/>
        <v>0</v>
      </c>
    </row>
    <row r="2281" spans="1:12">
      <c r="A2281">
        <v>20170404</v>
      </c>
      <c r="B2281">
        <v>24</v>
      </c>
      <c r="C2281" s="2">
        <v>0</v>
      </c>
      <c r="D2281" s="1">
        <f t="shared" si="245"/>
        <v>0</v>
      </c>
      <c r="E2281" s="1">
        <v>342.47477541557998</v>
      </c>
      <c r="F2281" s="2">
        <f t="shared" si="248"/>
        <v>391.65895543263827</v>
      </c>
      <c r="G2281" s="2">
        <f t="shared" si="249"/>
        <v>-391.65895543263827</v>
      </c>
      <c r="I2281" s="2">
        <f t="shared" si="246"/>
        <v>-291.82996054803294</v>
      </c>
      <c r="J2281" s="2">
        <f t="shared" si="247"/>
        <v>0</v>
      </c>
      <c r="K2281" s="1">
        <f t="shared" si="251"/>
        <v>343.32936535062697</v>
      </c>
      <c r="L2281" s="2">
        <f t="shared" si="250"/>
        <v>0</v>
      </c>
    </row>
    <row r="2282" spans="1:12">
      <c r="A2282">
        <v>20170405</v>
      </c>
      <c r="B2282">
        <v>1</v>
      </c>
      <c r="C2282" s="2">
        <v>0</v>
      </c>
      <c r="D2282" s="1">
        <f t="shared" si="245"/>
        <v>0</v>
      </c>
      <c r="E2282" s="1">
        <v>329.30266866882698</v>
      </c>
      <c r="F2282" s="2">
        <f t="shared" si="248"/>
        <v>376.59514945445994</v>
      </c>
      <c r="G2282" s="2">
        <f t="shared" si="249"/>
        <v>-376.59514945445994</v>
      </c>
      <c r="I2282" s="2">
        <f t="shared" si="246"/>
        <v>-43.774494082204924</v>
      </c>
      <c r="J2282" s="2">
        <f t="shared" si="247"/>
        <v>0</v>
      </c>
      <c r="K2282" s="1">
        <f t="shared" si="251"/>
        <v>51.499404802594029</v>
      </c>
      <c r="L2282" s="2">
        <f t="shared" si="250"/>
        <v>0</v>
      </c>
    </row>
    <row r="2283" spans="1:12">
      <c r="A2283">
        <v>20170405</v>
      </c>
      <c r="B2283">
        <v>2</v>
      </c>
      <c r="C2283" s="2">
        <v>0</v>
      </c>
      <c r="D2283" s="1">
        <f t="shared" si="245"/>
        <v>0</v>
      </c>
      <c r="E2283" s="1">
        <v>241.48862369047305</v>
      </c>
      <c r="F2283" s="2">
        <f t="shared" si="248"/>
        <v>276.16977626660389</v>
      </c>
      <c r="G2283" s="2">
        <f t="shared" si="249"/>
        <v>-276.16977626660389</v>
      </c>
      <c r="I2283" s="2">
        <f t="shared" si="246"/>
        <v>-6.5661741123307387</v>
      </c>
      <c r="J2283" s="2">
        <f t="shared" si="247"/>
        <v>0</v>
      </c>
      <c r="K2283" s="1">
        <f t="shared" si="251"/>
        <v>7.7249107203891043</v>
      </c>
      <c r="L2283" s="2">
        <f t="shared" si="250"/>
        <v>0</v>
      </c>
    </row>
    <row r="2284" spans="1:12">
      <c r="A2284">
        <v>20170405</v>
      </c>
      <c r="B2284">
        <v>3</v>
      </c>
      <c r="C2284" s="2">
        <v>0</v>
      </c>
      <c r="D2284" s="1">
        <f t="shared" si="245"/>
        <v>0</v>
      </c>
      <c r="E2284" s="1">
        <v>175.62808995670767</v>
      </c>
      <c r="F2284" s="2">
        <f t="shared" si="248"/>
        <v>200.85074637571191</v>
      </c>
      <c r="G2284" s="2">
        <f t="shared" si="249"/>
        <v>-200.85074637571191</v>
      </c>
      <c r="I2284" s="2">
        <f t="shared" si="246"/>
        <v>-0.98492611684961073</v>
      </c>
      <c r="J2284" s="2">
        <f t="shared" si="247"/>
        <v>0</v>
      </c>
      <c r="K2284" s="1">
        <f t="shared" si="251"/>
        <v>1.1587366080583656</v>
      </c>
      <c r="L2284" s="2">
        <f t="shared" si="250"/>
        <v>0</v>
      </c>
    </row>
    <row r="2285" spans="1:12">
      <c r="A2285">
        <v>20170405</v>
      </c>
      <c r="B2285">
        <v>4</v>
      </c>
      <c r="C2285" s="2">
        <v>0</v>
      </c>
      <c r="D2285" s="1">
        <f t="shared" si="245"/>
        <v>0</v>
      </c>
      <c r="E2285" s="1">
        <v>166.84668545887226</v>
      </c>
      <c r="F2285" s="2">
        <f t="shared" si="248"/>
        <v>190.8082090569263</v>
      </c>
      <c r="G2285" s="2">
        <f t="shared" si="249"/>
        <v>-190.8082090569263</v>
      </c>
      <c r="I2285" s="2">
        <f t="shared" si="246"/>
        <v>-0.14773891752744167</v>
      </c>
      <c r="J2285" s="2">
        <f t="shared" si="247"/>
        <v>0</v>
      </c>
      <c r="K2285" s="1">
        <f t="shared" si="251"/>
        <v>0.17381049120875491</v>
      </c>
      <c r="L2285" s="2">
        <f t="shared" si="250"/>
        <v>0</v>
      </c>
    </row>
    <row r="2286" spans="1:12">
      <c r="A2286">
        <v>20170405</v>
      </c>
      <c r="B2286">
        <v>5</v>
      </c>
      <c r="C2286" s="2">
        <v>0</v>
      </c>
      <c r="D2286" s="1">
        <f t="shared" si="245"/>
        <v>0</v>
      </c>
      <c r="E2286" s="1">
        <v>166.84668545887226</v>
      </c>
      <c r="F2286" s="2">
        <f t="shared" si="248"/>
        <v>190.8082090569263</v>
      </c>
      <c r="G2286" s="2">
        <f t="shared" si="249"/>
        <v>-190.8082090569263</v>
      </c>
      <c r="I2286" s="2">
        <f t="shared" si="246"/>
        <v>-2.2160837629116255E-2</v>
      </c>
      <c r="J2286" s="2">
        <f t="shared" si="247"/>
        <v>0</v>
      </c>
      <c r="K2286" s="1">
        <f t="shared" si="251"/>
        <v>2.6071573681313243E-2</v>
      </c>
      <c r="L2286" s="2">
        <f t="shared" si="250"/>
        <v>0</v>
      </c>
    </row>
    <row r="2287" spans="1:12">
      <c r="A2287">
        <v>20170405</v>
      </c>
      <c r="B2287">
        <v>6</v>
      </c>
      <c r="C2287" s="2">
        <v>38.888888888888893</v>
      </c>
      <c r="D2287" s="1">
        <f t="shared" si="245"/>
        <v>65.45</v>
      </c>
      <c r="E2287" s="1">
        <v>175.62808995670767</v>
      </c>
      <c r="F2287" s="2">
        <f t="shared" si="248"/>
        <v>200.85074637571191</v>
      </c>
      <c r="G2287" s="2">
        <f t="shared" si="249"/>
        <v>-135.40074637571189</v>
      </c>
      <c r="I2287" s="2">
        <f t="shared" si="246"/>
        <v>-3.3241256443674394E-3</v>
      </c>
      <c r="J2287" s="2">
        <f t="shared" si="247"/>
        <v>0</v>
      </c>
      <c r="K2287" s="1">
        <f t="shared" si="251"/>
        <v>3.9107360521969878E-3</v>
      </c>
      <c r="L2287" s="2">
        <f t="shared" si="250"/>
        <v>0</v>
      </c>
    </row>
    <row r="2288" spans="1:12">
      <c r="A2288">
        <v>20170405</v>
      </c>
      <c r="B2288">
        <v>7</v>
      </c>
      <c r="C2288" s="2">
        <v>119.44444444444444</v>
      </c>
      <c r="D2288" s="1">
        <f t="shared" si="245"/>
        <v>201.02499999999998</v>
      </c>
      <c r="E2288" s="1">
        <v>175.62808995670767</v>
      </c>
      <c r="F2288" s="2">
        <f t="shared" si="248"/>
        <v>200.85074637571191</v>
      </c>
      <c r="G2288" s="2">
        <f t="shared" si="249"/>
        <v>0.17425362428807034</v>
      </c>
      <c r="I2288" s="2">
        <f t="shared" si="246"/>
        <v>0</v>
      </c>
      <c r="J2288" s="2">
        <f t="shared" si="247"/>
        <v>0.17425362428807034</v>
      </c>
      <c r="K2288" s="1">
        <f t="shared" si="251"/>
        <v>5.8661040782954834E-4</v>
      </c>
      <c r="L2288" s="2">
        <f t="shared" si="250"/>
        <v>0</v>
      </c>
    </row>
    <row r="2289" spans="1:12">
      <c r="A2289">
        <v>20170405</v>
      </c>
      <c r="B2289">
        <v>8</v>
      </c>
      <c r="C2289" s="2">
        <v>305.55555555555554</v>
      </c>
      <c r="D2289" s="1">
        <f t="shared" si="245"/>
        <v>514.25</v>
      </c>
      <c r="E2289" s="1">
        <v>219.53511244588461</v>
      </c>
      <c r="F2289" s="2">
        <f t="shared" si="248"/>
        <v>251.06343296963993</v>
      </c>
      <c r="G2289" s="2">
        <f t="shared" si="249"/>
        <v>263.18656703036004</v>
      </c>
      <c r="I2289" s="2">
        <f t="shared" si="246"/>
        <v>0</v>
      </c>
      <c r="J2289" s="2">
        <f t="shared" si="247"/>
        <v>263.18656703036004</v>
      </c>
      <c r="K2289" s="1">
        <f t="shared" si="251"/>
        <v>0.17484023469589988</v>
      </c>
      <c r="L2289" s="2">
        <f t="shared" si="250"/>
        <v>0</v>
      </c>
    </row>
    <row r="2290" spans="1:12">
      <c r="A2290">
        <v>20170405</v>
      </c>
      <c r="B2290">
        <v>9</v>
      </c>
      <c r="C2290" s="2">
        <v>416.66666666666663</v>
      </c>
      <c r="D2290" s="1">
        <f t="shared" si="245"/>
        <v>701.24999999999989</v>
      </c>
      <c r="E2290" s="1">
        <v>263.44213493506152</v>
      </c>
      <c r="F2290" s="2">
        <f t="shared" si="248"/>
        <v>301.27611956356787</v>
      </c>
      <c r="G2290" s="2">
        <f t="shared" si="249"/>
        <v>399.97388043643201</v>
      </c>
      <c r="I2290" s="2">
        <f t="shared" si="246"/>
        <v>0</v>
      </c>
      <c r="J2290" s="2">
        <f t="shared" si="247"/>
        <v>399.97388043643201</v>
      </c>
      <c r="K2290" s="1">
        <f t="shared" si="251"/>
        <v>263.36140726505596</v>
      </c>
      <c r="L2290" s="2">
        <f t="shared" si="250"/>
        <v>0</v>
      </c>
    </row>
    <row r="2291" spans="1:12">
      <c r="A2291">
        <v>20170405</v>
      </c>
      <c r="B2291">
        <v>10</v>
      </c>
      <c r="C2291" s="2">
        <v>491.66666666666663</v>
      </c>
      <c r="D2291" s="1">
        <f t="shared" si="245"/>
        <v>827.47499999999991</v>
      </c>
      <c r="E2291" s="1">
        <v>351.25617991341534</v>
      </c>
      <c r="F2291" s="2">
        <f t="shared" si="248"/>
        <v>401.70149275142381</v>
      </c>
      <c r="G2291" s="2">
        <f t="shared" si="249"/>
        <v>425.7735072485761</v>
      </c>
      <c r="I2291" s="2">
        <f t="shared" si="246"/>
        <v>0</v>
      </c>
      <c r="J2291" s="2">
        <f t="shared" si="247"/>
        <v>425.7735072485761</v>
      </c>
      <c r="K2291" s="1">
        <f t="shared" si="251"/>
        <v>663.33528770148791</v>
      </c>
      <c r="L2291" s="2">
        <f t="shared" si="250"/>
        <v>0</v>
      </c>
    </row>
    <row r="2292" spans="1:12">
      <c r="A2292">
        <v>20170405</v>
      </c>
      <c r="B2292">
        <v>11</v>
      </c>
      <c r="C2292" s="2">
        <v>544.44444444444434</v>
      </c>
      <c r="D2292" s="1">
        <f t="shared" si="245"/>
        <v>916.29999999999973</v>
      </c>
      <c r="E2292" s="1">
        <v>461.02373613635774</v>
      </c>
      <c r="F2292" s="2">
        <f t="shared" si="248"/>
        <v>527.23320923624385</v>
      </c>
      <c r="G2292" s="2">
        <f t="shared" si="249"/>
        <v>389.06679076375588</v>
      </c>
      <c r="I2292" s="2">
        <f t="shared" si="246"/>
        <v>0</v>
      </c>
      <c r="J2292" s="2">
        <f t="shared" si="247"/>
        <v>389.06679076375588</v>
      </c>
      <c r="K2292" s="1">
        <f t="shared" si="251"/>
        <v>1089.1087949500641</v>
      </c>
      <c r="L2292" s="2">
        <f t="shared" si="250"/>
        <v>0</v>
      </c>
    </row>
    <row r="2293" spans="1:12">
      <c r="A2293">
        <v>20170405</v>
      </c>
      <c r="B2293">
        <v>12</v>
      </c>
      <c r="C2293" s="2">
        <v>613.88888888888891</v>
      </c>
      <c r="D2293" s="1">
        <f t="shared" si="245"/>
        <v>1033.175</v>
      </c>
      <c r="E2293" s="1">
        <v>482.9772473809461</v>
      </c>
      <c r="F2293" s="2">
        <f t="shared" si="248"/>
        <v>552.33955253320778</v>
      </c>
      <c r="G2293" s="2">
        <f t="shared" si="249"/>
        <v>480.83544746679217</v>
      </c>
      <c r="I2293" s="2">
        <f t="shared" si="246"/>
        <v>0</v>
      </c>
      <c r="J2293" s="2">
        <f t="shared" si="247"/>
        <v>480.83544746679217</v>
      </c>
      <c r="K2293" s="1">
        <f t="shared" si="251"/>
        <v>1478.1755857138201</v>
      </c>
      <c r="L2293" s="2">
        <f t="shared" si="250"/>
        <v>0</v>
      </c>
    </row>
    <row r="2294" spans="1:12">
      <c r="A2294">
        <v>20170405</v>
      </c>
      <c r="B2294">
        <v>13</v>
      </c>
      <c r="C2294" s="2">
        <v>505.55555555555554</v>
      </c>
      <c r="D2294" s="1">
        <f t="shared" si="245"/>
        <v>850.84999999999991</v>
      </c>
      <c r="E2294" s="1">
        <v>526.88426987012303</v>
      </c>
      <c r="F2294" s="2">
        <f t="shared" si="248"/>
        <v>602.55223912713575</v>
      </c>
      <c r="G2294" s="2">
        <f t="shared" si="249"/>
        <v>248.29776087286416</v>
      </c>
      <c r="I2294" s="2">
        <f t="shared" si="246"/>
        <v>0</v>
      </c>
      <c r="J2294" s="2">
        <f t="shared" si="247"/>
        <v>248.29776087286416</v>
      </c>
      <c r="K2294" s="1">
        <f t="shared" si="251"/>
        <v>1959.0110331806122</v>
      </c>
      <c r="L2294" s="2">
        <f t="shared" si="250"/>
        <v>0</v>
      </c>
    </row>
    <row r="2295" spans="1:12">
      <c r="A2295">
        <v>20170405</v>
      </c>
      <c r="B2295">
        <v>14</v>
      </c>
      <c r="C2295" s="2">
        <v>550</v>
      </c>
      <c r="D2295" s="1">
        <f t="shared" si="245"/>
        <v>925.64999999999986</v>
      </c>
      <c r="E2295" s="1">
        <v>518.10286537228762</v>
      </c>
      <c r="F2295" s="2">
        <f t="shared" si="248"/>
        <v>592.5097018083502</v>
      </c>
      <c r="G2295" s="2">
        <f t="shared" si="249"/>
        <v>333.14029819164966</v>
      </c>
      <c r="I2295" s="2">
        <f t="shared" si="246"/>
        <v>0</v>
      </c>
      <c r="J2295" s="2">
        <f t="shared" si="247"/>
        <v>333.14029819164966</v>
      </c>
      <c r="K2295" s="1">
        <f t="shared" si="251"/>
        <v>2207.3087940534765</v>
      </c>
      <c r="L2295" s="2">
        <f t="shared" si="250"/>
        <v>0</v>
      </c>
    </row>
    <row r="2296" spans="1:12">
      <c r="A2296">
        <v>20170405</v>
      </c>
      <c r="B2296">
        <v>15</v>
      </c>
      <c r="C2296" s="2">
        <v>355.55555555555554</v>
      </c>
      <c r="D2296" s="1">
        <f t="shared" si="245"/>
        <v>598.4</v>
      </c>
      <c r="E2296" s="1">
        <v>482.9772473809461</v>
      </c>
      <c r="F2296" s="2">
        <f t="shared" si="248"/>
        <v>552.33955253320778</v>
      </c>
      <c r="G2296" s="2">
        <f t="shared" si="249"/>
        <v>46.060447466792198</v>
      </c>
      <c r="I2296" s="2">
        <f t="shared" si="246"/>
        <v>0</v>
      </c>
      <c r="J2296" s="2">
        <f t="shared" si="247"/>
        <v>46.060447466792198</v>
      </c>
      <c r="K2296" s="1">
        <f t="shared" si="251"/>
        <v>2540.4490922451259</v>
      </c>
      <c r="L2296" s="2">
        <f t="shared" si="250"/>
        <v>0</v>
      </c>
    </row>
    <row r="2297" spans="1:12">
      <c r="A2297">
        <v>20170405</v>
      </c>
      <c r="B2297">
        <v>16</v>
      </c>
      <c r="C2297" s="2">
        <v>308.33333333333337</v>
      </c>
      <c r="D2297" s="1">
        <f t="shared" si="245"/>
        <v>518.92500000000007</v>
      </c>
      <c r="E2297" s="1">
        <v>461.02373613635774</v>
      </c>
      <c r="F2297" s="2">
        <f t="shared" si="248"/>
        <v>527.23320923624385</v>
      </c>
      <c r="G2297" s="2">
        <f t="shared" si="249"/>
        <v>-8.3082092362437834</v>
      </c>
      <c r="I2297" s="2">
        <f t="shared" si="246"/>
        <v>-7.0619778508072155</v>
      </c>
      <c r="J2297" s="2">
        <f t="shared" si="247"/>
        <v>0</v>
      </c>
      <c r="K2297" s="1">
        <f t="shared" si="251"/>
        <v>2586.509539711918</v>
      </c>
      <c r="L2297" s="2">
        <f t="shared" si="250"/>
        <v>0</v>
      </c>
    </row>
    <row r="2298" spans="1:12">
      <c r="A2298">
        <v>20170405</v>
      </c>
      <c r="B2298">
        <v>17</v>
      </c>
      <c r="C2298" s="2">
        <v>216.66666666666669</v>
      </c>
      <c r="D2298" s="1">
        <f t="shared" si="245"/>
        <v>364.65000000000003</v>
      </c>
      <c r="E2298" s="1">
        <v>482.9772473809461</v>
      </c>
      <c r="F2298" s="2">
        <f t="shared" si="248"/>
        <v>552.33955253320778</v>
      </c>
      <c r="G2298" s="2">
        <f t="shared" si="249"/>
        <v>-187.68955253320775</v>
      </c>
      <c r="I2298" s="2">
        <f t="shared" si="246"/>
        <v>-159.53611965322659</v>
      </c>
      <c r="J2298" s="2">
        <f t="shared" si="247"/>
        <v>0</v>
      </c>
      <c r="K2298" s="1">
        <f t="shared" si="251"/>
        <v>2579.4475618611109</v>
      </c>
      <c r="L2298" s="2">
        <f t="shared" si="250"/>
        <v>0</v>
      </c>
    </row>
    <row r="2299" spans="1:12">
      <c r="A2299">
        <v>20170405</v>
      </c>
      <c r="B2299">
        <v>18</v>
      </c>
      <c r="C2299" s="2">
        <v>63.888888888888893</v>
      </c>
      <c r="D2299" s="1">
        <f t="shared" si="245"/>
        <v>107.52500000000001</v>
      </c>
      <c r="E2299" s="1">
        <v>526.88426987012303</v>
      </c>
      <c r="F2299" s="2">
        <f t="shared" si="248"/>
        <v>602.55223912713575</v>
      </c>
      <c r="G2299" s="2">
        <f t="shared" si="249"/>
        <v>-495.02723912713577</v>
      </c>
      <c r="I2299" s="2">
        <f t="shared" si="246"/>
        <v>-420.77315325806541</v>
      </c>
      <c r="J2299" s="2">
        <f t="shared" si="247"/>
        <v>0</v>
      </c>
      <c r="K2299" s="1">
        <f t="shared" si="251"/>
        <v>2419.9114422078842</v>
      </c>
      <c r="L2299" s="2">
        <f t="shared" si="250"/>
        <v>0</v>
      </c>
    </row>
    <row r="2300" spans="1:12">
      <c r="A2300">
        <v>20170405</v>
      </c>
      <c r="B2300">
        <v>19</v>
      </c>
      <c r="C2300" s="2">
        <v>0</v>
      </c>
      <c r="D2300" s="1">
        <f t="shared" si="245"/>
        <v>0</v>
      </c>
      <c r="E2300" s="1">
        <v>570.79129235929997</v>
      </c>
      <c r="F2300" s="2">
        <f t="shared" si="248"/>
        <v>652.76492572106383</v>
      </c>
      <c r="G2300" s="2">
        <f t="shared" si="249"/>
        <v>-652.76492572106383</v>
      </c>
      <c r="I2300" s="2">
        <f t="shared" si="246"/>
        <v>-554.85018686290425</v>
      </c>
      <c r="J2300" s="2">
        <f t="shared" si="247"/>
        <v>0</v>
      </c>
      <c r="K2300" s="1">
        <f t="shared" si="251"/>
        <v>1999.1382889498188</v>
      </c>
      <c r="L2300" s="2">
        <f t="shared" si="250"/>
        <v>0</v>
      </c>
    </row>
    <row r="2301" spans="1:12">
      <c r="A2301">
        <v>20170405</v>
      </c>
      <c r="B2301">
        <v>20</v>
      </c>
      <c r="C2301" s="2">
        <v>0</v>
      </c>
      <c r="D2301" s="1">
        <f t="shared" si="245"/>
        <v>0</v>
      </c>
      <c r="E2301" s="1">
        <v>680.55884858224226</v>
      </c>
      <c r="F2301" s="2">
        <f t="shared" si="248"/>
        <v>778.2966422058837</v>
      </c>
      <c r="G2301" s="2">
        <f t="shared" si="249"/>
        <v>-778.2966422058837</v>
      </c>
      <c r="I2301" s="2">
        <f t="shared" si="246"/>
        <v>-661.55214587500109</v>
      </c>
      <c r="J2301" s="2">
        <f t="shared" si="247"/>
        <v>0</v>
      </c>
      <c r="K2301" s="1">
        <f t="shared" si="251"/>
        <v>1444.2881020869145</v>
      </c>
      <c r="L2301" s="2">
        <f t="shared" si="250"/>
        <v>0</v>
      </c>
    </row>
    <row r="2302" spans="1:12">
      <c r="A2302">
        <v>20170405</v>
      </c>
      <c r="B2302">
        <v>21</v>
      </c>
      <c r="C2302" s="2">
        <v>0</v>
      </c>
      <c r="D2302" s="1">
        <f t="shared" si="245"/>
        <v>0</v>
      </c>
      <c r="E2302" s="1">
        <v>614.69831484847691</v>
      </c>
      <c r="F2302" s="2">
        <f t="shared" si="248"/>
        <v>702.9776123149918</v>
      </c>
      <c r="G2302" s="2">
        <f t="shared" si="249"/>
        <v>-702.9776123149918</v>
      </c>
      <c r="I2302" s="2">
        <f t="shared" si="246"/>
        <v>-597.53097046774303</v>
      </c>
      <c r="J2302" s="2">
        <f t="shared" si="247"/>
        <v>0</v>
      </c>
      <c r="K2302" s="1">
        <f t="shared" si="251"/>
        <v>782.73595621191339</v>
      </c>
      <c r="L2302" s="2">
        <f t="shared" si="250"/>
        <v>0</v>
      </c>
    </row>
    <row r="2303" spans="1:12">
      <c r="A2303">
        <v>20170405</v>
      </c>
      <c r="B2303">
        <v>22</v>
      </c>
      <c r="C2303" s="2">
        <v>0</v>
      </c>
      <c r="D2303" s="1">
        <f t="shared" si="245"/>
        <v>0</v>
      </c>
      <c r="E2303" s="1">
        <v>570.79129235929997</v>
      </c>
      <c r="F2303" s="2">
        <f t="shared" si="248"/>
        <v>652.76492572106383</v>
      </c>
      <c r="G2303" s="2">
        <f t="shared" si="249"/>
        <v>-652.76492572106383</v>
      </c>
      <c r="I2303" s="2">
        <f t="shared" si="246"/>
        <v>-157.42423788254479</v>
      </c>
      <c r="J2303" s="2">
        <f t="shared" si="247"/>
        <v>0</v>
      </c>
      <c r="K2303" s="1">
        <f t="shared" si="251"/>
        <v>185.20498574417036</v>
      </c>
      <c r="L2303" s="2">
        <f t="shared" si="250"/>
        <v>0</v>
      </c>
    </row>
    <row r="2304" spans="1:12">
      <c r="A2304">
        <v>20170405</v>
      </c>
      <c r="B2304">
        <v>23</v>
      </c>
      <c r="C2304" s="2">
        <v>0</v>
      </c>
      <c r="D2304" s="1">
        <f t="shared" si="245"/>
        <v>0</v>
      </c>
      <c r="E2304" s="1">
        <v>482.9772473809461</v>
      </c>
      <c r="F2304" s="2">
        <f t="shared" si="248"/>
        <v>552.33955253320778</v>
      </c>
      <c r="G2304" s="2">
        <f t="shared" si="249"/>
        <v>-552.33955253320778</v>
      </c>
      <c r="I2304" s="2">
        <f t="shared" si="246"/>
        <v>-23.613635682381734</v>
      </c>
      <c r="J2304" s="2">
        <f t="shared" si="247"/>
        <v>0</v>
      </c>
      <c r="K2304" s="1">
        <f t="shared" si="251"/>
        <v>27.780747861625571</v>
      </c>
      <c r="L2304" s="2">
        <f t="shared" si="250"/>
        <v>0</v>
      </c>
    </row>
    <row r="2305" spans="1:12">
      <c r="A2305">
        <v>20170405</v>
      </c>
      <c r="B2305">
        <v>24</v>
      </c>
      <c r="C2305" s="2">
        <v>0</v>
      </c>
      <c r="D2305" s="1">
        <f t="shared" si="245"/>
        <v>0</v>
      </c>
      <c r="E2305" s="1">
        <v>342.47477541557998</v>
      </c>
      <c r="F2305" s="2">
        <f t="shared" si="248"/>
        <v>391.65895543263827</v>
      </c>
      <c r="G2305" s="2">
        <f t="shared" si="249"/>
        <v>-391.65895543263827</v>
      </c>
      <c r="I2305" s="2">
        <f t="shared" si="246"/>
        <v>-3.5420453523572615</v>
      </c>
      <c r="J2305" s="2">
        <f t="shared" si="247"/>
        <v>0</v>
      </c>
      <c r="K2305" s="1">
        <f t="shared" si="251"/>
        <v>4.167112179243837</v>
      </c>
      <c r="L2305" s="2">
        <f t="shared" si="250"/>
        <v>0</v>
      </c>
    </row>
    <row r="2306" spans="1:12">
      <c r="A2306">
        <v>20170406</v>
      </c>
      <c r="B2306">
        <v>1</v>
      </c>
      <c r="C2306" s="2">
        <v>0</v>
      </c>
      <c r="D2306" s="1">
        <f t="shared" si="245"/>
        <v>0</v>
      </c>
      <c r="E2306" s="1">
        <v>329.30266866882698</v>
      </c>
      <c r="F2306" s="2">
        <f t="shared" si="248"/>
        <v>376.59514945445994</v>
      </c>
      <c r="G2306" s="2">
        <f t="shared" si="249"/>
        <v>-376.59514945445994</v>
      </c>
      <c r="I2306" s="2">
        <f t="shared" si="246"/>
        <v>-0.53130680285358922</v>
      </c>
      <c r="J2306" s="2">
        <f t="shared" si="247"/>
        <v>0</v>
      </c>
      <c r="K2306" s="1">
        <f t="shared" si="251"/>
        <v>0.62506682688657556</v>
      </c>
      <c r="L2306" s="2">
        <f t="shared" si="250"/>
        <v>0</v>
      </c>
    </row>
    <row r="2307" spans="1:12">
      <c r="A2307">
        <v>20170406</v>
      </c>
      <c r="B2307">
        <v>2</v>
      </c>
      <c r="C2307" s="2">
        <v>0</v>
      </c>
      <c r="D2307" s="1">
        <f t="shared" si="245"/>
        <v>0</v>
      </c>
      <c r="E2307" s="1">
        <v>241.48862369047305</v>
      </c>
      <c r="F2307" s="2">
        <f t="shared" si="248"/>
        <v>276.16977626660389</v>
      </c>
      <c r="G2307" s="2">
        <f t="shared" si="249"/>
        <v>-276.16977626660389</v>
      </c>
      <c r="I2307" s="2">
        <f t="shared" si="246"/>
        <v>-7.9696020428038375E-2</v>
      </c>
      <c r="J2307" s="2">
        <f t="shared" si="247"/>
        <v>0</v>
      </c>
      <c r="K2307" s="1">
        <f t="shared" si="251"/>
        <v>9.3760024032986333E-2</v>
      </c>
      <c r="L2307" s="2">
        <f t="shared" si="250"/>
        <v>0</v>
      </c>
    </row>
    <row r="2308" spans="1:12">
      <c r="A2308">
        <v>20170406</v>
      </c>
      <c r="B2308">
        <v>3</v>
      </c>
      <c r="C2308" s="2">
        <v>0</v>
      </c>
      <c r="D2308" s="1">
        <f t="shared" si="245"/>
        <v>0</v>
      </c>
      <c r="E2308" s="1">
        <v>175.62808995670767</v>
      </c>
      <c r="F2308" s="2">
        <f t="shared" si="248"/>
        <v>200.85074637571191</v>
      </c>
      <c r="G2308" s="2">
        <f t="shared" si="249"/>
        <v>-200.85074637571191</v>
      </c>
      <c r="I2308" s="2">
        <f t="shared" si="246"/>
        <v>-1.1954403064205765E-2</v>
      </c>
      <c r="J2308" s="2">
        <f t="shared" si="247"/>
        <v>0</v>
      </c>
      <c r="K2308" s="1">
        <f t="shared" si="251"/>
        <v>1.4064003604947958E-2</v>
      </c>
      <c r="L2308" s="2">
        <f t="shared" si="250"/>
        <v>0</v>
      </c>
    </row>
    <row r="2309" spans="1:12">
      <c r="A2309">
        <v>20170406</v>
      </c>
      <c r="B2309">
        <v>4</v>
      </c>
      <c r="C2309" s="2">
        <v>0</v>
      </c>
      <c r="D2309" s="1">
        <f t="shared" si="245"/>
        <v>0</v>
      </c>
      <c r="E2309" s="1">
        <v>166.84668545887226</v>
      </c>
      <c r="F2309" s="2">
        <f t="shared" si="248"/>
        <v>190.8082090569263</v>
      </c>
      <c r="G2309" s="2">
        <f t="shared" si="249"/>
        <v>-190.8082090569263</v>
      </c>
      <c r="I2309" s="2">
        <f t="shared" si="246"/>
        <v>-1.7931604596308646E-3</v>
      </c>
      <c r="J2309" s="2">
        <f t="shared" si="247"/>
        <v>0</v>
      </c>
      <c r="K2309" s="1">
        <f t="shared" si="251"/>
        <v>2.1096005407421937E-3</v>
      </c>
      <c r="L2309" s="2">
        <f t="shared" si="250"/>
        <v>0</v>
      </c>
    </row>
    <row r="2310" spans="1:12">
      <c r="A2310">
        <v>20170406</v>
      </c>
      <c r="B2310">
        <v>5</v>
      </c>
      <c r="C2310" s="2">
        <v>0</v>
      </c>
      <c r="D2310" s="1">
        <f t="shared" si="245"/>
        <v>0</v>
      </c>
      <c r="E2310" s="1">
        <v>166.84668545887226</v>
      </c>
      <c r="F2310" s="2">
        <f t="shared" si="248"/>
        <v>190.8082090569263</v>
      </c>
      <c r="G2310" s="2">
        <f t="shared" si="249"/>
        <v>-190.8082090569263</v>
      </c>
      <c r="I2310" s="2">
        <f t="shared" si="246"/>
        <v>-2.6897406894462974E-4</v>
      </c>
      <c r="J2310" s="2">
        <f t="shared" si="247"/>
        <v>0</v>
      </c>
      <c r="K2310" s="1">
        <f t="shared" si="251"/>
        <v>3.1644008111132911E-4</v>
      </c>
      <c r="L2310" s="2">
        <f t="shared" si="250"/>
        <v>0</v>
      </c>
    </row>
    <row r="2311" spans="1:12">
      <c r="A2311">
        <v>20170406</v>
      </c>
      <c r="B2311">
        <v>6</v>
      </c>
      <c r="C2311" s="2">
        <v>25</v>
      </c>
      <c r="D2311" s="1">
        <f t="shared" si="245"/>
        <v>42.074999999999996</v>
      </c>
      <c r="E2311" s="1">
        <v>175.62808995670767</v>
      </c>
      <c r="F2311" s="2">
        <f t="shared" si="248"/>
        <v>200.85074637571191</v>
      </c>
      <c r="G2311" s="2">
        <f t="shared" si="249"/>
        <v>-158.77574637571192</v>
      </c>
      <c r="I2311" s="2">
        <f t="shared" si="246"/>
        <v>-4.0346110341694457E-5</v>
      </c>
      <c r="J2311" s="2">
        <f t="shared" si="247"/>
        <v>0</v>
      </c>
      <c r="K2311" s="1">
        <f t="shared" si="251"/>
        <v>4.7466012166699366E-5</v>
      </c>
      <c r="L2311" s="2">
        <f t="shared" si="250"/>
        <v>0</v>
      </c>
    </row>
    <row r="2312" spans="1:12">
      <c r="A2312">
        <v>20170406</v>
      </c>
      <c r="B2312">
        <v>7</v>
      </c>
      <c r="C2312" s="2">
        <v>97.222222222222214</v>
      </c>
      <c r="D2312" s="1">
        <f t="shared" si="245"/>
        <v>163.62499999999997</v>
      </c>
      <c r="E2312" s="1">
        <v>175.62808995670767</v>
      </c>
      <c r="F2312" s="2">
        <f t="shared" si="248"/>
        <v>200.85074637571191</v>
      </c>
      <c r="G2312" s="2">
        <f t="shared" si="249"/>
        <v>-37.225746375711935</v>
      </c>
      <c r="I2312" s="2">
        <f t="shared" si="246"/>
        <v>-6.0519165512541726E-6</v>
      </c>
      <c r="J2312" s="2">
        <f t="shared" si="247"/>
        <v>0</v>
      </c>
      <c r="K2312" s="1">
        <f t="shared" si="251"/>
        <v>7.1199018250049089E-6</v>
      </c>
      <c r="L2312" s="2">
        <f t="shared" si="250"/>
        <v>0</v>
      </c>
    </row>
    <row r="2313" spans="1:12">
      <c r="A2313">
        <v>20170406</v>
      </c>
      <c r="B2313">
        <v>8</v>
      </c>
      <c r="C2313" s="2">
        <v>238.88888888888889</v>
      </c>
      <c r="D2313" s="1">
        <f t="shared" si="245"/>
        <v>402.04999999999995</v>
      </c>
      <c r="E2313" s="1">
        <v>219.53511244588461</v>
      </c>
      <c r="F2313" s="2">
        <f t="shared" si="248"/>
        <v>251.06343296963993</v>
      </c>
      <c r="G2313" s="2">
        <f t="shared" si="249"/>
        <v>150.98656703036002</v>
      </c>
      <c r="I2313" s="2">
        <f t="shared" si="246"/>
        <v>0</v>
      </c>
      <c r="J2313" s="2">
        <f t="shared" si="247"/>
        <v>150.98656703036002</v>
      </c>
      <c r="K2313" s="1">
        <f t="shared" si="251"/>
        <v>1.0679852737507363E-6</v>
      </c>
      <c r="L2313" s="2">
        <f t="shared" si="250"/>
        <v>0</v>
      </c>
    </row>
    <row r="2314" spans="1:12">
      <c r="A2314">
        <v>20170406</v>
      </c>
      <c r="B2314">
        <v>9</v>
      </c>
      <c r="C2314" s="2">
        <v>208.33333333333331</v>
      </c>
      <c r="D2314" s="1">
        <f t="shared" si="245"/>
        <v>350.62499999999994</v>
      </c>
      <c r="E2314" s="1">
        <v>263.44213493506152</v>
      </c>
      <c r="F2314" s="2">
        <f t="shared" si="248"/>
        <v>301.27611956356787</v>
      </c>
      <c r="G2314" s="2">
        <f t="shared" si="249"/>
        <v>49.348880436432069</v>
      </c>
      <c r="I2314" s="2">
        <f t="shared" si="246"/>
        <v>0</v>
      </c>
      <c r="J2314" s="2">
        <f t="shared" si="247"/>
        <v>49.348880436432069</v>
      </c>
      <c r="K2314" s="1">
        <f t="shared" si="251"/>
        <v>150.98656809834529</v>
      </c>
      <c r="L2314" s="2">
        <f t="shared" si="250"/>
        <v>0</v>
      </c>
    </row>
    <row r="2315" spans="1:12">
      <c r="A2315">
        <v>20170406</v>
      </c>
      <c r="B2315">
        <v>10</v>
      </c>
      <c r="C2315" s="2">
        <v>352.77777777777777</v>
      </c>
      <c r="D2315" s="1">
        <f t="shared" si="245"/>
        <v>593.72499999999991</v>
      </c>
      <c r="E2315" s="1">
        <v>351.25617991341534</v>
      </c>
      <c r="F2315" s="2">
        <f t="shared" si="248"/>
        <v>401.70149275142381</v>
      </c>
      <c r="G2315" s="2">
        <f t="shared" si="249"/>
        <v>192.0235072485761</v>
      </c>
      <c r="I2315" s="2">
        <f t="shared" si="246"/>
        <v>0</v>
      </c>
      <c r="J2315" s="2">
        <f t="shared" si="247"/>
        <v>192.0235072485761</v>
      </c>
      <c r="K2315" s="1">
        <f t="shared" si="251"/>
        <v>200.33544853477736</v>
      </c>
      <c r="L2315" s="2">
        <f t="shared" si="250"/>
        <v>0</v>
      </c>
    </row>
    <row r="2316" spans="1:12">
      <c r="A2316">
        <v>20170406</v>
      </c>
      <c r="B2316">
        <v>11</v>
      </c>
      <c r="C2316" s="2">
        <v>475</v>
      </c>
      <c r="D2316" s="1">
        <f t="shared" si="245"/>
        <v>799.42499999999995</v>
      </c>
      <c r="E2316" s="1">
        <v>461.02373613635774</v>
      </c>
      <c r="F2316" s="2">
        <f t="shared" si="248"/>
        <v>527.23320923624385</v>
      </c>
      <c r="G2316" s="2">
        <f t="shared" si="249"/>
        <v>272.1917907637561</v>
      </c>
      <c r="I2316" s="2">
        <f t="shared" si="246"/>
        <v>0</v>
      </c>
      <c r="J2316" s="2">
        <f t="shared" si="247"/>
        <v>272.1917907637561</v>
      </c>
      <c r="K2316" s="1">
        <f t="shared" si="251"/>
        <v>392.35895578335345</v>
      </c>
      <c r="L2316" s="2">
        <f t="shared" si="250"/>
        <v>0</v>
      </c>
    </row>
    <row r="2317" spans="1:12">
      <c r="A2317">
        <v>20170406</v>
      </c>
      <c r="B2317">
        <v>12</v>
      </c>
      <c r="C2317" s="2">
        <v>558.33333333333326</v>
      </c>
      <c r="D2317" s="1">
        <f t="shared" si="245"/>
        <v>939.67499999999973</v>
      </c>
      <c r="E2317" s="1">
        <v>482.9772473809461</v>
      </c>
      <c r="F2317" s="2">
        <f t="shared" si="248"/>
        <v>552.33955253320778</v>
      </c>
      <c r="G2317" s="2">
        <f t="shared" si="249"/>
        <v>387.33544746679195</v>
      </c>
      <c r="I2317" s="2">
        <f t="shared" si="246"/>
        <v>0</v>
      </c>
      <c r="J2317" s="2">
        <f t="shared" si="247"/>
        <v>387.33544746679195</v>
      </c>
      <c r="K2317" s="1">
        <f t="shared" si="251"/>
        <v>664.55074654710961</v>
      </c>
      <c r="L2317" s="2">
        <f t="shared" si="250"/>
        <v>0</v>
      </c>
    </row>
    <row r="2318" spans="1:12">
      <c r="A2318">
        <v>20170406</v>
      </c>
      <c r="B2318">
        <v>13</v>
      </c>
      <c r="C2318" s="2">
        <v>569.44444444444446</v>
      </c>
      <c r="D2318" s="1">
        <f t="shared" si="245"/>
        <v>958.37499999999989</v>
      </c>
      <c r="E2318" s="1">
        <v>526.88426987012303</v>
      </c>
      <c r="F2318" s="2">
        <f t="shared" si="248"/>
        <v>602.55223912713575</v>
      </c>
      <c r="G2318" s="2">
        <f t="shared" si="249"/>
        <v>355.82276087286414</v>
      </c>
      <c r="I2318" s="2">
        <f t="shared" si="246"/>
        <v>0</v>
      </c>
      <c r="J2318" s="2">
        <f t="shared" si="247"/>
        <v>355.82276087286414</v>
      </c>
      <c r="K2318" s="1">
        <f t="shared" si="251"/>
        <v>1051.8861940139016</v>
      </c>
      <c r="L2318" s="2">
        <f t="shared" si="250"/>
        <v>0</v>
      </c>
    </row>
    <row r="2319" spans="1:12">
      <c r="A2319">
        <v>20170406</v>
      </c>
      <c r="B2319">
        <v>14</v>
      </c>
      <c r="C2319" s="2">
        <v>397.22222222222223</v>
      </c>
      <c r="D2319" s="1">
        <f t="shared" si="245"/>
        <v>668.52499999999998</v>
      </c>
      <c r="E2319" s="1">
        <v>518.10286537228762</v>
      </c>
      <c r="F2319" s="2">
        <f t="shared" si="248"/>
        <v>592.5097018083502</v>
      </c>
      <c r="G2319" s="2">
        <f t="shared" si="249"/>
        <v>76.015298191649777</v>
      </c>
      <c r="I2319" s="2">
        <f t="shared" si="246"/>
        <v>0</v>
      </c>
      <c r="J2319" s="2">
        <f t="shared" si="247"/>
        <v>76.015298191649777</v>
      </c>
      <c r="K2319" s="1">
        <f t="shared" si="251"/>
        <v>1407.7089548867657</v>
      </c>
      <c r="L2319" s="2">
        <f t="shared" si="250"/>
        <v>0</v>
      </c>
    </row>
    <row r="2320" spans="1:12">
      <c r="A2320">
        <v>20170406</v>
      </c>
      <c r="B2320">
        <v>15</v>
      </c>
      <c r="C2320" s="2">
        <v>380.5555555555556</v>
      </c>
      <c r="D2320" s="1">
        <f t="shared" si="245"/>
        <v>640.47500000000002</v>
      </c>
      <c r="E2320" s="1">
        <v>482.9772473809461</v>
      </c>
      <c r="F2320" s="2">
        <f t="shared" si="248"/>
        <v>552.33955253320778</v>
      </c>
      <c r="G2320" s="2">
        <f t="shared" si="249"/>
        <v>88.135447466792243</v>
      </c>
      <c r="I2320" s="2">
        <f t="shared" si="246"/>
        <v>0</v>
      </c>
      <c r="J2320" s="2">
        <f t="shared" si="247"/>
        <v>88.135447466792243</v>
      </c>
      <c r="K2320" s="1">
        <f t="shared" si="251"/>
        <v>1483.7242530784156</v>
      </c>
      <c r="L2320" s="2">
        <f t="shared" si="250"/>
        <v>0</v>
      </c>
    </row>
    <row r="2321" spans="1:12">
      <c r="A2321">
        <v>20170406</v>
      </c>
      <c r="B2321">
        <v>16</v>
      </c>
      <c r="C2321" s="2">
        <v>325</v>
      </c>
      <c r="D2321" s="1">
        <f t="shared" si="245"/>
        <v>546.97499999999991</v>
      </c>
      <c r="E2321" s="1">
        <v>461.02373613635774</v>
      </c>
      <c r="F2321" s="2">
        <f t="shared" si="248"/>
        <v>527.23320923624385</v>
      </c>
      <c r="G2321" s="2">
        <f t="shared" si="249"/>
        <v>19.741790763756057</v>
      </c>
      <c r="I2321" s="2">
        <f t="shared" si="246"/>
        <v>0</v>
      </c>
      <c r="J2321" s="2">
        <f t="shared" si="247"/>
        <v>19.741790763756057</v>
      </c>
      <c r="K2321" s="1">
        <f t="shared" si="251"/>
        <v>1571.8597005452079</v>
      </c>
      <c r="L2321" s="2">
        <f t="shared" si="250"/>
        <v>0</v>
      </c>
    </row>
    <row r="2322" spans="1:12">
      <c r="A2322">
        <v>20170406</v>
      </c>
      <c r="B2322">
        <v>17</v>
      </c>
      <c r="C2322" s="2">
        <v>144.44444444444443</v>
      </c>
      <c r="D2322" s="1">
        <f t="shared" si="245"/>
        <v>243.09999999999994</v>
      </c>
      <c r="E2322" s="1">
        <v>482.9772473809461</v>
      </c>
      <c r="F2322" s="2">
        <f t="shared" si="248"/>
        <v>552.33955253320778</v>
      </c>
      <c r="G2322" s="2">
        <f t="shared" si="249"/>
        <v>-309.23955253320787</v>
      </c>
      <c r="I2322" s="2">
        <f t="shared" si="246"/>
        <v>-262.8536196532267</v>
      </c>
      <c r="J2322" s="2">
        <f t="shared" si="247"/>
        <v>0</v>
      </c>
      <c r="K2322" s="1">
        <f t="shared" si="251"/>
        <v>1591.6014913089639</v>
      </c>
      <c r="L2322" s="2">
        <f t="shared" si="250"/>
        <v>0</v>
      </c>
    </row>
    <row r="2323" spans="1:12">
      <c r="A2323">
        <v>20170406</v>
      </c>
      <c r="B2323">
        <v>18</v>
      </c>
      <c r="C2323" s="2">
        <v>61.111111111111114</v>
      </c>
      <c r="D2323" s="1">
        <f t="shared" si="245"/>
        <v>102.85000000000001</v>
      </c>
      <c r="E2323" s="1">
        <v>526.88426987012303</v>
      </c>
      <c r="F2323" s="2">
        <f t="shared" si="248"/>
        <v>602.55223912713575</v>
      </c>
      <c r="G2323" s="2">
        <f t="shared" si="249"/>
        <v>-499.70223912713573</v>
      </c>
      <c r="I2323" s="2">
        <f t="shared" si="246"/>
        <v>-424.74690325806534</v>
      </c>
      <c r="J2323" s="2">
        <f t="shared" si="247"/>
        <v>0</v>
      </c>
      <c r="K2323" s="1">
        <f t="shared" si="251"/>
        <v>1328.7478716557371</v>
      </c>
      <c r="L2323" s="2">
        <f t="shared" si="250"/>
        <v>0</v>
      </c>
    </row>
    <row r="2324" spans="1:12">
      <c r="A2324">
        <v>20170406</v>
      </c>
      <c r="B2324">
        <v>19</v>
      </c>
      <c r="C2324" s="2">
        <v>2.7777777777777777</v>
      </c>
      <c r="D2324" s="1">
        <f t="shared" si="245"/>
        <v>4.6749999999999998</v>
      </c>
      <c r="E2324" s="1">
        <v>570.79129235929997</v>
      </c>
      <c r="F2324" s="2">
        <f t="shared" si="248"/>
        <v>652.76492572106383</v>
      </c>
      <c r="G2324" s="2">
        <f t="shared" si="249"/>
        <v>-648.08992572106388</v>
      </c>
      <c r="I2324" s="2">
        <f t="shared" si="246"/>
        <v>-550.87643686290426</v>
      </c>
      <c r="J2324" s="2">
        <f t="shared" si="247"/>
        <v>0</v>
      </c>
      <c r="K2324" s="1">
        <f t="shared" si="251"/>
        <v>904.00096839767173</v>
      </c>
      <c r="L2324" s="2">
        <f t="shared" si="250"/>
        <v>0</v>
      </c>
    </row>
    <row r="2325" spans="1:12">
      <c r="A2325">
        <v>20170406</v>
      </c>
      <c r="B2325">
        <v>20</v>
      </c>
      <c r="C2325" s="2">
        <v>0</v>
      </c>
      <c r="D2325" s="1">
        <f t="shared" si="245"/>
        <v>0</v>
      </c>
      <c r="E2325" s="1">
        <v>680.55884858224226</v>
      </c>
      <c r="F2325" s="2">
        <f t="shared" si="248"/>
        <v>778.2966422058837</v>
      </c>
      <c r="G2325" s="2">
        <f t="shared" si="249"/>
        <v>-778.2966422058837</v>
      </c>
      <c r="I2325" s="2">
        <f t="shared" si="246"/>
        <v>-300.15585180455236</v>
      </c>
      <c r="J2325" s="2">
        <f t="shared" si="247"/>
        <v>0</v>
      </c>
      <c r="K2325" s="1">
        <f t="shared" si="251"/>
        <v>353.12453153476747</v>
      </c>
      <c r="L2325" s="2">
        <f t="shared" si="250"/>
        <v>0</v>
      </c>
    </row>
    <row r="2326" spans="1:12">
      <c r="A2326">
        <v>20170406</v>
      </c>
      <c r="B2326">
        <v>21</v>
      </c>
      <c r="C2326" s="2">
        <v>0</v>
      </c>
      <c r="D2326" s="1">
        <f t="shared" si="245"/>
        <v>0</v>
      </c>
      <c r="E2326" s="1">
        <v>614.69831484847691</v>
      </c>
      <c r="F2326" s="2">
        <f t="shared" si="248"/>
        <v>702.9776123149918</v>
      </c>
      <c r="G2326" s="2">
        <f t="shared" si="249"/>
        <v>-702.9776123149918</v>
      </c>
      <c r="I2326" s="2">
        <f t="shared" si="246"/>
        <v>-45.023377770682849</v>
      </c>
      <c r="J2326" s="2">
        <f t="shared" si="247"/>
        <v>0</v>
      </c>
      <c r="K2326" s="1">
        <f t="shared" si="251"/>
        <v>52.968679730215115</v>
      </c>
      <c r="L2326" s="2">
        <f t="shared" si="250"/>
        <v>0</v>
      </c>
    </row>
    <row r="2327" spans="1:12">
      <c r="A2327">
        <v>20170406</v>
      </c>
      <c r="B2327">
        <v>22</v>
      </c>
      <c r="C2327" s="2">
        <v>0</v>
      </c>
      <c r="D2327" s="1">
        <f t="shared" si="245"/>
        <v>0</v>
      </c>
      <c r="E2327" s="1">
        <v>570.79129235929997</v>
      </c>
      <c r="F2327" s="2">
        <f t="shared" si="248"/>
        <v>652.76492572106383</v>
      </c>
      <c r="G2327" s="2">
        <f t="shared" si="249"/>
        <v>-652.76492572106383</v>
      </c>
      <c r="I2327" s="2">
        <f t="shared" si="246"/>
        <v>-6.7535066656024254</v>
      </c>
      <c r="J2327" s="2">
        <f t="shared" si="247"/>
        <v>0</v>
      </c>
      <c r="K2327" s="1">
        <f t="shared" si="251"/>
        <v>7.9453019595322658</v>
      </c>
      <c r="L2327" s="2">
        <f t="shared" si="250"/>
        <v>0</v>
      </c>
    </row>
    <row r="2328" spans="1:12">
      <c r="A2328">
        <v>20170406</v>
      </c>
      <c r="B2328">
        <v>23</v>
      </c>
      <c r="C2328" s="2">
        <v>0</v>
      </c>
      <c r="D2328" s="1">
        <f t="shared" si="245"/>
        <v>0</v>
      </c>
      <c r="E2328" s="1">
        <v>482.9772473809461</v>
      </c>
      <c r="F2328" s="2">
        <f t="shared" si="248"/>
        <v>552.33955253320778</v>
      </c>
      <c r="G2328" s="2">
        <f t="shared" si="249"/>
        <v>-552.33955253320778</v>
      </c>
      <c r="I2328" s="2">
        <f t="shared" si="246"/>
        <v>-1.0130259998403643</v>
      </c>
      <c r="J2328" s="2">
        <f t="shared" si="247"/>
        <v>0</v>
      </c>
      <c r="K2328" s="1">
        <f t="shared" si="251"/>
        <v>1.1917952939298404</v>
      </c>
      <c r="L2328" s="2">
        <f t="shared" si="250"/>
        <v>0</v>
      </c>
    </row>
    <row r="2329" spans="1:12">
      <c r="A2329">
        <v>20170406</v>
      </c>
      <c r="B2329">
        <v>24</v>
      </c>
      <c r="C2329" s="2">
        <v>0</v>
      </c>
      <c r="D2329" s="1">
        <f t="shared" si="245"/>
        <v>0</v>
      </c>
      <c r="E2329" s="1">
        <v>342.47477541557998</v>
      </c>
      <c r="F2329" s="2">
        <f t="shared" si="248"/>
        <v>391.65895543263827</v>
      </c>
      <c r="G2329" s="2">
        <f t="shared" si="249"/>
        <v>-391.65895543263827</v>
      </c>
      <c r="I2329" s="2">
        <f t="shared" si="246"/>
        <v>-0.15195389997605466</v>
      </c>
      <c r="J2329" s="2">
        <f t="shared" si="247"/>
        <v>0</v>
      </c>
      <c r="K2329" s="1">
        <f t="shared" si="251"/>
        <v>0.17876929408947606</v>
      </c>
      <c r="L2329" s="2">
        <f t="shared" si="250"/>
        <v>0</v>
      </c>
    </row>
    <row r="2330" spans="1:12">
      <c r="A2330">
        <v>20170407</v>
      </c>
      <c r="B2330">
        <v>1</v>
      </c>
      <c r="C2330" s="2">
        <v>0</v>
      </c>
      <c r="D2330" s="1">
        <f t="shared" ref="D2330:D2393" si="252">C2330*D$5*D$6</f>
        <v>0</v>
      </c>
      <c r="E2330" s="1">
        <v>329.30266866882698</v>
      </c>
      <c r="F2330" s="2">
        <f t="shared" si="248"/>
        <v>376.59514945445994</v>
      </c>
      <c r="G2330" s="2">
        <f t="shared" si="249"/>
        <v>-376.59514945445994</v>
      </c>
      <c r="I2330" s="2">
        <f t="shared" ref="I2330:I2393" si="253">IF(K2330&gt;H$5,IF(K2330+G2330&gt;0,G2330,-K2330),0)*IF(G2330&gt;0,0,1)*H$7</f>
        <v>-2.2793084996408194E-2</v>
      </c>
      <c r="J2330" s="2">
        <f t="shared" ref="J2330:J2393" si="254">IF(G2330&lt;0,0,IF(K2330+G2330&gt;H$4,G2330-(K2330+G2330-H$4),G2330))</f>
        <v>0</v>
      </c>
      <c r="K2330" s="1">
        <f t="shared" si="251"/>
        <v>2.6815394113421404E-2</v>
      </c>
      <c r="L2330" s="2">
        <f t="shared" si="250"/>
        <v>0</v>
      </c>
    </row>
    <row r="2331" spans="1:12">
      <c r="A2331">
        <v>20170407</v>
      </c>
      <c r="B2331">
        <v>2</v>
      </c>
      <c r="C2331" s="2">
        <v>0</v>
      </c>
      <c r="D2331" s="1">
        <f t="shared" si="252"/>
        <v>0</v>
      </c>
      <c r="E2331" s="1">
        <v>241.48862369047305</v>
      </c>
      <c r="F2331" s="2">
        <f t="shared" ref="F2331:F2394" si="255">E2331*F$24</f>
        <v>276.16977626660389</v>
      </c>
      <c r="G2331" s="2">
        <f t="shared" ref="G2331:G2394" si="256">D2331-F2331</f>
        <v>-276.16977626660389</v>
      </c>
      <c r="I2331" s="2">
        <f t="shared" si="253"/>
        <v>-3.4189627494612281E-3</v>
      </c>
      <c r="J2331" s="2">
        <f t="shared" si="254"/>
        <v>0</v>
      </c>
      <c r="K2331" s="1">
        <f t="shared" si="251"/>
        <v>4.0223091170132098E-3</v>
      </c>
      <c r="L2331" s="2">
        <f t="shared" ref="L2331:L2394" si="257">IF(G2331&gt;0,G2331-J2331,0)</f>
        <v>0</v>
      </c>
    </row>
    <row r="2332" spans="1:12">
      <c r="A2332">
        <v>20170407</v>
      </c>
      <c r="B2332">
        <v>3</v>
      </c>
      <c r="C2332" s="2">
        <v>0</v>
      </c>
      <c r="D2332" s="1">
        <f t="shared" si="252"/>
        <v>0</v>
      </c>
      <c r="E2332" s="1">
        <v>175.62808995670767</v>
      </c>
      <c r="F2332" s="2">
        <f t="shared" si="255"/>
        <v>200.85074637571191</v>
      </c>
      <c r="G2332" s="2">
        <f t="shared" si="256"/>
        <v>-200.85074637571191</v>
      </c>
      <c r="I2332" s="2">
        <f t="shared" si="253"/>
        <v>-5.1284441241918445E-4</v>
      </c>
      <c r="J2332" s="2">
        <f t="shared" si="254"/>
        <v>0</v>
      </c>
      <c r="K2332" s="1">
        <f t="shared" ref="K2332:K2395" si="258">K2331+I2331+J2331</f>
        <v>6.0334636755198174E-4</v>
      </c>
      <c r="L2332" s="2">
        <f t="shared" si="257"/>
        <v>0</v>
      </c>
    </row>
    <row r="2333" spans="1:12">
      <c r="A2333">
        <v>20170407</v>
      </c>
      <c r="B2333">
        <v>4</v>
      </c>
      <c r="C2333" s="2">
        <v>0</v>
      </c>
      <c r="D2333" s="1">
        <f t="shared" si="252"/>
        <v>0</v>
      </c>
      <c r="E2333" s="1">
        <v>166.84668545887226</v>
      </c>
      <c r="F2333" s="2">
        <f t="shared" si="255"/>
        <v>190.8082090569263</v>
      </c>
      <c r="G2333" s="2">
        <f t="shared" si="256"/>
        <v>-190.8082090569263</v>
      </c>
      <c r="I2333" s="2">
        <f t="shared" si="253"/>
        <v>-7.6926661862877684E-5</v>
      </c>
      <c r="J2333" s="2">
        <f t="shared" si="254"/>
        <v>0</v>
      </c>
      <c r="K2333" s="1">
        <f t="shared" si="258"/>
        <v>9.0501955132797282E-5</v>
      </c>
      <c r="L2333" s="2">
        <f t="shared" si="257"/>
        <v>0</v>
      </c>
    </row>
    <row r="2334" spans="1:12">
      <c r="A2334">
        <v>20170407</v>
      </c>
      <c r="B2334">
        <v>5</v>
      </c>
      <c r="C2334" s="2">
        <v>0</v>
      </c>
      <c r="D2334" s="1">
        <f t="shared" si="252"/>
        <v>0</v>
      </c>
      <c r="E2334" s="1">
        <v>166.84668545887226</v>
      </c>
      <c r="F2334" s="2">
        <f t="shared" si="255"/>
        <v>190.8082090569263</v>
      </c>
      <c r="G2334" s="2">
        <f t="shared" si="256"/>
        <v>-190.8082090569263</v>
      </c>
      <c r="I2334" s="2">
        <f t="shared" si="253"/>
        <v>-1.1538999279431658E-5</v>
      </c>
      <c r="J2334" s="2">
        <f t="shared" si="254"/>
        <v>0</v>
      </c>
      <c r="K2334" s="1">
        <f t="shared" si="258"/>
        <v>1.3575293269919598E-5</v>
      </c>
      <c r="L2334" s="2">
        <f t="shared" si="257"/>
        <v>0</v>
      </c>
    </row>
    <row r="2335" spans="1:12">
      <c r="A2335">
        <v>20170407</v>
      </c>
      <c r="B2335">
        <v>6</v>
      </c>
      <c r="C2335" s="2">
        <v>33.333333333333336</v>
      </c>
      <c r="D2335" s="1">
        <f t="shared" si="252"/>
        <v>56.1</v>
      </c>
      <c r="E2335" s="1">
        <v>175.62808995670767</v>
      </c>
      <c r="F2335" s="2">
        <f t="shared" si="255"/>
        <v>200.85074637571191</v>
      </c>
      <c r="G2335" s="2">
        <f t="shared" si="256"/>
        <v>-144.75074637571191</v>
      </c>
      <c r="I2335" s="2">
        <f t="shared" si="253"/>
        <v>-1.730849891914749E-6</v>
      </c>
      <c r="J2335" s="2">
        <f t="shared" si="254"/>
        <v>0</v>
      </c>
      <c r="K2335" s="1">
        <f t="shared" si="258"/>
        <v>2.03629399048794E-6</v>
      </c>
      <c r="L2335" s="2">
        <f t="shared" si="257"/>
        <v>0</v>
      </c>
    </row>
    <row r="2336" spans="1:12">
      <c r="A2336">
        <v>20170407</v>
      </c>
      <c r="B2336">
        <v>7</v>
      </c>
      <c r="C2336" s="2">
        <v>175.00000000000003</v>
      </c>
      <c r="D2336" s="1">
        <f t="shared" si="252"/>
        <v>294.52500000000003</v>
      </c>
      <c r="E2336" s="1">
        <v>175.62808995670767</v>
      </c>
      <c r="F2336" s="2">
        <f t="shared" si="255"/>
        <v>200.85074637571191</v>
      </c>
      <c r="G2336" s="2">
        <f t="shared" si="256"/>
        <v>93.674253624288127</v>
      </c>
      <c r="I2336" s="2">
        <f t="shared" si="253"/>
        <v>0</v>
      </c>
      <c r="J2336" s="2">
        <f t="shared" si="254"/>
        <v>93.674253624288127</v>
      </c>
      <c r="K2336" s="1">
        <f t="shared" si="258"/>
        <v>3.0544409857319096E-7</v>
      </c>
      <c r="L2336" s="2">
        <f t="shared" si="257"/>
        <v>0</v>
      </c>
    </row>
    <row r="2337" spans="1:12">
      <c r="A2337">
        <v>20170407</v>
      </c>
      <c r="B2337">
        <v>8</v>
      </c>
      <c r="C2337" s="2">
        <v>255.55555555555557</v>
      </c>
      <c r="D2337" s="1">
        <f t="shared" si="252"/>
        <v>430.1</v>
      </c>
      <c r="E2337" s="1">
        <v>219.53511244588461</v>
      </c>
      <c r="F2337" s="2">
        <f t="shared" si="255"/>
        <v>251.06343296963993</v>
      </c>
      <c r="G2337" s="2">
        <f t="shared" si="256"/>
        <v>179.03656703036009</v>
      </c>
      <c r="I2337" s="2">
        <f t="shared" si="253"/>
        <v>0</v>
      </c>
      <c r="J2337" s="2">
        <f t="shared" si="254"/>
        <v>179.03656703036009</v>
      </c>
      <c r="K2337" s="1">
        <f t="shared" si="258"/>
        <v>93.674253929732231</v>
      </c>
      <c r="L2337" s="2">
        <f t="shared" si="257"/>
        <v>0</v>
      </c>
    </row>
    <row r="2338" spans="1:12">
      <c r="A2338">
        <v>20170407</v>
      </c>
      <c r="B2338">
        <v>9</v>
      </c>
      <c r="C2338" s="2">
        <v>438.88888888888886</v>
      </c>
      <c r="D2338" s="1">
        <f t="shared" si="252"/>
        <v>738.64999999999986</v>
      </c>
      <c r="E2338" s="1">
        <v>263.44213493506152</v>
      </c>
      <c r="F2338" s="2">
        <f t="shared" si="255"/>
        <v>301.27611956356787</v>
      </c>
      <c r="G2338" s="2">
        <f t="shared" si="256"/>
        <v>437.37388043643199</v>
      </c>
      <c r="I2338" s="2">
        <f t="shared" si="253"/>
        <v>0</v>
      </c>
      <c r="J2338" s="2">
        <f t="shared" si="254"/>
        <v>437.37388043643199</v>
      </c>
      <c r="K2338" s="1">
        <f t="shared" si="258"/>
        <v>272.71082096009229</v>
      </c>
      <c r="L2338" s="2">
        <f t="shared" si="257"/>
        <v>0</v>
      </c>
    </row>
    <row r="2339" spans="1:12">
      <c r="A2339">
        <v>20170407</v>
      </c>
      <c r="B2339">
        <v>10</v>
      </c>
      <c r="C2339" s="2">
        <v>369.44444444444446</v>
      </c>
      <c r="D2339" s="1">
        <f t="shared" si="252"/>
        <v>621.77499999999998</v>
      </c>
      <c r="E2339" s="1">
        <v>351.25617991341534</v>
      </c>
      <c r="F2339" s="2">
        <f t="shared" si="255"/>
        <v>401.70149275142381</v>
      </c>
      <c r="G2339" s="2">
        <f t="shared" si="256"/>
        <v>220.07350724857616</v>
      </c>
      <c r="I2339" s="2">
        <f t="shared" si="253"/>
        <v>0</v>
      </c>
      <c r="J2339" s="2">
        <f t="shared" si="254"/>
        <v>220.07350724857616</v>
      </c>
      <c r="K2339" s="1">
        <f t="shared" si="258"/>
        <v>710.08470139652422</v>
      </c>
      <c r="L2339" s="2">
        <f t="shared" si="257"/>
        <v>0</v>
      </c>
    </row>
    <row r="2340" spans="1:12">
      <c r="A2340">
        <v>20170407</v>
      </c>
      <c r="B2340">
        <v>11</v>
      </c>
      <c r="C2340" s="2">
        <v>480.55555555555554</v>
      </c>
      <c r="D2340" s="1">
        <f t="shared" si="252"/>
        <v>808.77499999999986</v>
      </c>
      <c r="E2340" s="1">
        <v>461.02373613635774</v>
      </c>
      <c r="F2340" s="2">
        <f t="shared" si="255"/>
        <v>527.23320923624385</v>
      </c>
      <c r="G2340" s="2">
        <f t="shared" si="256"/>
        <v>281.54179076375601</v>
      </c>
      <c r="I2340" s="2">
        <f t="shared" si="253"/>
        <v>0</v>
      </c>
      <c r="J2340" s="2">
        <f t="shared" si="254"/>
        <v>281.54179076375601</v>
      </c>
      <c r="K2340" s="1">
        <f t="shared" si="258"/>
        <v>930.15820864510033</v>
      </c>
      <c r="L2340" s="2">
        <f t="shared" si="257"/>
        <v>0</v>
      </c>
    </row>
    <row r="2341" spans="1:12">
      <c r="A2341">
        <v>20170407</v>
      </c>
      <c r="B2341">
        <v>12</v>
      </c>
      <c r="C2341" s="2">
        <v>630.55555555555566</v>
      </c>
      <c r="D2341" s="1">
        <f t="shared" si="252"/>
        <v>1061.2250000000001</v>
      </c>
      <c r="E2341" s="1">
        <v>482.9772473809461</v>
      </c>
      <c r="F2341" s="2">
        <f t="shared" si="255"/>
        <v>552.33955253320778</v>
      </c>
      <c r="G2341" s="2">
        <f t="shared" si="256"/>
        <v>508.88544746679236</v>
      </c>
      <c r="I2341" s="2">
        <f t="shared" si="253"/>
        <v>0</v>
      </c>
      <c r="J2341" s="2">
        <f t="shared" si="254"/>
        <v>508.88544746679236</v>
      </c>
      <c r="K2341" s="1">
        <f t="shared" si="258"/>
        <v>1211.6999994088565</v>
      </c>
      <c r="L2341" s="2">
        <f t="shared" si="257"/>
        <v>0</v>
      </c>
    </row>
    <row r="2342" spans="1:12">
      <c r="A2342">
        <v>20170407</v>
      </c>
      <c r="B2342">
        <v>13</v>
      </c>
      <c r="C2342" s="2">
        <v>472.22222222222223</v>
      </c>
      <c r="D2342" s="1">
        <f t="shared" si="252"/>
        <v>794.74999999999989</v>
      </c>
      <c r="E2342" s="1">
        <v>526.88426987012303</v>
      </c>
      <c r="F2342" s="2">
        <f t="shared" si="255"/>
        <v>602.55223912713575</v>
      </c>
      <c r="G2342" s="2">
        <f t="shared" si="256"/>
        <v>192.19776087286414</v>
      </c>
      <c r="I2342" s="2">
        <f t="shared" si="253"/>
        <v>0</v>
      </c>
      <c r="J2342" s="2">
        <f t="shared" si="254"/>
        <v>192.19776087286414</v>
      </c>
      <c r="K2342" s="1">
        <f t="shared" si="258"/>
        <v>1720.5854468756488</v>
      </c>
      <c r="L2342" s="2">
        <f t="shared" si="257"/>
        <v>0</v>
      </c>
    </row>
    <row r="2343" spans="1:12">
      <c r="A2343">
        <v>20170407</v>
      </c>
      <c r="B2343">
        <v>14</v>
      </c>
      <c r="C2343" s="2">
        <v>305.55555555555554</v>
      </c>
      <c r="D2343" s="1">
        <f t="shared" si="252"/>
        <v>514.25</v>
      </c>
      <c r="E2343" s="1">
        <v>518.10286537228762</v>
      </c>
      <c r="F2343" s="2">
        <f t="shared" si="255"/>
        <v>592.5097018083502</v>
      </c>
      <c r="G2343" s="2">
        <f t="shared" si="256"/>
        <v>-78.259701808350201</v>
      </c>
      <c r="I2343" s="2">
        <f t="shared" si="253"/>
        <v>-66.520746537097665</v>
      </c>
      <c r="J2343" s="2">
        <f t="shared" si="254"/>
        <v>0</v>
      </c>
      <c r="K2343" s="1">
        <f t="shared" si="258"/>
        <v>1912.783207748513</v>
      </c>
      <c r="L2343" s="2">
        <f t="shared" si="257"/>
        <v>0</v>
      </c>
    </row>
    <row r="2344" spans="1:12">
      <c r="A2344">
        <v>20170407</v>
      </c>
      <c r="B2344">
        <v>15</v>
      </c>
      <c r="C2344" s="2">
        <v>200</v>
      </c>
      <c r="D2344" s="1">
        <f t="shared" si="252"/>
        <v>336.59999999999997</v>
      </c>
      <c r="E2344" s="1">
        <v>482.9772473809461</v>
      </c>
      <c r="F2344" s="2">
        <f t="shared" si="255"/>
        <v>552.33955253320778</v>
      </c>
      <c r="G2344" s="2">
        <f t="shared" si="256"/>
        <v>-215.73955253320781</v>
      </c>
      <c r="I2344" s="2">
        <f t="shared" si="253"/>
        <v>-183.37861965322665</v>
      </c>
      <c r="J2344" s="2">
        <f t="shared" si="254"/>
        <v>0</v>
      </c>
      <c r="K2344" s="1">
        <f t="shared" si="258"/>
        <v>1846.2624612114153</v>
      </c>
      <c r="L2344" s="2">
        <f t="shared" si="257"/>
        <v>0</v>
      </c>
    </row>
    <row r="2345" spans="1:12">
      <c r="A2345">
        <v>20170407</v>
      </c>
      <c r="B2345">
        <v>16</v>
      </c>
      <c r="C2345" s="2">
        <v>202.77777777777777</v>
      </c>
      <c r="D2345" s="1">
        <f t="shared" si="252"/>
        <v>341.27499999999992</v>
      </c>
      <c r="E2345" s="1">
        <v>461.02373613635774</v>
      </c>
      <c r="F2345" s="2">
        <f t="shared" si="255"/>
        <v>527.23320923624385</v>
      </c>
      <c r="G2345" s="2">
        <f t="shared" si="256"/>
        <v>-185.95820923624393</v>
      </c>
      <c r="I2345" s="2">
        <f t="shared" si="253"/>
        <v>-158.06447785080735</v>
      </c>
      <c r="J2345" s="2">
        <f t="shared" si="254"/>
        <v>0</v>
      </c>
      <c r="K2345" s="1">
        <f t="shared" si="258"/>
        <v>1662.8838415581886</v>
      </c>
      <c r="L2345" s="2">
        <f t="shared" si="257"/>
        <v>0</v>
      </c>
    </row>
    <row r="2346" spans="1:12">
      <c r="A2346">
        <v>20170407</v>
      </c>
      <c r="B2346">
        <v>17</v>
      </c>
      <c r="C2346" s="2">
        <v>77.777777777777786</v>
      </c>
      <c r="D2346" s="1">
        <f t="shared" si="252"/>
        <v>130.9</v>
      </c>
      <c r="E2346" s="1">
        <v>482.9772473809461</v>
      </c>
      <c r="F2346" s="2">
        <f t="shared" si="255"/>
        <v>552.33955253320778</v>
      </c>
      <c r="G2346" s="2">
        <f t="shared" si="256"/>
        <v>-421.4395525332078</v>
      </c>
      <c r="I2346" s="2">
        <f t="shared" si="253"/>
        <v>-358.22361965322665</v>
      </c>
      <c r="J2346" s="2">
        <f t="shared" si="254"/>
        <v>0</v>
      </c>
      <c r="K2346" s="1">
        <f t="shared" si="258"/>
        <v>1504.8193637073812</v>
      </c>
      <c r="L2346" s="2">
        <f t="shared" si="257"/>
        <v>0</v>
      </c>
    </row>
    <row r="2347" spans="1:12">
      <c r="A2347">
        <v>20170407</v>
      </c>
      <c r="B2347">
        <v>18</v>
      </c>
      <c r="C2347" s="2">
        <v>27.777777777777779</v>
      </c>
      <c r="D2347" s="1">
        <f t="shared" si="252"/>
        <v>46.749999999999993</v>
      </c>
      <c r="E2347" s="1">
        <v>526.88426987012303</v>
      </c>
      <c r="F2347" s="2">
        <f t="shared" si="255"/>
        <v>602.55223912713575</v>
      </c>
      <c r="G2347" s="2">
        <f t="shared" si="256"/>
        <v>-555.80223912713575</v>
      </c>
      <c r="I2347" s="2">
        <f t="shared" si="253"/>
        <v>-472.43190325806535</v>
      </c>
      <c r="J2347" s="2">
        <f t="shared" si="254"/>
        <v>0</v>
      </c>
      <c r="K2347" s="1">
        <f t="shared" si="258"/>
        <v>1146.5957440541545</v>
      </c>
      <c r="L2347" s="2">
        <f t="shared" si="257"/>
        <v>0</v>
      </c>
    </row>
    <row r="2348" spans="1:12">
      <c r="A2348">
        <v>20170407</v>
      </c>
      <c r="B2348">
        <v>19</v>
      </c>
      <c r="C2348" s="2">
        <v>2.7777777777777777</v>
      </c>
      <c r="D2348" s="1">
        <f t="shared" si="252"/>
        <v>4.6749999999999998</v>
      </c>
      <c r="E2348" s="1">
        <v>570.79129235929997</v>
      </c>
      <c r="F2348" s="2">
        <f t="shared" si="255"/>
        <v>652.76492572106383</v>
      </c>
      <c r="G2348" s="2">
        <f t="shared" si="256"/>
        <v>-648.08992572106388</v>
      </c>
      <c r="I2348" s="2">
        <f t="shared" si="253"/>
        <v>-550.87643686290426</v>
      </c>
      <c r="J2348" s="2">
        <f t="shared" si="254"/>
        <v>0</v>
      </c>
      <c r="K2348" s="1">
        <f t="shared" si="258"/>
        <v>674.16384079608906</v>
      </c>
      <c r="L2348" s="2">
        <f t="shared" si="257"/>
        <v>0</v>
      </c>
    </row>
    <row r="2349" spans="1:12">
      <c r="A2349">
        <v>20170407</v>
      </c>
      <c r="B2349">
        <v>20</v>
      </c>
      <c r="C2349" s="2">
        <v>0</v>
      </c>
      <c r="D2349" s="1">
        <f t="shared" si="252"/>
        <v>0</v>
      </c>
      <c r="E2349" s="1">
        <v>680.55884858224226</v>
      </c>
      <c r="F2349" s="2">
        <f t="shared" si="255"/>
        <v>778.2966422058837</v>
      </c>
      <c r="G2349" s="2">
        <f t="shared" si="256"/>
        <v>-778.2966422058837</v>
      </c>
      <c r="I2349" s="2">
        <f t="shared" si="253"/>
        <v>-104.79429334320709</v>
      </c>
      <c r="J2349" s="2">
        <f t="shared" si="254"/>
        <v>0</v>
      </c>
      <c r="K2349" s="1">
        <f t="shared" si="258"/>
        <v>123.28740393318481</v>
      </c>
      <c r="L2349" s="2">
        <f t="shared" si="257"/>
        <v>0</v>
      </c>
    </row>
    <row r="2350" spans="1:12">
      <c r="A2350">
        <v>20170407</v>
      </c>
      <c r="B2350">
        <v>21</v>
      </c>
      <c r="C2350" s="2">
        <v>0</v>
      </c>
      <c r="D2350" s="1">
        <f t="shared" si="252"/>
        <v>0</v>
      </c>
      <c r="E2350" s="1">
        <v>614.69831484847691</v>
      </c>
      <c r="F2350" s="2">
        <f t="shared" si="255"/>
        <v>702.9776123149918</v>
      </c>
      <c r="G2350" s="2">
        <f t="shared" si="256"/>
        <v>-702.9776123149918</v>
      </c>
      <c r="I2350" s="2">
        <f t="shared" si="253"/>
        <v>-15.719144001481061</v>
      </c>
      <c r="J2350" s="2">
        <f t="shared" si="254"/>
        <v>0</v>
      </c>
      <c r="K2350" s="1">
        <f t="shared" si="258"/>
        <v>18.493110589977718</v>
      </c>
      <c r="L2350" s="2">
        <f t="shared" si="257"/>
        <v>0</v>
      </c>
    </row>
    <row r="2351" spans="1:12">
      <c r="A2351">
        <v>20170407</v>
      </c>
      <c r="B2351">
        <v>22</v>
      </c>
      <c r="C2351" s="2">
        <v>0</v>
      </c>
      <c r="D2351" s="1">
        <f t="shared" si="252"/>
        <v>0</v>
      </c>
      <c r="E2351" s="1">
        <v>570.79129235929997</v>
      </c>
      <c r="F2351" s="2">
        <f t="shared" si="255"/>
        <v>652.76492572106383</v>
      </c>
      <c r="G2351" s="2">
        <f t="shared" si="256"/>
        <v>-652.76492572106383</v>
      </c>
      <c r="I2351" s="2">
        <f t="shared" si="253"/>
        <v>-2.3578716002221585</v>
      </c>
      <c r="J2351" s="2">
        <f t="shared" si="254"/>
        <v>0</v>
      </c>
      <c r="K2351" s="1">
        <f t="shared" si="258"/>
        <v>2.7739665884966573</v>
      </c>
      <c r="L2351" s="2">
        <f t="shared" si="257"/>
        <v>0</v>
      </c>
    </row>
    <row r="2352" spans="1:12">
      <c r="A2352">
        <v>20170407</v>
      </c>
      <c r="B2352">
        <v>23</v>
      </c>
      <c r="C2352" s="2">
        <v>0</v>
      </c>
      <c r="D2352" s="1">
        <f t="shared" si="252"/>
        <v>0</v>
      </c>
      <c r="E2352" s="1">
        <v>482.9772473809461</v>
      </c>
      <c r="F2352" s="2">
        <f t="shared" si="255"/>
        <v>552.33955253320778</v>
      </c>
      <c r="G2352" s="2">
        <f t="shared" si="256"/>
        <v>-552.33955253320778</v>
      </c>
      <c r="I2352" s="2">
        <f t="shared" si="253"/>
        <v>-0.353680740033324</v>
      </c>
      <c r="J2352" s="2">
        <f t="shared" si="254"/>
        <v>0</v>
      </c>
      <c r="K2352" s="1">
        <f t="shared" si="258"/>
        <v>0.41609498827449887</v>
      </c>
      <c r="L2352" s="2">
        <f t="shared" si="257"/>
        <v>0</v>
      </c>
    </row>
    <row r="2353" spans="1:12">
      <c r="A2353">
        <v>20170407</v>
      </c>
      <c r="B2353">
        <v>24</v>
      </c>
      <c r="C2353" s="2">
        <v>0</v>
      </c>
      <c r="D2353" s="1">
        <f t="shared" si="252"/>
        <v>0</v>
      </c>
      <c r="E2353" s="1">
        <v>342.47477541557998</v>
      </c>
      <c r="F2353" s="2">
        <f t="shared" si="255"/>
        <v>391.65895543263827</v>
      </c>
      <c r="G2353" s="2">
        <f t="shared" si="256"/>
        <v>-391.65895543263827</v>
      </c>
      <c r="I2353" s="2">
        <f t="shared" si="253"/>
        <v>-5.3052111004998632E-2</v>
      </c>
      <c r="J2353" s="2">
        <f t="shared" si="254"/>
        <v>0</v>
      </c>
      <c r="K2353" s="1">
        <f t="shared" si="258"/>
        <v>6.2414248241174863E-2</v>
      </c>
      <c r="L2353" s="2">
        <f t="shared" si="257"/>
        <v>0</v>
      </c>
    </row>
    <row r="2354" spans="1:12">
      <c r="A2354">
        <v>20170408</v>
      </c>
      <c r="B2354">
        <v>1</v>
      </c>
      <c r="C2354" s="2">
        <v>0</v>
      </c>
      <c r="D2354" s="1">
        <f t="shared" si="252"/>
        <v>0</v>
      </c>
      <c r="E2354" s="1">
        <v>329.30266866882698</v>
      </c>
      <c r="F2354" s="2">
        <f t="shared" si="255"/>
        <v>376.59514945445994</v>
      </c>
      <c r="G2354" s="2">
        <f t="shared" si="256"/>
        <v>-376.59514945445994</v>
      </c>
      <c r="I2354" s="2">
        <f t="shared" si="253"/>
        <v>-7.9578166507497956E-3</v>
      </c>
      <c r="J2354" s="2">
        <f t="shared" si="254"/>
        <v>0</v>
      </c>
      <c r="K2354" s="1">
        <f t="shared" si="258"/>
        <v>9.3621372361762309E-3</v>
      </c>
      <c r="L2354" s="2">
        <f t="shared" si="257"/>
        <v>0</v>
      </c>
    </row>
    <row r="2355" spans="1:12">
      <c r="A2355">
        <v>20170408</v>
      </c>
      <c r="B2355">
        <v>2</v>
      </c>
      <c r="C2355" s="2">
        <v>0</v>
      </c>
      <c r="D2355" s="1">
        <f t="shared" si="252"/>
        <v>0</v>
      </c>
      <c r="E2355" s="1">
        <v>241.48862369047305</v>
      </c>
      <c r="F2355" s="2">
        <f t="shared" si="255"/>
        <v>276.16977626660389</v>
      </c>
      <c r="G2355" s="2">
        <f t="shared" si="256"/>
        <v>-276.16977626660389</v>
      </c>
      <c r="I2355" s="2">
        <f t="shared" si="253"/>
        <v>-1.1936724976124699E-3</v>
      </c>
      <c r="J2355" s="2">
        <f t="shared" si="254"/>
        <v>0</v>
      </c>
      <c r="K2355" s="1">
        <f t="shared" si="258"/>
        <v>1.4043205854264353E-3</v>
      </c>
      <c r="L2355" s="2">
        <f t="shared" si="257"/>
        <v>0</v>
      </c>
    </row>
    <row r="2356" spans="1:12">
      <c r="A2356">
        <v>20170408</v>
      </c>
      <c r="B2356">
        <v>3</v>
      </c>
      <c r="C2356" s="2">
        <v>0</v>
      </c>
      <c r="D2356" s="1">
        <f t="shared" si="252"/>
        <v>0</v>
      </c>
      <c r="E2356" s="1">
        <v>175.62808995670767</v>
      </c>
      <c r="F2356" s="2">
        <f t="shared" si="255"/>
        <v>200.85074637571191</v>
      </c>
      <c r="G2356" s="2">
        <f t="shared" si="256"/>
        <v>-200.85074637571191</v>
      </c>
      <c r="I2356" s="2">
        <f t="shared" si="253"/>
        <v>-1.7905087464187061E-4</v>
      </c>
      <c r="J2356" s="2">
        <f t="shared" si="254"/>
        <v>0</v>
      </c>
      <c r="K2356" s="1">
        <f t="shared" si="258"/>
        <v>2.1064808781396543E-4</v>
      </c>
      <c r="L2356" s="2">
        <f t="shared" si="257"/>
        <v>0</v>
      </c>
    </row>
    <row r="2357" spans="1:12">
      <c r="A2357">
        <v>20170408</v>
      </c>
      <c r="B2357">
        <v>4</v>
      </c>
      <c r="C2357" s="2">
        <v>0</v>
      </c>
      <c r="D2357" s="1">
        <f t="shared" si="252"/>
        <v>0</v>
      </c>
      <c r="E2357" s="1">
        <v>166.84668545887226</v>
      </c>
      <c r="F2357" s="2">
        <f t="shared" si="255"/>
        <v>190.8082090569263</v>
      </c>
      <c r="G2357" s="2">
        <f t="shared" si="256"/>
        <v>-190.8082090569263</v>
      </c>
      <c r="I2357" s="2">
        <f t="shared" si="253"/>
        <v>-2.6857631196280597E-5</v>
      </c>
      <c r="J2357" s="2">
        <f t="shared" si="254"/>
        <v>0</v>
      </c>
      <c r="K2357" s="1">
        <f t="shared" si="258"/>
        <v>3.159721317209482E-5</v>
      </c>
      <c r="L2357" s="2">
        <f t="shared" si="257"/>
        <v>0</v>
      </c>
    </row>
    <row r="2358" spans="1:12">
      <c r="A2358">
        <v>20170408</v>
      </c>
      <c r="B2358">
        <v>5</v>
      </c>
      <c r="C2358" s="2">
        <v>0</v>
      </c>
      <c r="D2358" s="1">
        <f t="shared" si="252"/>
        <v>0</v>
      </c>
      <c r="E2358" s="1">
        <v>166.84668545887226</v>
      </c>
      <c r="F2358" s="2">
        <f t="shared" si="255"/>
        <v>190.8082090569263</v>
      </c>
      <c r="G2358" s="2">
        <f t="shared" si="256"/>
        <v>-190.8082090569263</v>
      </c>
      <c r="I2358" s="2">
        <f t="shared" si="253"/>
        <v>-4.0286446794420892E-6</v>
      </c>
      <c r="J2358" s="2">
        <f t="shared" si="254"/>
        <v>0</v>
      </c>
      <c r="K2358" s="1">
        <f t="shared" si="258"/>
        <v>4.739581975814223E-6</v>
      </c>
      <c r="L2358" s="2">
        <f t="shared" si="257"/>
        <v>0</v>
      </c>
    </row>
    <row r="2359" spans="1:12">
      <c r="A2359">
        <v>20170408</v>
      </c>
      <c r="B2359">
        <v>6</v>
      </c>
      <c r="C2359" s="2">
        <v>16.666666666666668</v>
      </c>
      <c r="D2359" s="1">
        <f t="shared" si="252"/>
        <v>28.05</v>
      </c>
      <c r="E2359" s="1">
        <v>175.62808995670767</v>
      </c>
      <c r="F2359" s="2">
        <f t="shared" si="255"/>
        <v>200.85074637571191</v>
      </c>
      <c r="G2359" s="2">
        <f t="shared" si="256"/>
        <v>-172.8007463757119</v>
      </c>
      <c r="I2359" s="2">
        <f t="shared" si="253"/>
        <v>-6.0429670191631365E-7</v>
      </c>
      <c r="J2359" s="2">
        <f t="shared" si="254"/>
        <v>0</v>
      </c>
      <c r="K2359" s="1">
        <f t="shared" si="258"/>
        <v>7.1093729637213378E-7</v>
      </c>
      <c r="L2359" s="2">
        <f t="shared" si="257"/>
        <v>0</v>
      </c>
    </row>
    <row r="2360" spans="1:12">
      <c r="A2360">
        <v>20170408</v>
      </c>
      <c r="B2360">
        <v>7</v>
      </c>
      <c r="C2360" s="2">
        <v>44.444444444444443</v>
      </c>
      <c r="D2360" s="1">
        <f t="shared" si="252"/>
        <v>74.8</v>
      </c>
      <c r="E2360" s="1">
        <v>175.62808995670767</v>
      </c>
      <c r="F2360" s="2">
        <f t="shared" si="255"/>
        <v>200.85074637571191</v>
      </c>
      <c r="G2360" s="2">
        <f t="shared" si="256"/>
        <v>-126.05074637571191</v>
      </c>
      <c r="I2360" s="2">
        <f t="shared" si="253"/>
        <v>-9.0644505287447109E-8</v>
      </c>
      <c r="J2360" s="2">
        <f t="shared" si="254"/>
        <v>0</v>
      </c>
      <c r="K2360" s="1">
        <f t="shared" si="258"/>
        <v>1.0664059445582013E-7</v>
      </c>
      <c r="L2360" s="2">
        <f t="shared" si="257"/>
        <v>0</v>
      </c>
    </row>
    <row r="2361" spans="1:12">
      <c r="A2361">
        <v>20170408</v>
      </c>
      <c r="B2361">
        <v>8</v>
      </c>
      <c r="C2361" s="2">
        <v>127.77777777777779</v>
      </c>
      <c r="D2361" s="1">
        <f t="shared" si="252"/>
        <v>215.05</v>
      </c>
      <c r="E2361" s="1">
        <v>219.53511244588461</v>
      </c>
      <c r="F2361" s="2">
        <f t="shared" si="255"/>
        <v>251.06343296963993</v>
      </c>
      <c r="G2361" s="2">
        <f t="shared" si="256"/>
        <v>-36.013432969639922</v>
      </c>
      <c r="I2361" s="2">
        <f t="shared" si="253"/>
        <v>-1.3596675793117068E-8</v>
      </c>
      <c r="J2361" s="2">
        <f t="shared" si="254"/>
        <v>0</v>
      </c>
      <c r="K2361" s="1">
        <f t="shared" si="258"/>
        <v>1.5996089168373022E-8</v>
      </c>
      <c r="L2361" s="2">
        <f t="shared" si="257"/>
        <v>0</v>
      </c>
    </row>
    <row r="2362" spans="1:12">
      <c r="A2362">
        <v>20170408</v>
      </c>
      <c r="B2362">
        <v>9</v>
      </c>
      <c r="C2362" s="2">
        <v>208.33333333333331</v>
      </c>
      <c r="D2362" s="1">
        <f t="shared" si="252"/>
        <v>350.62499999999994</v>
      </c>
      <c r="E2362" s="1">
        <v>263.44213493506152</v>
      </c>
      <c r="F2362" s="2">
        <f t="shared" si="255"/>
        <v>301.27611956356787</v>
      </c>
      <c r="G2362" s="2">
        <f t="shared" si="256"/>
        <v>49.348880436432069</v>
      </c>
      <c r="I2362" s="2">
        <f t="shared" si="253"/>
        <v>0</v>
      </c>
      <c r="J2362" s="2">
        <f t="shared" si="254"/>
        <v>49.348880436432069</v>
      </c>
      <c r="K2362" s="1">
        <f t="shared" si="258"/>
        <v>2.399413375255954E-9</v>
      </c>
      <c r="L2362" s="2">
        <f t="shared" si="257"/>
        <v>0</v>
      </c>
    </row>
    <row r="2363" spans="1:12">
      <c r="A2363">
        <v>20170408</v>
      </c>
      <c r="B2363">
        <v>10</v>
      </c>
      <c r="C2363" s="2">
        <v>344.44444444444446</v>
      </c>
      <c r="D2363" s="1">
        <f t="shared" si="252"/>
        <v>579.69999999999993</v>
      </c>
      <c r="E2363" s="1">
        <v>351.25617991341534</v>
      </c>
      <c r="F2363" s="2">
        <f t="shared" si="255"/>
        <v>401.70149275142381</v>
      </c>
      <c r="G2363" s="2">
        <f t="shared" si="256"/>
        <v>177.99850724857612</v>
      </c>
      <c r="I2363" s="2">
        <f t="shared" si="253"/>
        <v>0</v>
      </c>
      <c r="J2363" s="2">
        <f t="shared" si="254"/>
        <v>177.99850724857612</v>
      </c>
      <c r="K2363" s="1">
        <f t="shared" si="258"/>
        <v>49.348880438831479</v>
      </c>
      <c r="L2363" s="2">
        <f t="shared" si="257"/>
        <v>0</v>
      </c>
    </row>
    <row r="2364" spans="1:12">
      <c r="A2364">
        <v>20170408</v>
      </c>
      <c r="B2364">
        <v>11</v>
      </c>
      <c r="C2364" s="2">
        <v>430.55555555555554</v>
      </c>
      <c r="D2364" s="1">
        <f t="shared" si="252"/>
        <v>724.62499999999989</v>
      </c>
      <c r="E2364" s="1">
        <v>461.02373613635774</v>
      </c>
      <c r="F2364" s="2">
        <f t="shared" si="255"/>
        <v>527.23320923624385</v>
      </c>
      <c r="G2364" s="2">
        <f t="shared" si="256"/>
        <v>197.39179076375603</v>
      </c>
      <c r="I2364" s="2">
        <f t="shared" si="253"/>
        <v>0</v>
      </c>
      <c r="J2364" s="2">
        <f t="shared" si="254"/>
        <v>197.39179076375603</v>
      </c>
      <c r="K2364" s="1">
        <f t="shared" si="258"/>
        <v>227.3473876874076</v>
      </c>
      <c r="L2364" s="2">
        <f t="shared" si="257"/>
        <v>0</v>
      </c>
    </row>
    <row r="2365" spans="1:12">
      <c r="A2365">
        <v>20170408</v>
      </c>
      <c r="B2365">
        <v>12</v>
      </c>
      <c r="C2365" s="2">
        <v>516.66666666666674</v>
      </c>
      <c r="D2365" s="1">
        <f t="shared" si="252"/>
        <v>869.55000000000007</v>
      </c>
      <c r="E2365" s="1">
        <v>482.9772473809461</v>
      </c>
      <c r="F2365" s="2">
        <f t="shared" si="255"/>
        <v>552.33955253320778</v>
      </c>
      <c r="G2365" s="2">
        <f t="shared" si="256"/>
        <v>317.21044746679229</v>
      </c>
      <c r="I2365" s="2">
        <f t="shared" si="253"/>
        <v>0</v>
      </c>
      <c r="J2365" s="2">
        <f t="shared" si="254"/>
        <v>317.21044746679229</v>
      </c>
      <c r="K2365" s="1">
        <f t="shared" si="258"/>
        <v>424.73917845116364</v>
      </c>
      <c r="L2365" s="2">
        <f t="shared" si="257"/>
        <v>0</v>
      </c>
    </row>
    <row r="2366" spans="1:12">
      <c r="A2366">
        <v>20170408</v>
      </c>
      <c r="B2366">
        <v>13</v>
      </c>
      <c r="C2366" s="2">
        <v>597.22222222222229</v>
      </c>
      <c r="D2366" s="1">
        <f t="shared" si="252"/>
        <v>1005.1250000000001</v>
      </c>
      <c r="E2366" s="1">
        <v>526.88426987012303</v>
      </c>
      <c r="F2366" s="2">
        <f t="shared" si="255"/>
        <v>602.55223912713575</v>
      </c>
      <c r="G2366" s="2">
        <f t="shared" si="256"/>
        <v>402.57276087286436</v>
      </c>
      <c r="I2366" s="2">
        <f t="shared" si="253"/>
        <v>0</v>
      </c>
      <c r="J2366" s="2">
        <f t="shared" si="254"/>
        <v>402.57276087286436</v>
      </c>
      <c r="K2366" s="1">
        <f t="shared" si="258"/>
        <v>741.94962591795593</v>
      </c>
      <c r="L2366" s="2">
        <f t="shared" si="257"/>
        <v>0</v>
      </c>
    </row>
    <row r="2367" spans="1:12">
      <c r="A2367">
        <v>20170408</v>
      </c>
      <c r="B2367">
        <v>14</v>
      </c>
      <c r="C2367" s="2">
        <v>550</v>
      </c>
      <c r="D2367" s="1">
        <f t="shared" si="252"/>
        <v>925.64999999999986</v>
      </c>
      <c r="E2367" s="1">
        <v>518.10286537228762</v>
      </c>
      <c r="F2367" s="2">
        <f t="shared" si="255"/>
        <v>592.5097018083502</v>
      </c>
      <c r="G2367" s="2">
        <f t="shared" si="256"/>
        <v>333.14029819164966</v>
      </c>
      <c r="I2367" s="2">
        <f t="shared" si="253"/>
        <v>0</v>
      </c>
      <c r="J2367" s="2">
        <f t="shared" si="254"/>
        <v>333.14029819164966</v>
      </c>
      <c r="K2367" s="1">
        <f t="shared" si="258"/>
        <v>1144.5223867908203</v>
      </c>
      <c r="L2367" s="2">
        <f t="shared" si="257"/>
        <v>0</v>
      </c>
    </row>
    <row r="2368" spans="1:12">
      <c r="A2368">
        <v>20170408</v>
      </c>
      <c r="B2368">
        <v>15</v>
      </c>
      <c r="C2368" s="2">
        <v>438.88888888888886</v>
      </c>
      <c r="D2368" s="1">
        <f t="shared" si="252"/>
        <v>738.64999999999986</v>
      </c>
      <c r="E2368" s="1">
        <v>482.9772473809461</v>
      </c>
      <c r="F2368" s="2">
        <f t="shared" si="255"/>
        <v>552.33955253320778</v>
      </c>
      <c r="G2368" s="2">
        <f t="shared" si="256"/>
        <v>186.31044746679208</v>
      </c>
      <c r="I2368" s="2">
        <f t="shared" si="253"/>
        <v>0</v>
      </c>
      <c r="J2368" s="2">
        <f t="shared" si="254"/>
        <v>186.31044746679208</v>
      </c>
      <c r="K2368" s="1">
        <f t="shared" si="258"/>
        <v>1477.66268498247</v>
      </c>
      <c r="L2368" s="2">
        <f t="shared" si="257"/>
        <v>0</v>
      </c>
    </row>
    <row r="2369" spans="1:12">
      <c r="A2369">
        <v>20170408</v>
      </c>
      <c r="B2369">
        <v>16</v>
      </c>
      <c r="C2369" s="2">
        <v>316.66666666666669</v>
      </c>
      <c r="D2369" s="1">
        <f t="shared" si="252"/>
        <v>532.94999999999993</v>
      </c>
      <c r="E2369" s="1">
        <v>461.02373613635774</v>
      </c>
      <c r="F2369" s="2">
        <f t="shared" si="255"/>
        <v>527.23320923624385</v>
      </c>
      <c r="G2369" s="2">
        <f t="shared" si="256"/>
        <v>5.7167907637560802</v>
      </c>
      <c r="I2369" s="2">
        <f t="shared" si="253"/>
        <v>0</v>
      </c>
      <c r="J2369" s="2">
        <f t="shared" si="254"/>
        <v>5.7167907637560802</v>
      </c>
      <c r="K2369" s="1">
        <f t="shared" si="258"/>
        <v>1663.973132449262</v>
      </c>
      <c r="L2369" s="2">
        <f t="shared" si="257"/>
        <v>0</v>
      </c>
    </row>
    <row r="2370" spans="1:12">
      <c r="A2370">
        <v>20170408</v>
      </c>
      <c r="B2370">
        <v>17</v>
      </c>
      <c r="C2370" s="2">
        <v>213.88888888888889</v>
      </c>
      <c r="D2370" s="1">
        <f t="shared" si="252"/>
        <v>359.97499999999997</v>
      </c>
      <c r="E2370" s="1">
        <v>482.9772473809461</v>
      </c>
      <c r="F2370" s="2">
        <f t="shared" si="255"/>
        <v>552.33955253320778</v>
      </c>
      <c r="G2370" s="2">
        <f t="shared" si="256"/>
        <v>-192.36455253320781</v>
      </c>
      <c r="I2370" s="2">
        <f t="shared" si="253"/>
        <v>-163.50986965322664</v>
      </c>
      <c r="J2370" s="2">
        <f t="shared" si="254"/>
        <v>0</v>
      </c>
      <c r="K2370" s="1">
        <f t="shared" si="258"/>
        <v>1669.6899232130181</v>
      </c>
      <c r="L2370" s="2">
        <f t="shared" si="257"/>
        <v>0</v>
      </c>
    </row>
    <row r="2371" spans="1:12">
      <c r="A2371">
        <v>20170408</v>
      </c>
      <c r="B2371">
        <v>18</v>
      </c>
      <c r="C2371" s="2">
        <v>86.111111111111114</v>
      </c>
      <c r="D2371" s="1">
        <f t="shared" si="252"/>
        <v>144.92499999999998</v>
      </c>
      <c r="E2371" s="1">
        <v>526.88426987012303</v>
      </c>
      <c r="F2371" s="2">
        <f t="shared" si="255"/>
        <v>602.55223912713575</v>
      </c>
      <c r="G2371" s="2">
        <f t="shared" si="256"/>
        <v>-457.62723912713579</v>
      </c>
      <c r="I2371" s="2">
        <f t="shared" si="253"/>
        <v>-388.98315325806544</v>
      </c>
      <c r="J2371" s="2">
        <f t="shared" si="254"/>
        <v>0</v>
      </c>
      <c r="K2371" s="1">
        <f t="shared" si="258"/>
        <v>1506.1800535597915</v>
      </c>
      <c r="L2371" s="2">
        <f t="shared" si="257"/>
        <v>0</v>
      </c>
    </row>
    <row r="2372" spans="1:12">
      <c r="A2372">
        <v>20170408</v>
      </c>
      <c r="B2372">
        <v>19</v>
      </c>
      <c r="C2372" s="2">
        <v>5.5555555555555554</v>
      </c>
      <c r="D2372" s="1">
        <f t="shared" si="252"/>
        <v>9.35</v>
      </c>
      <c r="E2372" s="1">
        <v>570.79129235929997</v>
      </c>
      <c r="F2372" s="2">
        <f t="shared" si="255"/>
        <v>652.76492572106383</v>
      </c>
      <c r="G2372" s="2">
        <f t="shared" si="256"/>
        <v>-643.41492572106381</v>
      </c>
      <c r="I2372" s="2">
        <f t="shared" si="253"/>
        <v>-546.90268686290426</v>
      </c>
      <c r="J2372" s="2">
        <f t="shared" si="254"/>
        <v>0</v>
      </c>
      <c r="K2372" s="1">
        <f t="shared" si="258"/>
        <v>1117.1969003017261</v>
      </c>
      <c r="L2372" s="2">
        <f t="shared" si="257"/>
        <v>0</v>
      </c>
    </row>
    <row r="2373" spans="1:12">
      <c r="A2373">
        <v>20170408</v>
      </c>
      <c r="B2373">
        <v>20</v>
      </c>
      <c r="C2373" s="2">
        <v>0</v>
      </c>
      <c r="D2373" s="1">
        <f t="shared" si="252"/>
        <v>0</v>
      </c>
      <c r="E2373" s="1">
        <v>680.55884858224226</v>
      </c>
      <c r="F2373" s="2">
        <f t="shared" si="255"/>
        <v>778.2966422058837</v>
      </c>
      <c r="G2373" s="2">
        <f t="shared" si="256"/>
        <v>-778.2966422058837</v>
      </c>
      <c r="I2373" s="2">
        <f t="shared" si="253"/>
        <v>-484.75008142299856</v>
      </c>
      <c r="J2373" s="2">
        <f t="shared" si="254"/>
        <v>0</v>
      </c>
      <c r="K2373" s="1">
        <f t="shared" si="258"/>
        <v>570.29421343882188</v>
      </c>
      <c r="L2373" s="2">
        <f t="shared" si="257"/>
        <v>0</v>
      </c>
    </row>
    <row r="2374" spans="1:12">
      <c r="A2374">
        <v>20170408</v>
      </c>
      <c r="B2374">
        <v>21</v>
      </c>
      <c r="C2374" s="2">
        <v>0</v>
      </c>
      <c r="D2374" s="1">
        <f t="shared" si="252"/>
        <v>0</v>
      </c>
      <c r="E2374" s="1">
        <v>614.69831484847691</v>
      </c>
      <c r="F2374" s="2">
        <f t="shared" si="255"/>
        <v>702.9776123149918</v>
      </c>
      <c r="G2374" s="2">
        <f t="shared" si="256"/>
        <v>-702.9776123149918</v>
      </c>
      <c r="I2374" s="2">
        <f t="shared" si="253"/>
        <v>-72.712512213449827</v>
      </c>
      <c r="J2374" s="2">
        <f t="shared" si="254"/>
        <v>0</v>
      </c>
      <c r="K2374" s="1">
        <f t="shared" si="258"/>
        <v>85.544132015823322</v>
      </c>
      <c r="L2374" s="2">
        <f t="shared" si="257"/>
        <v>0</v>
      </c>
    </row>
    <row r="2375" spans="1:12">
      <c r="A2375">
        <v>20170408</v>
      </c>
      <c r="B2375">
        <v>22</v>
      </c>
      <c r="C2375" s="2">
        <v>0</v>
      </c>
      <c r="D2375" s="1">
        <f t="shared" si="252"/>
        <v>0</v>
      </c>
      <c r="E2375" s="1">
        <v>570.79129235929997</v>
      </c>
      <c r="F2375" s="2">
        <f t="shared" si="255"/>
        <v>652.76492572106383</v>
      </c>
      <c r="G2375" s="2">
        <f t="shared" si="256"/>
        <v>-652.76492572106383</v>
      </c>
      <c r="I2375" s="2">
        <f t="shared" si="253"/>
        <v>-10.90687683201747</v>
      </c>
      <c r="J2375" s="2">
        <f t="shared" si="254"/>
        <v>0</v>
      </c>
      <c r="K2375" s="1">
        <f t="shared" si="258"/>
        <v>12.831619802373496</v>
      </c>
      <c r="L2375" s="2">
        <f t="shared" si="257"/>
        <v>0</v>
      </c>
    </row>
    <row r="2376" spans="1:12">
      <c r="A2376">
        <v>20170408</v>
      </c>
      <c r="B2376">
        <v>23</v>
      </c>
      <c r="C2376" s="2">
        <v>0</v>
      </c>
      <c r="D2376" s="1">
        <f t="shared" si="252"/>
        <v>0</v>
      </c>
      <c r="E2376" s="1">
        <v>482.9772473809461</v>
      </c>
      <c r="F2376" s="2">
        <f t="shared" si="255"/>
        <v>552.33955253320778</v>
      </c>
      <c r="G2376" s="2">
        <f t="shared" si="256"/>
        <v>-552.33955253320778</v>
      </c>
      <c r="I2376" s="2">
        <f t="shared" si="253"/>
        <v>-1.6360315248026212</v>
      </c>
      <c r="J2376" s="2">
        <f t="shared" si="254"/>
        <v>0</v>
      </c>
      <c r="K2376" s="1">
        <f t="shared" si="258"/>
        <v>1.924742970356025</v>
      </c>
      <c r="L2376" s="2">
        <f t="shared" si="257"/>
        <v>0</v>
      </c>
    </row>
    <row r="2377" spans="1:12">
      <c r="A2377">
        <v>20170408</v>
      </c>
      <c r="B2377">
        <v>24</v>
      </c>
      <c r="C2377" s="2">
        <v>0</v>
      </c>
      <c r="D2377" s="1">
        <f t="shared" si="252"/>
        <v>0</v>
      </c>
      <c r="E2377" s="1">
        <v>342.47477541557998</v>
      </c>
      <c r="F2377" s="2">
        <f t="shared" si="255"/>
        <v>391.65895543263827</v>
      </c>
      <c r="G2377" s="2">
        <f t="shared" si="256"/>
        <v>-391.65895543263827</v>
      </c>
      <c r="I2377" s="2">
        <f t="shared" si="253"/>
        <v>-0.24540472872039329</v>
      </c>
      <c r="J2377" s="2">
        <f t="shared" si="254"/>
        <v>0</v>
      </c>
      <c r="K2377" s="1">
        <f t="shared" si="258"/>
        <v>0.28871144555340389</v>
      </c>
      <c r="L2377" s="2">
        <f t="shared" si="257"/>
        <v>0</v>
      </c>
    </row>
    <row r="2378" spans="1:12">
      <c r="A2378">
        <v>20170409</v>
      </c>
      <c r="B2378">
        <v>1</v>
      </c>
      <c r="C2378" s="2">
        <v>0</v>
      </c>
      <c r="D2378" s="1">
        <f t="shared" si="252"/>
        <v>0</v>
      </c>
      <c r="E2378" s="1">
        <v>329.30266866882698</v>
      </c>
      <c r="F2378" s="2">
        <f t="shared" si="255"/>
        <v>376.59514945445994</v>
      </c>
      <c r="G2378" s="2">
        <f t="shared" si="256"/>
        <v>-376.59514945445994</v>
      </c>
      <c r="I2378" s="2">
        <f t="shared" si="253"/>
        <v>-3.6810709308059006E-2</v>
      </c>
      <c r="J2378" s="2">
        <f t="shared" si="254"/>
        <v>0</v>
      </c>
      <c r="K2378" s="1">
        <f t="shared" si="258"/>
        <v>4.33067168330106E-2</v>
      </c>
      <c r="L2378" s="2">
        <f t="shared" si="257"/>
        <v>0</v>
      </c>
    </row>
    <row r="2379" spans="1:12">
      <c r="A2379">
        <v>20170409</v>
      </c>
      <c r="B2379">
        <v>2</v>
      </c>
      <c r="C2379" s="2">
        <v>0</v>
      </c>
      <c r="D2379" s="1">
        <f t="shared" si="252"/>
        <v>0</v>
      </c>
      <c r="E2379" s="1">
        <v>241.48862369047305</v>
      </c>
      <c r="F2379" s="2">
        <f t="shared" si="255"/>
        <v>276.16977626660389</v>
      </c>
      <c r="G2379" s="2">
        <f t="shared" si="256"/>
        <v>-276.16977626660389</v>
      </c>
      <c r="I2379" s="2">
        <f t="shared" si="253"/>
        <v>-5.5216063962088549E-3</v>
      </c>
      <c r="J2379" s="2">
        <f t="shared" si="254"/>
        <v>0</v>
      </c>
      <c r="K2379" s="1">
        <f t="shared" si="258"/>
        <v>6.4960075249515942E-3</v>
      </c>
      <c r="L2379" s="2">
        <f t="shared" si="257"/>
        <v>0</v>
      </c>
    </row>
    <row r="2380" spans="1:12">
      <c r="A2380">
        <v>20170409</v>
      </c>
      <c r="B2380">
        <v>3</v>
      </c>
      <c r="C2380" s="2">
        <v>0</v>
      </c>
      <c r="D2380" s="1">
        <f t="shared" si="252"/>
        <v>0</v>
      </c>
      <c r="E2380" s="1">
        <v>175.62808995670767</v>
      </c>
      <c r="F2380" s="2">
        <f t="shared" si="255"/>
        <v>200.85074637571191</v>
      </c>
      <c r="G2380" s="2">
        <f t="shared" si="256"/>
        <v>-200.85074637571191</v>
      </c>
      <c r="I2380" s="2">
        <f t="shared" si="253"/>
        <v>-8.2824095943132838E-4</v>
      </c>
      <c r="J2380" s="2">
        <f t="shared" si="254"/>
        <v>0</v>
      </c>
      <c r="K2380" s="1">
        <f t="shared" si="258"/>
        <v>9.744011287427393E-4</v>
      </c>
      <c r="L2380" s="2">
        <f t="shared" si="257"/>
        <v>0</v>
      </c>
    </row>
    <row r="2381" spans="1:12">
      <c r="A2381">
        <v>20170409</v>
      </c>
      <c r="B2381">
        <v>4</v>
      </c>
      <c r="C2381" s="2">
        <v>0</v>
      </c>
      <c r="D2381" s="1">
        <f t="shared" si="252"/>
        <v>0</v>
      </c>
      <c r="E2381" s="1">
        <v>166.84668545887226</v>
      </c>
      <c r="F2381" s="2">
        <f t="shared" si="255"/>
        <v>190.8082090569263</v>
      </c>
      <c r="G2381" s="2">
        <f t="shared" si="256"/>
        <v>-190.8082090569263</v>
      </c>
      <c r="I2381" s="2">
        <f t="shared" si="253"/>
        <v>-1.2423614391469928E-4</v>
      </c>
      <c r="J2381" s="2">
        <f t="shared" si="254"/>
        <v>0</v>
      </c>
      <c r="K2381" s="1">
        <f t="shared" si="258"/>
        <v>1.4616016931141092E-4</v>
      </c>
      <c r="L2381" s="2">
        <f t="shared" si="257"/>
        <v>0</v>
      </c>
    </row>
    <row r="2382" spans="1:12">
      <c r="A2382">
        <v>20170409</v>
      </c>
      <c r="B2382">
        <v>5</v>
      </c>
      <c r="C2382" s="2">
        <v>0</v>
      </c>
      <c r="D2382" s="1">
        <f t="shared" si="252"/>
        <v>0</v>
      </c>
      <c r="E2382" s="1">
        <v>166.84668545887226</v>
      </c>
      <c r="F2382" s="2">
        <f t="shared" si="255"/>
        <v>190.8082090569263</v>
      </c>
      <c r="G2382" s="2">
        <f t="shared" si="256"/>
        <v>-190.8082090569263</v>
      </c>
      <c r="I2382" s="2">
        <f t="shared" si="253"/>
        <v>-1.8635421587204888E-5</v>
      </c>
      <c r="J2382" s="2">
        <f t="shared" si="254"/>
        <v>0</v>
      </c>
      <c r="K2382" s="1">
        <f t="shared" si="258"/>
        <v>2.1924025396711632E-5</v>
      </c>
      <c r="L2382" s="2">
        <f t="shared" si="257"/>
        <v>0</v>
      </c>
    </row>
    <row r="2383" spans="1:12">
      <c r="A2383">
        <v>20170409</v>
      </c>
      <c r="B2383">
        <v>6</v>
      </c>
      <c r="C2383" s="2">
        <v>44.444444444444443</v>
      </c>
      <c r="D2383" s="1">
        <f t="shared" si="252"/>
        <v>74.8</v>
      </c>
      <c r="E2383" s="1">
        <v>175.62808995670767</v>
      </c>
      <c r="F2383" s="2">
        <f t="shared" si="255"/>
        <v>200.85074637571191</v>
      </c>
      <c r="G2383" s="2">
        <f t="shared" si="256"/>
        <v>-126.05074637571191</v>
      </c>
      <c r="I2383" s="2">
        <f t="shared" si="253"/>
        <v>-2.7953132380807325E-6</v>
      </c>
      <c r="J2383" s="2">
        <f t="shared" si="254"/>
        <v>0</v>
      </c>
      <c r="K2383" s="1">
        <f t="shared" si="258"/>
        <v>3.2886038095067441E-6</v>
      </c>
      <c r="L2383" s="2">
        <f t="shared" si="257"/>
        <v>0</v>
      </c>
    </row>
    <row r="2384" spans="1:12">
      <c r="A2384">
        <v>20170409</v>
      </c>
      <c r="B2384">
        <v>7</v>
      </c>
      <c r="C2384" s="2">
        <v>191.66666666666666</v>
      </c>
      <c r="D2384" s="1">
        <f t="shared" si="252"/>
        <v>322.57499999999993</v>
      </c>
      <c r="E2384" s="1">
        <v>175.62808995670767</v>
      </c>
      <c r="F2384" s="2">
        <f t="shared" si="255"/>
        <v>200.85074637571191</v>
      </c>
      <c r="G2384" s="2">
        <f t="shared" si="256"/>
        <v>121.72425362428802</v>
      </c>
      <c r="I2384" s="2">
        <f t="shared" si="253"/>
        <v>0</v>
      </c>
      <c r="J2384" s="2">
        <f t="shared" si="254"/>
        <v>121.72425362428802</v>
      </c>
      <c r="K2384" s="1">
        <f t="shared" si="258"/>
        <v>4.9329057142601162E-7</v>
      </c>
      <c r="L2384" s="2">
        <f t="shared" si="257"/>
        <v>0</v>
      </c>
    </row>
    <row r="2385" spans="1:12">
      <c r="A2385">
        <v>20170409</v>
      </c>
      <c r="B2385">
        <v>8</v>
      </c>
      <c r="C2385" s="2">
        <v>352.77777777777777</v>
      </c>
      <c r="D2385" s="1">
        <f t="shared" si="252"/>
        <v>593.72499999999991</v>
      </c>
      <c r="E2385" s="1">
        <v>219.53511244588461</v>
      </c>
      <c r="F2385" s="2">
        <f t="shared" si="255"/>
        <v>251.06343296963993</v>
      </c>
      <c r="G2385" s="2">
        <f t="shared" si="256"/>
        <v>342.66156703035995</v>
      </c>
      <c r="I2385" s="2">
        <f t="shared" si="253"/>
        <v>0</v>
      </c>
      <c r="J2385" s="2">
        <f t="shared" si="254"/>
        <v>342.66156703035995</v>
      </c>
      <c r="K2385" s="1">
        <f t="shared" si="258"/>
        <v>121.7242541175786</v>
      </c>
      <c r="L2385" s="2">
        <f t="shared" si="257"/>
        <v>0</v>
      </c>
    </row>
    <row r="2386" spans="1:12">
      <c r="A2386">
        <v>20170409</v>
      </c>
      <c r="B2386">
        <v>9</v>
      </c>
      <c r="C2386" s="2">
        <v>500</v>
      </c>
      <c r="D2386" s="1">
        <f t="shared" si="252"/>
        <v>841.49999999999989</v>
      </c>
      <c r="E2386" s="1">
        <v>263.44213493506152</v>
      </c>
      <c r="F2386" s="2">
        <f t="shared" si="255"/>
        <v>301.27611956356787</v>
      </c>
      <c r="G2386" s="2">
        <f t="shared" si="256"/>
        <v>540.22388043643195</v>
      </c>
      <c r="I2386" s="2">
        <f t="shared" si="253"/>
        <v>0</v>
      </c>
      <c r="J2386" s="2">
        <f t="shared" si="254"/>
        <v>540.22388043643195</v>
      </c>
      <c r="K2386" s="1">
        <f t="shared" si="258"/>
        <v>464.38582114793854</v>
      </c>
      <c r="L2386" s="2">
        <f t="shared" si="257"/>
        <v>0</v>
      </c>
    </row>
    <row r="2387" spans="1:12">
      <c r="A2387">
        <v>20170409</v>
      </c>
      <c r="B2387">
        <v>10</v>
      </c>
      <c r="C2387" s="2">
        <v>616.66666666666674</v>
      </c>
      <c r="D2387" s="1">
        <f t="shared" si="252"/>
        <v>1037.8500000000001</v>
      </c>
      <c r="E2387" s="1">
        <v>351.25617991341534</v>
      </c>
      <c r="F2387" s="2">
        <f t="shared" si="255"/>
        <v>401.70149275142381</v>
      </c>
      <c r="G2387" s="2">
        <f t="shared" si="256"/>
        <v>636.14850724857638</v>
      </c>
      <c r="I2387" s="2">
        <f t="shared" si="253"/>
        <v>0</v>
      </c>
      <c r="J2387" s="2">
        <f t="shared" si="254"/>
        <v>636.14850724857638</v>
      </c>
      <c r="K2387" s="1">
        <f t="shared" si="258"/>
        <v>1004.6097015843704</v>
      </c>
      <c r="L2387" s="2">
        <f t="shared" si="257"/>
        <v>0</v>
      </c>
    </row>
    <row r="2388" spans="1:12">
      <c r="A2388">
        <v>20170409</v>
      </c>
      <c r="B2388">
        <v>11</v>
      </c>
      <c r="C2388" s="2">
        <v>697.22222222222229</v>
      </c>
      <c r="D2388" s="1">
        <f t="shared" si="252"/>
        <v>1173.4250000000002</v>
      </c>
      <c r="E2388" s="1">
        <v>461.02373613635774</v>
      </c>
      <c r="F2388" s="2">
        <f t="shared" si="255"/>
        <v>527.23320923624385</v>
      </c>
      <c r="G2388" s="2">
        <f t="shared" si="256"/>
        <v>646.19179076375633</v>
      </c>
      <c r="I2388" s="2">
        <f t="shared" si="253"/>
        <v>0</v>
      </c>
      <c r="J2388" s="2">
        <f t="shared" si="254"/>
        <v>646.19179076375633</v>
      </c>
      <c r="K2388" s="1">
        <f t="shared" si="258"/>
        <v>1640.7582088329468</v>
      </c>
      <c r="L2388" s="2">
        <f t="shared" si="257"/>
        <v>0</v>
      </c>
    </row>
    <row r="2389" spans="1:12">
      <c r="A2389">
        <v>20170409</v>
      </c>
      <c r="B2389">
        <v>12</v>
      </c>
      <c r="C2389" s="2">
        <v>727.77777777777771</v>
      </c>
      <c r="D2389" s="1">
        <f t="shared" si="252"/>
        <v>1224.8499999999997</v>
      </c>
      <c r="E2389" s="1">
        <v>482.9772473809461</v>
      </c>
      <c r="F2389" s="2">
        <f t="shared" si="255"/>
        <v>552.33955253320778</v>
      </c>
      <c r="G2389" s="2">
        <f t="shared" si="256"/>
        <v>672.5104474667919</v>
      </c>
      <c r="I2389" s="2">
        <f t="shared" si="253"/>
        <v>0</v>
      </c>
      <c r="J2389" s="2">
        <f t="shared" si="254"/>
        <v>672.5104474667919</v>
      </c>
      <c r="K2389" s="1">
        <f t="shared" si="258"/>
        <v>2286.949999596703</v>
      </c>
      <c r="L2389" s="2">
        <f t="shared" si="257"/>
        <v>0</v>
      </c>
    </row>
    <row r="2390" spans="1:12">
      <c r="A2390">
        <v>20170409</v>
      </c>
      <c r="B2390">
        <v>13</v>
      </c>
      <c r="C2390" s="2">
        <v>705.55555555555554</v>
      </c>
      <c r="D2390" s="1">
        <f t="shared" si="252"/>
        <v>1187.4499999999998</v>
      </c>
      <c r="E2390" s="1">
        <v>526.88426987012303</v>
      </c>
      <c r="F2390" s="2">
        <f t="shared" si="255"/>
        <v>602.55223912713575</v>
      </c>
      <c r="G2390" s="2">
        <f t="shared" si="256"/>
        <v>584.89776087286407</v>
      </c>
      <c r="I2390" s="2">
        <f t="shared" si="253"/>
        <v>0</v>
      </c>
      <c r="J2390" s="2">
        <f t="shared" si="254"/>
        <v>584.89776087286407</v>
      </c>
      <c r="K2390" s="1">
        <f t="shared" si="258"/>
        <v>2959.4604470634949</v>
      </c>
      <c r="L2390" s="2">
        <f t="shared" si="257"/>
        <v>0</v>
      </c>
    </row>
    <row r="2391" spans="1:12">
      <c r="A2391">
        <v>20170409</v>
      </c>
      <c r="B2391">
        <v>14</v>
      </c>
      <c r="C2391" s="2">
        <v>636.11111111111109</v>
      </c>
      <c r="D2391" s="1">
        <f t="shared" si="252"/>
        <v>1070.5749999999998</v>
      </c>
      <c r="E2391" s="1">
        <v>518.10286537228762</v>
      </c>
      <c r="F2391" s="2">
        <f t="shared" si="255"/>
        <v>592.5097018083502</v>
      </c>
      <c r="G2391" s="2">
        <f t="shared" si="256"/>
        <v>478.06529819164962</v>
      </c>
      <c r="I2391" s="2">
        <f t="shared" si="253"/>
        <v>0</v>
      </c>
      <c r="J2391" s="2">
        <f t="shared" si="254"/>
        <v>478.06529819164962</v>
      </c>
      <c r="K2391" s="1">
        <f t="shared" si="258"/>
        <v>3544.3582079363591</v>
      </c>
      <c r="L2391" s="2">
        <f t="shared" si="257"/>
        <v>0</v>
      </c>
    </row>
    <row r="2392" spans="1:12">
      <c r="A2392">
        <v>20170409</v>
      </c>
      <c r="B2392">
        <v>15</v>
      </c>
      <c r="C2392" s="2">
        <v>527.77777777777771</v>
      </c>
      <c r="D2392" s="1">
        <f t="shared" si="252"/>
        <v>888.24999999999977</v>
      </c>
      <c r="E2392" s="1">
        <v>482.9772473809461</v>
      </c>
      <c r="F2392" s="2">
        <f t="shared" si="255"/>
        <v>552.33955253320778</v>
      </c>
      <c r="G2392" s="2">
        <f t="shared" si="256"/>
        <v>335.91044746679199</v>
      </c>
      <c r="I2392" s="2">
        <f t="shared" si="253"/>
        <v>0</v>
      </c>
      <c r="J2392" s="2">
        <f t="shared" si="254"/>
        <v>335.91044746679199</v>
      </c>
      <c r="K2392" s="1">
        <f t="shared" si="258"/>
        <v>4022.4235061280087</v>
      </c>
      <c r="L2392" s="2">
        <f t="shared" si="257"/>
        <v>0</v>
      </c>
    </row>
    <row r="2393" spans="1:12">
      <c r="A2393">
        <v>20170409</v>
      </c>
      <c r="B2393">
        <v>16</v>
      </c>
      <c r="C2393" s="2">
        <v>388.88888888888886</v>
      </c>
      <c r="D2393" s="1">
        <f t="shared" si="252"/>
        <v>654.49999999999989</v>
      </c>
      <c r="E2393" s="1">
        <v>461.02373613635774</v>
      </c>
      <c r="F2393" s="2">
        <f t="shared" si="255"/>
        <v>527.23320923624385</v>
      </c>
      <c r="G2393" s="2">
        <f t="shared" si="256"/>
        <v>127.26679076375603</v>
      </c>
      <c r="I2393" s="2">
        <f t="shared" si="253"/>
        <v>0</v>
      </c>
      <c r="J2393" s="2">
        <f t="shared" si="254"/>
        <v>127.26679076375603</v>
      </c>
      <c r="K2393" s="1">
        <f t="shared" si="258"/>
        <v>4358.3339535948007</v>
      </c>
      <c r="L2393" s="2">
        <f t="shared" si="257"/>
        <v>0</v>
      </c>
    </row>
    <row r="2394" spans="1:12">
      <c r="A2394">
        <v>20170409</v>
      </c>
      <c r="B2394">
        <v>17</v>
      </c>
      <c r="C2394" s="2">
        <v>230.55555555555554</v>
      </c>
      <c r="D2394" s="1">
        <f t="shared" ref="D2394:D2457" si="259">C2394*D$5*D$6</f>
        <v>388.02499999999998</v>
      </c>
      <c r="E2394" s="1">
        <v>482.9772473809461</v>
      </c>
      <c r="F2394" s="2">
        <f t="shared" si="255"/>
        <v>552.33955253320778</v>
      </c>
      <c r="G2394" s="2">
        <f t="shared" si="256"/>
        <v>-164.3145525332078</v>
      </c>
      <c r="I2394" s="2">
        <f t="shared" ref="I2394:I2457" si="260">IF(K2394&gt;H$5,IF(K2394+G2394&gt;0,G2394,-K2394),0)*IF(G2394&gt;0,0,1)*H$7</f>
        <v>-139.66736965322661</v>
      </c>
      <c r="J2394" s="2">
        <f t="shared" ref="J2394:J2457" si="261">IF(G2394&lt;0,0,IF(K2394+G2394&gt;H$4,G2394-(K2394+G2394-H$4),G2394))</f>
        <v>0</v>
      </c>
      <c r="K2394" s="1">
        <f t="shared" si="258"/>
        <v>4485.6007443585568</v>
      </c>
      <c r="L2394" s="2">
        <f t="shared" si="257"/>
        <v>0</v>
      </c>
    </row>
    <row r="2395" spans="1:12">
      <c r="A2395">
        <v>20170409</v>
      </c>
      <c r="B2395">
        <v>18</v>
      </c>
      <c r="C2395" s="2">
        <v>80.555555555555557</v>
      </c>
      <c r="D2395" s="1">
        <f t="shared" si="259"/>
        <v>135.57499999999999</v>
      </c>
      <c r="E2395" s="1">
        <v>526.88426987012303</v>
      </c>
      <c r="F2395" s="2">
        <f t="shared" ref="F2395:F2458" si="262">E2395*F$24</f>
        <v>602.55223912713575</v>
      </c>
      <c r="G2395" s="2">
        <f t="shared" ref="G2395:G2458" si="263">D2395-F2395</f>
        <v>-466.97723912713576</v>
      </c>
      <c r="I2395" s="2">
        <f t="shared" si="260"/>
        <v>-396.93065325806538</v>
      </c>
      <c r="J2395" s="2">
        <f t="shared" si="261"/>
        <v>0</v>
      </c>
      <c r="K2395" s="1">
        <f t="shared" si="258"/>
        <v>4345.9333747053297</v>
      </c>
      <c r="L2395" s="2">
        <f t="shared" ref="L2395:L2458" si="264">IF(G2395&gt;0,G2395-J2395,0)</f>
        <v>0</v>
      </c>
    </row>
    <row r="2396" spans="1:12">
      <c r="A2396">
        <v>20170409</v>
      </c>
      <c r="B2396">
        <v>19</v>
      </c>
      <c r="C2396" s="2">
        <v>2.7777777777777777</v>
      </c>
      <c r="D2396" s="1">
        <f t="shared" si="259"/>
        <v>4.6749999999999998</v>
      </c>
      <c r="E2396" s="1">
        <v>570.79129235929997</v>
      </c>
      <c r="F2396" s="2">
        <f t="shared" si="262"/>
        <v>652.76492572106383</v>
      </c>
      <c r="G2396" s="2">
        <f t="shared" si="263"/>
        <v>-648.08992572106388</v>
      </c>
      <c r="I2396" s="2">
        <f t="shared" si="260"/>
        <v>-550.87643686290426</v>
      </c>
      <c r="J2396" s="2">
        <f t="shared" si="261"/>
        <v>0</v>
      </c>
      <c r="K2396" s="1">
        <f t="shared" ref="K2396:K2459" si="265">K2395+I2395+J2395</f>
        <v>3949.0027214472643</v>
      </c>
      <c r="L2396" s="2">
        <f t="shared" si="264"/>
        <v>0</v>
      </c>
    </row>
    <row r="2397" spans="1:12">
      <c r="A2397">
        <v>20170409</v>
      </c>
      <c r="B2397">
        <v>20</v>
      </c>
      <c r="C2397" s="2">
        <v>0</v>
      </c>
      <c r="D2397" s="1">
        <f t="shared" si="259"/>
        <v>0</v>
      </c>
      <c r="E2397" s="1">
        <v>680.55884858224226</v>
      </c>
      <c r="F2397" s="2">
        <f t="shared" si="262"/>
        <v>778.2966422058837</v>
      </c>
      <c r="G2397" s="2">
        <f t="shared" si="263"/>
        <v>-778.2966422058837</v>
      </c>
      <c r="I2397" s="2">
        <f t="shared" si="260"/>
        <v>-661.55214587500109</v>
      </c>
      <c r="J2397" s="2">
        <f t="shared" si="261"/>
        <v>0</v>
      </c>
      <c r="K2397" s="1">
        <f t="shared" si="265"/>
        <v>3398.1262845843603</v>
      </c>
      <c r="L2397" s="2">
        <f t="shared" si="264"/>
        <v>0</v>
      </c>
    </row>
    <row r="2398" spans="1:12">
      <c r="A2398">
        <v>20170409</v>
      </c>
      <c r="B2398">
        <v>21</v>
      </c>
      <c r="C2398" s="2">
        <v>0</v>
      </c>
      <c r="D2398" s="1">
        <f t="shared" si="259"/>
        <v>0</v>
      </c>
      <c r="E2398" s="1">
        <v>614.69831484847691</v>
      </c>
      <c r="F2398" s="2">
        <f t="shared" si="262"/>
        <v>702.9776123149918</v>
      </c>
      <c r="G2398" s="2">
        <f t="shared" si="263"/>
        <v>-702.9776123149918</v>
      </c>
      <c r="I2398" s="2">
        <f t="shared" si="260"/>
        <v>-597.53097046774303</v>
      </c>
      <c r="J2398" s="2">
        <f t="shared" si="261"/>
        <v>0</v>
      </c>
      <c r="K2398" s="1">
        <f t="shared" si="265"/>
        <v>2736.5741387093594</v>
      </c>
      <c r="L2398" s="2">
        <f t="shared" si="264"/>
        <v>0</v>
      </c>
    </row>
    <row r="2399" spans="1:12">
      <c r="A2399">
        <v>20170409</v>
      </c>
      <c r="B2399">
        <v>22</v>
      </c>
      <c r="C2399" s="2">
        <v>0</v>
      </c>
      <c r="D2399" s="1">
        <f t="shared" si="259"/>
        <v>0</v>
      </c>
      <c r="E2399" s="1">
        <v>570.79129235929997</v>
      </c>
      <c r="F2399" s="2">
        <f t="shared" si="262"/>
        <v>652.76492572106383</v>
      </c>
      <c r="G2399" s="2">
        <f t="shared" si="263"/>
        <v>-652.76492572106383</v>
      </c>
      <c r="I2399" s="2">
        <f t="shared" si="260"/>
        <v>-554.85018686290425</v>
      </c>
      <c r="J2399" s="2">
        <f t="shared" si="261"/>
        <v>0</v>
      </c>
      <c r="K2399" s="1">
        <f t="shared" si="265"/>
        <v>2139.0431682416165</v>
      </c>
      <c r="L2399" s="2">
        <f t="shared" si="264"/>
        <v>0</v>
      </c>
    </row>
    <row r="2400" spans="1:12">
      <c r="A2400">
        <v>20170409</v>
      </c>
      <c r="B2400">
        <v>23</v>
      </c>
      <c r="C2400" s="2">
        <v>0</v>
      </c>
      <c r="D2400" s="1">
        <f t="shared" si="259"/>
        <v>0</v>
      </c>
      <c r="E2400" s="1">
        <v>482.9772473809461</v>
      </c>
      <c r="F2400" s="2">
        <f t="shared" si="262"/>
        <v>552.33955253320778</v>
      </c>
      <c r="G2400" s="2">
        <f t="shared" si="263"/>
        <v>-552.33955253320778</v>
      </c>
      <c r="I2400" s="2">
        <f t="shared" si="260"/>
        <v>-469.48861965322658</v>
      </c>
      <c r="J2400" s="2">
        <f t="shared" si="261"/>
        <v>0</v>
      </c>
      <c r="K2400" s="1">
        <f t="shared" si="265"/>
        <v>1584.1929813787124</v>
      </c>
      <c r="L2400" s="2">
        <f t="shared" si="264"/>
        <v>0</v>
      </c>
    </row>
    <row r="2401" spans="1:12">
      <c r="A2401">
        <v>20170409</v>
      </c>
      <c r="B2401">
        <v>24</v>
      </c>
      <c r="C2401" s="2">
        <v>0</v>
      </c>
      <c r="D2401" s="1">
        <f t="shared" si="259"/>
        <v>0</v>
      </c>
      <c r="E2401" s="1">
        <v>342.47477541557998</v>
      </c>
      <c r="F2401" s="2">
        <f t="shared" si="262"/>
        <v>391.65895543263827</v>
      </c>
      <c r="G2401" s="2">
        <f t="shared" si="263"/>
        <v>-391.65895543263827</v>
      </c>
      <c r="I2401" s="2">
        <f t="shared" si="260"/>
        <v>-332.91011211774253</v>
      </c>
      <c r="J2401" s="2">
        <f t="shared" si="261"/>
        <v>0</v>
      </c>
      <c r="K2401" s="1">
        <f t="shared" si="265"/>
        <v>1114.7043617254858</v>
      </c>
      <c r="L2401" s="2">
        <f t="shared" si="264"/>
        <v>0</v>
      </c>
    </row>
    <row r="2402" spans="1:12">
      <c r="A2402">
        <v>20170410</v>
      </c>
      <c r="B2402">
        <v>1</v>
      </c>
      <c r="C2402" s="2">
        <v>0</v>
      </c>
      <c r="D2402" s="1">
        <f t="shared" si="259"/>
        <v>0</v>
      </c>
      <c r="E2402" s="1">
        <v>329.30266866882698</v>
      </c>
      <c r="F2402" s="2">
        <f t="shared" si="262"/>
        <v>376.59514945445994</v>
      </c>
      <c r="G2402" s="2">
        <f t="shared" si="263"/>
        <v>-376.59514945445994</v>
      </c>
      <c r="I2402" s="2">
        <f t="shared" si="260"/>
        <v>-320.10587703629096</v>
      </c>
      <c r="J2402" s="2">
        <f t="shared" si="261"/>
        <v>0</v>
      </c>
      <c r="K2402" s="1">
        <f t="shared" si="265"/>
        <v>781.79424960774327</v>
      </c>
      <c r="L2402" s="2">
        <f t="shared" si="264"/>
        <v>0</v>
      </c>
    </row>
    <row r="2403" spans="1:12">
      <c r="A2403">
        <v>20170410</v>
      </c>
      <c r="B2403">
        <v>2</v>
      </c>
      <c r="C2403" s="2">
        <v>0</v>
      </c>
      <c r="D2403" s="1">
        <f t="shared" si="259"/>
        <v>0</v>
      </c>
      <c r="E2403" s="1">
        <v>241.48862369047305</v>
      </c>
      <c r="F2403" s="2">
        <f t="shared" si="262"/>
        <v>276.16977626660389</v>
      </c>
      <c r="G2403" s="2">
        <f t="shared" si="263"/>
        <v>-276.16977626660389</v>
      </c>
      <c r="I2403" s="2">
        <f t="shared" si="260"/>
        <v>-234.74430982661329</v>
      </c>
      <c r="J2403" s="2">
        <f t="shared" si="261"/>
        <v>0</v>
      </c>
      <c r="K2403" s="1">
        <f t="shared" si="265"/>
        <v>461.68837257145231</v>
      </c>
      <c r="L2403" s="2">
        <f t="shared" si="264"/>
        <v>0</v>
      </c>
    </row>
    <row r="2404" spans="1:12">
      <c r="A2404">
        <v>20170410</v>
      </c>
      <c r="B2404">
        <v>3</v>
      </c>
      <c r="C2404" s="2">
        <v>0</v>
      </c>
      <c r="D2404" s="1">
        <f t="shared" si="259"/>
        <v>0</v>
      </c>
      <c r="E2404" s="1">
        <v>175.62808995670767</v>
      </c>
      <c r="F2404" s="2">
        <f t="shared" si="262"/>
        <v>200.85074637571191</v>
      </c>
      <c r="G2404" s="2">
        <f t="shared" si="263"/>
        <v>-200.85074637571191</v>
      </c>
      <c r="I2404" s="2">
        <f t="shared" si="260"/>
        <v>-170.72313441935512</v>
      </c>
      <c r="J2404" s="2">
        <f t="shared" si="261"/>
        <v>0</v>
      </c>
      <c r="K2404" s="1">
        <f t="shared" si="265"/>
        <v>226.94406274483902</v>
      </c>
      <c r="L2404" s="2">
        <f t="shared" si="264"/>
        <v>0</v>
      </c>
    </row>
    <row r="2405" spans="1:12">
      <c r="A2405">
        <v>20170410</v>
      </c>
      <c r="B2405">
        <v>4</v>
      </c>
      <c r="C2405" s="2">
        <v>0</v>
      </c>
      <c r="D2405" s="1">
        <f t="shared" si="259"/>
        <v>0</v>
      </c>
      <c r="E2405" s="1">
        <v>166.84668545887226</v>
      </c>
      <c r="F2405" s="2">
        <f t="shared" si="262"/>
        <v>190.8082090569263</v>
      </c>
      <c r="G2405" s="2">
        <f t="shared" si="263"/>
        <v>-190.8082090569263</v>
      </c>
      <c r="I2405" s="2">
        <f t="shared" si="260"/>
        <v>-47.787789076661312</v>
      </c>
      <c r="J2405" s="2">
        <f t="shared" si="261"/>
        <v>0</v>
      </c>
      <c r="K2405" s="1">
        <f t="shared" si="265"/>
        <v>56.220928325483897</v>
      </c>
      <c r="L2405" s="2">
        <f t="shared" si="264"/>
        <v>0</v>
      </c>
    </row>
    <row r="2406" spans="1:12">
      <c r="A2406">
        <v>20170410</v>
      </c>
      <c r="B2406">
        <v>5</v>
      </c>
      <c r="C2406" s="2">
        <v>0</v>
      </c>
      <c r="D2406" s="1">
        <f t="shared" si="259"/>
        <v>0</v>
      </c>
      <c r="E2406" s="1">
        <v>166.84668545887226</v>
      </c>
      <c r="F2406" s="2">
        <f t="shared" si="262"/>
        <v>190.8082090569263</v>
      </c>
      <c r="G2406" s="2">
        <f t="shared" si="263"/>
        <v>-190.8082090569263</v>
      </c>
      <c r="I2406" s="2">
        <f t="shared" si="260"/>
        <v>-7.1681683614991965</v>
      </c>
      <c r="J2406" s="2">
        <f t="shared" si="261"/>
        <v>0</v>
      </c>
      <c r="K2406" s="1">
        <f t="shared" si="265"/>
        <v>8.4331392488225845</v>
      </c>
      <c r="L2406" s="2">
        <f t="shared" si="264"/>
        <v>0</v>
      </c>
    </row>
    <row r="2407" spans="1:12">
      <c r="A2407">
        <v>20170410</v>
      </c>
      <c r="B2407">
        <v>6</v>
      </c>
      <c r="C2407" s="2">
        <v>19.444444444444446</v>
      </c>
      <c r="D2407" s="1">
        <f t="shared" si="259"/>
        <v>32.725000000000001</v>
      </c>
      <c r="E2407" s="1">
        <v>175.62808995670767</v>
      </c>
      <c r="F2407" s="2">
        <f t="shared" si="262"/>
        <v>200.85074637571191</v>
      </c>
      <c r="G2407" s="2">
        <f t="shared" si="263"/>
        <v>-168.12574637571191</v>
      </c>
      <c r="I2407" s="2">
        <f t="shared" si="260"/>
        <v>-1.0752252542248797</v>
      </c>
      <c r="J2407" s="2">
        <f t="shared" si="261"/>
        <v>0</v>
      </c>
      <c r="K2407" s="1">
        <f t="shared" si="265"/>
        <v>1.264970887323388</v>
      </c>
      <c r="L2407" s="2">
        <f t="shared" si="264"/>
        <v>0</v>
      </c>
    </row>
    <row r="2408" spans="1:12">
      <c r="A2408">
        <v>20170410</v>
      </c>
      <c r="B2408">
        <v>7</v>
      </c>
      <c r="C2408" s="2">
        <v>77.777777777777786</v>
      </c>
      <c r="D2408" s="1">
        <f t="shared" si="259"/>
        <v>130.9</v>
      </c>
      <c r="E2408" s="1">
        <v>175.62808995670767</v>
      </c>
      <c r="F2408" s="2">
        <f t="shared" si="262"/>
        <v>200.85074637571191</v>
      </c>
      <c r="G2408" s="2">
        <f t="shared" si="263"/>
        <v>-69.950746375711901</v>
      </c>
      <c r="I2408" s="2">
        <f t="shared" si="260"/>
        <v>-0.16128378813373209</v>
      </c>
      <c r="J2408" s="2">
        <f t="shared" si="261"/>
        <v>0</v>
      </c>
      <c r="K2408" s="1">
        <f t="shared" si="265"/>
        <v>0.18974563309850834</v>
      </c>
      <c r="L2408" s="2">
        <f t="shared" si="264"/>
        <v>0</v>
      </c>
    </row>
    <row r="2409" spans="1:12">
      <c r="A2409">
        <v>20170410</v>
      </c>
      <c r="B2409">
        <v>8</v>
      </c>
      <c r="C2409" s="2">
        <v>161.11111111111111</v>
      </c>
      <c r="D2409" s="1">
        <f t="shared" si="259"/>
        <v>271.14999999999998</v>
      </c>
      <c r="E2409" s="1">
        <v>219.53511244588461</v>
      </c>
      <c r="F2409" s="2">
        <f t="shared" si="262"/>
        <v>251.06343296963993</v>
      </c>
      <c r="G2409" s="2">
        <f t="shared" si="263"/>
        <v>20.086567030360044</v>
      </c>
      <c r="I2409" s="2">
        <f t="shared" si="260"/>
        <v>0</v>
      </c>
      <c r="J2409" s="2">
        <f t="shared" si="261"/>
        <v>20.086567030360044</v>
      </c>
      <c r="K2409" s="1">
        <f t="shared" si="265"/>
        <v>2.8461844964776245E-2</v>
      </c>
      <c r="L2409" s="2">
        <f t="shared" si="264"/>
        <v>0</v>
      </c>
    </row>
    <row r="2410" spans="1:12">
      <c r="A2410">
        <v>20170410</v>
      </c>
      <c r="B2410">
        <v>9</v>
      </c>
      <c r="C2410" s="2">
        <v>258.33333333333337</v>
      </c>
      <c r="D2410" s="1">
        <f t="shared" si="259"/>
        <v>434.77500000000003</v>
      </c>
      <c r="E2410" s="1">
        <v>263.44213493506152</v>
      </c>
      <c r="F2410" s="2">
        <f t="shared" si="262"/>
        <v>301.27611956356787</v>
      </c>
      <c r="G2410" s="2">
        <f t="shared" si="263"/>
        <v>133.49888043643216</v>
      </c>
      <c r="I2410" s="2">
        <f t="shared" si="260"/>
        <v>0</v>
      </c>
      <c r="J2410" s="2">
        <f t="shared" si="261"/>
        <v>133.49888043643216</v>
      </c>
      <c r="K2410" s="1">
        <f t="shared" si="265"/>
        <v>20.115028875324821</v>
      </c>
      <c r="L2410" s="2">
        <f t="shared" si="264"/>
        <v>0</v>
      </c>
    </row>
    <row r="2411" spans="1:12">
      <c r="A2411">
        <v>20170410</v>
      </c>
      <c r="B2411">
        <v>10</v>
      </c>
      <c r="C2411" s="2">
        <v>366.66666666666663</v>
      </c>
      <c r="D2411" s="1">
        <f t="shared" si="259"/>
        <v>617.09999999999991</v>
      </c>
      <c r="E2411" s="1">
        <v>351.25617991341534</v>
      </c>
      <c r="F2411" s="2">
        <f t="shared" si="262"/>
        <v>401.70149275142381</v>
      </c>
      <c r="G2411" s="2">
        <f t="shared" si="263"/>
        <v>215.3985072485761</v>
      </c>
      <c r="I2411" s="2">
        <f t="shared" si="260"/>
        <v>0</v>
      </c>
      <c r="J2411" s="2">
        <f t="shared" si="261"/>
        <v>215.3985072485761</v>
      </c>
      <c r="K2411" s="1">
        <f t="shared" si="265"/>
        <v>153.61390931175697</v>
      </c>
      <c r="L2411" s="2">
        <f t="shared" si="264"/>
        <v>0</v>
      </c>
    </row>
    <row r="2412" spans="1:12">
      <c r="A2412">
        <v>20170410</v>
      </c>
      <c r="B2412">
        <v>11</v>
      </c>
      <c r="C2412" s="2">
        <v>605.55555555555554</v>
      </c>
      <c r="D2412" s="1">
        <f t="shared" si="259"/>
        <v>1019.1499999999999</v>
      </c>
      <c r="E2412" s="1">
        <v>461.02373613635774</v>
      </c>
      <c r="F2412" s="2">
        <f t="shared" si="262"/>
        <v>527.23320923624385</v>
      </c>
      <c r="G2412" s="2">
        <f t="shared" si="263"/>
        <v>491.91679076375601</v>
      </c>
      <c r="I2412" s="2">
        <f t="shared" si="260"/>
        <v>0</v>
      </c>
      <c r="J2412" s="2">
        <f t="shared" si="261"/>
        <v>491.91679076375601</v>
      </c>
      <c r="K2412" s="1">
        <f t="shared" si="265"/>
        <v>369.01241656033307</v>
      </c>
      <c r="L2412" s="2">
        <f t="shared" si="264"/>
        <v>0</v>
      </c>
    </row>
    <row r="2413" spans="1:12">
      <c r="A2413">
        <v>20170410</v>
      </c>
      <c r="B2413">
        <v>12</v>
      </c>
      <c r="C2413" s="2">
        <v>505.55555555555554</v>
      </c>
      <c r="D2413" s="1">
        <f t="shared" si="259"/>
        <v>850.84999999999991</v>
      </c>
      <c r="E2413" s="1">
        <v>482.9772473809461</v>
      </c>
      <c r="F2413" s="2">
        <f t="shared" si="262"/>
        <v>552.33955253320778</v>
      </c>
      <c r="G2413" s="2">
        <f t="shared" si="263"/>
        <v>298.51044746679213</v>
      </c>
      <c r="I2413" s="2">
        <f t="shared" si="260"/>
        <v>0</v>
      </c>
      <c r="J2413" s="2">
        <f t="shared" si="261"/>
        <v>298.51044746679213</v>
      </c>
      <c r="K2413" s="1">
        <f t="shared" si="265"/>
        <v>860.92920732408902</v>
      </c>
      <c r="L2413" s="2">
        <f t="shared" si="264"/>
        <v>0</v>
      </c>
    </row>
    <row r="2414" spans="1:12">
      <c r="A2414">
        <v>20170410</v>
      </c>
      <c r="B2414">
        <v>13</v>
      </c>
      <c r="C2414" s="2">
        <v>700.00000000000011</v>
      </c>
      <c r="D2414" s="1">
        <f t="shared" si="259"/>
        <v>1178.1000000000001</v>
      </c>
      <c r="E2414" s="1">
        <v>526.88426987012303</v>
      </c>
      <c r="F2414" s="2">
        <f t="shared" si="262"/>
        <v>602.55223912713575</v>
      </c>
      <c r="G2414" s="2">
        <f t="shared" si="263"/>
        <v>575.54776087286439</v>
      </c>
      <c r="I2414" s="2">
        <f t="shared" si="260"/>
        <v>0</v>
      </c>
      <c r="J2414" s="2">
        <f t="shared" si="261"/>
        <v>575.54776087286439</v>
      </c>
      <c r="K2414" s="1">
        <f t="shared" si="265"/>
        <v>1159.4396547908811</v>
      </c>
      <c r="L2414" s="2">
        <f t="shared" si="264"/>
        <v>0</v>
      </c>
    </row>
    <row r="2415" spans="1:12">
      <c r="A2415">
        <v>20170410</v>
      </c>
      <c r="B2415">
        <v>14</v>
      </c>
      <c r="C2415" s="2">
        <v>616.66666666666674</v>
      </c>
      <c r="D2415" s="1">
        <f t="shared" si="259"/>
        <v>1037.8500000000001</v>
      </c>
      <c r="E2415" s="1">
        <v>518.10286537228762</v>
      </c>
      <c r="F2415" s="2">
        <f t="shared" si="262"/>
        <v>592.5097018083502</v>
      </c>
      <c r="G2415" s="2">
        <f t="shared" si="263"/>
        <v>445.34029819164994</v>
      </c>
      <c r="I2415" s="2">
        <f t="shared" si="260"/>
        <v>0</v>
      </c>
      <c r="J2415" s="2">
        <f t="shared" si="261"/>
        <v>445.34029819164994</v>
      </c>
      <c r="K2415" s="1">
        <f t="shared" si="265"/>
        <v>1734.9874156637457</v>
      </c>
      <c r="L2415" s="2">
        <f t="shared" si="264"/>
        <v>0</v>
      </c>
    </row>
    <row r="2416" spans="1:12">
      <c r="A2416">
        <v>20170410</v>
      </c>
      <c r="B2416">
        <v>15</v>
      </c>
      <c r="C2416" s="2">
        <v>327.77777777777783</v>
      </c>
      <c r="D2416" s="1">
        <f t="shared" si="259"/>
        <v>551.65000000000009</v>
      </c>
      <c r="E2416" s="1">
        <v>482.9772473809461</v>
      </c>
      <c r="F2416" s="2">
        <f t="shared" si="262"/>
        <v>552.33955253320778</v>
      </c>
      <c r="G2416" s="2">
        <f t="shared" si="263"/>
        <v>-0.68955253320768861</v>
      </c>
      <c r="I2416" s="2">
        <f t="shared" si="260"/>
        <v>-0.58611965322653525</v>
      </c>
      <c r="J2416" s="2">
        <f t="shared" si="261"/>
        <v>0</v>
      </c>
      <c r="K2416" s="1">
        <f t="shared" si="265"/>
        <v>2180.3277138553958</v>
      </c>
      <c r="L2416" s="2">
        <f t="shared" si="264"/>
        <v>0</v>
      </c>
    </row>
    <row r="2417" spans="1:12">
      <c r="A2417">
        <v>20170410</v>
      </c>
      <c r="B2417">
        <v>16</v>
      </c>
      <c r="C2417" s="2">
        <v>177.77777777777777</v>
      </c>
      <c r="D2417" s="1">
        <f t="shared" si="259"/>
        <v>299.2</v>
      </c>
      <c r="E2417" s="1">
        <v>461.02373613635774</v>
      </c>
      <c r="F2417" s="2">
        <f t="shared" si="262"/>
        <v>527.23320923624385</v>
      </c>
      <c r="G2417" s="2">
        <f t="shared" si="263"/>
        <v>-228.03320923624386</v>
      </c>
      <c r="I2417" s="2">
        <f t="shared" si="260"/>
        <v>-193.82822785080728</v>
      </c>
      <c r="J2417" s="2">
        <f t="shared" si="261"/>
        <v>0</v>
      </c>
      <c r="K2417" s="1">
        <f t="shared" si="265"/>
        <v>2179.7415942021694</v>
      </c>
      <c r="L2417" s="2">
        <f t="shared" si="264"/>
        <v>0</v>
      </c>
    </row>
    <row r="2418" spans="1:12">
      <c r="A2418">
        <v>20170410</v>
      </c>
      <c r="B2418">
        <v>17</v>
      </c>
      <c r="C2418" s="2">
        <v>163.88888888888891</v>
      </c>
      <c r="D2418" s="1">
        <f t="shared" si="259"/>
        <v>275.82500000000005</v>
      </c>
      <c r="E2418" s="1">
        <v>482.9772473809461</v>
      </c>
      <c r="F2418" s="2">
        <f t="shared" si="262"/>
        <v>552.33955253320778</v>
      </c>
      <c r="G2418" s="2">
        <f t="shared" si="263"/>
        <v>-276.51455253320773</v>
      </c>
      <c r="I2418" s="2">
        <f t="shared" si="260"/>
        <v>-235.03736965322656</v>
      </c>
      <c r="J2418" s="2">
        <f t="shared" si="261"/>
        <v>0</v>
      </c>
      <c r="K2418" s="1">
        <f t="shared" si="265"/>
        <v>1985.9133663513621</v>
      </c>
      <c r="L2418" s="2">
        <f t="shared" si="264"/>
        <v>0</v>
      </c>
    </row>
    <row r="2419" spans="1:12">
      <c r="A2419">
        <v>20170410</v>
      </c>
      <c r="B2419">
        <v>18</v>
      </c>
      <c r="C2419" s="2">
        <v>88.888888888888886</v>
      </c>
      <c r="D2419" s="1">
        <f t="shared" si="259"/>
        <v>149.6</v>
      </c>
      <c r="E2419" s="1">
        <v>526.88426987012303</v>
      </c>
      <c r="F2419" s="2">
        <f t="shared" si="262"/>
        <v>602.55223912713575</v>
      </c>
      <c r="G2419" s="2">
        <f t="shared" si="263"/>
        <v>-452.95223912713573</v>
      </c>
      <c r="I2419" s="2">
        <f t="shared" si="260"/>
        <v>-385.00940325806533</v>
      </c>
      <c r="J2419" s="2">
        <f t="shared" si="261"/>
        <v>0</v>
      </c>
      <c r="K2419" s="1">
        <f t="shared" si="265"/>
        <v>1750.8759966981356</v>
      </c>
      <c r="L2419" s="2">
        <f t="shared" si="264"/>
        <v>0</v>
      </c>
    </row>
    <row r="2420" spans="1:12">
      <c r="A2420">
        <v>20170410</v>
      </c>
      <c r="B2420">
        <v>19</v>
      </c>
      <c r="C2420" s="2">
        <v>5.5555555555555554</v>
      </c>
      <c r="D2420" s="1">
        <f t="shared" si="259"/>
        <v>9.35</v>
      </c>
      <c r="E2420" s="1">
        <v>570.79129235929997</v>
      </c>
      <c r="F2420" s="2">
        <f t="shared" si="262"/>
        <v>652.76492572106383</v>
      </c>
      <c r="G2420" s="2">
        <f t="shared" si="263"/>
        <v>-643.41492572106381</v>
      </c>
      <c r="I2420" s="2">
        <f t="shared" si="260"/>
        <v>-546.90268686290426</v>
      </c>
      <c r="J2420" s="2">
        <f t="shared" si="261"/>
        <v>0</v>
      </c>
      <c r="K2420" s="1">
        <f t="shared" si="265"/>
        <v>1365.8665934400703</v>
      </c>
      <c r="L2420" s="2">
        <f t="shared" si="264"/>
        <v>0</v>
      </c>
    </row>
    <row r="2421" spans="1:12">
      <c r="A2421">
        <v>20170410</v>
      </c>
      <c r="B2421">
        <v>20</v>
      </c>
      <c r="C2421" s="2">
        <v>0</v>
      </c>
      <c r="D2421" s="1">
        <f t="shared" si="259"/>
        <v>0</v>
      </c>
      <c r="E2421" s="1">
        <v>680.55884858224226</v>
      </c>
      <c r="F2421" s="2">
        <f t="shared" si="262"/>
        <v>778.2966422058837</v>
      </c>
      <c r="G2421" s="2">
        <f t="shared" si="263"/>
        <v>-778.2966422058837</v>
      </c>
      <c r="I2421" s="2">
        <f t="shared" si="260"/>
        <v>-661.55214587500109</v>
      </c>
      <c r="J2421" s="2">
        <f t="shared" si="261"/>
        <v>0</v>
      </c>
      <c r="K2421" s="1">
        <f t="shared" si="265"/>
        <v>818.96390657716609</v>
      </c>
      <c r="L2421" s="2">
        <f t="shared" si="264"/>
        <v>0</v>
      </c>
    </row>
    <row r="2422" spans="1:12">
      <c r="A2422">
        <v>20170410</v>
      </c>
      <c r="B2422">
        <v>21</v>
      </c>
      <c r="C2422" s="2">
        <v>0</v>
      </c>
      <c r="D2422" s="1">
        <f t="shared" si="259"/>
        <v>0</v>
      </c>
      <c r="E2422" s="1">
        <v>614.69831484847691</v>
      </c>
      <c r="F2422" s="2">
        <f t="shared" si="262"/>
        <v>702.9776123149918</v>
      </c>
      <c r="G2422" s="2">
        <f t="shared" si="263"/>
        <v>-702.9776123149918</v>
      </c>
      <c r="I2422" s="2">
        <f t="shared" si="260"/>
        <v>-133.79999659684023</v>
      </c>
      <c r="J2422" s="2">
        <f t="shared" si="261"/>
        <v>0</v>
      </c>
      <c r="K2422" s="1">
        <f t="shared" si="265"/>
        <v>157.411760702165</v>
      </c>
      <c r="L2422" s="2">
        <f t="shared" si="264"/>
        <v>0</v>
      </c>
    </row>
    <row r="2423" spans="1:12">
      <c r="A2423">
        <v>20170410</v>
      </c>
      <c r="B2423">
        <v>22</v>
      </c>
      <c r="C2423" s="2">
        <v>0</v>
      </c>
      <c r="D2423" s="1">
        <f t="shared" si="259"/>
        <v>0</v>
      </c>
      <c r="E2423" s="1">
        <v>570.79129235929997</v>
      </c>
      <c r="F2423" s="2">
        <f t="shared" si="262"/>
        <v>652.76492572106383</v>
      </c>
      <c r="G2423" s="2">
        <f t="shared" si="263"/>
        <v>-652.76492572106383</v>
      </c>
      <c r="I2423" s="2">
        <f t="shared" si="260"/>
        <v>-20.069999489526051</v>
      </c>
      <c r="J2423" s="2">
        <f t="shared" si="261"/>
        <v>0</v>
      </c>
      <c r="K2423" s="1">
        <f t="shared" si="265"/>
        <v>23.611764105324767</v>
      </c>
      <c r="L2423" s="2">
        <f t="shared" si="264"/>
        <v>0</v>
      </c>
    </row>
    <row r="2424" spans="1:12">
      <c r="A2424">
        <v>20170410</v>
      </c>
      <c r="B2424">
        <v>23</v>
      </c>
      <c r="C2424" s="2">
        <v>0</v>
      </c>
      <c r="D2424" s="1">
        <f t="shared" si="259"/>
        <v>0</v>
      </c>
      <c r="E2424" s="1">
        <v>482.9772473809461</v>
      </c>
      <c r="F2424" s="2">
        <f t="shared" si="262"/>
        <v>552.33955253320778</v>
      </c>
      <c r="G2424" s="2">
        <f t="shared" si="263"/>
        <v>-552.33955253320778</v>
      </c>
      <c r="I2424" s="2">
        <f t="shared" si="260"/>
        <v>-3.0104999234289083</v>
      </c>
      <c r="J2424" s="2">
        <f t="shared" si="261"/>
        <v>0</v>
      </c>
      <c r="K2424" s="1">
        <f t="shared" si="265"/>
        <v>3.5417646157987157</v>
      </c>
      <c r="L2424" s="2">
        <f t="shared" si="264"/>
        <v>0</v>
      </c>
    </row>
    <row r="2425" spans="1:12">
      <c r="A2425">
        <v>20170410</v>
      </c>
      <c r="B2425">
        <v>24</v>
      </c>
      <c r="C2425" s="2">
        <v>0</v>
      </c>
      <c r="D2425" s="1">
        <f t="shared" si="259"/>
        <v>0</v>
      </c>
      <c r="E2425" s="1">
        <v>342.47477541557998</v>
      </c>
      <c r="F2425" s="2">
        <f t="shared" si="262"/>
        <v>391.65895543263827</v>
      </c>
      <c r="G2425" s="2">
        <f t="shared" si="263"/>
        <v>-391.65895543263827</v>
      </c>
      <c r="I2425" s="2">
        <f t="shared" si="260"/>
        <v>-0.45157498851433631</v>
      </c>
      <c r="J2425" s="2">
        <f t="shared" si="261"/>
        <v>0</v>
      </c>
      <c r="K2425" s="1">
        <f t="shared" si="265"/>
        <v>0.53126469236980745</v>
      </c>
      <c r="L2425" s="2">
        <f t="shared" si="264"/>
        <v>0</v>
      </c>
    </row>
    <row r="2426" spans="1:12">
      <c r="A2426">
        <v>20170411</v>
      </c>
      <c r="B2426">
        <v>1</v>
      </c>
      <c r="C2426" s="2">
        <v>0</v>
      </c>
      <c r="D2426" s="1">
        <f t="shared" si="259"/>
        <v>0</v>
      </c>
      <c r="E2426" s="1">
        <v>329.30266866882698</v>
      </c>
      <c r="F2426" s="2">
        <f t="shared" si="262"/>
        <v>376.59514945445994</v>
      </c>
      <c r="G2426" s="2">
        <f t="shared" si="263"/>
        <v>-376.59514945445994</v>
      </c>
      <c r="I2426" s="2">
        <f t="shared" si="260"/>
        <v>-6.7736248277150468E-2</v>
      </c>
      <c r="J2426" s="2">
        <f t="shared" si="261"/>
        <v>0</v>
      </c>
      <c r="K2426" s="1">
        <f t="shared" si="265"/>
        <v>7.9689703855471139E-2</v>
      </c>
      <c r="L2426" s="2">
        <f t="shared" si="264"/>
        <v>0</v>
      </c>
    </row>
    <row r="2427" spans="1:12">
      <c r="A2427">
        <v>20170411</v>
      </c>
      <c r="B2427">
        <v>2</v>
      </c>
      <c r="C2427" s="2">
        <v>0</v>
      </c>
      <c r="D2427" s="1">
        <f t="shared" si="259"/>
        <v>0</v>
      </c>
      <c r="E2427" s="1">
        <v>241.48862369047305</v>
      </c>
      <c r="F2427" s="2">
        <f t="shared" si="262"/>
        <v>276.16977626660389</v>
      </c>
      <c r="G2427" s="2">
        <f t="shared" si="263"/>
        <v>-276.16977626660389</v>
      </c>
      <c r="I2427" s="2">
        <f t="shared" si="260"/>
        <v>-1.0160437241572571E-2</v>
      </c>
      <c r="J2427" s="2">
        <f t="shared" si="261"/>
        <v>0</v>
      </c>
      <c r="K2427" s="1">
        <f t="shared" si="265"/>
        <v>1.1953455578320671E-2</v>
      </c>
      <c r="L2427" s="2">
        <f t="shared" si="264"/>
        <v>0</v>
      </c>
    </row>
    <row r="2428" spans="1:12">
      <c r="A2428">
        <v>20170411</v>
      </c>
      <c r="B2428">
        <v>3</v>
      </c>
      <c r="C2428" s="2">
        <v>0</v>
      </c>
      <c r="D2428" s="1">
        <f t="shared" si="259"/>
        <v>0</v>
      </c>
      <c r="E2428" s="1">
        <v>175.62808995670767</v>
      </c>
      <c r="F2428" s="2">
        <f t="shared" si="262"/>
        <v>200.85074637571191</v>
      </c>
      <c r="G2428" s="2">
        <f t="shared" si="263"/>
        <v>-200.85074637571191</v>
      </c>
      <c r="I2428" s="2">
        <f t="shared" si="260"/>
        <v>-1.5240655862358852E-3</v>
      </c>
      <c r="J2428" s="2">
        <f t="shared" si="261"/>
        <v>0</v>
      </c>
      <c r="K2428" s="1">
        <f t="shared" si="265"/>
        <v>1.7930183367481003E-3</v>
      </c>
      <c r="L2428" s="2">
        <f t="shared" si="264"/>
        <v>0</v>
      </c>
    </row>
    <row r="2429" spans="1:12">
      <c r="A2429">
        <v>20170411</v>
      </c>
      <c r="B2429">
        <v>4</v>
      </c>
      <c r="C2429" s="2">
        <v>0</v>
      </c>
      <c r="D2429" s="1">
        <f t="shared" si="259"/>
        <v>0</v>
      </c>
      <c r="E2429" s="1">
        <v>166.84668545887226</v>
      </c>
      <c r="F2429" s="2">
        <f t="shared" si="262"/>
        <v>190.8082090569263</v>
      </c>
      <c r="G2429" s="2">
        <f t="shared" si="263"/>
        <v>-190.8082090569263</v>
      </c>
      <c r="I2429" s="2">
        <f t="shared" si="260"/>
        <v>-2.2860983793538284E-4</v>
      </c>
      <c r="J2429" s="2">
        <f t="shared" si="261"/>
        <v>0</v>
      </c>
      <c r="K2429" s="1">
        <f t="shared" si="265"/>
        <v>2.6895275051221513E-4</v>
      </c>
      <c r="L2429" s="2">
        <f t="shared" si="264"/>
        <v>0</v>
      </c>
    </row>
    <row r="2430" spans="1:12">
      <c r="A2430">
        <v>20170411</v>
      </c>
      <c r="B2430">
        <v>5</v>
      </c>
      <c r="C2430" s="2">
        <v>0</v>
      </c>
      <c r="D2430" s="1">
        <f t="shared" si="259"/>
        <v>0</v>
      </c>
      <c r="E2430" s="1">
        <v>166.84668545887226</v>
      </c>
      <c r="F2430" s="2">
        <f t="shared" si="262"/>
        <v>190.8082090569263</v>
      </c>
      <c r="G2430" s="2">
        <f t="shared" si="263"/>
        <v>-190.8082090569263</v>
      </c>
      <c r="I2430" s="2">
        <f t="shared" si="260"/>
        <v>-3.4291475690307444E-5</v>
      </c>
      <c r="J2430" s="2">
        <f t="shared" si="261"/>
        <v>0</v>
      </c>
      <c r="K2430" s="1">
        <f t="shared" si="265"/>
        <v>4.0342912576832286E-5</v>
      </c>
      <c r="L2430" s="2">
        <f t="shared" si="264"/>
        <v>0</v>
      </c>
    </row>
    <row r="2431" spans="1:12">
      <c r="A2431">
        <v>20170411</v>
      </c>
      <c r="B2431">
        <v>6</v>
      </c>
      <c r="C2431" s="2">
        <v>27.777777777777779</v>
      </c>
      <c r="D2431" s="1">
        <f t="shared" si="259"/>
        <v>46.749999999999993</v>
      </c>
      <c r="E2431" s="1">
        <v>175.62808995670767</v>
      </c>
      <c r="F2431" s="2">
        <f t="shared" si="262"/>
        <v>200.85074637571191</v>
      </c>
      <c r="G2431" s="2">
        <f t="shared" si="263"/>
        <v>-154.10074637571191</v>
      </c>
      <c r="I2431" s="2">
        <f t="shared" si="260"/>
        <v>-5.1437213535461154E-6</v>
      </c>
      <c r="J2431" s="2">
        <f t="shared" si="261"/>
        <v>0</v>
      </c>
      <c r="K2431" s="1">
        <f t="shared" si="265"/>
        <v>6.0514368865248415E-6</v>
      </c>
      <c r="L2431" s="2">
        <f t="shared" si="264"/>
        <v>0</v>
      </c>
    </row>
    <row r="2432" spans="1:12">
      <c r="A2432">
        <v>20170411</v>
      </c>
      <c r="B2432">
        <v>7</v>
      </c>
      <c r="C2432" s="2">
        <v>125</v>
      </c>
      <c r="D2432" s="1">
        <f t="shared" si="259"/>
        <v>210.37499999999997</v>
      </c>
      <c r="E2432" s="1">
        <v>175.62808995670767</v>
      </c>
      <c r="F2432" s="2">
        <f t="shared" si="262"/>
        <v>200.85074637571191</v>
      </c>
      <c r="G2432" s="2">
        <f t="shared" si="263"/>
        <v>9.5242536242880647</v>
      </c>
      <c r="I2432" s="2">
        <f t="shared" si="260"/>
        <v>0</v>
      </c>
      <c r="J2432" s="2">
        <f t="shared" si="261"/>
        <v>9.5242536242880647</v>
      </c>
      <c r="K2432" s="1">
        <f t="shared" si="265"/>
        <v>9.0771553297872605E-7</v>
      </c>
      <c r="L2432" s="2">
        <f t="shared" si="264"/>
        <v>0</v>
      </c>
    </row>
    <row r="2433" spans="1:12">
      <c r="A2433">
        <v>20170411</v>
      </c>
      <c r="B2433">
        <v>8</v>
      </c>
      <c r="C2433" s="2">
        <v>150</v>
      </c>
      <c r="D2433" s="1">
        <f t="shared" si="259"/>
        <v>252.45</v>
      </c>
      <c r="E2433" s="1">
        <v>219.53511244588461</v>
      </c>
      <c r="F2433" s="2">
        <f t="shared" si="262"/>
        <v>251.06343296963993</v>
      </c>
      <c r="G2433" s="2">
        <f t="shared" si="263"/>
        <v>1.3865670303600552</v>
      </c>
      <c r="I2433" s="2">
        <f t="shared" si="260"/>
        <v>0</v>
      </c>
      <c r="J2433" s="2">
        <f t="shared" si="261"/>
        <v>1.3865670303600552</v>
      </c>
      <c r="K2433" s="1">
        <f t="shared" si="265"/>
        <v>9.5242545320035976</v>
      </c>
      <c r="L2433" s="2">
        <f t="shared" si="264"/>
        <v>0</v>
      </c>
    </row>
    <row r="2434" spans="1:12">
      <c r="A2434">
        <v>20170411</v>
      </c>
      <c r="B2434">
        <v>9</v>
      </c>
      <c r="C2434" s="2">
        <v>202.77777777777777</v>
      </c>
      <c r="D2434" s="1">
        <f t="shared" si="259"/>
        <v>341.27499999999992</v>
      </c>
      <c r="E2434" s="1">
        <v>263.44213493506152</v>
      </c>
      <c r="F2434" s="2">
        <f t="shared" si="262"/>
        <v>301.27611956356787</v>
      </c>
      <c r="G2434" s="2">
        <f t="shared" si="263"/>
        <v>39.998880436432046</v>
      </c>
      <c r="I2434" s="2">
        <f t="shared" si="260"/>
        <v>0</v>
      </c>
      <c r="J2434" s="2">
        <f t="shared" si="261"/>
        <v>39.998880436432046</v>
      </c>
      <c r="K2434" s="1">
        <f t="shared" si="265"/>
        <v>10.910821562363653</v>
      </c>
      <c r="L2434" s="2">
        <f t="shared" si="264"/>
        <v>0</v>
      </c>
    </row>
    <row r="2435" spans="1:12">
      <c r="A2435">
        <v>20170411</v>
      </c>
      <c r="B2435">
        <v>10</v>
      </c>
      <c r="C2435" s="2">
        <v>397.22222222222223</v>
      </c>
      <c r="D2435" s="1">
        <f t="shared" si="259"/>
        <v>668.52499999999998</v>
      </c>
      <c r="E2435" s="1">
        <v>351.25617991341534</v>
      </c>
      <c r="F2435" s="2">
        <f t="shared" si="262"/>
        <v>401.70149275142381</v>
      </c>
      <c r="G2435" s="2">
        <f t="shared" si="263"/>
        <v>266.82350724857616</v>
      </c>
      <c r="I2435" s="2">
        <f t="shared" si="260"/>
        <v>0</v>
      </c>
      <c r="J2435" s="2">
        <f t="shared" si="261"/>
        <v>266.82350724857616</v>
      </c>
      <c r="K2435" s="1">
        <f t="shared" si="265"/>
        <v>50.909701998795697</v>
      </c>
      <c r="L2435" s="2">
        <f t="shared" si="264"/>
        <v>0</v>
      </c>
    </row>
    <row r="2436" spans="1:12">
      <c r="A2436">
        <v>20170411</v>
      </c>
      <c r="B2436">
        <v>11</v>
      </c>
      <c r="C2436" s="2">
        <v>561.11111111111109</v>
      </c>
      <c r="D2436" s="1">
        <f t="shared" si="259"/>
        <v>944.34999999999991</v>
      </c>
      <c r="E2436" s="1">
        <v>461.02373613635774</v>
      </c>
      <c r="F2436" s="2">
        <f t="shared" si="262"/>
        <v>527.23320923624385</v>
      </c>
      <c r="G2436" s="2">
        <f t="shared" si="263"/>
        <v>417.11679076375606</v>
      </c>
      <c r="I2436" s="2">
        <f t="shared" si="260"/>
        <v>0</v>
      </c>
      <c r="J2436" s="2">
        <f t="shared" si="261"/>
        <v>417.11679076375606</v>
      </c>
      <c r="K2436" s="1">
        <f t="shared" si="265"/>
        <v>317.73320924737186</v>
      </c>
      <c r="L2436" s="2">
        <f t="shared" si="264"/>
        <v>0</v>
      </c>
    </row>
    <row r="2437" spans="1:12">
      <c r="A2437">
        <v>20170411</v>
      </c>
      <c r="B2437">
        <v>12</v>
      </c>
      <c r="C2437" s="2">
        <v>672.22222222222229</v>
      </c>
      <c r="D2437" s="1">
        <f t="shared" si="259"/>
        <v>1131.3500000000001</v>
      </c>
      <c r="E2437" s="1">
        <v>482.9772473809461</v>
      </c>
      <c r="F2437" s="2">
        <f t="shared" si="262"/>
        <v>552.33955253320778</v>
      </c>
      <c r="G2437" s="2">
        <f t="shared" si="263"/>
        <v>579.01044746679236</v>
      </c>
      <c r="I2437" s="2">
        <f t="shared" si="260"/>
        <v>0</v>
      </c>
      <c r="J2437" s="2">
        <f t="shared" si="261"/>
        <v>579.01044746679236</v>
      </c>
      <c r="K2437" s="1">
        <f t="shared" si="265"/>
        <v>734.85000001112792</v>
      </c>
      <c r="L2437" s="2">
        <f t="shared" si="264"/>
        <v>0</v>
      </c>
    </row>
    <row r="2438" spans="1:12">
      <c r="A2438">
        <v>20170411</v>
      </c>
      <c r="B2438">
        <v>13</v>
      </c>
      <c r="C2438" s="2">
        <v>477.77777777777777</v>
      </c>
      <c r="D2438" s="1">
        <f t="shared" si="259"/>
        <v>804.09999999999991</v>
      </c>
      <c r="E2438" s="1">
        <v>526.88426987012303</v>
      </c>
      <c r="F2438" s="2">
        <f t="shared" si="262"/>
        <v>602.55223912713575</v>
      </c>
      <c r="G2438" s="2">
        <f t="shared" si="263"/>
        <v>201.54776087286416</v>
      </c>
      <c r="I2438" s="2">
        <f t="shared" si="260"/>
        <v>0</v>
      </c>
      <c r="J2438" s="2">
        <f t="shared" si="261"/>
        <v>201.54776087286416</v>
      </c>
      <c r="K2438" s="1">
        <f t="shared" si="265"/>
        <v>1313.8604474779204</v>
      </c>
      <c r="L2438" s="2">
        <f t="shared" si="264"/>
        <v>0</v>
      </c>
    </row>
    <row r="2439" spans="1:12">
      <c r="A2439">
        <v>20170411</v>
      </c>
      <c r="B2439">
        <v>14</v>
      </c>
      <c r="C2439" s="2">
        <v>347.22222222222223</v>
      </c>
      <c r="D2439" s="1">
        <f t="shared" si="259"/>
        <v>584.375</v>
      </c>
      <c r="E2439" s="1">
        <v>518.10286537228762</v>
      </c>
      <c r="F2439" s="2">
        <f t="shared" si="262"/>
        <v>592.5097018083502</v>
      </c>
      <c r="G2439" s="2">
        <f t="shared" si="263"/>
        <v>-8.1347018083502007</v>
      </c>
      <c r="I2439" s="2">
        <f t="shared" si="260"/>
        <v>-6.9144965370976701</v>
      </c>
      <c r="J2439" s="2">
        <f t="shared" si="261"/>
        <v>0</v>
      </c>
      <c r="K2439" s="1">
        <f t="shared" si="265"/>
        <v>1515.4082083507847</v>
      </c>
      <c r="L2439" s="2">
        <f t="shared" si="264"/>
        <v>0</v>
      </c>
    </row>
    <row r="2440" spans="1:12">
      <c r="A2440">
        <v>20170411</v>
      </c>
      <c r="B2440">
        <v>15</v>
      </c>
      <c r="C2440" s="2">
        <v>241.66666666666666</v>
      </c>
      <c r="D2440" s="1">
        <f t="shared" si="259"/>
        <v>406.72499999999997</v>
      </c>
      <c r="E2440" s="1">
        <v>482.9772473809461</v>
      </c>
      <c r="F2440" s="2">
        <f t="shared" si="262"/>
        <v>552.33955253320778</v>
      </c>
      <c r="G2440" s="2">
        <f t="shared" si="263"/>
        <v>-145.61455253320781</v>
      </c>
      <c r="I2440" s="2">
        <f t="shared" si="260"/>
        <v>-123.77236965322663</v>
      </c>
      <c r="J2440" s="2">
        <f t="shared" si="261"/>
        <v>0</v>
      </c>
      <c r="K2440" s="1">
        <f t="shared" si="265"/>
        <v>1508.493711813687</v>
      </c>
      <c r="L2440" s="2">
        <f t="shared" si="264"/>
        <v>0</v>
      </c>
    </row>
    <row r="2441" spans="1:12">
      <c r="A2441">
        <v>20170411</v>
      </c>
      <c r="B2441">
        <v>16</v>
      </c>
      <c r="C2441" s="2">
        <v>252.77777777777777</v>
      </c>
      <c r="D2441" s="1">
        <f t="shared" si="259"/>
        <v>425.42499999999995</v>
      </c>
      <c r="E2441" s="1">
        <v>461.02373613635774</v>
      </c>
      <c r="F2441" s="2">
        <f t="shared" si="262"/>
        <v>527.23320923624385</v>
      </c>
      <c r="G2441" s="2">
        <f t="shared" si="263"/>
        <v>-101.8082092362439</v>
      </c>
      <c r="I2441" s="2">
        <f t="shared" si="260"/>
        <v>-86.536977850807304</v>
      </c>
      <c r="J2441" s="2">
        <f t="shared" si="261"/>
        <v>0</v>
      </c>
      <c r="K2441" s="1">
        <f t="shared" si="265"/>
        <v>1384.7213421604604</v>
      </c>
      <c r="L2441" s="2">
        <f t="shared" si="264"/>
        <v>0</v>
      </c>
    </row>
    <row r="2442" spans="1:12">
      <c r="A2442">
        <v>20170411</v>
      </c>
      <c r="B2442">
        <v>17</v>
      </c>
      <c r="C2442" s="2">
        <v>125</v>
      </c>
      <c r="D2442" s="1">
        <f t="shared" si="259"/>
        <v>210.37499999999997</v>
      </c>
      <c r="E2442" s="1">
        <v>482.9772473809461</v>
      </c>
      <c r="F2442" s="2">
        <f t="shared" si="262"/>
        <v>552.33955253320778</v>
      </c>
      <c r="G2442" s="2">
        <f t="shared" si="263"/>
        <v>-341.96455253320778</v>
      </c>
      <c r="I2442" s="2">
        <f t="shared" si="260"/>
        <v>-290.66986965322661</v>
      </c>
      <c r="J2442" s="2">
        <f t="shared" si="261"/>
        <v>0</v>
      </c>
      <c r="K2442" s="1">
        <f t="shared" si="265"/>
        <v>1298.1843643096531</v>
      </c>
      <c r="L2442" s="2">
        <f t="shared" si="264"/>
        <v>0</v>
      </c>
    </row>
    <row r="2443" spans="1:12">
      <c r="A2443">
        <v>20170411</v>
      </c>
      <c r="B2443">
        <v>18</v>
      </c>
      <c r="C2443" s="2">
        <v>27.777777777777779</v>
      </c>
      <c r="D2443" s="1">
        <f t="shared" si="259"/>
        <v>46.749999999999993</v>
      </c>
      <c r="E2443" s="1">
        <v>526.88426987012303</v>
      </c>
      <c r="F2443" s="2">
        <f t="shared" si="262"/>
        <v>602.55223912713575</v>
      </c>
      <c r="G2443" s="2">
        <f t="shared" si="263"/>
        <v>-555.80223912713575</v>
      </c>
      <c r="I2443" s="2">
        <f t="shared" si="260"/>
        <v>-472.43190325806535</v>
      </c>
      <c r="J2443" s="2">
        <f t="shared" si="261"/>
        <v>0</v>
      </c>
      <c r="K2443" s="1">
        <f t="shared" si="265"/>
        <v>1007.5144946564265</v>
      </c>
      <c r="L2443" s="2">
        <f t="shared" si="264"/>
        <v>0</v>
      </c>
    </row>
    <row r="2444" spans="1:12">
      <c r="A2444">
        <v>20170411</v>
      </c>
      <c r="B2444">
        <v>19</v>
      </c>
      <c r="C2444" s="2">
        <v>2.7777777777777777</v>
      </c>
      <c r="D2444" s="1">
        <f t="shared" si="259"/>
        <v>4.6749999999999998</v>
      </c>
      <c r="E2444" s="1">
        <v>570.79129235929997</v>
      </c>
      <c r="F2444" s="2">
        <f t="shared" si="262"/>
        <v>652.76492572106383</v>
      </c>
      <c r="G2444" s="2">
        <f t="shared" si="263"/>
        <v>-648.08992572106388</v>
      </c>
      <c r="I2444" s="2">
        <f t="shared" si="260"/>
        <v>-454.82020268860686</v>
      </c>
      <c r="J2444" s="2">
        <f t="shared" si="261"/>
        <v>0</v>
      </c>
      <c r="K2444" s="1">
        <f t="shared" si="265"/>
        <v>535.08259139836105</v>
      </c>
      <c r="L2444" s="2">
        <f t="shared" si="264"/>
        <v>0</v>
      </c>
    </row>
    <row r="2445" spans="1:12">
      <c r="A2445">
        <v>20170411</v>
      </c>
      <c r="B2445">
        <v>20</v>
      </c>
      <c r="C2445" s="2">
        <v>0</v>
      </c>
      <c r="D2445" s="1">
        <f t="shared" si="259"/>
        <v>0</v>
      </c>
      <c r="E2445" s="1">
        <v>680.55884858224226</v>
      </c>
      <c r="F2445" s="2">
        <f t="shared" si="262"/>
        <v>778.2966422058837</v>
      </c>
      <c r="G2445" s="2">
        <f t="shared" si="263"/>
        <v>-778.2966422058837</v>
      </c>
      <c r="I2445" s="2">
        <f t="shared" si="260"/>
        <v>-68.223030403291062</v>
      </c>
      <c r="J2445" s="2">
        <f t="shared" si="261"/>
        <v>0</v>
      </c>
      <c r="K2445" s="1">
        <f t="shared" si="265"/>
        <v>80.262388709754191</v>
      </c>
      <c r="L2445" s="2">
        <f t="shared" si="264"/>
        <v>0</v>
      </c>
    </row>
    <row r="2446" spans="1:12">
      <c r="A2446">
        <v>20170411</v>
      </c>
      <c r="B2446">
        <v>21</v>
      </c>
      <c r="C2446" s="2">
        <v>0</v>
      </c>
      <c r="D2446" s="1">
        <f t="shared" si="259"/>
        <v>0</v>
      </c>
      <c r="E2446" s="1">
        <v>614.69831484847691</v>
      </c>
      <c r="F2446" s="2">
        <f t="shared" si="262"/>
        <v>702.9776123149918</v>
      </c>
      <c r="G2446" s="2">
        <f t="shared" si="263"/>
        <v>-702.9776123149918</v>
      </c>
      <c r="I2446" s="2">
        <f t="shared" si="260"/>
        <v>-10.233454560493659</v>
      </c>
      <c r="J2446" s="2">
        <f t="shared" si="261"/>
        <v>0</v>
      </c>
      <c r="K2446" s="1">
        <f t="shared" si="265"/>
        <v>12.039358306463129</v>
      </c>
      <c r="L2446" s="2">
        <f t="shared" si="264"/>
        <v>0</v>
      </c>
    </row>
    <row r="2447" spans="1:12">
      <c r="A2447">
        <v>20170411</v>
      </c>
      <c r="B2447">
        <v>22</v>
      </c>
      <c r="C2447" s="2">
        <v>0</v>
      </c>
      <c r="D2447" s="1">
        <f t="shared" si="259"/>
        <v>0</v>
      </c>
      <c r="E2447" s="1">
        <v>570.79129235929997</v>
      </c>
      <c r="F2447" s="2">
        <f t="shared" si="262"/>
        <v>652.76492572106383</v>
      </c>
      <c r="G2447" s="2">
        <f t="shared" si="263"/>
        <v>-652.76492572106383</v>
      </c>
      <c r="I2447" s="2">
        <f t="shared" si="260"/>
        <v>-1.5350181840740496</v>
      </c>
      <c r="J2447" s="2">
        <f t="shared" si="261"/>
        <v>0</v>
      </c>
      <c r="K2447" s="1">
        <f t="shared" si="265"/>
        <v>1.80590374596947</v>
      </c>
      <c r="L2447" s="2">
        <f t="shared" si="264"/>
        <v>0</v>
      </c>
    </row>
    <row r="2448" spans="1:12">
      <c r="A2448">
        <v>20170411</v>
      </c>
      <c r="B2448">
        <v>23</v>
      </c>
      <c r="C2448" s="2">
        <v>0</v>
      </c>
      <c r="D2448" s="1">
        <f t="shared" si="259"/>
        <v>0</v>
      </c>
      <c r="E2448" s="1">
        <v>482.9772473809461</v>
      </c>
      <c r="F2448" s="2">
        <f t="shared" si="262"/>
        <v>552.33955253320778</v>
      </c>
      <c r="G2448" s="2">
        <f t="shared" si="263"/>
        <v>-552.33955253320778</v>
      </c>
      <c r="I2448" s="2">
        <f t="shared" si="260"/>
        <v>-0.23025272761110738</v>
      </c>
      <c r="J2448" s="2">
        <f t="shared" si="261"/>
        <v>0</v>
      </c>
      <c r="K2448" s="1">
        <f t="shared" si="265"/>
        <v>0.27088556189542046</v>
      </c>
      <c r="L2448" s="2">
        <f t="shared" si="264"/>
        <v>0</v>
      </c>
    </row>
    <row r="2449" spans="1:12">
      <c r="A2449">
        <v>20170411</v>
      </c>
      <c r="B2449">
        <v>24</v>
      </c>
      <c r="C2449" s="2">
        <v>0</v>
      </c>
      <c r="D2449" s="1">
        <f t="shared" si="259"/>
        <v>0</v>
      </c>
      <c r="E2449" s="1">
        <v>342.47477541557998</v>
      </c>
      <c r="F2449" s="2">
        <f t="shared" si="262"/>
        <v>391.65895543263827</v>
      </c>
      <c r="G2449" s="2">
        <f t="shared" si="263"/>
        <v>-391.65895543263827</v>
      </c>
      <c r="I2449" s="2">
        <f t="shared" si="260"/>
        <v>-3.4537909141666115E-2</v>
      </c>
      <c r="J2449" s="2">
        <f t="shared" si="261"/>
        <v>0</v>
      </c>
      <c r="K2449" s="1">
        <f t="shared" si="265"/>
        <v>4.063283428431308E-2</v>
      </c>
      <c r="L2449" s="2">
        <f t="shared" si="264"/>
        <v>0</v>
      </c>
    </row>
    <row r="2450" spans="1:12">
      <c r="A2450">
        <v>20170412</v>
      </c>
      <c r="B2450">
        <v>1</v>
      </c>
      <c r="C2450" s="2">
        <v>0</v>
      </c>
      <c r="D2450" s="1">
        <f t="shared" si="259"/>
        <v>0</v>
      </c>
      <c r="E2450" s="1">
        <v>329.30266866882698</v>
      </c>
      <c r="F2450" s="2">
        <f t="shared" si="262"/>
        <v>376.59514945445994</v>
      </c>
      <c r="G2450" s="2">
        <f t="shared" si="263"/>
        <v>-376.59514945445994</v>
      </c>
      <c r="I2450" s="2">
        <f t="shared" si="260"/>
        <v>-5.18068637124992E-3</v>
      </c>
      <c r="J2450" s="2">
        <f t="shared" si="261"/>
        <v>0</v>
      </c>
      <c r="K2450" s="1">
        <f t="shared" si="265"/>
        <v>6.0949251426469647E-3</v>
      </c>
      <c r="L2450" s="2">
        <f t="shared" si="264"/>
        <v>0</v>
      </c>
    </row>
    <row r="2451" spans="1:12">
      <c r="A2451">
        <v>20170412</v>
      </c>
      <c r="B2451">
        <v>2</v>
      </c>
      <c r="C2451" s="2">
        <v>0</v>
      </c>
      <c r="D2451" s="1">
        <f t="shared" si="259"/>
        <v>0</v>
      </c>
      <c r="E2451" s="1">
        <v>241.48862369047305</v>
      </c>
      <c r="F2451" s="2">
        <f t="shared" si="262"/>
        <v>276.16977626660389</v>
      </c>
      <c r="G2451" s="2">
        <f t="shared" si="263"/>
        <v>-276.16977626660389</v>
      </c>
      <c r="I2451" s="2">
        <f t="shared" si="260"/>
        <v>-7.7710295568748802E-4</v>
      </c>
      <c r="J2451" s="2">
        <f t="shared" si="261"/>
        <v>0</v>
      </c>
      <c r="K2451" s="1">
        <f t="shared" si="265"/>
        <v>9.1423877139704471E-4</v>
      </c>
      <c r="L2451" s="2">
        <f t="shared" si="264"/>
        <v>0</v>
      </c>
    </row>
    <row r="2452" spans="1:12">
      <c r="A2452">
        <v>20170412</v>
      </c>
      <c r="B2452">
        <v>3</v>
      </c>
      <c r="C2452" s="2">
        <v>0</v>
      </c>
      <c r="D2452" s="1">
        <f t="shared" si="259"/>
        <v>0</v>
      </c>
      <c r="E2452" s="1">
        <v>175.62808995670767</v>
      </c>
      <c r="F2452" s="2">
        <f t="shared" si="262"/>
        <v>200.85074637571191</v>
      </c>
      <c r="G2452" s="2">
        <f t="shared" si="263"/>
        <v>-200.85074637571191</v>
      </c>
      <c r="I2452" s="2">
        <f t="shared" si="260"/>
        <v>-1.1656544335312318E-4</v>
      </c>
      <c r="J2452" s="2">
        <f t="shared" si="261"/>
        <v>0</v>
      </c>
      <c r="K2452" s="1">
        <f t="shared" si="265"/>
        <v>1.3713581570955668E-4</v>
      </c>
      <c r="L2452" s="2">
        <f t="shared" si="264"/>
        <v>0</v>
      </c>
    </row>
    <row r="2453" spans="1:12">
      <c r="A2453">
        <v>20170412</v>
      </c>
      <c r="B2453">
        <v>4</v>
      </c>
      <c r="C2453" s="2">
        <v>0</v>
      </c>
      <c r="D2453" s="1">
        <f t="shared" si="259"/>
        <v>0</v>
      </c>
      <c r="E2453" s="1">
        <v>166.84668545887226</v>
      </c>
      <c r="F2453" s="2">
        <f t="shared" si="262"/>
        <v>190.8082090569263</v>
      </c>
      <c r="G2453" s="2">
        <f t="shared" si="263"/>
        <v>-190.8082090569263</v>
      </c>
      <c r="I2453" s="2">
        <f t="shared" si="260"/>
        <v>-1.7484816502968475E-5</v>
      </c>
      <c r="J2453" s="2">
        <f t="shared" si="261"/>
        <v>0</v>
      </c>
      <c r="K2453" s="1">
        <f t="shared" si="265"/>
        <v>2.0570372356433503E-5</v>
      </c>
      <c r="L2453" s="2">
        <f t="shared" si="264"/>
        <v>0</v>
      </c>
    </row>
    <row r="2454" spans="1:12">
      <c r="A2454">
        <v>20170412</v>
      </c>
      <c r="B2454">
        <v>5</v>
      </c>
      <c r="C2454" s="2">
        <v>2.7777777777777777</v>
      </c>
      <c r="D2454" s="1">
        <f t="shared" si="259"/>
        <v>4.6749999999999998</v>
      </c>
      <c r="E2454" s="1">
        <v>166.84668545887226</v>
      </c>
      <c r="F2454" s="2">
        <f t="shared" si="262"/>
        <v>190.8082090569263</v>
      </c>
      <c r="G2454" s="2">
        <f t="shared" si="263"/>
        <v>-186.13320905692629</v>
      </c>
      <c r="I2454" s="2">
        <f t="shared" si="260"/>
        <v>-2.6227224754452732E-6</v>
      </c>
      <c r="J2454" s="2">
        <f t="shared" si="261"/>
        <v>0</v>
      </c>
      <c r="K2454" s="1">
        <f t="shared" si="265"/>
        <v>3.0855558534650274E-6</v>
      </c>
      <c r="L2454" s="2">
        <f t="shared" si="264"/>
        <v>0</v>
      </c>
    </row>
    <row r="2455" spans="1:12">
      <c r="A2455">
        <v>20170412</v>
      </c>
      <c r="B2455">
        <v>6</v>
      </c>
      <c r="C2455" s="2">
        <v>33.333333333333336</v>
      </c>
      <c r="D2455" s="1">
        <f t="shared" si="259"/>
        <v>56.1</v>
      </c>
      <c r="E2455" s="1">
        <v>175.62808995670767</v>
      </c>
      <c r="F2455" s="2">
        <f t="shared" si="262"/>
        <v>200.85074637571191</v>
      </c>
      <c r="G2455" s="2">
        <f t="shared" si="263"/>
        <v>-144.75074637571191</v>
      </c>
      <c r="I2455" s="2">
        <f t="shared" si="260"/>
        <v>-3.9340837131679111E-7</v>
      </c>
      <c r="J2455" s="2">
        <f t="shared" si="261"/>
        <v>0</v>
      </c>
      <c r="K2455" s="1">
        <f t="shared" si="265"/>
        <v>4.6283337801975428E-7</v>
      </c>
      <c r="L2455" s="2">
        <f t="shared" si="264"/>
        <v>0</v>
      </c>
    </row>
    <row r="2456" spans="1:12">
      <c r="A2456">
        <v>20170412</v>
      </c>
      <c r="B2456">
        <v>7</v>
      </c>
      <c r="C2456" s="2">
        <v>63.888888888888893</v>
      </c>
      <c r="D2456" s="1">
        <f t="shared" si="259"/>
        <v>107.52500000000001</v>
      </c>
      <c r="E2456" s="1">
        <v>175.62808995670767</v>
      </c>
      <c r="F2456" s="2">
        <f t="shared" si="262"/>
        <v>200.85074637571191</v>
      </c>
      <c r="G2456" s="2">
        <f t="shared" si="263"/>
        <v>-93.325746375711901</v>
      </c>
      <c r="I2456" s="2">
        <f t="shared" si="260"/>
        <v>-5.9011255697518698E-8</v>
      </c>
      <c r="J2456" s="2">
        <f t="shared" si="261"/>
        <v>0</v>
      </c>
      <c r="K2456" s="1">
        <f t="shared" si="265"/>
        <v>6.9425006702963174E-8</v>
      </c>
      <c r="L2456" s="2">
        <f t="shared" si="264"/>
        <v>0</v>
      </c>
    </row>
    <row r="2457" spans="1:12">
      <c r="A2457">
        <v>20170412</v>
      </c>
      <c r="B2457">
        <v>8</v>
      </c>
      <c r="C2457" s="2">
        <v>180.55555555555554</v>
      </c>
      <c r="D2457" s="1">
        <f t="shared" si="259"/>
        <v>303.87499999999994</v>
      </c>
      <c r="E2457" s="1">
        <v>219.53511244588461</v>
      </c>
      <c r="F2457" s="2">
        <f t="shared" si="262"/>
        <v>251.06343296963993</v>
      </c>
      <c r="G2457" s="2">
        <f t="shared" si="263"/>
        <v>52.81156703036001</v>
      </c>
      <c r="I2457" s="2">
        <f t="shared" si="260"/>
        <v>0</v>
      </c>
      <c r="J2457" s="2">
        <f t="shared" si="261"/>
        <v>52.81156703036001</v>
      </c>
      <c r="K2457" s="1">
        <f t="shared" si="265"/>
        <v>1.0413751005444476E-8</v>
      </c>
      <c r="L2457" s="2">
        <f t="shared" si="264"/>
        <v>0</v>
      </c>
    </row>
    <row r="2458" spans="1:12">
      <c r="A2458">
        <v>20170412</v>
      </c>
      <c r="B2458">
        <v>9</v>
      </c>
      <c r="C2458" s="2">
        <v>250</v>
      </c>
      <c r="D2458" s="1">
        <f t="shared" ref="D2458:D2521" si="266">C2458*D$5*D$6</f>
        <v>420.74999999999994</v>
      </c>
      <c r="E2458" s="1">
        <v>263.44213493506152</v>
      </c>
      <c r="F2458" s="2">
        <f t="shared" si="262"/>
        <v>301.27611956356787</v>
      </c>
      <c r="G2458" s="2">
        <f t="shared" si="263"/>
        <v>119.47388043643207</v>
      </c>
      <c r="I2458" s="2">
        <f t="shared" ref="I2458:I2521" si="267">IF(K2458&gt;H$5,IF(K2458+G2458&gt;0,G2458,-K2458),0)*IF(G2458&gt;0,0,1)*H$7</f>
        <v>0</v>
      </c>
      <c r="J2458" s="2">
        <f t="shared" ref="J2458:J2521" si="268">IF(G2458&lt;0,0,IF(K2458+G2458&gt;H$4,G2458-(K2458+G2458-H$4),G2458))</f>
        <v>119.47388043643207</v>
      </c>
      <c r="K2458" s="1">
        <f t="shared" si="265"/>
        <v>52.81156704077376</v>
      </c>
      <c r="L2458" s="2">
        <f t="shared" si="264"/>
        <v>0</v>
      </c>
    </row>
    <row r="2459" spans="1:12">
      <c r="A2459">
        <v>20170412</v>
      </c>
      <c r="B2459">
        <v>10</v>
      </c>
      <c r="C2459" s="2">
        <v>197.2222222222222</v>
      </c>
      <c r="D2459" s="1">
        <f t="shared" si="266"/>
        <v>331.92499999999995</v>
      </c>
      <c r="E2459" s="1">
        <v>351.25617991341534</v>
      </c>
      <c r="F2459" s="2">
        <f t="shared" ref="F2459:F2522" si="269">E2459*F$24</f>
        <v>401.70149275142381</v>
      </c>
      <c r="G2459" s="2">
        <f t="shared" ref="G2459:G2522" si="270">D2459-F2459</f>
        <v>-69.776492751423859</v>
      </c>
      <c r="I2459" s="2">
        <f t="shared" si="267"/>
        <v>-59.310018838710278</v>
      </c>
      <c r="J2459" s="2">
        <f t="shared" si="268"/>
        <v>0</v>
      </c>
      <c r="K2459" s="1">
        <f t="shared" si="265"/>
        <v>172.28544747720582</v>
      </c>
      <c r="L2459" s="2">
        <f t="shared" ref="L2459:L2522" si="271">IF(G2459&gt;0,G2459-J2459,0)</f>
        <v>0</v>
      </c>
    </row>
    <row r="2460" spans="1:12">
      <c r="A2460">
        <v>20170412</v>
      </c>
      <c r="B2460">
        <v>11</v>
      </c>
      <c r="C2460" s="2">
        <v>138.88888888888889</v>
      </c>
      <c r="D2460" s="1">
        <f t="shared" si="266"/>
        <v>233.74999999999997</v>
      </c>
      <c r="E2460" s="1">
        <v>461.02373613635774</v>
      </c>
      <c r="F2460" s="2">
        <f t="shared" si="269"/>
        <v>527.23320923624385</v>
      </c>
      <c r="G2460" s="2">
        <f t="shared" si="270"/>
        <v>-293.48320923624385</v>
      </c>
      <c r="I2460" s="2">
        <f t="shared" si="267"/>
        <v>-96.029114342721215</v>
      </c>
      <c r="J2460" s="2">
        <f t="shared" si="268"/>
        <v>0</v>
      </c>
      <c r="K2460" s="1">
        <f t="shared" ref="K2460:K2523" si="272">K2459+I2459+J2459</f>
        <v>112.97542863849554</v>
      </c>
      <c r="L2460" s="2">
        <f t="shared" si="271"/>
        <v>0</v>
      </c>
    </row>
    <row r="2461" spans="1:12">
      <c r="A2461">
        <v>20170412</v>
      </c>
      <c r="B2461">
        <v>12</v>
      </c>
      <c r="C2461" s="2">
        <v>116.66666666666667</v>
      </c>
      <c r="D2461" s="1">
        <f t="shared" si="266"/>
        <v>196.34999999999997</v>
      </c>
      <c r="E2461" s="1">
        <v>482.9772473809461</v>
      </c>
      <c r="F2461" s="2">
        <f t="shared" si="269"/>
        <v>552.33955253320778</v>
      </c>
      <c r="G2461" s="2">
        <f t="shared" si="270"/>
        <v>-355.98955253320781</v>
      </c>
      <c r="I2461" s="2">
        <f t="shared" si="267"/>
        <v>-14.404367151408179</v>
      </c>
      <c r="J2461" s="2">
        <f t="shared" si="268"/>
        <v>0</v>
      </c>
      <c r="K2461" s="1">
        <f t="shared" si="272"/>
        <v>16.946314295774329</v>
      </c>
      <c r="L2461" s="2">
        <f t="shared" si="271"/>
        <v>0</v>
      </c>
    </row>
    <row r="2462" spans="1:12">
      <c r="A2462">
        <v>20170412</v>
      </c>
      <c r="B2462">
        <v>13</v>
      </c>
      <c r="C2462" s="2">
        <v>105.55555555555556</v>
      </c>
      <c r="D2462" s="1">
        <f t="shared" si="266"/>
        <v>177.64999999999998</v>
      </c>
      <c r="E2462" s="1">
        <v>526.88426987012303</v>
      </c>
      <c r="F2462" s="2">
        <f t="shared" si="269"/>
        <v>602.55223912713575</v>
      </c>
      <c r="G2462" s="2">
        <f t="shared" si="270"/>
        <v>-424.90223912713577</v>
      </c>
      <c r="I2462" s="2">
        <f t="shared" si="267"/>
        <v>-2.160655072711227</v>
      </c>
      <c r="J2462" s="2">
        <f t="shared" si="268"/>
        <v>0</v>
      </c>
      <c r="K2462" s="1">
        <f t="shared" si="272"/>
        <v>2.5419471443661497</v>
      </c>
      <c r="L2462" s="2">
        <f t="shared" si="271"/>
        <v>0</v>
      </c>
    </row>
    <row r="2463" spans="1:12">
      <c r="A2463">
        <v>20170412</v>
      </c>
      <c r="B2463">
        <v>14</v>
      </c>
      <c r="C2463" s="2">
        <v>111.11111111111111</v>
      </c>
      <c r="D2463" s="1">
        <f t="shared" si="266"/>
        <v>186.99999999999997</v>
      </c>
      <c r="E2463" s="1">
        <v>518.10286537228762</v>
      </c>
      <c r="F2463" s="2">
        <f t="shared" si="269"/>
        <v>592.5097018083502</v>
      </c>
      <c r="G2463" s="2">
        <f t="shared" si="270"/>
        <v>-405.5097018083502</v>
      </c>
      <c r="I2463" s="2">
        <f t="shared" si="267"/>
        <v>-0.3240982609066842</v>
      </c>
      <c r="J2463" s="2">
        <f t="shared" si="268"/>
        <v>0</v>
      </c>
      <c r="K2463" s="1">
        <f t="shared" si="272"/>
        <v>0.38129207165492263</v>
      </c>
      <c r="L2463" s="2">
        <f t="shared" si="271"/>
        <v>0</v>
      </c>
    </row>
    <row r="2464" spans="1:12">
      <c r="A2464">
        <v>20170412</v>
      </c>
      <c r="B2464">
        <v>15</v>
      </c>
      <c r="C2464" s="2">
        <v>72.222222222222214</v>
      </c>
      <c r="D2464" s="1">
        <f t="shared" si="266"/>
        <v>121.54999999999997</v>
      </c>
      <c r="E2464" s="1">
        <v>482.9772473809461</v>
      </c>
      <c r="F2464" s="2">
        <f t="shared" si="269"/>
        <v>552.33955253320778</v>
      </c>
      <c r="G2464" s="2">
        <f t="shared" si="270"/>
        <v>-430.78955253320783</v>
      </c>
      <c r="I2464" s="2">
        <f t="shared" si="267"/>
        <v>-4.8614739136002665E-2</v>
      </c>
      <c r="J2464" s="2">
        <f t="shared" si="268"/>
        <v>0</v>
      </c>
      <c r="K2464" s="1">
        <f t="shared" si="272"/>
        <v>5.7193810748238427E-2</v>
      </c>
      <c r="L2464" s="2">
        <f t="shared" si="271"/>
        <v>0</v>
      </c>
    </row>
    <row r="2465" spans="1:12">
      <c r="A2465">
        <v>20170412</v>
      </c>
      <c r="B2465">
        <v>16</v>
      </c>
      <c r="C2465" s="2">
        <v>63.888888888888893</v>
      </c>
      <c r="D2465" s="1">
        <f t="shared" si="266"/>
        <v>107.52500000000001</v>
      </c>
      <c r="E2465" s="1">
        <v>461.02373613635774</v>
      </c>
      <c r="F2465" s="2">
        <f t="shared" si="269"/>
        <v>527.23320923624385</v>
      </c>
      <c r="G2465" s="2">
        <f t="shared" si="270"/>
        <v>-419.70820923624387</v>
      </c>
      <c r="I2465" s="2">
        <f t="shared" si="267"/>
        <v>-7.2922108704003979E-3</v>
      </c>
      <c r="J2465" s="2">
        <f t="shared" si="268"/>
        <v>0</v>
      </c>
      <c r="K2465" s="1">
        <f t="shared" si="272"/>
        <v>8.5790716122357627E-3</v>
      </c>
      <c r="L2465" s="2">
        <f t="shared" si="271"/>
        <v>0</v>
      </c>
    </row>
    <row r="2466" spans="1:12">
      <c r="A2466">
        <v>20170412</v>
      </c>
      <c r="B2466">
        <v>17</v>
      </c>
      <c r="C2466" s="2">
        <v>69.444444444444443</v>
      </c>
      <c r="D2466" s="1">
        <f t="shared" si="266"/>
        <v>116.87499999999999</v>
      </c>
      <c r="E2466" s="1">
        <v>482.9772473809461</v>
      </c>
      <c r="F2466" s="2">
        <f t="shared" si="269"/>
        <v>552.33955253320778</v>
      </c>
      <c r="G2466" s="2">
        <f t="shared" si="270"/>
        <v>-435.46455253320778</v>
      </c>
      <c r="I2466" s="2">
        <f t="shared" si="267"/>
        <v>-1.0938316305600601E-3</v>
      </c>
      <c r="J2466" s="2">
        <f t="shared" si="268"/>
        <v>0</v>
      </c>
      <c r="K2466" s="1">
        <f t="shared" si="272"/>
        <v>1.2868607418353648E-3</v>
      </c>
      <c r="L2466" s="2">
        <f t="shared" si="271"/>
        <v>0</v>
      </c>
    </row>
    <row r="2467" spans="1:12">
      <c r="A2467">
        <v>20170412</v>
      </c>
      <c r="B2467">
        <v>18</v>
      </c>
      <c r="C2467" s="2">
        <v>22.222222222222221</v>
      </c>
      <c r="D2467" s="1">
        <f t="shared" si="266"/>
        <v>37.4</v>
      </c>
      <c r="E2467" s="1">
        <v>526.88426987012303</v>
      </c>
      <c r="F2467" s="2">
        <f t="shared" si="269"/>
        <v>602.55223912713575</v>
      </c>
      <c r="G2467" s="2">
        <f t="shared" si="270"/>
        <v>-565.15223912713577</v>
      </c>
      <c r="I2467" s="2">
        <f t="shared" si="267"/>
        <v>-1.6407474458400895E-4</v>
      </c>
      <c r="J2467" s="2">
        <f t="shared" si="268"/>
        <v>0</v>
      </c>
      <c r="K2467" s="1">
        <f t="shared" si="272"/>
        <v>1.9302911127530467E-4</v>
      </c>
      <c r="L2467" s="2">
        <f t="shared" si="271"/>
        <v>0</v>
      </c>
    </row>
    <row r="2468" spans="1:12">
      <c r="A2468">
        <v>20170412</v>
      </c>
      <c r="B2468">
        <v>19</v>
      </c>
      <c r="C2468" s="2">
        <v>2.7777777777777777</v>
      </c>
      <c r="D2468" s="1">
        <f t="shared" si="266"/>
        <v>4.6749999999999998</v>
      </c>
      <c r="E2468" s="1">
        <v>570.79129235929997</v>
      </c>
      <c r="F2468" s="2">
        <f t="shared" si="269"/>
        <v>652.76492572106383</v>
      </c>
      <c r="G2468" s="2">
        <f t="shared" si="270"/>
        <v>-648.08992572106388</v>
      </c>
      <c r="I2468" s="2">
        <f t="shared" si="267"/>
        <v>-2.4611211687601359E-5</v>
      </c>
      <c r="J2468" s="2">
        <f t="shared" si="268"/>
        <v>0</v>
      </c>
      <c r="K2468" s="1">
        <f t="shared" si="272"/>
        <v>2.8954366691295717E-5</v>
      </c>
      <c r="L2468" s="2">
        <f t="shared" si="271"/>
        <v>0</v>
      </c>
    </row>
    <row r="2469" spans="1:12">
      <c r="A2469">
        <v>20170412</v>
      </c>
      <c r="B2469">
        <v>20</v>
      </c>
      <c r="C2469" s="2">
        <v>0</v>
      </c>
      <c r="D2469" s="1">
        <f t="shared" si="266"/>
        <v>0</v>
      </c>
      <c r="E2469" s="1">
        <v>680.55884858224226</v>
      </c>
      <c r="F2469" s="2">
        <f t="shared" si="269"/>
        <v>778.2966422058837</v>
      </c>
      <c r="G2469" s="2">
        <f t="shared" si="270"/>
        <v>-778.2966422058837</v>
      </c>
      <c r="I2469" s="2">
        <f t="shared" si="267"/>
        <v>-3.6916817531402038E-6</v>
      </c>
      <c r="J2469" s="2">
        <f t="shared" si="268"/>
        <v>0</v>
      </c>
      <c r="K2469" s="1">
        <f t="shared" si="272"/>
        <v>4.3431550036943575E-6</v>
      </c>
      <c r="L2469" s="2">
        <f t="shared" si="271"/>
        <v>0</v>
      </c>
    </row>
    <row r="2470" spans="1:12">
      <c r="A2470">
        <v>20170412</v>
      </c>
      <c r="B2470">
        <v>21</v>
      </c>
      <c r="C2470" s="2">
        <v>0</v>
      </c>
      <c r="D2470" s="1">
        <f t="shared" si="266"/>
        <v>0</v>
      </c>
      <c r="E2470" s="1">
        <v>614.69831484847691</v>
      </c>
      <c r="F2470" s="2">
        <f t="shared" si="269"/>
        <v>702.9776123149918</v>
      </c>
      <c r="G2470" s="2">
        <f t="shared" si="270"/>
        <v>-702.9776123149918</v>
      </c>
      <c r="I2470" s="2">
        <f t="shared" si="267"/>
        <v>-5.5375226297103067E-7</v>
      </c>
      <c r="J2470" s="2">
        <f t="shared" si="268"/>
        <v>0</v>
      </c>
      <c r="K2470" s="1">
        <f t="shared" si="272"/>
        <v>6.5147325055415371E-7</v>
      </c>
      <c r="L2470" s="2">
        <f t="shared" si="271"/>
        <v>0</v>
      </c>
    </row>
    <row r="2471" spans="1:12">
      <c r="A2471">
        <v>20170412</v>
      </c>
      <c r="B2471">
        <v>22</v>
      </c>
      <c r="C2471" s="2">
        <v>0</v>
      </c>
      <c r="D2471" s="1">
        <f t="shared" si="266"/>
        <v>0</v>
      </c>
      <c r="E2471" s="1">
        <v>570.79129235929997</v>
      </c>
      <c r="F2471" s="2">
        <f t="shared" si="269"/>
        <v>652.76492572106383</v>
      </c>
      <c r="G2471" s="2">
        <f t="shared" si="270"/>
        <v>-652.76492572106383</v>
      </c>
      <c r="I2471" s="2">
        <f t="shared" si="267"/>
        <v>-8.3062839445654572E-8</v>
      </c>
      <c r="J2471" s="2">
        <f t="shared" si="268"/>
        <v>0</v>
      </c>
      <c r="K2471" s="1">
        <f t="shared" si="272"/>
        <v>9.7720987583123035E-8</v>
      </c>
      <c r="L2471" s="2">
        <f t="shared" si="271"/>
        <v>0</v>
      </c>
    </row>
    <row r="2472" spans="1:12">
      <c r="A2472">
        <v>20170412</v>
      </c>
      <c r="B2472">
        <v>23</v>
      </c>
      <c r="C2472" s="2">
        <v>0</v>
      </c>
      <c r="D2472" s="1">
        <f t="shared" si="266"/>
        <v>0</v>
      </c>
      <c r="E2472" s="1">
        <v>482.9772473809461</v>
      </c>
      <c r="F2472" s="2">
        <f t="shared" si="269"/>
        <v>552.33955253320778</v>
      </c>
      <c r="G2472" s="2">
        <f t="shared" si="270"/>
        <v>-552.33955253320778</v>
      </c>
      <c r="I2472" s="2">
        <f t="shared" si="267"/>
        <v>-1.2459425916848193E-8</v>
      </c>
      <c r="J2472" s="2">
        <f t="shared" si="268"/>
        <v>0</v>
      </c>
      <c r="K2472" s="1">
        <f t="shared" si="272"/>
        <v>1.4658148137468463E-8</v>
      </c>
      <c r="L2472" s="2">
        <f t="shared" si="271"/>
        <v>0</v>
      </c>
    </row>
    <row r="2473" spans="1:12">
      <c r="A2473">
        <v>20170412</v>
      </c>
      <c r="B2473">
        <v>24</v>
      </c>
      <c r="C2473" s="2">
        <v>0</v>
      </c>
      <c r="D2473" s="1">
        <f t="shared" si="266"/>
        <v>0</v>
      </c>
      <c r="E2473" s="1">
        <v>342.47477541557998</v>
      </c>
      <c r="F2473" s="2">
        <f t="shared" si="269"/>
        <v>391.65895543263827</v>
      </c>
      <c r="G2473" s="2">
        <f t="shared" si="270"/>
        <v>-391.65895543263827</v>
      </c>
      <c r="I2473" s="2">
        <f t="shared" si="267"/>
        <v>-1.8689138875272297E-9</v>
      </c>
      <c r="J2473" s="2">
        <f t="shared" si="268"/>
        <v>0</v>
      </c>
      <c r="K2473" s="1">
        <f t="shared" si="272"/>
        <v>2.1987222206202705E-9</v>
      </c>
      <c r="L2473" s="2">
        <f t="shared" si="271"/>
        <v>0</v>
      </c>
    </row>
    <row r="2474" spans="1:12">
      <c r="A2474">
        <v>20170413</v>
      </c>
      <c r="B2474">
        <v>1</v>
      </c>
      <c r="C2474" s="2">
        <v>0</v>
      </c>
      <c r="D2474" s="1">
        <f t="shared" si="266"/>
        <v>0</v>
      </c>
      <c r="E2474" s="1">
        <v>329.30266866882698</v>
      </c>
      <c r="F2474" s="2">
        <f t="shared" si="269"/>
        <v>376.59514945445994</v>
      </c>
      <c r="G2474" s="2">
        <f t="shared" si="270"/>
        <v>-376.59514945445994</v>
      </c>
      <c r="I2474" s="2">
        <f t="shared" si="267"/>
        <v>-2.8033708312908468E-10</v>
      </c>
      <c r="J2474" s="2">
        <f t="shared" si="268"/>
        <v>0</v>
      </c>
      <c r="K2474" s="1">
        <f t="shared" si="272"/>
        <v>3.2980833309304082E-10</v>
      </c>
      <c r="L2474" s="2">
        <f t="shared" si="271"/>
        <v>0</v>
      </c>
    </row>
    <row r="2475" spans="1:12">
      <c r="A2475">
        <v>20170413</v>
      </c>
      <c r="B2475">
        <v>2</v>
      </c>
      <c r="C2475" s="2">
        <v>0</v>
      </c>
      <c r="D2475" s="1">
        <f t="shared" si="266"/>
        <v>0</v>
      </c>
      <c r="E2475" s="1">
        <v>241.48862369047305</v>
      </c>
      <c r="F2475" s="2">
        <f t="shared" si="269"/>
        <v>276.16977626660389</v>
      </c>
      <c r="G2475" s="2">
        <f t="shared" si="270"/>
        <v>-276.16977626660389</v>
      </c>
      <c r="I2475" s="2">
        <f t="shared" si="267"/>
        <v>-4.2050562469362721E-11</v>
      </c>
      <c r="J2475" s="2">
        <f t="shared" si="268"/>
        <v>0</v>
      </c>
      <c r="K2475" s="1">
        <f t="shared" si="272"/>
        <v>4.9471249963956144E-11</v>
      </c>
      <c r="L2475" s="2">
        <f t="shared" si="271"/>
        <v>0</v>
      </c>
    </row>
    <row r="2476" spans="1:12">
      <c r="A2476">
        <v>20170413</v>
      </c>
      <c r="B2476">
        <v>3</v>
      </c>
      <c r="C2476" s="2">
        <v>0</v>
      </c>
      <c r="D2476" s="1">
        <f t="shared" si="266"/>
        <v>0</v>
      </c>
      <c r="E2476" s="1">
        <v>175.62808995670767</v>
      </c>
      <c r="F2476" s="2">
        <f t="shared" si="269"/>
        <v>200.85074637571191</v>
      </c>
      <c r="G2476" s="2">
        <f t="shared" si="270"/>
        <v>-200.85074637571191</v>
      </c>
      <c r="I2476" s="2">
        <f t="shared" si="267"/>
        <v>-6.3075843704044093E-12</v>
      </c>
      <c r="J2476" s="2">
        <f t="shared" si="268"/>
        <v>0</v>
      </c>
      <c r="K2476" s="1">
        <f t="shared" si="272"/>
        <v>7.4206874945934228E-12</v>
      </c>
      <c r="L2476" s="2">
        <f t="shared" si="271"/>
        <v>0</v>
      </c>
    </row>
    <row r="2477" spans="1:12">
      <c r="A2477">
        <v>20170413</v>
      </c>
      <c r="B2477">
        <v>4</v>
      </c>
      <c r="C2477" s="2">
        <v>0</v>
      </c>
      <c r="D2477" s="1">
        <f t="shared" si="266"/>
        <v>0</v>
      </c>
      <c r="E2477" s="1">
        <v>166.84668545887226</v>
      </c>
      <c r="F2477" s="2">
        <f t="shared" si="269"/>
        <v>190.8082090569263</v>
      </c>
      <c r="G2477" s="2">
        <f t="shared" si="270"/>
        <v>-190.8082090569263</v>
      </c>
      <c r="I2477" s="2">
        <f t="shared" si="267"/>
        <v>-9.4613765556066159E-13</v>
      </c>
      <c r="J2477" s="2">
        <f t="shared" si="268"/>
        <v>0</v>
      </c>
      <c r="K2477" s="1">
        <f t="shared" si="272"/>
        <v>1.1131031241890136E-12</v>
      </c>
      <c r="L2477" s="2">
        <f t="shared" si="271"/>
        <v>0</v>
      </c>
    </row>
    <row r="2478" spans="1:12">
      <c r="A2478">
        <v>20170413</v>
      </c>
      <c r="B2478">
        <v>5</v>
      </c>
      <c r="C2478" s="2">
        <v>2.7777777777777777</v>
      </c>
      <c r="D2478" s="1">
        <f t="shared" si="266"/>
        <v>4.6749999999999998</v>
      </c>
      <c r="E2478" s="1">
        <v>166.84668545887226</v>
      </c>
      <c r="F2478" s="2">
        <f t="shared" si="269"/>
        <v>190.8082090569263</v>
      </c>
      <c r="G2478" s="2">
        <f t="shared" si="270"/>
        <v>-186.13320905692629</v>
      </c>
      <c r="I2478" s="2">
        <f t="shared" si="267"/>
        <v>-1.419206483340992E-13</v>
      </c>
      <c r="J2478" s="2">
        <f t="shared" si="268"/>
        <v>0</v>
      </c>
      <c r="K2478" s="1">
        <f t="shared" si="272"/>
        <v>1.66965468628352E-13</v>
      </c>
      <c r="L2478" s="2">
        <f t="shared" si="271"/>
        <v>0</v>
      </c>
    </row>
    <row r="2479" spans="1:12">
      <c r="A2479">
        <v>20170413</v>
      </c>
      <c r="B2479">
        <v>6</v>
      </c>
      <c r="C2479" s="2">
        <v>63.888888888888893</v>
      </c>
      <c r="D2479" s="1">
        <f t="shared" si="266"/>
        <v>107.52500000000001</v>
      </c>
      <c r="E2479" s="1">
        <v>175.62808995670767</v>
      </c>
      <c r="F2479" s="2">
        <f t="shared" si="269"/>
        <v>200.85074637571191</v>
      </c>
      <c r="G2479" s="2">
        <f t="shared" si="270"/>
        <v>-93.325746375711901</v>
      </c>
      <c r="I2479" s="2">
        <f t="shared" si="267"/>
        <v>-2.1288097250114874E-14</v>
      </c>
      <c r="J2479" s="2">
        <f t="shared" si="268"/>
        <v>0</v>
      </c>
      <c r="K2479" s="1">
        <f t="shared" si="272"/>
        <v>2.5044820294252795E-14</v>
      </c>
      <c r="L2479" s="2">
        <f t="shared" si="271"/>
        <v>0</v>
      </c>
    </row>
    <row r="2480" spans="1:12">
      <c r="A2480">
        <v>20170413</v>
      </c>
      <c r="B2480">
        <v>7</v>
      </c>
      <c r="C2480" s="2">
        <v>197.2222222222222</v>
      </c>
      <c r="D2480" s="1">
        <f t="shared" si="266"/>
        <v>331.92499999999995</v>
      </c>
      <c r="E2480" s="1">
        <v>175.62808995670767</v>
      </c>
      <c r="F2480" s="2">
        <f t="shared" si="269"/>
        <v>200.85074637571191</v>
      </c>
      <c r="G2480" s="2">
        <f t="shared" si="270"/>
        <v>131.07425362428805</v>
      </c>
      <c r="I2480" s="2">
        <f t="shared" si="267"/>
        <v>0</v>
      </c>
      <c r="J2480" s="2">
        <f t="shared" si="268"/>
        <v>131.07425362428805</v>
      </c>
      <c r="K2480" s="1">
        <f t="shared" si="272"/>
        <v>3.7567230441379205E-15</v>
      </c>
      <c r="L2480" s="2">
        <f t="shared" si="271"/>
        <v>0</v>
      </c>
    </row>
    <row r="2481" spans="1:12">
      <c r="A2481">
        <v>20170413</v>
      </c>
      <c r="B2481">
        <v>8</v>
      </c>
      <c r="C2481" s="2">
        <v>366.66666666666663</v>
      </c>
      <c r="D2481" s="1">
        <f t="shared" si="266"/>
        <v>617.09999999999991</v>
      </c>
      <c r="E2481" s="1">
        <v>219.53511244588461</v>
      </c>
      <c r="F2481" s="2">
        <f t="shared" si="269"/>
        <v>251.06343296963993</v>
      </c>
      <c r="G2481" s="2">
        <f t="shared" si="270"/>
        <v>366.03656703035995</v>
      </c>
      <c r="I2481" s="2">
        <f t="shared" si="267"/>
        <v>0</v>
      </c>
      <c r="J2481" s="2">
        <f t="shared" si="268"/>
        <v>366.03656703035995</v>
      </c>
      <c r="K2481" s="1">
        <f t="shared" si="272"/>
        <v>131.07425362428805</v>
      </c>
      <c r="L2481" s="2">
        <f t="shared" si="271"/>
        <v>0</v>
      </c>
    </row>
    <row r="2482" spans="1:12">
      <c r="A2482">
        <v>20170413</v>
      </c>
      <c r="B2482">
        <v>9</v>
      </c>
      <c r="C2482" s="2">
        <v>516.66666666666674</v>
      </c>
      <c r="D2482" s="1">
        <f t="shared" si="266"/>
        <v>869.55000000000007</v>
      </c>
      <c r="E2482" s="1">
        <v>263.44213493506152</v>
      </c>
      <c r="F2482" s="2">
        <f t="shared" si="269"/>
        <v>301.27611956356787</v>
      </c>
      <c r="G2482" s="2">
        <f t="shared" si="270"/>
        <v>568.27388043643214</v>
      </c>
      <c r="I2482" s="2">
        <f t="shared" si="267"/>
        <v>0</v>
      </c>
      <c r="J2482" s="2">
        <f t="shared" si="268"/>
        <v>568.27388043643214</v>
      </c>
      <c r="K2482" s="1">
        <f t="shared" si="272"/>
        <v>497.11082065464802</v>
      </c>
      <c r="L2482" s="2">
        <f t="shared" si="271"/>
        <v>0</v>
      </c>
    </row>
    <row r="2483" spans="1:12">
      <c r="A2483">
        <v>20170413</v>
      </c>
      <c r="B2483">
        <v>10</v>
      </c>
      <c r="C2483" s="2">
        <v>652.77777777777783</v>
      </c>
      <c r="D2483" s="1">
        <f t="shared" si="266"/>
        <v>1098.625</v>
      </c>
      <c r="E2483" s="1">
        <v>351.25617991341534</v>
      </c>
      <c r="F2483" s="2">
        <f t="shared" si="269"/>
        <v>401.70149275142381</v>
      </c>
      <c r="G2483" s="2">
        <f t="shared" si="270"/>
        <v>696.92350724857624</v>
      </c>
      <c r="I2483" s="2">
        <f t="shared" si="267"/>
        <v>0</v>
      </c>
      <c r="J2483" s="2">
        <f t="shared" si="268"/>
        <v>696.92350724857624</v>
      </c>
      <c r="K2483" s="1">
        <f t="shared" si="272"/>
        <v>1065.3847010910802</v>
      </c>
      <c r="L2483" s="2">
        <f t="shared" si="271"/>
        <v>0</v>
      </c>
    </row>
    <row r="2484" spans="1:12">
      <c r="A2484">
        <v>20170413</v>
      </c>
      <c r="B2484">
        <v>11</v>
      </c>
      <c r="C2484" s="2">
        <v>547.22222222222229</v>
      </c>
      <c r="D2484" s="1">
        <f t="shared" si="266"/>
        <v>920.97500000000002</v>
      </c>
      <c r="E2484" s="1">
        <v>461.02373613635774</v>
      </c>
      <c r="F2484" s="2">
        <f t="shared" si="269"/>
        <v>527.23320923624385</v>
      </c>
      <c r="G2484" s="2">
        <f t="shared" si="270"/>
        <v>393.74179076375617</v>
      </c>
      <c r="I2484" s="2">
        <f t="shared" si="267"/>
        <v>0</v>
      </c>
      <c r="J2484" s="2">
        <f t="shared" si="268"/>
        <v>393.74179076375617</v>
      </c>
      <c r="K2484" s="1">
        <f t="shared" si="272"/>
        <v>1762.3082083396564</v>
      </c>
      <c r="L2484" s="2">
        <f t="shared" si="271"/>
        <v>0</v>
      </c>
    </row>
    <row r="2485" spans="1:12">
      <c r="A2485">
        <v>20170413</v>
      </c>
      <c r="B2485">
        <v>12</v>
      </c>
      <c r="C2485" s="2">
        <v>655.55555555555566</v>
      </c>
      <c r="D2485" s="1">
        <f t="shared" si="266"/>
        <v>1103.3000000000002</v>
      </c>
      <c r="E2485" s="1">
        <v>482.9772473809461</v>
      </c>
      <c r="F2485" s="2">
        <f t="shared" si="269"/>
        <v>552.33955253320778</v>
      </c>
      <c r="G2485" s="2">
        <f t="shared" si="270"/>
        <v>550.9604474667924</v>
      </c>
      <c r="I2485" s="2">
        <f t="shared" si="267"/>
        <v>0</v>
      </c>
      <c r="J2485" s="2">
        <f t="shared" si="268"/>
        <v>550.9604474667924</v>
      </c>
      <c r="K2485" s="1">
        <f t="shared" si="272"/>
        <v>2156.0499991034126</v>
      </c>
      <c r="L2485" s="2">
        <f t="shared" si="271"/>
        <v>0</v>
      </c>
    </row>
    <row r="2486" spans="1:12">
      <c r="A2486">
        <v>20170413</v>
      </c>
      <c r="B2486">
        <v>13</v>
      </c>
      <c r="C2486" s="2">
        <v>605.55555555555554</v>
      </c>
      <c r="D2486" s="1">
        <f t="shared" si="266"/>
        <v>1019.1499999999999</v>
      </c>
      <c r="E2486" s="1">
        <v>526.88426987012303</v>
      </c>
      <c r="F2486" s="2">
        <f t="shared" si="269"/>
        <v>602.55223912713575</v>
      </c>
      <c r="G2486" s="2">
        <f t="shared" si="270"/>
        <v>416.59776087286411</v>
      </c>
      <c r="I2486" s="2">
        <f t="shared" si="267"/>
        <v>0</v>
      </c>
      <c r="J2486" s="2">
        <f t="shared" si="268"/>
        <v>416.59776087286411</v>
      </c>
      <c r="K2486" s="1">
        <f t="shared" si="272"/>
        <v>2707.0104465702052</v>
      </c>
      <c r="L2486" s="2">
        <f t="shared" si="271"/>
        <v>0</v>
      </c>
    </row>
    <row r="2487" spans="1:12">
      <c r="A2487">
        <v>20170413</v>
      </c>
      <c r="B2487">
        <v>14</v>
      </c>
      <c r="C2487" s="2">
        <v>577.77777777777771</v>
      </c>
      <c r="D2487" s="1">
        <f t="shared" si="266"/>
        <v>972.39999999999975</v>
      </c>
      <c r="E2487" s="1">
        <v>518.10286537228762</v>
      </c>
      <c r="F2487" s="2">
        <f t="shared" si="269"/>
        <v>592.5097018083502</v>
      </c>
      <c r="G2487" s="2">
        <f t="shared" si="270"/>
        <v>379.89029819164955</v>
      </c>
      <c r="I2487" s="2">
        <f t="shared" si="267"/>
        <v>0</v>
      </c>
      <c r="J2487" s="2">
        <f t="shared" si="268"/>
        <v>379.89029819164955</v>
      </c>
      <c r="K2487" s="1">
        <f t="shared" si="272"/>
        <v>3123.6082074430692</v>
      </c>
      <c r="L2487" s="2">
        <f t="shared" si="271"/>
        <v>0</v>
      </c>
    </row>
    <row r="2488" spans="1:12">
      <c r="A2488">
        <v>20170413</v>
      </c>
      <c r="B2488">
        <v>15</v>
      </c>
      <c r="C2488" s="2">
        <v>322.22222222222223</v>
      </c>
      <c r="D2488" s="1">
        <f t="shared" si="266"/>
        <v>542.29999999999995</v>
      </c>
      <c r="E2488" s="1">
        <v>482.9772473809461</v>
      </c>
      <c r="F2488" s="2">
        <f t="shared" si="269"/>
        <v>552.33955253320778</v>
      </c>
      <c r="G2488" s="2">
        <f t="shared" si="270"/>
        <v>-10.039552533207825</v>
      </c>
      <c r="I2488" s="2">
        <f t="shared" si="267"/>
        <v>-8.5336196532266513</v>
      </c>
      <c r="J2488" s="2">
        <f t="shared" si="268"/>
        <v>0</v>
      </c>
      <c r="K2488" s="1">
        <f t="shared" si="272"/>
        <v>3503.4985056347186</v>
      </c>
      <c r="L2488" s="2">
        <f t="shared" si="271"/>
        <v>0</v>
      </c>
    </row>
    <row r="2489" spans="1:12">
      <c r="A2489">
        <v>20170413</v>
      </c>
      <c r="B2489">
        <v>16</v>
      </c>
      <c r="C2489" s="2">
        <v>244.44444444444446</v>
      </c>
      <c r="D2489" s="1">
        <f t="shared" si="266"/>
        <v>411.40000000000003</v>
      </c>
      <c r="E2489" s="1">
        <v>461.02373613635774</v>
      </c>
      <c r="F2489" s="2">
        <f t="shared" si="269"/>
        <v>527.23320923624385</v>
      </c>
      <c r="G2489" s="2">
        <f t="shared" si="270"/>
        <v>-115.83320923624382</v>
      </c>
      <c r="I2489" s="2">
        <f t="shared" si="267"/>
        <v>-98.458227850807248</v>
      </c>
      <c r="J2489" s="2">
        <f t="shared" si="268"/>
        <v>0</v>
      </c>
      <c r="K2489" s="1">
        <f t="shared" si="272"/>
        <v>3494.964885981492</v>
      </c>
      <c r="L2489" s="2">
        <f t="shared" si="271"/>
        <v>0</v>
      </c>
    </row>
    <row r="2490" spans="1:12">
      <c r="A2490">
        <v>20170413</v>
      </c>
      <c r="B2490">
        <v>17</v>
      </c>
      <c r="C2490" s="2">
        <v>241.66666666666666</v>
      </c>
      <c r="D2490" s="1">
        <f t="shared" si="266"/>
        <v>406.72499999999997</v>
      </c>
      <c r="E2490" s="1">
        <v>482.9772473809461</v>
      </c>
      <c r="F2490" s="2">
        <f t="shared" si="269"/>
        <v>552.33955253320778</v>
      </c>
      <c r="G2490" s="2">
        <f t="shared" si="270"/>
        <v>-145.61455253320781</v>
      </c>
      <c r="I2490" s="2">
        <f t="shared" si="267"/>
        <v>-123.77236965322663</v>
      </c>
      <c r="J2490" s="2">
        <f t="shared" si="268"/>
        <v>0</v>
      </c>
      <c r="K2490" s="1">
        <f t="shared" si="272"/>
        <v>3396.5066581306846</v>
      </c>
      <c r="L2490" s="2">
        <f t="shared" si="271"/>
        <v>0</v>
      </c>
    </row>
    <row r="2491" spans="1:12">
      <c r="A2491">
        <v>20170413</v>
      </c>
      <c r="B2491">
        <v>18</v>
      </c>
      <c r="C2491" s="2">
        <v>102.77777777777779</v>
      </c>
      <c r="D2491" s="1">
        <f t="shared" si="266"/>
        <v>172.97499999999999</v>
      </c>
      <c r="E2491" s="1">
        <v>526.88426987012303</v>
      </c>
      <c r="F2491" s="2">
        <f t="shared" si="269"/>
        <v>602.55223912713575</v>
      </c>
      <c r="G2491" s="2">
        <f t="shared" si="270"/>
        <v>-429.57723912713573</v>
      </c>
      <c r="I2491" s="2">
        <f t="shared" si="267"/>
        <v>-365.14065325806536</v>
      </c>
      <c r="J2491" s="2">
        <f t="shared" si="268"/>
        <v>0</v>
      </c>
      <c r="K2491" s="1">
        <f t="shared" si="272"/>
        <v>3272.734288477458</v>
      </c>
      <c r="L2491" s="2">
        <f t="shared" si="271"/>
        <v>0</v>
      </c>
    </row>
    <row r="2492" spans="1:12">
      <c r="A2492">
        <v>20170413</v>
      </c>
      <c r="B2492">
        <v>19</v>
      </c>
      <c r="C2492" s="2">
        <v>5.5555555555555554</v>
      </c>
      <c r="D2492" s="1">
        <f t="shared" si="266"/>
        <v>9.35</v>
      </c>
      <c r="E2492" s="1">
        <v>570.79129235929997</v>
      </c>
      <c r="F2492" s="2">
        <f t="shared" si="269"/>
        <v>652.76492572106383</v>
      </c>
      <c r="G2492" s="2">
        <f t="shared" si="270"/>
        <v>-643.41492572106381</v>
      </c>
      <c r="I2492" s="2">
        <f t="shared" si="267"/>
        <v>-546.90268686290426</v>
      </c>
      <c r="J2492" s="2">
        <f t="shared" si="268"/>
        <v>0</v>
      </c>
      <c r="K2492" s="1">
        <f t="shared" si="272"/>
        <v>2907.5936352193926</v>
      </c>
      <c r="L2492" s="2">
        <f t="shared" si="271"/>
        <v>0</v>
      </c>
    </row>
    <row r="2493" spans="1:12">
      <c r="A2493">
        <v>20170413</v>
      </c>
      <c r="B2493">
        <v>20</v>
      </c>
      <c r="C2493" s="2">
        <v>0</v>
      </c>
      <c r="D2493" s="1">
        <f t="shared" si="266"/>
        <v>0</v>
      </c>
      <c r="E2493" s="1">
        <v>680.55884858224226</v>
      </c>
      <c r="F2493" s="2">
        <f t="shared" si="269"/>
        <v>778.2966422058837</v>
      </c>
      <c r="G2493" s="2">
        <f t="shared" si="270"/>
        <v>-778.2966422058837</v>
      </c>
      <c r="I2493" s="2">
        <f t="shared" si="267"/>
        <v>-661.55214587500109</v>
      </c>
      <c r="J2493" s="2">
        <f t="shared" si="268"/>
        <v>0</v>
      </c>
      <c r="K2493" s="1">
        <f t="shared" si="272"/>
        <v>2360.6909483564882</v>
      </c>
      <c r="L2493" s="2">
        <f t="shared" si="271"/>
        <v>0</v>
      </c>
    </row>
    <row r="2494" spans="1:12">
      <c r="A2494">
        <v>20170413</v>
      </c>
      <c r="B2494">
        <v>21</v>
      </c>
      <c r="C2494" s="2">
        <v>0</v>
      </c>
      <c r="D2494" s="1">
        <f t="shared" si="266"/>
        <v>0</v>
      </c>
      <c r="E2494" s="1">
        <v>614.69831484847691</v>
      </c>
      <c r="F2494" s="2">
        <f t="shared" si="269"/>
        <v>702.9776123149918</v>
      </c>
      <c r="G2494" s="2">
        <f t="shared" si="270"/>
        <v>-702.9776123149918</v>
      </c>
      <c r="I2494" s="2">
        <f t="shared" si="267"/>
        <v>-597.53097046774303</v>
      </c>
      <c r="J2494" s="2">
        <f t="shared" si="268"/>
        <v>0</v>
      </c>
      <c r="K2494" s="1">
        <f t="shared" si="272"/>
        <v>1699.1388024814871</v>
      </c>
      <c r="L2494" s="2">
        <f t="shared" si="271"/>
        <v>0</v>
      </c>
    </row>
    <row r="2495" spans="1:12">
      <c r="A2495">
        <v>20170413</v>
      </c>
      <c r="B2495">
        <v>22</v>
      </c>
      <c r="C2495" s="2">
        <v>0</v>
      </c>
      <c r="D2495" s="1">
        <f t="shared" si="266"/>
        <v>0</v>
      </c>
      <c r="E2495" s="1">
        <v>570.79129235929997</v>
      </c>
      <c r="F2495" s="2">
        <f t="shared" si="269"/>
        <v>652.76492572106383</v>
      </c>
      <c r="G2495" s="2">
        <f t="shared" si="270"/>
        <v>-652.76492572106383</v>
      </c>
      <c r="I2495" s="2">
        <f t="shared" si="267"/>
        <v>-554.85018686290425</v>
      </c>
      <c r="J2495" s="2">
        <f t="shared" si="268"/>
        <v>0</v>
      </c>
      <c r="K2495" s="1">
        <f t="shared" si="272"/>
        <v>1101.607832013744</v>
      </c>
      <c r="L2495" s="2">
        <f t="shared" si="271"/>
        <v>0</v>
      </c>
    </row>
    <row r="2496" spans="1:12">
      <c r="A2496">
        <v>20170413</v>
      </c>
      <c r="B2496">
        <v>23</v>
      </c>
      <c r="C2496" s="2">
        <v>0</v>
      </c>
      <c r="D2496" s="1">
        <f t="shared" si="266"/>
        <v>0</v>
      </c>
      <c r="E2496" s="1">
        <v>482.9772473809461</v>
      </c>
      <c r="F2496" s="2">
        <f t="shared" si="269"/>
        <v>552.33955253320778</v>
      </c>
      <c r="G2496" s="2">
        <f t="shared" si="270"/>
        <v>-552.33955253320778</v>
      </c>
      <c r="I2496" s="2">
        <f t="shared" si="267"/>
        <v>-464.74399837821375</v>
      </c>
      <c r="J2496" s="2">
        <f t="shared" si="268"/>
        <v>0</v>
      </c>
      <c r="K2496" s="1">
        <f t="shared" si="272"/>
        <v>546.75764515083972</v>
      </c>
      <c r="L2496" s="2">
        <f t="shared" si="271"/>
        <v>0</v>
      </c>
    </row>
    <row r="2497" spans="1:12">
      <c r="A2497">
        <v>20170413</v>
      </c>
      <c r="B2497">
        <v>24</v>
      </c>
      <c r="C2497" s="2">
        <v>0</v>
      </c>
      <c r="D2497" s="1">
        <f t="shared" si="266"/>
        <v>0</v>
      </c>
      <c r="E2497" s="1">
        <v>342.47477541557998</v>
      </c>
      <c r="F2497" s="2">
        <f t="shared" si="269"/>
        <v>391.65895543263827</v>
      </c>
      <c r="G2497" s="2">
        <f t="shared" si="270"/>
        <v>-391.65895543263827</v>
      </c>
      <c r="I2497" s="2">
        <f t="shared" si="267"/>
        <v>-69.71159975673207</v>
      </c>
      <c r="J2497" s="2">
        <f t="shared" si="268"/>
        <v>0</v>
      </c>
      <c r="K2497" s="1">
        <f t="shared" si="272"/>
        <v>82.013646772625975</v>
      </c>
      <c r="L2497" s="2">
        <f t="shared" si="271"/>
        <v>0</v>
      </c>
    </row>
    <row r="2498" spans="1:12">
      <c r="A2498">
        <v>20170414</v>
      </c>
      <c r="B2498">
        <v>1</v>
      </c>
      <c r="C2498" s="2">
        <v>0</v>
      </c>
      <c r="D2498" s="1">
        <f t="shared" si="266"/>
        <v>0</v>
      </c>
      <c r="E2498" s="1">
        <v>329.30266866882698</v>
      </c>
      <c r="F2498" s="2">
        <f t="shared" si="269"/>
        <v>376.59514945445994</v>
      </c>
      <c r="G2498" s="2">
        <f t="shared" si="270"/>
        <v>-376.59514945445994</v>
      </c>
      <c r="I2498" s="2">
        <f t="shared" si="267"/>
        <v>-10.456739963509818</v>
      </c>
      <c r="J2498" s="2">
        <f t="shared" si="268"/>
        <v>0</v>
      </c>
      <c r="K2498" s="1">
        <f t="shared" si="272"/>
        <v>12.302047015893905</v>
      </c>
      <c r="L2498" s="2">
        <f t="shared" si="271"/>
        <v>0</v>
      </c>
    </row>
    <row r="2499" spans="1:12">
      <c r="A2499">
        <v>20170414</v>
      </c>
      <c r="B2499">
        <v>2</v>
      </c>
      <c r="C2499" s="2">
        <v>0</v>
      </c>
      <c r="D2499" s="1">
        <f t="shared" si="266"/>
        <v>0</v>
      </c>
      <c r="E2499" s="1">
        <v>241.48862369047305</v>
      </c>
      <c r="F2499" s="2">
        <f t="shared" si="269"/>
        <v>276.16977626660389</v>
      </c>
      <c r="G2499" s="2">
        <f t="shared" si="270"/>
        <v>-276.16977626660389</v>
      </c>
      <c r="I2499" s="2">
        <f t="shared" si="267"/>
        <v>-1.5685109945264735</v>
      </c>
      <c r="J2499" s="2">
        <f t="shared" si="268"/>
        <v>0</v>
      </c>
      <c r="K2499" s="1">
        <f t="shared" si="272"/>
        <v>1.8453070523840864</v>
      </c>
      <c r="L2499" s="2">
        <f t="shared" si="271"/>
        <v>0</v>
      </c>
    </row>
    <row r="2500" spans="1:12">
      <c r="A2500">
        <v>20170414</v>
      </c>
      <c r="B2500">
        <v>3</v>
      </c>
      <c r="C2500" s="2">
        <v>0</v>
      </c>
      <c r="D2500" s="1">
        <f t="shared" si="266"/>
        <v>0</v>
      </c>
      <c r="E2500" s="1">
        <v>175.62808995670767</v>
      </c>
      <c r="F2500" s="2">
        <f t="shared" si="269"/>
        <v>200.85074637571191</v>
      </c>
      <c r="G2500" s="2">
        <f t="shared" si="270"/>
        <v>-200.85074637571191</v>
      </c>
      <c r="I2500" s="2">
        <f t="shared" si="267"/>
        <v>-0.23527664917897101</v>
      </c>
      <c r="J2500" s="2">
        <f t="shared" si="268"/>
        <v>0</v>
      </c>
      <c r="K2500" s="1">
        <f t="shared" si="272"/>
        <v>0.27679605785761296</v>
      </c>
      <c r="L2500" s="2">
        <f t="shared" si="271"/>
        <v>0</v>
      </c>
    </row>
    <row r="2501" spans="1:12">
      <c r="A2501">
        <v>20170414</v>
      </c>
      <c r="B2501">
        <v>4</v>
      </c>
      <c r="C2501" s="2">
        <v>0</v>
      </c>
      <c r="D2501" s="1">
        <f t="shared" si="266"/>
        <v>0</v>
      </c>
      <c r="E2501" s="1">
        <v>166.84668545887226</v>
      </c>
      <c r="F2501" s="2">
        <f t="shared" si="269"/>
        <v>190.8082090569263</v>
      </c>
      <c r="G2501" s="2">
        <f t="shared" si="270"/>
        <v>-190.8082090569263</v>
      </c>
      <c r="I2501" s="2">
        <f t="shared" si="267"/>
        <v>-3.5291497376845664E-2</v>
      </c>
      <c r="J2501" s="2">
        <f t="shared" si="268"/>
        <v>0</v>
      </c>
      <c r="K2501" s="1">
        <f t="shared" si="272"/>
        <v>4.1519408678641956E-2</v>
      </c>
      <c r="L2501" s="2">
        <f t="shared" si="271"/>
        <v>0</v>
      </c>
    </row>
    <row r="2502" spans="1:12">
      <c r="A2502">
        <v>20170414</v>
      </c>
      <c r="B2502">
        <v>5</v>
      </c>
      <c r="C2502" s="2">
        <v>2.7777777777777777</v>
      </c>
      <c r="D2502" s="1">
        <f t="shared" si="266"/>
        <v>4.6749999999999998</v>
      </c>
      <c r="E2502" s="1">
        <v>166.84668545887226</v>
      </c>
      <c r="F2502" s="2">
        <f t="shared" si="269"/>
        <v>190.8082090569263</v>
      </c>
      <c r="G2502" s="2">
        <f t="shared" si="270"/>
        <v>-186.13320905692629</v>
      </c>
      <c r="I2502" s="2">
        <f t="shared" si="267"/>
        <v>-5.2937246065268484E-3</v>
      </c>
      <c r="J2502" s="2">
        <f t="shared" si="268"/>
        <v>0</v>
      </c>
      <c r="K2502" s="1">
        <f t="shared" si="272"/>
        <v>6.227911301796292E-3</v>
      </c>
      <c r="L2502" s="2">
        <f t="shared" si="271"/>
        <v>0</v>
      </c>
    </row>
    <row r="2503" spans="1:12">
      <c r="A2503">
        <v>20170414</v>
      </c>
      <c r="B2503">
        <v>6</v>
      </c>
      <c r="C2503" s="2">
        <v>16.666666666666668</v>
      </c>
      <c r="D2503" s="1">
        <f t="shared" si="266"/>
        <v>28.05</v>
      </c>
      <c r="E2503" s="1">
        <v>175.62808995670767</v>
      </c>
      <c r="F2503" s="2">
        <f t="shared" si="269"/>
        <v>200.85074637571191</v>
      </c>
      <c r="G2503" s="2">
        <f t="shared" si="270"/>
        <v>-172.8007463757119</v>
      </c>
      <c r="I2503" s="2">
        <f t="shared" si="267"/>
        <v>-7.9405869097902708E-4</v>
      </c>
      <c r="J2503" s="2">
        <f t="shared" si="268"/>
        <v>0</v>
      </c>
      <c r="K2503" s="1">
        <f t="shared" si="272"/>
        <v>9.3418669526944362E-4</v>
      </c>
      <c r="L2503" s="2">
        <f t="shared" si="271"/>
        <v>0</v>
      </c>
    </row>
    <row r="2504" spans="1:12">
      <c r="A2504">
        <v>20170414</v>
      </c>
      <c r="B2504">
        <v>7</v>
      </c>
      <c r="C2504" s="2">
        <v>63.888888888888893</v>
      </c>
      <c r="D2504" s="1">
        <f t="shared" si="266"/>
        <v>107.52500000000001</v>
      </c>
      <c r="E2504" s="1">
        <v>175.62808995670767</v>
      </c>
      <c r="F2504" s="2">
        <f t="shared" si="269"/>
        <v>200.85074637571191</v>
      </c>
      <c r="G2504" s="2">
        <f t="shared" si="270"/>
        <v>-93.325746375711901</v>
      </c>
      <c r="I2504" s="2">
        <f t="shared" si="267"/>
        <v>-1.1910880364685406E-4</v>
      </c>
      <c r="J2504" s="2">
        <f t="shared" si="268"/>
        <v>0</v>
      </c>
      <c r="K2504" s="1">
        <f t="shared" si="272"/>
        <v>1.4012800429041654E-4</v>
      </c>
      <c r="L2504" s="2">
        <f t="shared" si="271"/>
        <v>0</v>
      </c>
    </row>
    <row r="2505" spans="1:12">
      <c r="A2505">
        <v>20170414</v>
      </c>
      <c r="B2505">
        <v>8</v>
      </c>
      <c r="C2505" s="2">
        <v>111.11111111111111</v>
      </c>
      <c r="D2505" s="1">
        <f t="shared" si="266"/>
        <v>186.99999999999997</v>
      </c>
      <c r="E2505" s="1">
        <v>219.53511244588461</v>
      </c>
      <c r="F2505" s="2">
        <f t="shared" si="269"/>
        <v>251.06343296963993</v>
      </c>
      <c r="G2505" s="2">
        <f t="shared" si="270"/>
        <v>-64.063432969639962</v>
      </c>
      <c r="I2505" s="2">
        <f t="shared" si="267"/>
        <v>-1.7866320547028111E-5</v>
      </c>
      <c r="J2505" s="2">
        <f t="shared" si="268"/>
        <v>0</v>
      </c>
      <c r="K2505" s="1">
        <f t="shared" si="272"/>
        <v>2.1019200643562484E-5</v>
      </c>
      <c r="L2505" s="2">
        <f t="shared" si="271"/>
        <v>0</v>
      </c>
    </row>
    <row r="2506" spans="1:12">
      <c r="A2506">
        <v>20170414</v>
      </c>
      <c r="B2506">
        <v>9</v>
      </c>
      <c r="C2506" s="2">
        <v>119.44444444444444</v>
      </c>
      <c r="D2506" s="1">
        <f t="shared" si="266"/>
        <v>201.02499999999998</v>
      </c>
      <c r="E2506" s="1">
        <v>263.44213493506152</v>
      </c>
      <c r="F2506" s="2">
        <f t="shared" si="269"/>
        <v>301.27611956356787</v>
      </c>
      <c r="G2506" s="2">
        <f t="shared" si="270"/>
        <v>-100.2511195635679</v>
      </c>
      <c r="I2506" s="2">
        <f t="shared" si="267"/>
        <v>-2.6799480820542174E-6</v>
      </c>
      <c r="J2506" s="2">
        <f t="shared" si="268"/>
        <v>0</v>
      </c>
      <c r="K2506" s="1">
        <f t="shared" si="272"/>
        <v>3.1528800965343733E-6</v>
      </c>
      <c r="L2506" s="2">
        <f t="shared" si="271"/>
        <v>0</v>
      </c>
    </row>
    <row r="2507" spans="1:12">
      <c r="A2507">
        <v>20170414</v>
      </c>
      <c r="B2507">
        <v>10</v>
      </c>
      <c r="C2507" s="2">
        <v>136.11111111111109</v>
      </c>
      <c r="D2507" s="1">
        <f t="shared" si="266"/>
        <v>229.07499999999993</v>
      </c>
      <c r="E2507" s="1">
        <v>351.25617991341534</v>
      </c>
      <c r="F2507" s="2">
        <f t="shared" si="269"/>
        <v>401.70149275142381</v>
      </c>
      <c r="G2507" s="2">
        <f t="shared" si="270"/>
        <v>-172.62649275142388</v>
      </c>
      <c r="I2507" s="2">
        <f t="shared" si="267"/>
        <v>-4.0199221230813253E-7</v>
      </c>
      <c r="J2507" s="2">
        <f t="shared" si="268"/>
        <v>0</v>
      </c>
      <c r="K2507" s="1">
        <f t="shared" si="272"/>
        <v>4.7293201448015591E-7</v>
      </c>
      <c r="L2507" s="2">
        <f t="shared" si="271"/>
        <v>0</v>
      </c>
    </row>
    <row r="2508" spans="1:12">
      <c r="A2508">
        <v>20170414</v>
      </c>
      <c r="B2508">
        <v>11</v>
      </c>
      <c r="C2508" s="2">
        <v>188.88888888888889</v>
      </c>
      <c r="D2508" s="1">
        <f t="shared" si="266"/>
        <v>317.89999999999998</v>
      </c>
      <c r="E2508" s="1">
        <v>461.02373613635774</v>
      </c>
      <c r="F2508" s="2">
        <f t="shared" si="269"/>
        <v>527.23320923624385</v>
      </c>
      <c r="G2508" s="2">
        <f t="shared" si="270"/>
        <v>-209.33320923624387</v>
      </c>
      <c r="I2508" s="2">
        <f t="shared" si="267"/>
        <v>-6.0298831846219874E-8</v>
      </c>
      <c r="J2508" s="2">
        <f t="shared" si="268"/>
        <v>0</v>
      </c>
      <c r="K2508" s="1">
        <f t="shared" si="272"/>
        <v>7.0939802172023387E-8</v>
      </c>
      <c r="L2508" s="2">
        <f t="shared" si="271"/>
        <v>0</v>
      </c>
    </row>
    <row r="2509" spans="1:12">
      <c r="A2509">
        <v>20170414</v>
      </c>
      <c r="B2509">
        <v>12</v>
      </c>
      <c r="C2509" s="2">
        <v>333.33333333333337</v>
      </c>
      <c r="D2509" s="1">
        <f t="shared" si="266"/>
        <v>561</v>
      </c>
      <c r="E2509" s="1">
        <v>482.9772473809461</v>
      </c>
      <c r="F2509" s="2">
        <f t="shared" si="269"/>
        <v>552.33955253320778</v>
      </c>
      <c r="G2509" s="2">
        <f t="shared" si="270"/>
        <v>8.6604474667922204</v>
      </c>
      <c r="I2509" s="2">
        <f t="shared" si="267"/>
        <v>0</v>
      </c>
      <c r="J2509" s="2">
        <f t="shared" si="268"/>
        <v>8.6604474667922204</v>
      </c>
      <c r="K2509" s="1">
        <f t="shared" si="272"/>
        <v>1.0640970325803513E-8</v>
      </c>
      <c r="L2509" s="2">
        <f t="shared" si="271"/>
        <v>0</v>
      </c>
    </row>
    <row r="2510" spans="1:12">
      <c r="A2510">
        <v>20170414</v>
      </c>
      <c r="B2510">
        <v>13</v>
      </c>
      <c r="C2510" s="2">
        <v>336.11111111111114</v>
      </c>
      <c r="D2510" s="1">
        <f t="shared" si="266"/>
        <v>565.67500000000007</v>
      </c>
      <c r="E2510" s="1">
        <v>526.88426987012303</v>
      </c>
      <c r="F2510" s="2">
        <f t="shared" si="269"/>
        <v>602.55223912713575</v>
      </c>
      <c r="G2510" s="2">
        <f t="shared" si="270"/>
        <v>-36.877239127135681</v>
      </c>
      <c r="I2510" s="2">
        <f t="shared" si="267"/>
        <v>-7.3613803558182127</v>
      </c>
      <c r="J2510" s="2">
        <f t="shared" si="268"/>
        <v>0</v>
      </c>
      <c r="K2510" s="1">
        <f t="shared" si="272"/>
        <v>8.6604474774331912</v>
      </c>
      <c r="L2510" s="2">
        <f t="shared" si="271"/>
        <v>0</v>
      </c>
    </row>
    <row r="2511" spans="1:12">
      <c r="A2511">
        <v>20170414</v>
      </c>
      <c r="B2511">
        <v>14</v>
      </c>
      <c r="C2511" s="2">
        <v>327.77777777777783</v>
      </c>
      <c r="D2511" s="1">
        <f t="shared" si="266"/>
        <v>551.65000000000009</v>
      </c>
      <c r="E2511" s="1">
        <v>518.10286537228762</v>
      </c>
      <c r="F2511" s="2">
        <f t="shared" si="269"/>
        <v>592.5097018083502</v>
      </c>
      <c r="G2511" s="2">
        <f t="shared" si="270"/>
        <v>-40.85970180835011</v>
      </c>
      <c r="I2511" s="2">
        <f t="shared" si="267"/>
        <v>-1.1042070533727317</v>
      </c>
      <c r="J2511" s="2">
        <f t="shared" si="268"/>
        <v>0</v>
      </c>
      <c r="K2511" s="1">
        <f t="shared" si="272"/>
        <v>1.2990671216149785</v>
      </c>
      <c r="L2511" s="2">
        <f t="shared" si="271"/>
        <v>0</v>
      </c>
    </row>
    <row r="2512" spans="1:12">
      <c r="A2512">
        <v>20170414</v>
      </c>
      <c r="B2512">
        <v>15</v>
      </c>
      <c r="C2512" s="2">
        <v>213.88888888888889</v>
      </c>
      <c r="D2512" s="1">
        <f t="shared" si="266"/>
        <v>359.97499999999997</v>
      </c>
      <c r="E2512" s="1">
        <v>482.9772473809461</v>
      </c>
      <c r="F2512" s="2">
        <f t="shared" si="269"/>
        <v>552.33955253320778</v>
      </c>
      <c r="G2512" s="2">
        <f t="shared" si="270"/>
        <v>-192.36455253320781</v>
      </c>
      <c r="I2512" s="2">
        <f t="shared" si="267"/>
        <v>-0.16563105800590974</v>
      </c>
      <c r="J2512" s="2">
        <f t="shared" si="268"/>
        <v>0</v>
      </c>
      <c r="K2512" s="1">
        <f t="shared" si="272"/>
        <v>0.19486006824224678</v>
      </c>
      <c r="L2512" s="2">
        <f t="shared" si="271"/>
        <v>0</v>
      </c>
    </row>
    <row r="2513" spans="1:12">
      <c r="A2513">
        <v>20170414</v>
      </c>
      <c r="B2513">
        <v>16</v>
      </c>
      <c r="C2513" s="2">
        <v>158.33333333333334</v>
      </c>
      <c r="D2513" s="1">
        <f t="shared" si="266"/>
        <v>266.47499999999997</v>
      </c>
      <c r="E2513" s="1">
        <v>461.02373613635774</v>
      </c>
      <c r="F2513" s="2">
        <f t="shared" si="269"/>
        <v>527.23320923624385</v>
      </c>
      <c r="G2513" s="2">
        <f t="shared" si="270"/>
        <v>-260.75820923624389</v>
      </c>
      <c r="I2513" s="2">
        <f t="shared" si="267"/>
        <v>-2.4844658700886476E-2</v>
      </c>
      <c r="J2513" s="2">
        <f t="shared" si="268"/>
        <v>0</v>
      </c>
      <c r="K2513" s="1">
        <f t="shared" si="272"/>
        <v>2.9229010236337033E-2</v>
      </c>
      <c r="L2513" s="2">
        <f t="shared" si="271"/>
        <v>0</v>
      </c>
    </row>
    <row r="2514" spans="1:12">
      <c r="A2514">
        <v>20170414</v>
      </c>
      <c r="B2514">
        <v>17</v>
      </c>
      <c r="C2514" s="2">
        <v>119.44444444444444</v>
      </c>
      <c r="D2514" s="1">
        <f t="shared" si="266"/>
        <v>201.02499999999998</v>
      </c>
      <c r="E2514" s="1">
        <v>482.9772473809461</v>
      </c>
      <c r="F2514" s="2">
        <f t="shared" si="269"/>
        <v>552.33955253320778</v>
      </c>
      <c r="G2514" s="2">
        <f t="shared" si="270"/>
        <v>-351.3145525332078</v>
      </c>
      <c r="I2514" s="2">
        <f t="shared" si="267"/>
        <v>-3.7266988051329734E-3</v>
      </c>
      <c r="J2514" s="2">
        <f t="shared" si="268"/>
        <v>0</v>
      </c>
      <c r="K2514" s="1">
        <f t="shared" si="272"/>
        <v>4.384351535450557E-3</v>
      </c>
      <c r="L2514" s="2">
        <f t="shared" si="271"/>
        <v>0</v>
      </c>
    </row>
    <row r="2515" spans="1:12">
      <c r="A2515">
        <v>20170414</v>
      </c>
      <c r="B2515">
        <v>18</v>
      </c>
      <c r="C2515" s="2">
        <v>44.444444444444443</v>
      </c>
      <c r="D2515" s="1">
        <f t="shared" si="266"/>
        <v>74.8</v>
      </c>
      <c r="E2515" s="1">
        <v>526.88426987012303</v>
      </c>
      <c r="F2515" s="2">
        <f t="shared" si="269"/>
        <v>602.55223912713575</v>
      </c>
      <c r="G2515" s="2">
        <f t="shared" si="270"/>
        <v>-527.75223912713579</v>
      </c>
      <c r="I2515" s="2">
        <f t="shared" si="267"/>
        <v>-5.5900482076994603E-4</v>
      </c>
      <c r="J2515" s="2">
        <f t="shared" si="268"/>
        <v>0</v>
      </c>
      <c r="K2515" s="1">
        <f t="shared" si="272"/>
        <v>6.5765273031758364E-4</v>
      </c>
      <c r="L2515" s="2">
        <f t="shared" si="271"/>
        <v>0</v>
      </c>
    </row>
    <row r="2516" spans="1:12">
      <c r="A2516">
        <v>20170414</v>
      </c>
      <c r="B2516">
        <v>19</v>
      </c>
      <c r="C2516" s="2">
        <v>2.7777777777777777</v>
      </c>
      <c r="D2516" s="1">
        <f t="shared" si="266"/>
        <v>4.6749999999999998</v>
      </c>
      <c r="E2516" s="1">
        <v>570.79129235929997</v>
      </c>
      <c r="F2516" s="2">
        <f t="shared" si="269"/>
        <v>652.76492572106383</v>
      </c>
      <c r="G2516" s="2">
        <f t="shared" si="270"/>
        <v>-648.08992572106388</v>
      </c>
      <c r="I2516" s="2">
        <f t="shared" si="267"/>
        <v>-8.385072311549197E-5</v>
      </c>
      <c r="J2516" s="2">
        <f t="shared" si="268"/>
        <v>0</v>
      </c>
      <c r="K2516" s="1">
        <f t="shared" si="272"/>
        <v>9.8647909547637611E-5</v>
      </c>
      <c r="L2516" s="2">
        <f t="shared" si="271"/>
        <v>0</v>
      </c>
    </row>
    <row r="2517" spans="1:12">
      <c r="A2517">
        <v>20170414</v>
      </c>
      <c r="B2517">
        <v>20</v>
      </c>
      <c r="C2517" s="2">
        <v>0</v>
      </c>
      <c r="D2517" s="1">
        <f t="shared" si="266"/>
        <v>0</v>
      </c>
      <c r="E2517" s="1">
        <v>680.55884858224226</v>
      </c>
      <c r="F2517" s="2">
        <f t="shared" si="269"/>
        <v>778.2966422058837</v>
      </c>
      <c r="G2517" s="2">
        <f t="shared" si="270"/>
        <v>-778.2966422058837</v>
      </c>
      <c r="I2517" s="2">
        <f t="shared" si="267"/>
        <v>-1.2577608467323794E-5</v>
      </c>
      <c r="J2517" s="2">
        <f t="shared" si="268"/>
        <v>0</v>
      </c>
      <c r="K2517" s="1">
        <f t="shared" si="272"/>
        <v>1.4797186432145642E-5</v>
      </c>
      <c r="L2517" s="2">
        <f t="shared" si="271"/>
        <v>0</v>
      </c>
    </row>
    <row r="2518" spans="1:12">
      <c r="A2518">
        <v>20170414</v>
      </c>
      <c r="B2518">
        <v>21</v>
      </c>
      <c r="C2518" s="2">
        <v>0</v>
      </c>
      <c r="D2518" s="1">
        <f t="shared" si="266"/>
        <v>0</v>
      </c>
      <c r="E2518" s="1">
        <v>614.69831484847691</v>
      </c>
      <c r="F2518" s="2">
        <f t="shared" si="269"/>
        <v>702.9776123149918</v>
      </c>
      <c r="G2518" s="2">
        <f t="shared" si="270"/>
        <v>-702.9776123149918</v>
      </c>
      <c r="I2518" s="2">
        <f t="shared" si="267"/>
        <v>-1.8866412700985701E-6</v>
      </c>
      <c r="J2518" s="2">
        <f t="shared" si="268"/>
        <v>0</v>
      </c>
      <c r="K2518" s="1">
        <f t="shared" si="272"/>
        <v>2.2195779648218473E-6</v>
      </c>
      <c r="L2518" s="2">
        <f t="shared" si="271"/>
        <v>0</v>
      </c>
    </row>
    <row r="2519" spans="1:12">
      <c r="A2519">
        <v>20170414</v>
      </c>
      <c r="B2519">
        <v>22</v>
      </c>
      <c r="C2519" s="2">
        <v>0</v>
      </c>
      <c r="D2519" s="1">
        <f t="shared" si="266"/>
        <v>0</v>
      </c>
      <c r="E2519" s="1">
        <v>570.79129235929997</v>
      </c>
      <c r="F2519" s="2">
        <f t="shared" si="269"/>
        <v>652.76492572106383</v>
      </c>
      <c r="G2519" s="2">
        <f t="shared" si="270"/>
        <v>-652.76492572106383</v>
      </c>
      <c r="I2519" s="2">
        <f t="shared" si="267"/>
        <v>-2.8299619051478557E-7</v>
      </c>
      <c r="J2519" s="2">
        <f t="shared" si="268"/>
        <v>0</v>
      </c>
      <c r="K2519" s="1">
        <f t="shared" si="272"/>
        <v>3.3293669472327713E-7</v>
      </c>
      <c r="L2519" s="2">
        <f t="shared" si="271"/>
        <v>0</v>
      </c>
    </row>
    <row r="2520" spans="1:12">
      <c r="A2520">
        <v>20170414</v>
      </c>
      <c r="B2520">
        <v>23</v>
      </c>
      <c r="C2520" s="2">
        <v>0</v>
      </c>
      <c r="D2520" s="1">
        <f t="shared" si="266"/>
        <v>0</v>
      </c>
      <c r="E2520" s="1">
        <v>482.9772473809461</v>
      </c>
      <c r="F2520" s="2">
        <f t="shared" si="269"/>
        <v>552.33955253320778</v>
      </c>
      <c r="G2520" s="2">
        <f t="shared" si="270"/>
        <v>-552.33955253320778</v>
      </c>
      <c r="I2520" s="2">
        <f t="shared" si="267"/>
        <v>-4.2449428577217824E-8</v>
      </c>
      <c r="J2520" s="2">
        <f t="shared" si="268"/>
        <v>0</v>
      </c>
      <c r="K2520" s="1">
        <f t="shared" si="272"/>
        <v>4.9940504208491559E-8</v>
      </c>
      <c r="L2520" s="2">
        <f t="shared" si="271"/>
        <v>0</v>
      </c>
    </row>
    <row r="2521" spans="1:12">
      <c r="A2521">
        <v>20170414</v>
      </c>
      <c r="B2521">
        <v>24</v>
      </c>
      <c r="C2521" s="2">
        <v>0</v>
      </c>
      <c r="D2521" s="1">
        <f t="shared" si="266"/>
        <v>0</v>
      </c>
      <c r="E2521" s="1">
        <v>342.47477541557998</v>
      </c>
      <c r="F2521" s="2">
        <f t="shared" si="269"/>
        <v>391.65895543263827</v>
      </c>
      <c r="G2521" s="2">
        <f t="shared" si="270"/>
        <v>-391.65895543263827</v>
      </c>
      <c r="I2521" s="2">
        <f t="shared" si="267"/>
        <v>-6.3674142865826744E-9</v>
      </c>
      <c r="J2521" s="2">
        <f t="shared" si="268"/>
        <v>0</v>
      </c>
      <c r="K2521" s="1">
        <f t="shared" si="272"/>
        <v>7.4910756312737352E-9</v>
      </c>
      <c r="L2521" s="2">
        <f t="shared" si="271"/>
        <v>0</v>
      </c>
    </row>
    <row r="2522" spans="1:12">
      <c r="A2522">
        <v>20170415</v>
      </c>
      <c r="B2522">
        <v>1</v>
      </c>
      <c r="C2522" s="2">
        <v>0</v>
      </c>
      <c r="D2522" s="1">
        <f t="shared" ref="D2522:D2585" si="273">C2522*D$5*D$6</f>
        <v>0</v>
      </c>
      <c r="E2522" s="1">
        <v>329.30266866882698</v>
      </c>
      <c r="F2522" s="2">
        <f t="shared" si="269"/>
        <v>376.59514945445994</v>
      </c>
      <c r="G2522" s="2">
        <f t="shared" si="270"/>
        <v>-376.59514945445994</v>
      </c>
      <c r="I2522" s="2">
        <f t="shared" ref="I2522:I2585" si="274">IF(K2522&gt;H$5,IF(K2522+G2522&gt;0,G2522,-K2522),0)*IF(G2522&gt;0,0,1)*H$7</f>
        <v>-9.551121429874017E-10</v>
      </c>
      <c r="J2522" s="2">
        <f t="shared" ref="J2522:J2585" si="275">IF(G2522&lt;0,0,IF(K2522+G2522&gt;H$4,G2522-(K2522+G2522-H$4),G2522))</f>
        <v>0</v>
      </c>
      <c r="K2522" s="1">
        <f t="shared" si="272"/>
        <v>1.1236613446910608E-9</v>
      </c>
      <c r="L2522" s="2">
        <f t="shared" si="271"/>
        <v>0</v>
      </c>
    </row>
    <row r="2523" spans="1:12">
      <c r="A2523">
        <v>20170415</v>
      </c>
      <c r="B2523">
        <v>2</v>
      </c>
      <c r="C2523" s="2">
        <v>0</v>
      </c>
      <c r="D2523" s="1">
        <f t="shared" si="273"/>
        <v>0</v>
      </c>
      <c r="E2523" s="1">
        <v>241.48862369047305</v>
      </c>
      <c r="F2523" s="2">
        <f t="shared" ref="F2523:F2586" si="276">E2523*F$24</f>
        <v>276.16977626660389</v>
      </c>
      <c r="G2523" s="2">
        <f t="shared" ref="G2523:G2586" si="277">D2523-F2523</f>
        <v>-276.16977626660389</v>
      </c>
      <c r="I2523" s="2">
        <f t="shared" si="274"/>
        <v>-1.4326682144811021E-10</v>
      </c>
      <c r="J2523" s="2">
        <f t="shared" si="275"/>
        <v>0</v>
      </c>
      <c r="K2523" s="1">
        <f t="shared" si="272"/>
        <v>1.6854920170365908E-10</v>
      </c>
      <c r="L2523" s="2">
        <f t="shared" ref="L2523:L2586" si="278">IF(G2523&gt;0,G2523-J2523,0)</f>
        <v>0</v>
      </c>
    </row>
    <row r="2524" spans="1:12">
      <c r="A2524">
        <v>20170415</v>
      </c>
      <c r="B2524">
        <v>3</v>
      </c>
      <c r="C2524" s="2">
        <v>0</v>
      </c>
      <c r="D2524" s="1">
        <f t="shared" si="273"/>
        <v>0</v>
      </c>
      <c r="E2524" s="1">
        <v>175.62808995670767</v>
      </c>
      <c r="F2524" s="2">
        <f t="shared" si="276"/>
        <v>200.85074637571191</v>
      </c>
      <c r="G2524" s="2">
        <f t="shared" si="277"/>
        <v>-200.85074637571191</v>
      </c>
      <c r="I2524" s="2">
        <f t="shared" si="274"/>
        <v>-2.1490023217216532E-11</v>
      </c>
      <c r="J2524" s="2">
        <f t="shared" si="275"/>
        <v>0</v>
      </c>
      <c r="K2524" s="1">
        <f t="shared" ref="K2524:K2587" si="279">K2523+I2523+J2523</f>
        <v>2.5282380255548861E-11</v>
      </c>
      <c r="L2524" s="2">
        <f t="shared" si="278"/>
        <v>0</v>
      </c>
    </row>
    <row r="2525" spans="1:12">
      <c r="A2525">
        <v>20170415</v>
      </c>
      <c r="B2525">
        <v>4</v>
      </c>
      <c r="C2525" s="2">
        <v>0</v>
      </c>
      <c r="D2525" s="1">
        <f t="shared" si="273"/>
        <v>0</v>
      </c>
      <c r="E2525" s="1">
        <v>166.84668545887226</v>
      </c>
      <c r="F2525" s="2">
        <f t="shared" si="276"/>
        <v>190.8082090569263</v>
      </c>
      <c r="G2525" s="2">
        <f t="shared" si="277"/>
        <v>-190.8082090569263</v>
      </c>
      <c r="I2525" s="2">
        <f t="shared" si="274"/>
        <v>-3.2235034825824797E-12</v>
      </c>
      <c r="J2525" s="2">
        <f t="shared" si="275"/>
        <v>0</v>
      </c>
      <c r="K2525" s="1">
        <f t="shared" si="279"/>
        <v>3.7923570383323292E-12</v>
      </c>
      <c r="L2525" s="2">
        <f t="shared" si="278"/>
        <v>0</v>
      </c>
    </row>
    <row r="2526" spans="1:12">
      <c r="A2526">
        <v>20170415</v>
      </c>
      <c r="B2526">
        <v>5</v>
      </c>
      <c r="C2526" s="2">
        <v>2.7777777777777777</v>
      </c>
      <c r="D2526" s="1">
        <f t="shared" si="273"/>
        <v>4.6749999999999998</v>
      </c>
      <c r="E2526" s="1">
        <v>166.84668545887226</v>
      </c>
      <c r="F2526" s="2">
        <f t="shared" si="276"/>
        <v>190.8082090569263</v>
      </c>
      <c r="G2526" s="2">
        <f t="shared" si="277"/>
        <v>-186.13320905692629</v>
      </c>
      <c r="I2526" s="2">
        <f t="shared" si="274"/>
        <v>-4.8352552238737205E-13</v>
      </c>
      <c r="J2526" s="2">
        <f t="shared" si="275"/>
        <v>0</v>
      </c>
      <c r="K2526" s="1">
        <f t="shared" si="279"/>
        <v>5.6885355574984954E-13</v>
      </c>
      <c r="L2526" s="2">
        <f t="shared" si="278"/>
        <v>0</v>
      </c>
    </row>
    <row r="2527" spans="1:12">
      <c r="A2527">
        <v>20170415</v>
      </c>
      <c r="B2527">
        <v>6</v>
      </c>
      <c r="C2527" s="2">
        <v>33.333333333333336</v>
      </c>
      <c r="D2527" s="1">
        <f t="shared" si="273"/>
        <v>56.1</v>
      </c>
      <c r="E2527" s="1">
        <v>175.62808995670767</v>
      </c>
      <c r="F2527" s="2">
        <f t="shared" si="276"/>
        <v>200.85074637571191</v>
      </c>
      <c r="G2527" s="2">
        <f t="shared" si="277"/>
        <v>-144.75074637571191</v>
      </c>
      <c r="I2527" s="2">
        <f t="shared" si="274"/>
        <v>-7.252882835810586E-14</v>
      </c>
      <c r="J2527" s="2">
        <f t="shared" si="275"/>
        <v>0</v>
      </c>
      <c r="K2527" s="1">
        <f t="shared" si="279"/>
        <v>8.5328033362477492E-14</v>
      </c>
      <c r="L2527" s="2">
        <f t="shared" si="278"/>
        <v>0</v>
      </c>
    </row>
    <row r="2528" spans="1:12">
      <c r="A2528">
        <v>20170415</v>
      </c>
      <c r="B2528">
        <v>7</v>
      </c>
      <c r="C2528" s="2">
        <v>133.33333333333334</v>
      </c>
      <c r="D2528" s="1">
        <f t="shared" si="273"/>
        <v>224.4</v>
      </c>
      <c r="E2528" s="1">
        <v>175.62808995670767</v>
      </c>
      <c r="F2528" s="2">
        <f t="shared" si="276"/>
        <v>200.85074637571191</v>
      </c>
      <c r="G2528" s="2">
        <f t="shared" si="277"/>
        <v>23.549253624288099</v>
      </c>
      <c r="I2528" s="2">
        <f t="shared" si="274"/>
        <v>0</v>
      </c>
      <c r="J2528" s="2">
        <f t="shared" si="275"/>
        <v>23.549253624288099</v>
      </c>
      <c r="K2528" s="1">
        <f t="shared" si="279"/>
        <v>1.2799205004371631E-14</v>
      </c>
      <c r="L2528" s="2">
        <f t="shared" si="278"/>
        <v>0</v>
      </c>
    </row>
    <row r="2529" spans="1:12">
      <c r="A2529">
        <v>20170415</v>
      </c>
      <c r="B2529">
        <v>8</v>
      </c>
      <c r="C2529" s="2">
        <v>247.22222222222223</v>
      </c>
      <c r="D2529" s="1">
        <f t="shared" si="273"/>
        <v>416.07499999999993</v>
      </c>
      <c r="E2529" s="1">
        <v>219.53511244588461</v>
      </c>
      <c r="F2529" s="2">
        <f t="shared" si="276"/>
        <v>251.06343296963993</v>
      </c>
      <c r="G2529" s="2">
        <f t="shared" si="277"/>
        <v>165.01156703036</v>
      </c>
      <c r="I2529" s="2">
        <f t="shared" si="274"/>
        <v>0</v>
      </c>
      <c r="J2529" s="2">
        <f t="shared" si="275"/>
        <v>165.01156703036</v>
      </c>
      <c r="K2529" s="1">
        <f t="shared" si="279"/>
        <v>23.549253624288113</v>
      </c>
      <c r="L2529" s="2">
        <f t="shared" si="278"/>
        <v>0</v>
      </c>
    </row>
    <row r="2530" spans="1:12">
      <c r="A2530">
        <v>20170415</v>
      </c>
      <c r="B2530">
        <v>9</v>
      </c>
      <c r="C2530" s="2">
        <v>461.11111111111109</v>
      </c>
      <c r="D2530" s="1">
        <f t="shared" si="273"/>
        <v>776.05</v>
      </c>
      <c r="E2530" s="1">
        <v>263.44213493506152</v>
      </c>
      <c r="F2530" s="2">
        <f t="shared" si="276"/>
        <v>301.27611956356787</v>
      </c>
      <c r="G2530" s="2">
        <f t="shared" si="277"/>
        <v>474.77388043643208</v>
      </c>
      <c r="I2530" s="2">
        <f t="shared" si="274"/>
        <v>0</v>
      </c>
      <c r="J2530" s="2">
        <f t="shared" si="275"/>
        <v>474.77388043643208</v>
      </c>
      <c r="K2530" s="1">
        <f t="shared" si="279"/>
        <v>188.56082065464813</v>
      </c>
      <c r="L2530" s="2">
        <f t="shared" si="278"/>
        <v>0</v>
      </c>
    </row>
    <row r="2531" spans="1:12">
      <c r="A2531">
        <v>20170415</v>
      </c>
      <c r="B2531">
        <v>10</v>
      </c>
      <c r="C2531" s="2">
        <v>475</v>
      </c>
      <c r="D2531" s="1">
        <f t="shared" si="273"/>
        <v>799.42499999999995</v>
      </c>
      <c r="E2531" s="1">
        <v>351.25617991341534</v>
      </c>
      <c r="F2531" s="2">
        <f t="shared" si="276"/>
        <v>401.70149275142381</v>
      </c>
      <c r="G2531" s="2">
        <f t="shared" si="277"/>
        <v>397.72350724857614</v>
      </c>
      <c r="I2531" s="2">
        <f t="shared" si="274"/>
        <v>0</v>
      </c>
      <c r="J2531" s="2">
        <f t="shared" si="275"/>
        <v>397.72350724857614</v>
      </c>
      <c r="K2531" s="1">
        <f t="shared" si="279"/>
        <v>663.33470109108021</v>
      </c>
      <c r="L2531" s="2">
        <f t="shared" si="278"/>
        <v>0</v>
      </c>
    </row>
    <row r="2532" spans="1:12">
      <c r="A2532">
        <v>20170415</v>
      </c>
      <c r="B2532">
        <v>11</v>
      </c>
      <c r="C2532" s="2">
        <v>605.55555555555554</v>
      </c>
      <c r="D2532" s="1">
        <f t="shared" si="273"/>
        <v>1019.1499999999999</v>
      </c>
      <c r="E2532" s="1">
        <v>461.02373613635774</v>
      </c>
      <c r="F2532" s="2">
        <f t="shared" si="276"/>
        <v>527.23320923624385</v>
      </c>
      <c r="G2532" s="2">
        <f t="shared" si="277"/>
        <v>491.91679076375601</v>
      </c>
      <c r="I2532" s="2">
        <f t="shared" si="274"/>
        <v>0</v>
      </c>
      <c r="J2532" s="2">
        <f t="shared" si="275"/>
        <v>491.91679076375601</v>
      </c>
      <c r="K2532" s="1">
        <f t="shared" si="279"/>
        <v>1061.0582083396564</v>
      </c>
      <c r="L2532" s="2">
        <f t="shared" si="278"/>
        <v>0</v>
      </c>
    </row>
    <row r="2533" spans="1:12">
      <c r="A2533">
        <v>20170415</v>
      </c>
      <c r="B2533">
        <v>12</v>
      </c>
      <c r="C2533" s="2">
        <v>677.77777777777783</v>
      </c>
      <c r="D2533" s="1">
        <f t="shared" si="273"/>
        <v>1140.6999999999998</v>
      </c>
      <c r="E2533" s="1">
        <v>482.9772473809461</v>
      </c>
      <c r="F2533" s="2">
        <f t="shared" si="276"/>
        <v>552.33955253320778</v>
      </c>
      <c r="G2533" s="2">
        <f t="shared" si="277"/>
        <v>588.36044746679204</v>
      </c>
      <c r="I2533" s="2">
        <f t="shared" si="274"/>
        <v>0</v>
      </c>
      <c r="J2533" s="2">
        <f t="shared" si="275"/>
        <v>588.36044746679204</v>
      </c>
      <c r="K2533" s="1">
        <f t="shared" si="279"/>
        <v>1552.9749991034123</v>
      </c>
      <c r="L2533" s="2">
        <f t="shared" si="278"/>
        <v>0</v>
      </c>
    </row>
    <row r="2534" spans="1:12">
      <c r="A2534">
        <v>20170415</v>
      </c>
      <c r="B2534">
        <v>13</v>
      </c>
      <c r="C2534" s="2">
        <v>555.55555555555554</v>
      </c>
      <c r="D2534" s="1">
        <f t="shared" si="273"/>
        <v>934.99999999999989</v>
      </c>
      <c r="E2534" s="1">
        <v>526.88426987012303</v>
      </c>
      <c r="F2534" s="2">
        <f t="shared" si="276"/>
        <v>602.55223912713575</v>
      </c>
      <c r="G2534" s="2">
        <f t="shared" si="277"/>
        <v>332.44776087286414</v>
      </c>
      <c r="I2534" s="2">
        <f t="shared" si="274"/>
        <v>0</v>
      </c>
      <c r="J2534" s="2">
        <f t="shared" si="275"/>
        <v>332.44776087286414</v>
      </c>
      <c r="K2534" s="1">
        <f t="shared" si="279"/>
        <v>2141.3354465702041</v>
      </c>
      <c r="L2534" s="2">
        <f t="shared" si="278"/>
        <v>0</v>
      </c>
    </row>
    <row r="2535" spans="1:12">
      <c r="A2535">
        <v>20170415</v>
      </c>
      <c r="B2535">
        <v>14</v>
      </c>
      <c r="C2535" s="2">
        <v>408.33333333333331</v>
      </c>
      <c r="D2535" s="1">
        <f t="shared" si="273"/>
        <v>687.22499999999991</v>
      </c>
      <c r="E2535" s="1">
        <v>518.10286537228762</v>
      </c>
      <c r="F2535" s="2">
        <f t="shared" si="276"/>
        <v>592.5097018083502</v>
      </c>
      <c r="G2535" s="2">
        <f t="shared" si="277"/>
        <v>94.715298191649708</v>
      </c>
      <c r="I2535" s="2">
        <f t="shared" si="274"/>
        <v>0</v>
      </c>
      <c r="J2535" s="2">
        <f t="shared" si="275"/>
        <v>94.715298191649708</v>
      </c>
      <c r="K2535" s="1">
        <f t="shared" si="279"/>
        <v>2473.783207443068</v>
      </c>
      <c r="L2535" s="2">
        <f t="shared" si="278"/>
        <v>0</v>
      </c>
    </row>
    <row r="2536" spans="1:12">
      <c r="A2536">
        <v>20170415</v>
      </c>
      <c r="B2536">
        <v>15</v>
      </c>
      <c r="C2536" s="2">
        <v>425</v>
      </c>
      <c r="D2536" s="1">
        <f t="shared" si="273"/>
        <v>715.27499999999986</v>
      </c>
      <c r="E2536" s="1">
        <v>482.9772473809461</v>
      </c>
      <c r="F2536" s="2">
        <f t="shared" si="276"/>
        <v>552.33955253320778</v>
      </c>
      <c r="G2536" s="2">
        <f t="shared" si="277"/>
        <v>162.93544746679208</v>
      </c>
      <c r="I2536" s="2">
        <f t="shared" si="274"/>
        <v>0</v>
      </c>
      <c r="J2536" s="2">
        <f t="shared" si="275"/>
        <v>162.93544746679208</v>
      </c>
      <c r="K2536" s="1">
        <f t="shared" si="279"/>
        <v>2568.4985056347177</v>
      </c>
      <c r="L2536" s="2">
        <f t="shared" si="278"/>
        <v>0</v>
      </c>
    </row>
    <row r="2537" spans="1:12">
      <c r="A2537">
        <v>20170415</v>
      </c>
      <c r="B2537">
        <v>16</v>
      </c>
      <c r="C2537" s="2">
        <v>436.11111111111114</v>
      </c>
      <c r="D2537" s="1">
        <f t="shared" si="273"/>
        <v>733.97500000000002</v>
      </c>
      <c r="E2537" s="1">
        <v>461.02373613635774</v>
      </c>
      <c r="F2537" s="2">
        <f t="shared" si="276"/>
        <v>527.23320923624385</v>
      </c>
      <c r="G2537" s="2">
        <f t="shared" si="277"/>
        <v>206.74179076375617</v>
      </c>
      <c r="I2537" s="2">
        <f t="shared" si="274"/>
        <v>0</v>
      </c>
      <c r="J2537" s="2">
        <f t="shared" si="275"/>
        <v>206.74179076375617</v>
      </c>
      <c r="K2537" s="1">
        <f t="shared" si="279"/>
        <v>2731.4339531015098</v>
      </c>
      <c r="L2537" s="2">
        <f t="shared" si="278"/>
        <v>0</v>
      </c>
    </row>
    <row r="2538" spans="1:12">
      <c r="A2538">
        <v>20170415</v>
      </c>
      <c r="B2538">
        <v>17</v>
      </c>
      <c r="C2538" s="2">
        <v>197.2222222222222</v>
      </c>
      <c r="D2538" s="1">
        <f t="shared" si="273"/>
        <v>331.92499999999995</v>
      </c>
      <c r="E2538" s="1">
        <v>482.9772473809461</v>
      </c>
      <c r="F2538" s="2">
        <f t="shared" si="276"/>
        <v>552.33955253320778</v>
      </c>
      <c r="G2538" s="2">
        <f t="shared" si="277"/>
        <v>-220.41455253320783</v>
      </c>
      <c r="I2538" s="2">
        <f t="shared" si="274"/>
        <v>-187.35236965322665</v>
      </c>
      <c r="J2538" s="2">
        <f t="shared" si="275"/>
        <v>0</v>
      </c>
      <c r="K2538" s="1">
        <f t="shared" si="279"/>
        <v>2938.1757438652658</v>
      </c>
      <c r="L2538" s="2">
        <f t="shared" si="278"/>
        <v>0</v>
      </c>
    </row>
    <row r="2539" spans="1:12">
      <c r="A2539">
        <v>20170415</v>
      </c>
      <c r="B2539">
        <v>18</v>
      </c>
      <c r="C2539" s="2">
        <v>94.444444444444443</v>
      </c>
      <c r="D2539" s="1">
        <f t="shared" si="273"/>
        <v>158.94999999999999</v>
      </c>
      <c r="E2539" s="1">
        <v>526.88426987012303</v>
      </c>
      <c r="F2539" s="2">
        <f t="shared" si="276"/>
        <v>602.55223912713575</v>
      </c>
      <c r="G2539" s="2">
        <f t="shared" si="277"/>
        <v>-443.60223912713576</v>
      </c>
      <c r="I2539" s="2">
        <f t="shared" si="274"/>
        <v>-377.0619032580654</v>
      </c>
      <c r="J2539" s="2">
        <f t="shared" si="275"/>
        <v>0</v>
      </c>
      <c r="K2539" s="1">
        <f t="shared" si="279"/>
        <v>2750.8233742120392</v>
      </c>
      <c r="L2539" s="2">
        <f t="shared" si="278"/>
        <v>0</v>
      </c>
    </row>
    <row r="2540" spans="1:12">
      <c r="A2540">
        <v>20170415</v>
      </c>
      <c r="B2540">
        <v>19</v>
      </c>
      <c r="C2540" s="2">
        <v>5.5555555555555554</v>
      </c>
      <c r="D2540" s="1">
        <f t="shared" si="273"/>
        <v>9.35</v>
      </c>
      <c r="E2540" s="1">
        <v>570.79129235929997</v>
      </c>
      <c r="F2540" s="2">
        <f t="shared" si="276"/>
        <v>652.76492572106383</v>
      </c>
      <c r="G2540" s="2">
        <f t="shared" si="277"/>
        <v>-643.41492572106381</v>
      </c>
      <c r="I2540" s="2">
        <f t="shared" si="274"/>
        <v>-546.90268686290426</v>
      </c>
      <c r="J2540" s="2">
        <f t="shared" si="275"/>
        <v>0</v>
      </c>
      <c r="K2540" s="1">
        <f t="shared" si="279"/>
        <v>2373.7614709539739</v>
      </c>
      <c r="L2540" s="2">
        <f t="shared" si="278"/>
        <v>0</v>
      </c>
    </row>
    <row r="2541" spans="1:12">
      <c r="A2541">
        <v>20170415</v>
      </c>
      <c r="B2541">
        <v>20</v>
      </c>
      <c r="C2541" s="2">
        <v>0</v>
      </c>
      <c r="D2541" s="1">
        <f t="shared" si="273"/>
        <v>0</v>
      </c>
      <c r="E2541" s="1">
        <v>680.55884858224226</v>
      </c>
      <c r="F2541" s="2">
        <f t="shared" si="276"/>
        <v>778.2966422058837</v>
      </c>
      <c r="G2541" s="2">
        <f t="shared" si="277"/>
        <v>-778.2966422058837</v>
      </c>
      <c r="I2541" s="2">
        <f t="shared" si="274"/>
        <v>-661.55214587500109</v>
      </c>
      <c r="J2541" s="2">
        <f t="shared" si="275"/>
        <v>0</v>
      </c>
      <c r="K2541" s="1">
        <f t="shared" si="279"/>
        <v>1826.8587840910695</v>
      </c>
      <c r="L2541" s="2">
        <f t="shared" si="278"/>
        <v>0</v>
      </c>
    </row>
    <row r="2542" spans="1:12">
      <c r="A2542">
        <v>20170415</v>
      </c>
      <c r="B2542">
        <v>21</v>
      </c>
      <c r="C2542" s="2">
        <v>0</v>
      </c>
      <c r="D2542" s="1">
        <f t="shared" si="273"/>
        <v>0</v>
      </c>
      <c r="E2542" s="1">
        <v>614.69831484847691</v>
      </c>
      <c r="F2542" s="2">
        <f t="shared" si="276"/>
        <v>702.9776123149918</v>
      </c>
      <c r="G2542" s="2">
        <f t="shared" si="277"/>
        <v>-702.9776123149918</v>
      </c>
      <c r="I2542" s="2">
        <f t="shared" si="274"/>
        <v>-597.53097046774303</v>
      </c>
      <c r="J2542" s="2">
        <f t="shared" si="275"/>
        <v>0</v>
      </c>
      <c r="K2542" s="1">
        <f t="shared" si="279"/>
        <v>1165.3066382160684</v>
      </c>
      <c r="L2542" s="2">
        <f t="shared" si="278"/>
        <v>0</v>
      </c>
    </row>
    <row r="2543" spans="1:12">
      <c r="A2543">
        <v>20170415</v>
      </c>
      <c r="B2543">
        <v>22</v>
      </c>
      <c r="C2543" s="2">
        <v>0</v>
      </c>
      <c r="D2543" s="1">
        <f t="shared" si="273"/>
        <v>0</v>
      </c>
      <c r="E2543" s="1">
        <v>570.79129235929997</v>
      </c>
      <c r="F2543" s="2">
        <f t="shared" si="276"/>
        <v>652.76492572106383</v>
      </c>
      <c r="G2543" s="2">
        <f t="shared" si="277"/>
        <v>-652.76492572106383</v>
      </c>
      <c r="I2543" s="2">
        <f t="shared" si="274"/>
        <v>-482.6093175860766</v>
      </c>
      <c r="J2543" s="2">
        <f t="shared" si="275"/>
        <v>0</v>
      </c>
      <c r="K2543" s="1">
        <f t="shared" si="279"/>
        <v>567.77566774832542</v>
      </c>
      <c r="L2543" s="2">
        <f t="shared" si="278"/>
        <v>0</v>
      </c>
    </row>
    <row r="2544" spans="1:12">
      <c r="A2544">
        <v>20170415</v>
      </c>
      <c r="B2544">
        <v>23</v>
      </c>
      <c r="C2544" s="2">
        <v>0</v>
      </c>
      <c r="D2544" s="1">
        <f t="shared" si="273"/>
        <v>0</v>
      </c>
      <c r="E2544" s="1">
        <v>482.9772473809461</v>
      </c>
      <c r="F2544" s="2">
        <f t="shared" si="276"/>
        <v>552.33955253320778</v>
      </c>
      <c r="G2544" s="2">
        <f t="shared" si="277"/>
        <v>-552.33955253320778</v>
      </c>
      <c r="I2544" s="2">
        <f t="shared" si="274"/>
        <v>-72.391397637911496</v>
      </c>
      <c r="J2544" s="2">
        <f t="shared" si="275"/>
        <v>0</v>
      </c>
      <c r="K2544" s="1">
        <f t="shared" si="279"/>
        <v>85.166350162248818</v>
      </c>
      <c r="L2544" s="2">
        <f t="shared" si="278"/>
        <v>0</v>
      </c>
    </row>
    <row r="2545" spans="1:12">
      <c r="A2545">
        <v>20170415</v>
      </c>
      <c r="B2545">
        <v>24</v>
      </c>
      <c r="C2545" s="2">
        <v>0</v>
      </c>
      <c r="D2545" s="1">
        <f t="shared" si="273"/>
        <v>0</v>
      </c>
      <c r="E2545" s="1">
        <v>342.47477541557998</v>
      </c>
      <c r="F2545" s="2">
        <f t="shared" si="276"/>
        <v>391.65895543263827</v>
      </c>
      <c r="G2545" s="2">
        <f t="shared" si="277"/>
        <v>-391.65895543263827</v>
      </c>
      <c r="I2545" s="2">
        <f t="shared" si="274"/>
        <v>-10.858709645686725</v>
      </c>
      <c r="J2545" s="2">
        <f t="shared" si="275"/>
        <v>0</v>
      </c>
      <c r="K2545" s="1">
        <f t="shared" si="279"/>
        <v>12.774952524337323</v>
      </c>
      <c r="L2545" s="2">
        <f t="shared" si="278"/>
        <v>0</v>
      </c>
    </row>
    <row r="2546" spans="1:12">
      <c r="A2546">
        <v>20170416</v>
      </c>
      <c r="B2546">
        <v>1</v>
      </c>
      <c r="C2546" s="2">
        <v>0</v>
      </c>
      <c r="D2546" s="1">
        <f t="shared" si="273"/>
        <v>0</v>
      </c>
      <c r="E2546" s="1">
        <v>329.30266866882698</v>
      </c>
      <c r="F2546" s="2">
        <f t="shared" si="276"/>
        <v>376.59514945445994</v>
      </c>
      <c r="G2546" s="2">
        <f t="shared" si="277"/>
        <v>-376.59514945445994</v>
      </c>
      <c r="I2546" s="2">
        <f t="shared" si="274"/>
        <v>-1.6288064468530083</v>
      </c>
      <c r="J2546" s="2">
        <f t="shared" si="275"/>
        <v>0</v>
      </c>
      <c r="K2546" s="1">
        <f t="shared" si="279"/>
        <v>1.9162428786505981</v>
      </c>
      <c r="L2546" s="2">
        <f t="shared" si="278"/>
        <v>0</v>
      </c>
    </row>
    <row r="2547" spans="1:12">
      <c r="A2547">
        <v>20170416</v>
      </c>
      <c r="B2547">
        <v>2</v>
      </c>
      <c r="C2547" s="2">
        <v>0</v>
      </c>
      <c r="D2547" s="1">
        <f t="shared" si="273"/>
        <v>0</v>
      </c>
      <c r="E2547" s="1">
        <v>241.48862369047305</v>
      </c>
      <c r="F2547" s="2">
        <f t="shared" si="276"/>
        <v>276.16977626660389</v>
      </c>
      <c r="G2547" s="2">
        <f t="shared" si="277"/>
        <v>-276.16977626660389</v>
      </c>
      <c r="I2547" s="2">
        <f t="shared" si="274"/>
        <v>-0.24432096702795125</v>
      </c>
      <c r="J2547" s="2">
        <f t="shared" si="275"/>
        <v>0</v>
      </c>
      <c r="K2547" s="1">
        <f t="shared" si="279"/>
        <v>0.28743643179758971</v>
      </c>
      <c r="L2547" s="2">
        <f t="shared" si="278"/>
        <v>0</v>
      </c>
    </row>
    <row r="2548" spans="1:12">
      <c r="A2548">
        <v>20170416</v>
      </c>
      <c r="B2548">
        <v>3</v>
      </c>
      <c r="C2548" s="2">
        <v>0</v>
      </c>
      <c r="D2548" s="1">
        <f t="shared" si="273"/>
        <v>0</v>
      </c>
      <c r="E2548" s="1">
        <v>175.62808995670767</v>
      </c>
      <c r="F2548" s="2">
        <f t="shared" si="276"/>
        <v>200.85074637571191</v>
      </c>
      <c r="G2548" s="2">
        <f t="shared" si="277"/>
        <v>-200.85074637571191</v>
      </c>
      <c r="I2548" s="2">
        <f t="shared" si="274"/>
        <v>-3.6648145054192685E-2</v>
      </c>
      <c r="J2548" s="2">
        <f t="shared" si="275"/>
        <v>0</v>
      </c>
      <c r="K2548" s="1">
        <f t="shared" si="279"/>
        <v>4.3115464769638456E-2</v>
      </c>
      <c r="L2548" s="2">
        <f t="shared" si="278"/>
        <v>0</v>
      </c>
    </row>
    <row r="2549" spans="1:12">
      <c r="A2549">
        <v>20170416</v>
      </c>
      <c r="B2549">
        <v>4</v>
      </c>
      <c r="C2549" s="2">
        <v>0</v>
      </c>
      <c r="D2549" s="1">
        <f t="shared" si="273"/>
        <v>0</v>
      </c>
      <c r="E2549" s="1">
        <v>166.84668545887226</v>
      </c>
      <c r="F2549" s="2">
        <f t="shared" si="276"/>
        <v>190.8082090569263</v>
      </c>
      <c r="G2549" s="2">
        <f t="shared" si="277"/>
        <v>-190.8082090569263</v>
      </c>
      <c r="I2549" s="2">
        <f t="shared" si="274"/>
        <v>-5.4972217581289052E-3</v>
      </c>
      <c r="J2549" s="2">
        <f t="shared" si="275"/>
        <v>0</v>
      </c>
      <c r="K2549" s="1">
        <f t="shared" si="279"/>
        <v>6.4673197154457712E-3</v>
      </c>
      <c r="L2549" s="2">
        <f t="shared" si="278"/>
        <v>0</v>
      </c>
    </row>
    <row r="2550" spans="1:12">
      <c r="A2550">
        <v>20170416</v>
      </c>
      <c r="B2550">
        <v>5</v>
      </c>
      <c r="C2550" s="2">
        <v>5.5555555555555554</v>
      </c>
      <c r="D2550" s="1">
        <f t="shared" si="273"/>
        <v>9.35</v>
      </c>
      <c r="E2550" s="1">
        <v>166.84668545887226</v>
      </c>
      <c r="F2550" s="2">
        <f t="shared" si="276"/>
        <v>190.8082090569263</v>
      </c>
      <c r="G2550" s="2">
        <f t="shared" si="277"/>
        <v>-181.45820905692631</v>
      </c>
      <c r="I2550" s="2">
        <f t="shared" si="274"/>
        <v>-8.2458326371933613E-4</v>
      </c>
      <c r="J2550" s="2">
        <f t="shared" si="275"/>
        <v>0</v>
      </c>
      <c r="K2550" s="1">
        <f t="shared" si="279"/>
        <v>9.7009795731686603E-4</v>
      </c>
      <c r="L2550" s="2">
        <f t="shared" si="278"/>
        <v>0</v>
      </c>
    </row>
    <row r="2551" spans="1:12">
      <c r="A2551">
        <v>20170416</v>
      </c>
      <c r="B2551">
        <v>6</v>
      </c>
      <c r="C2551" s="2">
        <v>111.11111111111111</v>
      </c>
      <c r="D2551" s="1">
        <f t="shared" si="273"/>
        <v>186.99999999999997</v>
      </c>
      <c r="E2551" s="1">
        <v>175.62808995670767</v>
      </c>
      <c r="F2551" s="2">
        <f t="shared" si="276"/>
        <v>200.85074637571191</v>
      </c>
      <c r="G2551" s="2">
        <f t="shared" si="277"/>
        <v>-13.850746375711935</v>
      </c>
      <c r="I2551" s="2">
        <f t="shared" si="274"/>
        <v>-1.2368748955790041E-4</v>
      </c>
      <c r="J2551" s="2">
        <f t="shared" si="275"/>
        <v>0</v>
      </c>
      <c r="K2551" s="1">
        <f t="shared" si="279"/>
        <v>1.455146935975299E-4</v>
      </c>
      <c r="L2551" s="2">
        <f t="shared" si="278"/>
        <v>0</v>
      </c>
    </row>
    <row r="2552" spans="1:12">
      <c r="A2552">
        <v>20170416</v>
      </c>
      <c r="B2552">
        <v>7</v>
      </c>
      <c r="C2552" s="2">
        <v>186.11111111111109</v>
      </c>
      <c r="D2552" s="1">
        <f t="shared" si="273"/>
        <v>313.22499999999997</v>
      </c>
      <c r="E2552" s="1">
        <v>175.62808995670767</v>
      </c>
      <c r="F2552" s="2">
        <f t="shared" si="276"/>
        <v>200.85074637571191</v>
      </c>
      <c r="G2552" s="2">
        <f t="shared" si="277"/>
        <v>112.37425362428806</v>
      </c>
      <c r="I2552" s="2">
        <f t="shared" si="274"/>
        <v>0</v>
      </c>
      <c r="J2552" s="2">
        <f t="shared" si="275"/>
        <v>112.37425362428806</v>
      </c>
      <c r="K2552" s="1">
        <f t="shared" si="279"/>
        <v>2.1827204039629491E-5</v>
      </c>
      <c r="L2552" s="2">
        <f t="shared" si="278"/>
        <v>0</v>
      </c>
    </row>
    <row r="2553" spans="1:12">
      <c r="A2553">
        <v>20170416</v>
      </c>
      <c r="B2553">
        <v>8</v>
      </c>
      <c r="C2553" s="2">
        <v>225</v>
      </c>
      <c r="D2553" s="1">
        <f t="shared" si="273"/>
        <v>378.67499999999995</v>
      </c>
      <c r="E2553" s="1">
        <v>219.53511244588461</v>
      </c>
      <c r="F2553" s="2">
        <f t="shared" si="276"/>
        <v>251.06343296963993</v>
      </c>
      <c r="G2553" s="2">
        <f t="shared" si="277"/>
        <v>127.61156703036002</v>
      </c>
      <c r="I2553" s="2">
        <f t="shared" si="274"/>
        <v>0</v>
      </c>
      <c r="J2553" s="2">
        <f t="shared" si="275"/>
        <v>127.61156703036002</v>
      </c>
      <c r="K2553" s="1">
        <f t="shared" si="279"/>
        <v>112.3742754514921</v>
      </c>
      <c r="L2553" s="2">
        <f t="shared" si="278"/>
        <v>0</v>
      </c>
    </row>
    <row r="2554" spans="1:12">
      <c r="A2554">
        <v>20170416</v>
      </c>
      <c r="B2554">
        <v>9</v>
      </c>
      <c r="C2554" s="2">
        <v>444.44444444444446</v>
      </c>
      <c r="D2554" s="1">
        <f t="shared" si="273"/>
        <v>747.99999999999989</v>
      </c>
      <c r="E2554" s="1">
        <v>263.44213493506152</v>
      </c>
      <c r="F2554" s="2">
        <f t="shared" si="276"/>
        <v>301.27611956356787</v>
      </c>
      <c r="G2554" s="2">
        <f t="shared" si="277"/>
        <v>446.72388043643201</v>
      </c>
      <c r="I2554" s="2">
        <f t="shared" si="274"/>
        <v>0</v>
      </c>
      <c r="J2554" s="2">
        <f t="shared" si="275"/>
        <v>446.72388043643201</v>
      </c>
      <c r="K2554" s="1">
        <f t="shared" si="279"/>
        <v>239.9858424818521</v>
      </c>
      <c r="L2554" s="2">
        <f t="shared" si="278"/>
        <v>0</v>
      </c>
    </row>
    <row r="2555" spans="1:12">
      <c r="A2555">
        <v>20170416</v>
      </c>
      <c r="B2555">
        <v>10</v>
      </c>
      <c r="C2555" s="2">
        <v>650</v>
      </c>
      <c r="D2555" s="1">
        <f t="shared" si="273"/>
        <v>1093.9499999999998</v>
      </c>
      <c r="E2555" s="1">
        <v>351.25617991341534</v>
      </c>
      <c r="F2555" s="2">
        <f t="shared" si="276"/>
        <v>401.70149275142381</v>
      </c>
      <c r="G2555" s="2">
        <f t="shared" si="277"/>
        <v>692.24850724857606</v>
      </c>
      <c r="I2555" s="2">
        <f t="shared" si="274"/>
        <v>0</v>
      </c>
      <c r="J2555" s="2">
        <f t="shared" si="275"/>
        <v>692.24850724857606</v>
      </c>
      <c r="K2555" s="1">
        <f t="shared" si="279"/>
        <v>686.70972291828411</v>
      </c>
      <c r="L2555" s="2">
        <f t="shared" si="278"/>
        <v>0</v>
      </c>
    </row>
    <row r="2556" spans="1:12">
      <c r="A2556">
        <v>20170416</v>
      </c>
      <c r="B2556">
        <v>11</v>
      </c>
      <c r="C2556" s="2">
        <v>741.66666666666674</v>
      </c>
      <c r="D2556" s="1">
        <f t="shared" si="273"/>
        <v>1248.2250000000001</v>
      </c>
      <c r="E2556" s="1">
        <v>461.02373613635774</v>
      </c>
      <c r="F2556" s="2">
        <f t="shared" si="276"/>
        <v>527.23320923624385</v>
      </c>
      <c r="G2556" s="2">
        <f t="shared" si="277"/>
        <v>720.99179076375628</v>
      </c>
      <c r="I2556" s="2">
        <f t="shared" si="274"/>
        <v>0</v>
      </c>
      <c r="J2556" s="2">
        <f t="shared" si="275"/>
        <v>720.99179076375628</v>
      </c>
      <c r="K2556" s="1">
        <f t="shared" si="279"/>
        <v>1378.9582301668602</v>
      </c>
      <c r="L2556" s="2">
        <f t="shared" si="278"/>
        <v>0</v>
      </c>
    </row>
    <row r="2557" spans="1:12">
      <c r="A2557">
        <v>20170416</v>
      </c>
      <c r="B2557">
        <v>12</v>
      </c>
      <c r="C2557" s="2">
        <v>252.77777777777777</v>
      </c>
      <c r="D2557" s="1">
        <f t="shared" si="273"/>
        <v>425.42499999999995</v>
      </c>
      <c r="E2557" s="1">
        <v>482.9772473809461</v>
      </c>
      <c r="F2557" s="2">
        <f t="shared" si="276"/>
        <v>552.33955253320778</v>
      </c>
      <c r="G2557" s="2">
        <f t="shared" si="277"/>
        <v>-126.91455253320783</v>
      </c>
      <c r="I2557" s="2">
        <f t="shared" si="274"/>
        <v>-107.87736965322665</v>
      </c>
      <c r="J2557" s="2">
        <f t="shared" si="275"/>
        <v>0</v>
      </c>
      <c r="K2557" s="1">
        <f t="shared" si="279"/>
        <v>2099.9500209306166</v>
      </c>
      <c r="L2557" s="2">
        <f t="shared" si="278"/>
        <v>0</v>
      </c>
    </row>
    <row r="2558" spans="1:12">
      <c r="A2558">
        <v>20170416</v>
      </c>
      <c r="B2558">
        <v>13</v>
      </c>
      <c r="C2558" s="2">
        <v>691.66666666666674</v>
      </c>
      <c r="D2558" s="1">
        <f t="shared" si="273"/>
        <v>1164.075</v>
      </c>
      <c r="E2558" s="1">
        <v>526.88426987012303</v>
      </c>
      <c r="F2558" s="2">
        <f t="shared" si="276"/>
        <v>602.55223912713575</v>
      </c>
      <c r="G2558" s="2">
        <f t="shared" si="277"/>
        <v>561.5227608728643</v>
      </c>
      <c r="I2558" s="2">
        <f t="shared" si="274"/>
        <v>0</v>
      </c>
      <c r="J2558" s="2">
        <f t="shared" si="275"/>
        <v>561.5227608728643</v>
      </c>
      <c r="K2558" s="1">
        <f t="shared" si="279"/>
        <v>1992.0726512773899</v>
      </c>
      <c r="L2558" s="2">
        <f t="shared" si="278"/>
        <v>0</v>
      </c>
    </row>
    <row r="2559" spans="1:12">
      <c r="A2559">
        <v>20170416</v>
      </c>
      <c r="B2559">
        <v>14</v>
      </c>
      <c r="C2559" s="2">
        <v>583.33333333333326</v>
      </c>
      <c r="D2559" s="1">
        <f t="shared" si="273"/>
        <v>981.74999999999977</v>
      </c>
      <c r="E2559" s="1">
        <v>518.10286537228762</v>
      </c>
      <c r="F2559" s="2">
        <f t="shared" si="276"/>
        <v>592.5097018083502</v>
      </c>
      <c r="G2559" s="2">
        <f t="shared" si="277"/>
        <v>389.24029819164957</v>
      </c>
      <c r="I2559" s="2">
        <f t="shared" si="274"/>
        <v>0</v>
      </c>
      <c r="J2559" s="2">
        <f t="shared" si="275"/>
        <v>389.24029819164957</v>
      </c>
      <c r="K2559" s="1">
        <f t="shared" si="279"/>
        <v>2553.5954121502541</v>
      </c>
      <c r="L2559" s="2">
        <f t="shared" si="278"/>
        <v>0</v>
      </c>
    </row>
    <row r="2560" spans="1:12">
      <c r="A2560">
        <v>20170416</v>
      </c>
      <c r="B2560">
        <v>15</v>
      </c>
      <c r="C2560" s="2">
        <v>497.22222222222223</v>
      </c>
      <c r="D2560" s="1">
        <f t="shared" si="273"/>
        <v>836.82499999999993</v>
      </c>
      <c r="E2560" s="1">
        <v>482.9772473809461</v>
      </c>
      <c r="F2560" s="2">
        <f t="shared" si="276"/>
        <v>552.33955253320778</v>
      </c>
      <c r="G2560" s="2">
        <f t="shared" si="277"/>
        <v>284.48544746679215</v>
      </c>
      <c r="I2560" s="2">
        <f t="shared" si="274"/>
        <v>0</v>
      </c>
      <c r="J2560" s="2">
        <f t="shared" si="275"/>
        <v>284.48544746679215</v>
      </c>
      <c r="K2560" s="1">
        <f t="shared" si="279"/>
        <v>2942.8357103419039</v>
      </c>
      <c r="L2560" s="2">
        <f t="shared" si="278"/>
        <v>0</v>
      </c>
    </row>
    <row r="2561" spans="1:12">
      <c r="A2561">
        <v>20170416</v>
      </c>
      <c r="B2561">
        <v>16</v>
      </c>
      <c r="C2561" s="2">
        <v>336.11111111111114</v>
      </c>
      <c r="D2561" s="1">
        <f t="shared" si="273"/>
        <v>565.67500000000007</v>
      </c>
      <c r="E2561" s="1">
        <v>461.02373613635774</v>
      </c>
      <c r="F2561" s="2">
        <f t="shared" si="276"/>
        <v>527.23320923624385</v>
      </c>
      <c r="G2561" s="2">
        <f t="shared" si="277"/>
        <v>38.441790763756217</v>
      </c>
      <c r="I2561" s="2">
        <f t="shared" si="274"/>
        <v>0</v>
      </c>
      <c r="J2561" s="2">
        <f t="shared" si="275"/>
        <v>38.441790763756217</v>
      </c>
      <c r="K2561" s="1">
        <f t="shared" si="279"/>
        <v>3227.3211578086962</v>
      </c>
      <c r="L2561" s="2">
        <f t="shared" si="278"/>
        <v>0</v>
      </c>
    </row>
    <row r="2562" spans="1:12">
      <c r="A2562">
        <v>20170416</v>
      </c>
      <c r="B2562">
        <v>17</v>
      </c>
      <c r="C2562" s="2">
        <v>150</v>
      </c>
      <c r="D2562" s="1">
        <f t="shared" si="273"/>
        <v>252.45</v>
      </c>
      <c r="E2562" s="1">
        <v>482.9772473809461</v>
      </c>
      <c r="F2562" s="2">
        <f t="shared" si="276"/>
        <v>552.33955253320778</v>
      </c>
      <c r="G2562" s="2">
        <f t="shared" si="277"/>
        <v>-299.88955253320779</v>
      </c>
      <c r="I2562" s="2">
        <f t="shared" si="274"/>
        <v>-254.90611965322663</v>
      </c>
      <c r="J2562" s="2">
        <f t="shared" si="275"/>
        <v>0</v>
      </c>
      <c r="K2562" s="1">
        <f t="shared" si="279"/>
        <v>3265.7629485724524</v>
      </c>
      <c r="L2562" s="2">
        <f t="shared" si="278"/>
        <v>0</v>
      </c>
    </row>
    <row r="2563" spans="1:12">
      <c r="A2563">
        <v>20170416</v>
      </c>
      <c r="B2563">
        <v>18</v>
      </c>
      <c r="C2563" s="2">
        <v>63.888888888888893</v>
      </c>
      <c r="D2563" s="1">
        <f t="shared" si="273"/>
        <v>107.52500000000001</v>
      </c>
      <c r="E2563" s="1">
        <v>526.88426987012303</v>
      </c>
      <c r="F2563" s="2">
        <f t="shared" si="276"/>
        <v>602.55223912713575</v>
      </c>
      <c r="G2563" s="2">
        <f t="shared" si="277"/>
        <v>-495.02723912713577</v>
      </c>
      <c r="I2563" s="2">
        <f t="shared" si="274"/>
        <v>-420.77315325806541</v>
      </c>
      <c r="J2563" s="2">
        <f t="shared" si="275"/>
        <v>0</v>
      </c>
      <c r="K2563" s="1">
        <f t="shared" si="279"/>
        <v>3010.8568289192258</v>
      </c>
      <c r="L2563" s="2">
        <f t="shared" si="278"/>
        <v>0</v>
      </c>
    </row>
    <row r="2564" spans="1:12">
      <c r="A2564">
        <v>20170416</v>
      </c>
      <c r="B2564">
        <v>19</v>
      </c>
      <c r="C2564" s="2">
        <v>5.5555555555555554</v>
      </c>
      <c r="D2564" s="1">
        <f t="shared" si="273"/>
        <v>9.35</v>
      </c>
      <c r="E2564" s="1">
        <v>570.79129235929997</v>
      </c>
      <c r="F2564" s="2">
        <f t="shared" si="276"/>
        <v>652.76492572106383</v>
      </c>
      <c r="G2564" s="2">
        <f t="shared" si="277"/>
        <v>-643.41492572106381</v>
      </c>
      <c r="I2564" s="2">
        <f t="shared" si="274"/>
        <v>-546.90268686290426</v>
      </c>
      <c r="J2564" s="2">
        <f t="shared" si="275"/>
        <v>0</v>
      </c>
      <c r="K2564" s="1">
        <f t="shared" si="279"/>
        <v>2590.0836756611602</v>
      </c>
      <c r="L2564" s="2">
        <f t="shared" si="278"/>
        <v>0</v>
      </c>
    </row>
    <row r="2565" spans="1:12">
      <c r="A2565">
        <v>20170416</v>
      </c>
      <c r="B2565">
        <v>20</v>
      </c>
      <c r="C2565" s="2">
        <v>0</v>
      </c>
      <c r="D2565" s="1">
        <f t="shared" si="273"/>
        <v>0</v>
      </c>
      <c r="E2565" s="1">
        <v>680.55884858224226</v>
      </c>
      <c r="F2565" s="2">
        <f t="shared" si="276"/>
        <v>778.2966422058837</v>
      </c>
      <c r="G2565" s="2">
        <f t="shared" si="277"/>
        <v>-778.2966422058837</v>
      </c>
      <c r="I2565" s="2">
        <f t="shared" si="274"/>
        <v>-661.55214587500109</v>
      </c>
      <c r="J2565" s="2">
        <f t="shared" si="275"/>
        <v>0</v>
      </c>
      <c r="K2565" s="1">
        <f t="shared" si="279"/>
        <v>2043.1809887982558</v>
      </c>
      <c r="L2565" s="2">
        <f t="shared" si="278"/>
        <v>0</v>
      </c>
    </row>
    <row r="2566" spans="1:12">
      <c r="A2566">
        <v>20170416</v>
      </c>
      <c r="B2566">
        <v>21</v>
      </c>
      <c r="C2566" s="2">
        <v>0</v>
      </c>
      <c r="D2566" s="1">
        <f t="shared" si="273"/>
        <v>0</v>
      </c>
      <c r="E2566" s="1">
        <v>614.69831484847691</v>
      </c>
      <c r="F2566" s="2">
        <f t="shared" si="276"/>
        <v>702.9776123149918</v>
      </c>
      <c r="G2566" s="2">
        <f t="shared" si="277"/>
        <v>-702.9776123149918</v>
      </c>
      <c r="I2566" s="2">
        <f t="shared" si="274"/>
        <v>-597.53097046774303</v>
      </c>
      <c r="J2566" s="2">
        <f t="shared" si="275"/>
        <v>0</v>
      </c>
      <c r="K2566" s="1">
        <f t="shared" si="279"/>
        <v>1381.6288429232548</v>
      </c>
      <c r="L2566" s="2">
        <f t="shared" si="278"/>
        <v>0</v>
      </c>
    </row>
    <row r="2567" spans="1:12">
      <c r="A2567">
        <v>20170416</v>
      </c>
      <c r="B2567">
        <v>22</v>
      </c>
      <c r="C2567" s="2">
        <v>0</v>
      </c>
      <c r="D2567" s="1">
        <f t="shared" si="273"/>
        <v>0</v>
      </c>
      <c r="E2567" s="1">
        <v>570.79129235929997</v>
      </c>
      <c r="F2567" s="2">
        <f t="shared" si="276"/>
        <v>652.76492572106383</v>
      </c>
      <c r="G2567" s="2">
        <f t="shared" si="277"/>
        <v>-652.76492572106383</v>
      </c>
      <c r="I2567" s="2">
        <f t="shared" si="274"/>
        <v>-554.85018686290425</v>
      </c>
      <c r="J2567" s="2">
        <f t="shared" si="275"/>
        <v>0</v>
      </c>
      <c r="K2567" s="1">
        <f t="shared" si="279"/>
        <v>784.09787245551172</v>
      </c>
      <c r="L2567" s="2">
        <f t="shared" si="278"/>
        <v>0</v>
      </c>
    </row>
    <row r="2568" spans="1:12">
      <c r="A2568">
        <v>20170416</v>
      </c>
      <c r="B2568">
        <v>23</v>
      </c>
      <c r="C2568" s="2">
        <v>0</v>
      </c>
      <c r="D2568" s="1">
        <f t="shared" si="273"/>
        <v>0</v>
      </c>
      <c r="E2568" s="1">
        <v>482.9772473809461</v>
      </c>
      <c r="F2568" s="2">
        <f t="shared" si="276"/>
        <v>552.33955253320778</v>
      </c>
      <c r="G2568" s="2">
        <f t="shared" si="277"/>
        <v>-552.33955253320778</v>
      </c>
      <c r="I2568" s="2">
        <f t="shared" si="274"/>
        <v>-194.86053275371634</v>
      </c>
      <c r="J2568" s="2">
        <f t="shared" si="275"/>
        <v>0</v>
      </c>
      <c r="K2568" s="1">
        <f t="shared" si="279"/>
        <v>229.24768559260747</v>
      </c>
      <c r="L2568" s="2">
        <f t="shared" si="278"/>
        <v>0</v>
      </c>
    </row>
    <row r="2569" spans="1:12">
      <c r="A2569">
        <v>20170416</v>
      </c>
      <c r="B2569">
        <v>24</v>
      </c>
      <c r="C2569" s="2">
        <v>0</v>
      </c>
      <c r="D2569" s="1">
        <f t="shared" si="273"/>
        <v>0</v>
      </c>
      <c r="E2569" s="1">
        <v>342.47477541557998</v>
      </c>
      <c r="F2569" s="2">
        <f t="shared" si="276"/>
        <v>391.65895543263827</v>
      </c>
      <c r="G2569" s="2">
        <f t="shared" si="277"/>
        <v>-391.65895543263827</v>
      </c>
      <c r="I2569" s="2">
        <f t="shared" si="274"/>
        <v>-29.229079913057458</v>
      </c>
      <c r="J2569" s="2">
        <f t="shared" si="275"/>
        <v>0</v>
      </c>
      <c r="K2569" s="1">
        <f t="shared" si="279"/>
        <v>34.387152838891126</v>
      </c>
      <c r="L2569" s="2">
        <f t="shared" si="278"/>
        <v>0</v>
      </c>
    </row>
    <row r="2570" spans="1:12">
      <c r="A2570">
        <v>20170417</v>
      </c>
      <c r="B2570">
        <v>1</v>
      </c>
      <c r="C2570" s="2">
        <v>0</v>
      </c>
      <c r="D2570" s="1">
        <f t="shared" si="273"/>
        <v>0</v>
      </c>
      <c r="E2570" s="1">
        <v>329.30266866882698</v>
      </c>
      <c r="F2570" s="2">
        <f t="shared" si="276"/>
        <v>376.59514945445994</v>
      </c>
      <c r="G2570" s="2">
        <f t="shared" si="277"/>
        <v>-376.59514945445994</v>
      </c>
      <c r="I2570" s="2">
        <f t="shared" si="274"/>
        <v>-4.3843619869586181</v>
      </c>
      <c r="J2570" s="2">
        <f t="shared" si="275"/>
        <v>0</v>
      </c>
      <c r="K2570" s="1">
        <f t="shared" si="279"/>
        <v>5.1580729258336682</v>
      </c>
      <c r="L2570" s="2">
        <f t="shared" si="278"/>
        <v>0</v>
      </c>
    </row>
    <row r="2571" spans="1:12">
      <c r="A2571">
        <v>20170417</v>
      </c>
      <c r="B2571">
        <v>2</v>
      </c>
      <c r="C2571" s="2">
        <v>0</v>
      </c>
      <c r="D2571" s="1">
        <f t="shared" si="273"/>
        <v>0</v>
      </c>
      <c r="E2571" s="1">
        <v>241.48862369047305</v>
      </c>
      <c r="F2571" s="2">
        <f t="shared" si="276"/>
        <v>276.16977626660389</v>
      </c>
      <c r="G2571" s="2">
        <f t="shared" si="277"/>
        <v>-276.16977626660389</v>
      </c>
      <c r="I2571" s="2">
        <f t="shared" si="274"/>
        <v>-0.6576542980437925</v>
      </c>
      <c r="J2571" s="2">
        <f t="shared" si="275"/>
        <v>0</v>
      </c>
      <c r="K2571" s="1">
        <f t="shared" si="279"/>
        <v>0.77371093887505005</v>
      </c>
      <c r="L2571" s="2">
        <f t="shared" si="278"/>
        <v>0</v>
      </c>
    </row>
    <row r="2572" spans="1:12">
      <c r="A2572">
        <v>20170417</v>
      </c>
      <c r="B2572">
        <v>3</v>
      </c>
      <c r="C2572" s="2">
        <v>0</v>
      </c>
      <c r="D2572" s="1">
        <f t="shared" si="273"/>
        <v>0</v>
      </c>
      <c r="E2572" s="1">
        <v>175.62808995670767</v>
      </c>
      <c r="F2572" s="2">
        <f t="shared" si="276"/>
        <v>200.85074637571191</v>
      </c>
      <c r="G2572" s="2">
        <f t="shared" si="277"/>
        <v>-200.85074637571191</v>
      </c>
      <c r="I2572" s="2">
        <f t="shared" si="274"/>
        <v>-9.8648144706568922E-2</v>
      </c>
      <c r="J2572" s="2">
        <f t="shared" si="275"/>
        <v>0</v>
      </c>
      <c r="K2572" s="1">
        <f t="shared" si="279"/>
        <v>0.11605664083125755</v>
      </c>
      <c r="L2572" s="2">
        <f t="shared" si="278"/>
        <v>0</v>
      </c>
    </row>
    <row r="2573" spans="1:12">
      <c r="A2573">
        <v>20170417</v>
      </c>
      <c r="B2573">
        <v>4</v>
      </c>
      <c r="C2573" s="2">
        <v>0</v>
      </c>
      <c r="D2573" s="1">
        <f t="shared" si="273"/>
        <v>0</v>
      </c>
      <c r="E2573" s="1">
        <v>166.84668545887226</v>
      </c>
      <c r="F2573" s="2">
        <f t="shared" si="276"/>
        <v>190.8082090569263</v>
      </c>
      <c r="G2573" s="2">
        <f t="shared" si="277"/>
        <v>-190.8082090569263</v>
      </c>
      <c r="I2573" s="2">
        <f t="shared" si="274"/>
        <v>-1.4797221705985335E-2</v>
      </c>
      <c r="J2573" s="2">
        <f t="shared" si="275"/>
        <v>0</v>
      </c>
      <c r="K2573" s="1">
        <f t="shared" si="279"/>
        <v>1.740849612468863E-2</v>
      </c>
      <c r="L2573" s="2">
        <f t="shared" si="278"/>
        <v>0</v>
      </c>
    </row>
    <row r="2574" spans="1:12">
      <c r="A2574">
        <v>20170417</v>
      </c>
      <c r="B2574">
        <v>5</v>
      </c>
      <c r="C2574" s="2">
        <v>2.7777777777777777</v>
      </c>
      <c r="D2574" s="1">
        <f t="shared" si="273"/>
        <v>4.6749999999999998</v>
      </c>
      <c r="E2574" s="1">
        <v>166.84668545887226</v>
      </c>
      <c r="F2574" s="2">
        <f t="shared" si="276"/>
        <v>190.8082090569263</v>
      </c>
      <c r="G2574" s="2">
        <f t="shared" si="277"/>
        <v>-186.13320905692629</v>
      </c>
      <c r="I2574" s="2">
        <f t="shared" si="274"/>
        <v>-2.2195832558978001E-3</v>
      </c>
      <c r="J2574" s="2">
        <f t="shared" si="275"/>
        <v>0</v>
      </c>
      <c r="K2574" s="1">
        <f t="shared" si="279"/>
        <v>2.6112744187032945E-3</v>
      </c>
      <c r="L2574" s="2">
        <f t="shared" si="278"/>
        <v>0</v>
      </c>
    </row>
    <row r="2575" spans="1:12">
      <c r="A2575">
        <v>20170417</v>
      </c>
      <c r="B2575">
        <v>6</v>
      </c>
      <c r="C2575" s="2">
        <v>75</v>
      </c>
      <c r="D2575" s="1">
        <f t="shared" si="273"/>
        <v>126.22499999999999</v>
      </c>
      <c r="E2575" s="1">
        <v>175.62808995670767</v>
      </c>
      <c r="F2575" s="2">
        <f t="shared" si="276"/>
        <v>200.85074637571191</v>
      </c>
      <c r="G2575" s="2">
        <f t="shared" si="277"/>
        <v>-74.625746375711913</v>
      </c>
      <c r="I2575" s="2">
        <f t="shared" si="274"/>
        <v>-3.3293748838467016E-4</v>
      </c>
      <c r="J2575" s="2">
        <f t="shared" si="275"/>
        <v>0</v>
      </c>
      <c r="K2575" s="1">
        <f t="shared" si="279"/>
        <v>3.9169116280549435E-4</v>
      </c>
      <c r="L2575" s="2">
        <f t="shared" si="278"/>
        <v>0</v>
      </c>
    </row>
    <row r="2576" spans="1:12">
      <c r="A2576">
        <v>20170417</v>
      </c>
      <c r="B2576">
        <v>7</v>
      </c>
      <c r="C2576" s="2">
        <v>200</v>
      </c>
      <c r="D2576" s="1">
        <f t="shared" si="273"/>
        <v>336.59999999999997</v>
      </c>
      <c r="E2576" s="1">
        <v>175.62808995670767</v>
      </c>
      <c r="F2576" s="2">
        <f t="shared" si="276"/>
        <v>200.85074637571191</v>
      </c>
      <c r="G2576" s="2">
        <f t="shared" si="277"/>
        <v>135.74925362428806</v>
      </c>
      <c r="I2576" s="2">
        <f t="shared" si="274"/>
        <v>0</v>
      </c>
      <c r="J2576" s="2">
        <f t="shared" si="275"/>
        <v>135.74925362428806</v>
      </c>
      <c r="K2576" s="1">
        <f t="shared" si="279"/>
        <v>5.8753674420824185E-5</v>
      </c>
      <c r="L2576" s="2">
        <f t="shared" si="278"/>
        <v>0</v>
      </c>
    </row>
    <row r="2577" spans="1:12">
      <c r="A2577">
        <v>20170417</v>
      </c>
      <c r="B2577">
        <v>8</v>
      </c>
      <c r="C2577" s="2">
        <v>363.88888888888886</v>
      </c>
      <c r="D2577" s="1">
        <f t="shared" si="273"/>
        <v>612.42499999999984</v>
      </c>
      <c r="E2577" s="1">
        <v>219.53511244588461</v>
      </c>
      <c r="F2577" s="2">
        <f t="shared" si="276"/>
        <v>251.06343296963993</v>
      </c>
      <c r="G2577" s="2">
        <f t="shared" si="277"/>
        <v>361.36156703035988</v>
      </c>
      <c r="I2577" s="2">
        <f t="shared" si="274"/>
        <v>0</v>
      </c>
      <c r="J2577" s="2">
        <f t="shared" si="275"/>
        <v>361.36156703035988</v>
      </c>
      <c r="K2577" s="1">
        <f t="shared" si="279"/>
        <v>135.74931237796247</v>
      </c>
      <c r="L2577" s="2">
        <f t="shared" si="278"/>
        <v>0</v>
      </c>
    </row>
    <row r="2578" spans="1:12">
      <c r="A2578">
        <v>20170417</v>
      </c>
      <c r="B2578">
        <v>9</v>
      </c>
      <c r="C2578" s="2">
        <v>452.77777777777777</v>
      </c>
      <c r="D2578" s="1">
        <f t="shared" si="273"/>
        <v>762.02499999999986</v>
      </c>
      <c r="E2578" s="1">
        <v>263.44213493506152</v>
      </c>
      <c r="F2578" s="2">
        <f t="shared" si="276"/>
        <v>301.27611956356787</v>
      </c>
      <c r="G2578" s="2">
        <f t="shared" si="277"/>
        <v>460.74888043643199</v>
      </c>
      <c r="I2578" s="2">
        <f t="shared" si="274"/>
        <v>0</v>
      </c>
      <c r="J2578" s="2">
        <f t="shared" si="275"/>
        <v>460.74888043643199</v>
      </c>
      <c r="K2578" s="1">
        <f t="shared" si="279"/>
        <v>497.11087940832238</v>
      </c>
      <c r="L2578" s="2">
        <f t="shared" si="278"/>
        <v>0</v>
      </c>
    </row>
    <row r="2579" spans="1:12">
      <c r="A2579">
        <v>20170417</v>
      </c>
      <c r="B2579">
        <v>10</v>
      </c>
      <c r="C2579" s="2">
        <v>533.33333333333337</v>
      </c>
      <c r="D2579" s="1">
        <f t="shared" si="273"/>
        <v>897.6</v>
      </c>
      <c r="E2579" s="1">
        <v>351.25617991341534</v>
      </c>
      <c r="F2579" s="2">
        <f t="shared" si="276"/>
        <v>401.70149275142381</v>
      </c>
      <c r="G2579" s="2">
        <f t="shared" si="277"/>
        <v>495.89850724857621</v>
      </c>
      <c r="I2579" s="2">
        <f t="shared" si="274"/>
        <v>0</v>
      </c>
      <c r="J2579" s="2">
        <f t="shared" si="275"/>
        <v>495.89850724857621</v>
      </c>
      <c r="K2579" s="1">
        <f t="shared" si="279"/>
        <v>957.85975984475431</v>
      </c>
      <c r="L2579" s="2">
        <f t="shared" si="278"/>
        <v>0</v>
      </c>
    </row>
    <row r="2580" spans="1:12">
      <c r="A2580">
        <v>20170417</v>
      </c>
      <c r="B2580">
        <v>11</v>
      </c>
      <c r="C2580" s="2">
        <v>636.11111111111109</v>
      </c>
      <c r="D2580" s="1">
        <f t="shared" si="273"/>
        <v>1070.5749999999998</v>
      </c>
      <c r="E2580" s="1">
        <v>461.02373613635774</v>
      </c>
      <c r="F2580" s="2">
        <f t="shared" si="276"/>
        <v>527.23320923624385</v>
      </c>
      <c r="G2580" s="2">
        <f t="shared" si="277"/>
        <v>543.34179076375597</v>
      </c>
      <c r="I2580" s="2">
        <f t="shared" si="274"/>
        <v>0</v>
      </c>
      <c r="J2580" s="2">
        <f t="shared" si="275"/>
        <v>543.34179076375597</v>
      </c>
      <c r="K2580" s="1">
        <f t="shared" si="279"/>
        <v>1453.7582670933305</v>
      </c>
      <c r="L2580" s="2">
        <f t="shared" si="278"/>
        <v>0</v>
      </c>
    </row>
    <row r="2581" spans="1:12">
      <c r="A2581">
        <v>20170417</v>
      </c>
      <c r="B2581">
        <v>12</v>
      </c>
      <c r="C2581" s="2">
        <v>738.88888888888891</v>
      </c>
      <c r="D2581" s="1">
        <f t="shared" si="273"/>
        <v>1243.55</v>
      </c>
      <c r="E2581" s="1">
        <v>482.9772473809461</v>
      </c>
      <c r="F2581" s="2">
        <f t="shared" si="276"/>
        <v>552.33955253320778</v>
      </c>
      <c r="G2581" s="2">
        <f t="shared" si="277"/>
        <v>691.21044746679217</v>
      </c>
      <c r="I2581" s="2">
        <f t="shared" si="274"/>
        <v>0</v>
      </c>
      <c r="J2581" s="2">
        <f t="shared" si="275"/>
        <v>691.21044746679217</v>
      </c>
      <c r="K2581" s="1">
        <f t="shared" si="279"/>
        <v>1997.1000578570865</v>
      </c>
      <c r="L2581" s="2">
        <f t="shared" si="278"/>
        <v>0</v>
      </c>
    </row>
    <row r="2582" spans="1:12">
      <c r="A2582">
        <v>20170417</v>
      </c>
      <c r="B2582">
        <v>13</v>
      </c>
      <c r="C2582" s="2">
        <v>791.66666666666663</v>
      </c>
      <c r="D2582" s="1">
        <f t="shared" si="273"/>
        <v>1332.3749999999998</v>
      </c>
      <c r="E2582" s="1">
        <v>526.88426987012303</v>
      </c>
      <c r="F2582" s="2">
        <f t="shared" si="276"/>
        <v>602.55223912713575</v>
      </c>
      <c r="G2582" s="2">
        <f t="shared" si="277"/>
        <v>729.82276087286402</v>
      </c>
      <c r="I2582" s="2">
        <f t="shared" si="274"/>
        <v>0</v>
      </c>
      <c r="J2582" s="2">
        <f t="shared" si="275"/>
        <v>729.82276087286402</v>
      </c>
      <c r="K2582" s="1">
        <f t="shared" si="279"/>
        <v>2688.3105053238787</v>
      </c>
      <c r="L2582" s="2">
        <f t="shared" si="278"/>
        <v>0</v>
      </c>
    </row>
    <row r="2583" spans="1:12">
      <c r="A2583">
        <v>20170417</v>
      </c>
      <c r="B2583">
        <v>14</v>
      </c>
      <c r="C2583" s="2">
        <v>519.44444444444446</v>
      </c>
      <c r="D2583" s="1">
        <f t="shared" si="273"/>
        <v>874.22499999999991</v>
      </c>
      <c r="E2583" s="1">
        <v>518.10286537228762</v>
      </c>
      <c r="F2583" s="2">
        <f t="shared" si="276"/>
        <v>592.5097018083502</v>
      </c>
      <c r="G2583" s="2">
        <f t="shared" si="277"/>
        <v>281.71529819164971</v>
      </c>
      <c r="I2583" s="2">
        <f t="shared" si="274"/>
        <v>0</v>
      </c>
      <c r="J2583" s="2">
        <f t="shared" si="275"/>
        <v>281.71529819164971</v>
      </c>
      <c r="K2583" s="1">
        <f t="shared" si="279"/>
        <v>3418.1332661967426</v>
      </c>
      <c r="L2583" s="2">
        <f t="shared" si="278"/>
        <v>0</v>
      </c>
    </row>
    <row r="2584" spans="1:12">
      <c r="A2584">
        <v>20170417</v>
      </c>
      <c r="B2584">
        <v>15</v>
      </c>
      <c r="C2584" s="2">
        <v>519.44444444444446</v>
      </c>
      <c r="D2584" s="1">
        <f t="shared" si="273"/>
        <v>874.22499999999991</v>
      </c>
      <c r="E2584" s="1">
        <v>482.9772473809461</v>
      </c>
      <c r="F2584" s="2">
        <f t="shared" si="276"/>
        <v>552.33955253320778</v>
      </c>
      <c r="G2584" s="2">
        <f t="shared" si="277"/>
        <v>321.88544746679213</v>
      </c>
      <c r="I2584" s="2">
        <f t="shared" si="274"/>
        <v>0</v>
      </c>
      <c r="J2584" s="2">
        <f t="shared" si="275"/>
        <v>321.88544746679213</v>
      </c>
      <c r="K2584" s="1">
        <f t="shared" si="279"/>
        <v>3699.8485643883923</v>
      </c>
      <c r="L2584" s="2">
        <f t="shared" si="278"/>
        <v>0</v>
      </c>
    </row>
    <row r="2585" spans="1:12">
      <c r="A2585">
        <v>20170417</v>
      </c>
      <c r="B2585">
        <v>16</v>
      </c>
      <c r="C2585" s="2">
        <v>391.66666666666669</v>
      </c>
      <c r="D2585" s="1">
        <f t="shared" si="273"/>
        <v>659.17499999999995</v>
      </c>
      <c r="E2585" s="1">
        <v>461.02373613635774</v>
      </c>
      <c r="F2585" s="2">
        <f t="shared" si="276"/>
        <v>527.23320923624385</v>
      </c>
      <c r="G2585" s="2">
        <f t="shared" si="277"/>
        <v>131.9417907637561</v>
      </c>
      <c r="I2585" s="2">
        <f t="shared" si="274"/>
        <v>0</v>
      </c>
      <c r="J2585" s="2">
        <f t="shared" si="275"/>
        <v>131.9417907637561</v>
      </c>
      <c r="K2585" s="1">
        <f t="shared" si="279"/>
        <v>4021.7340118551847</v>
      </c>
      <c r="L2585" s="2">
        <f t="shared" si="278"/>
        <v>0</v>
      </c>
    </row>
    <row r="2586" spans="1:12">
      <c r="A2586">
        <v>20170417</v>
      </c>
      <c r="B2586">
        <v>17</v>
      </c>
      <c r="C2586" s="2">
        <v>100</v>
      </c>
      <c r="D2586" s="1">
        <f t="shared" ref="D2586:D2649" si="280">C2586*D$5*D$6</f>
        <v>168.29999999999998</v>
      </c>
      <c r="E2586" s="1">
        <v>482.9772473809461</v>
      </c>
      <c r="F2586" s="2">
        <f t="shared" si="276"/>
        <v>552.33955253320778</v>
      </c>
      <c r="G2586" s="2">
        <f t="shared" si="277"/>
        <v>-384.03955253320783</v>
      </c>
      <c r="I2586" s="2">
        <f t="shared" ref="I2586:I2649" si="281">IF(K2586&gt;H$5,IF(K2586+G2586&gt;0,G2586,-K2586),0)*IF(G2586&gt;0,0,1)*H$7</f>
        <v>-326.43361965322663</v>
      </c>
      <c r="J2586" s="2">
        <f t="shared" ref="J2586:J2649" si="282">IF(G2586&lt;0,0,IF(K2586+G2586&gt;H$4,G2586-(K2586+G2586-H$4),G2586))</f>
        <v>0</v>
      </c>
      <c r="K2586" s="1">
        <f t="shared" si="279"/>
        <v>4153.6758026189409</v>
      </c>
      <c r="L2586" s="2">
        <f t="shared" si="278"/>
        <v>0</v>
      </c>
    </row>
    <row r="2587" spans="1:12">
      <c r="A2587">
        <v>20170417</v>
      </c>
      <c r="B2587">
        <v>18</v>
      </c>
      <c r="C2587" s="2">
        <v>63.888888888888893</v>
      </c>
      <c r="D2587" s="1">
        <f t="shared" si="280"/>
        <v>107.52500000000001</v>
      </c>
      <c r="E2587" s="1">
        <v>526.88426987012303</v>
      </c>
      <c r="F2587" s="2">
        <f t="shared" ref="F2587:F2650" si="283">E2587*F$24</f>
        <v>602.55223912713575</v>
      </c>
      <c r="G2587" s="2">
        <f t="shared" ref="G2587:G2650" si="284">D2587-F2587</f>
        <v>-495.02723912713577</v>
      </c>
      <c r="I2587" s="2">
        <f t="shared" si="281"/>
        <v>-420.77315325806541</v>
      </c>
      <c r="J2587" s="2">
        <f t="shared" si="282"/>
        <v>0</v>
      </c>
      <c r="K2587" s="1">
        <f t="shared" si="279"/>
        <v>3827.2421829657142</v>
      </c>
      <c r="L2587" s="2">
        <f t="shared" ref="L2587:L2650" si="285">IF(G2587&gt;0,G2587-J2587,0)</f>
        <v>0</v>
      </c>
    </row>
    <row r="2588" spans="1:12">
      <c r="A2588">
        <v>20170417</v>
      </c>
      <c r="B2588">
        <v>19</v>
      </c>
      <c r="C2588" s="2">
        <v>8.3333333333333339</v>
      </c>
      <c r="D2588" s="1">
        <f t="shared" si="280"/>
        <v>14.025</v>
      </c>
      <c r="E2588" s="1">
        <v>570.79129235929997</v>
      </c>
      <c r="F2588" s="2">
        <f t="shared" si="283"/>
        <v>652.76492572106383</v>
      </c>
      <c r="G2588" s="2">
        <f t="shared" si="284"/>
        <v>-638.73992572106386</v>
      </c>
      <c r="I2588" s="2">
        <f t="shared" si="281"/>
        <v>-542.92893686290427</v>
      </c>
      <c r="J2588" s="2">
        <f t="shared" si="282"/>
        <v>0</v>
      </c>
      <c r="K2588" s="1">
        <f t="shared" ref="K2588:K2651" si="286">K2587+I2587+J2587</f>
        <v>3406.4690297076486</v>
      </c>
      <c r="L2588" s="2">
        <f t="shared" si="285"/>
        <v>0</v>
      </c>
    </row>
    <row r="2589" spans="1:12">
      <c r="A2589">
        <v>20170417</v>
      </c>
      <c r="B2589">
        <v>20</v>
      </c>
      <c r="C2589" s="2">
        <v>0</v>
      </c>
      <c r="D2589" s="1">
        <f t="shared" si="280"/>
        <v>0</v>
      </c>
      <c r="E2589" s="1">
        <v>680.55884858224226</v>
      </c>
      <c r="F2589" s="2">
        <f t="shared" si="283"/>
        <v>778.2966422058837</v>
      </c>
      <c r="G2589" s="2">
        <f t="shared" si="284"/>
        <v>-778.2966422058837</v>
      </c>
      <c r="I2589" s="2">
        <f t="shared" si="281"/>
        <v>-661.55214587500109</v>
      </c>
      <c r="J2589" s="2">
        <f t="shared" si="282"/>
        <v>0</v>
      </c>
      <c r="K2589" s="1">
        <f t="shared" si="286"/>
        <v>2863.5400928447443</v>
      </c>
      <c r="L2589" s="2">
        <f t="shared" si="285"/>
        <v>0</v>
      </c>
    </row>
    <row r="2590" spans="1:12">
      <c r="A2590">
        <v>20170417</v>
      </c>
      <c r="B2590">
        <v>21</v>
      </c>
      <c r="C2590" s="2">
        <v>0</v>
      </c>
      <c r="D2590" s="1">
        <f t="shared" si="280"/>
        <v>0</v>
      </c>
      <c r="E2590" s="1">
        <v>614.69831484847691</v>
      </c>
      <c r="F2590" s="2">
        <f t="shared" si="283"/>
        <v>702.9776123149918</v>
      </c>
      <c r="G2590" s="2">
        <f t="shared" si="284"/>
        <v>-702.9776123149918</v>
      </c>
      <c r="I2590" s="2">
        <f t="shared" si="281"/>
        <v>-597.53097046774303</v>
      </c>
      <c r="J2590" s="2">
        <f t="shared" si="282"/>
        <v>0</v>
      </c>
      <c r="K2590" s="1">
        <f t="shared" si="286"/>
        <v>2201.9879469697435</v>
      </c>
      <c r="L2590" s="2">
        <f t="shared" si="285"/>
        <v>0</v>
      </c>
    </row>
    <row r="2591" spans="1:12">
      <c r="A2591">
        <v>20170417</v>
      </c>
      <c r="B2591">
        <v>22</v>
      </c>
      <c r="C2591" s="2">
        <v>0</v>
      </c>
      <c r="D2591" s="1">
        <f t="shared" si="280"/>
        <v>0</v>
      </c>
      <c r="E2591" s="1">
        <v>570.79129235929997</v>
      </c>
      <c r="F2591" s="2">
        <f t="shared" si="283"/>
        <v>652.76492572106383</v>
      </c>
      <c r="G2591" s="2">
        <f t="shared" si="284"/>
        <v>-652.76492572106383</v>
      </c>
      <c r="I2591" s="2">
        <f t="shared" si="281"/>
        <v>-554.85018686290425</v>
      </c>
      <c r="J2591" s="2">
        <f t="shared" si="282"/>
        <v>0</v>
      </c>
      <c r="K2591" s="1">
        <f t="shared" si="286"/>
        <v>1604.4569765020005</v>
      </c>
      <c r="L2591" s="2">
        <f t="shared" si="285"/>
        <v>0</v>
      </c>
    </row>
    <row r="2592" spans="1:12">
      <c r="A2592">
        <v>20170417</v>
      </c>
      <c r="B2592">
        <v>23</v>
      </c>
      <c r="C2592" s="2">
        <v>0</v>
      </c>
      <c r="D2592" s="1">
        <f t="shared" si="280"/>
        <v>0</v>
      </c>
      <c r="E2592" s="1">
        <v>482.9772473809461</v>
      </c>
      <c r="F2592" s="2">
        <f t="shared" si="283"/>
        <v>552.33955253320778</v>
      </c>
      <c r="G2592" s="2">
        <f t="shared" si="284"/>
        <v>-552.33955253320778</v>
      </c>
      <c r="I2592" s="2">
        <f t="shared" si="281"/>
        <v>-469.48861965322658</v>
      </c>
      <c r="J2592" s="2">
        <f t="shared" si="282"/>
        <v>0</v>
      </c>
      <c r="K2592" s="1">
        <f t="shared" si="286"/>
        <v>1049.6067896390964</v>
      </c>
      <c r="L2592" s="2">
        <f t="shared" si="285"/>
        <v>0</v>
      </c>
    </row>
    <row r="2593" spans="1:12">
      <c r="A2593">
        <v>20170417</v>
      </c>
      <c r="B2593">
        <v>24</v>
      </c>
      <c r="C2593" s="2">
        <v>0</v>
      </c>
      <c r="D2593" s="1">
        <f t="shared" si="280"/>
        <v>0</v>
      </c>
      <c r="E2593" s="1">
        <v>342.47477541557998</v>
      </c>
      <c r="F2593" s="2">
        <f t="shared" si="283"/>
        <v>391.65895543263827</v>
      </c>
      <c r="G2593" s="2">
        <f t="shared" si="284"/>
        <v>-391.65895543263827</v>
      </c>
      <c r="I2593" s="2">
        <f t="shared" si="281"/>
        <v>-332.91011211774253</v>
      </c>
      <c r="J2593" s="2">
        <f t="shared" si="282"/>
        <v>0</v>
      </c>
      <c r="K2593" s="1">
        <f t="shared" si="286"/>
        <v>580.11816998586983</v>
      </c>
      <c r="L2593" s="2">
        <f t="shared" si="285"/>
        <v>0</v>
      </c>
    </row>
    <row r="2594" spans="1:12">
      <c r="A2594">
        <v>20170418</v>
      </c>
      <c r="B2594">
        <v>1</v>
      </c>
      <c r="C2594" s="2">
        <v>0</v>
      </c>
      <c r="D2594" s="1">
        <f t="shared" si="280"/>
        <v>0</v>
      </c>
      <c r="E2594" s="1">
        <v>329.30266866882698</v>
      </c>
      <c r="F2594" s="2">
        <f t="shared" si="283"/>
        <v>376.59514945445994</v>
      </c>
      <c r="G2594" s="2">
        <f t="shared" si="284"/>
        <v>-376.59514945445994</v>
      </c>
      <c r="I2594" s="2">
        <f t="shared" si="281"/>
        <v>-210.12684918790819</v>
      </c>
      <c r="J2594" s="2">
        <f t="shared" si="282"/>
        <v>0</v>
      </c>
      <c r="K2594" s="1">
        <f t="shared" si="286"/>
        <v>247.2080578681273</v>
      </c>
      <c r="L2594" s="2">
        <f t="shared" si="285"/>
        <v>0</v>
      </c>
    </row>
    <row r="2595" spans="1:12">
      <c r="A2595">
        <v>20170418</v>
      </c>
      <c r="B2595">
        <v>2</v>
      </c>
      <c r="C2595" s="2">
        <v>0</v>
      </c>
      <c r="D2595" s="1">
        <f t="shared" si="280"/>
        <v>0</v>
      </c>
      <c r="E2595" s="1">
        <v>241.48862369047305</v>
      </c>
      <c r="F2595" s="2">
        <f t="shared" si="283"/>
        <v>276.16977626660389</v>
      </c>
      <c r="G2595" s="2">
        <f t="shared" si="284"/>
        <v>-276.16977626660389</v>
      </c>
      <c r="I2595" s="2">
        <f t="shared" si="281"/>
        <v>-31.519027378186241</v>
      </c>
      <c r="J2595" s="2">
        <f t="shared" si="282"/>
        <v>0</v>
      </c>
      <c r="K2595" s="1">
        <f t="shared" si="286"/>
        <v>37.081208680219106</v>
      </c>
      <c r="L2595" s="2">
        <f t="shared" si="285"/>
        <v>0</v>
      </c>
    </row>
    <row r="2596" spans="1:12">
      <c r="A2596">
        <v>20170418</v>
      </c>
      <c r="B2596">
        <v>3</v>
      </c>
      <c r="C2596" s="2">
        <v>0</v>
      </c>
      <c r="D2596" s="1">
        <f t="shared" si="280"/>
        <v>0</v>
      </c>
      <c r="E2596" s="1">
        <v>175.62808995670767</v>
      </c>
      <c r="F2596" s="2">
        <f t="shared" si="283"/>
        <v>200.85074637571191</v>
      </c>
      <c r="G2596" s="2">
        <f t="shared" si="284"/>
        <v>-200.85074637571191</v>
      </c>
      <c r="I2596" s="2">
        <f t="shared" si="281"/>
        <v>-4.7278541067279356</v>
      </c>
      <c r="J2596" s="2">
        <f t="shared" si="282"/>
        <v>0</v>
      </c>
      <c r="K2596" s="1">
        <f t="shared" si="286"/>
        <v>5.5621813020328652</v>
      </c>
      <c r="L2596" s="2">
        <f t="shared" si="285"/>
        <v>0</v>
      </c>
    </row>
    <row r="2597" spans="1:12">
      <c r="A2597">
        <v>20170418</v>
      </c>
      <c r="B2597">
        <v>4</v>
      </c>
      <c r="C2597" s="2">
        <v>0</v>
      </c>
      <c r="D2597" s="1">
        <f t="shared" si="280"/>
        <v>0</v>
      </c>
      <c r="E2597" s="1">
        <v>166.84668545887226</v>
      </c>
      <c r="F2597" s="2">
        <f t="shared" si="283"/>
        <v>190.8082090569263</v>
      </c>
      <c r="G2597" s="2">
        <f t="shared" si="284"/>
        <v>-190.8082090569263</v>
      </c>
      <c r="I2597" s="2">
        <f t="shared" si="281"/>
        <v>-0.70917811600919012</v>
      </c>
      <c r="J2597" s="2">
        <f t="shared" si="282"/>
        <v>0</v>
      </c>
      <c r="K2597" s="1">
        <f t="shared" si="286"/>
        <v>0.8343271953049296</v>
      </c>
      <c r="L2597" s="2">
        <f t="shared" si="285"/>
        <v>0</v>
      </c>
    </row>
    <row r="2598" spans="1:12">
      <c r="A2598">
        <v>20170418</v>
      </c>
      <c r="B2598">
        <v>5</v>
      </c>
      <c r="C2598" s="2">
        <v>5.5555555555555554</v>
      </c>
      <c r="D2598" s="1">
        <f t="shared" si="280"/>
        <v>9.35</v>
      </c>
      <c r="E2598" s="1">
        <v>166.84668545887226</v>
      </c>
      <c r="F2598" s="2">
        <f t="shared" si="283"/>
        <v>190.8082090569263</v>
      </c>
      <c r="G2598" s="2">
        <f t="shared" si="284"/>
        <v>-181.45820905692631</v>
      </c>
      <c r="I2598" s="2">
        <f t="shared" si="281"/>
        <v>-0.10637671740137856</v>
      </c>
      <c r="J2598" s="2">
        <f t="shared" si="282"/>
        <v>0</v>
      </c>
      <c r="K2598" s="1">
        <f t="shared" si="286"/>
        <v>0.12514907929573948</v>
      </c>
      <c r="L2598" s="2">
        <f t="shared" si="285"/>
        <v>0</v>
      </c>
    </row>
    <row r="2599" spans="1:12">
      <c r="A2599">
        <v>20170418</v>
      </c>
      <c r="B2599">
        <v>6</v>
      </c>
      <c r="C2599" s="2">
        <v>19.444444444444446</v>
      </c>
      <c r="D2599" s="1">
        <f t="shared" si="280"/>
        <v>32.725000000000001</v>
      </c>
      <c r="E2599" s="1">
        <v>175.62808995670767</v>
      </c>
      <c r="F2599" s="2">
        <f t="shared" si="283"/>
        <v>200.85074637571191</v>
      </c>
      <c r="G2599" s="2">
        <f t="shared" si="284"/>
        <v>-168.12574637571191</v>
      </c>
      <c r="I2599" s="2">
        <f t="shared" si="281"/>
        <v>-1.5956507610206783E-2</v>
      </c>
      <c r="J2599" s="2">
        <f t="shared" si="282"/>
        <v>0</v>
      </c>
      <c r="K2599" s="1">
        <f t="shared" si="286"/>
        <v>1.877236189436092E-2</v>
      </c>
      <c r="L2599" s="2">
        <f t="shared" si="285"/>
        <v>0</v>
      </c>
    </row>
    <row r="2600" spans="1:12">
      <c r="A2600">
        <v>20170418</v>
      </c>
      <c r="B2600">
        <v>7</v>
      </c>
      <c r="C2600" s="2">
        <v>75</v>
      </c>
      <c r="D2600" s="1">
        <f t="shared" si="280"/>
        <v>126.22499999999999</v>
      </c>
      <c r="E2600" s="1">
        <v>175.62808995670767</v>
      </c>
      <c r="F2600" s="2">
        <f t="shared" si="283"/>
        <v>200.85074637571191</v>
      </c>
      <c r="G2600" s="2">
        <f t="shared" si="284"/>
        <v>-74.625746375711913</v>
      </c>
      <c r="I2600" s="2">
        <f t="shared" si="281"/>
        <v>-2.3934761415310168E-3</v>
      </c>
      <c r="J2600" s="2">
        <f t="shared" si="282"/>
        <v>0</v>
      </c>
      <c r="K2600" s="1">
        <f t="shared" si="286"/>
        <v>2.8158542841541373E-3</v>
      </c>
      <c r="L2600" s="2">
        <f t="shared" si="285"/>
        <v>0</v>
      </c>
    </row>
    <row r="2601" spans="1:12">
      <c r="A2601">
        <v>20170418</v>
      </c>
      <c r="B2601">
        <v>8</v>
      </c>
      <c r="C2601" s="2">
        <v>269.44444444444446</v>
      </c>
      <c r="D2601" s="1">
        <f t="shared" si="280"/>
        <v>453.47499999999997</v>
      </c>
      <c r="E2601" s="1">
        <v>219.53511244588461</v>
      </c>
      <c r="F2601" s="2">
        <f t="shared" si="283"/>
        <v>251.06343296963993</v>
      </c>
      <c r="G2601" s="2">
        <f t="shared" si="284"/>
        <v>202.41156703036003</v>
      </c>
      <c r="I2601" s="2">
        <f t="shared" si="281"/>
        <v>0</v>
      </c>
      <c r="J2601" s="2">
        <f t="shared" si="282"/>
        <v>202.41156703036003</v>
      </c>
      <c r="K2601" s="1">
        <f t="shared" si="286"/>
        <v>4.2237814262312051E-4</v>
      </c>
      <c r="L2601" s="2">
        <f t="shared" si="285"/>
        <v>0</v>
      </c>
    </row>
    <row r="2602" spans="1:12">
      <c r="A2602">
        <v>20170418</v>
      </c>
      <c r="B2602">
        <v>9</v>
      </c>
      <c r="C2602" s="2">
        <v>452.77777777777777</v>
      </c>
      <c r="D2602" s="1">
        <f t="shared" si="280"/>
        <v>762.02499999999986</v>
      </c>
      <c r="E2602" s="1">
        <v>263.44213493506152</v>
      </c>
      <c r="F2602" s="2">
        <f t="shared" si="283"/>
        <v>301.27611956356787</v>
      </c>
      <c r="G2602" s="2">
        <f t="shared" si="284"/>
        <v>460.74888043643199</v>
      </c>
      <c r="I2602" s="2">
        <f t="shared" si="281"/>
        <v>0</v>
      </c>
      <c r="J2602" s="2">
        <f t="shared" si="282"/>
        <v>460.74888043643199</v>
      </c>
      <c r="K2602" s="1">
        <f t="shared" si="286"/>
        <v>202.41198940850265</v>
      </c>
      <c r="L2602" s="2">
        <f t="shared" si="285"/>
        <v>0</v>
      </c>
    </row>
    <row r="2603" spans="1:12">
      <c r="A2603">
        <v>20170418</v>
      </c>
      <c r="B2603">
        <v>10</v>
      </c>
      <c r="C2603" s="2">
        <v>513.8888888888888</v>
      </c>
      <c r="D2603" s="1">
        <f t="shared" si="280"/>
        <v>864.87499999999977</v>
      </c>
      <c r="E2603" s="1">
        <v>351.25617991341534</v>
      </c>
      <c r="F2603" s="2">
        <f t="shared" si="283"/>
        <v>401.70149275142381</v>
      </c>
      <c r="G2603" s="2">
        <f t="shared" si="284"/>
        <v>463.17350724857596</v>
      </c>
      <c r="I2603" s="2">
        <f t="shared" si="281"/>
        <v>0</v>
      </c>
      <c r="J2603" s="2">
        <f t="shared" si="282"/>
        <v>463.17350724857596</v>
      </c>
      <c r="K2603" s="1">
        <f t="shared" si="286"/>
        <v>663.16086984493461</v>
      </c>
      <c r="L2603" s="2">
        <f t="shared" si="285"/>
        <v>0</v>
      </c>
    </row>
    <row r="2604" spans="1:12">
      <c r="A2604">
        <v>20170418</v>
      </c>
      <c r="B2604">
        <v>11</v>
      </c>
      <c r="C2604" s="2">
        <v>705.55555555555554</v>
      </c>
      <c r="D2604" s="1">
        <f t="shared" si="280"/>
        <v>1187.4499999999998</v>
      </c>
      <c r="E2604" s="1">
        <v>461.02373613635774</v>
      </c>
      <c r="F2604" s="2">
        <f t="shared" si="283"/>
        <v>527.23320923624385</v>
      </c>
      <c r="G2604" s="2">
        <f t="shared" si="284"/>
        <v>660.21679076375597</v>
      </c>
      <c r="I2604" s="2">
        <f t="shared" si="281"/>
        <v>0</v>
      </c>
      <c r="J2604" s="2">
        <f t="shared" si="282"/>
        <v>660.21679076375597</v>
      </c>
      <c r="K2604" s="1">
        <f t="shared" si="286"/>
        <v>1126.3343770935105</v>
      </c>
      <c r="L2604" s="2">
        <f t="shared" si="285"/>
        <v>0</v>
      </c>
    </row>
    <row r="2605" spans="1:12">
      <c r="A2605">
        <v>20170418</v>
      </c>
      <c r="B2605">
        <v>12</v>
      </c>
      <c r="C2605" s="2">
        <v>683.33333333333326</v>
      </c>
      <c r="D2605" s="1">
        <f t="shared" si="280"/>
        <v>1150.0499999999997</v>
      </c>
      <c r="E2605" s="1">
        <v>482.9772473809461</v>
      </c>
      <c r="F2605" s="2">
        <f t="shared" si="283"/>
        <v>552.33955253320778</v>
      </c>
      <c r="G2605" s="2">
        <f t="shared" si="284"/>
        <v>597.71044746679195</v>
      </c>
      <c r="I2605" s="2">
        <f t="shared" si="281"/>
        <v>0</v>
      </c>
      <c r="J2605" s="2">
        <f t="shared" si="282"/>
        <v>597.71044746679195</v>
      </c>
      <c r="K2605" s="1">
        <f t="shared" si="286"/>
        <v>1786.5511678572666</v>
      </c>
      <c r="L2605" s="2">
        <f t="shared" si="285"/>
        <v>0</v>
      </c>
    </row>
    <row r="2606" spans="1:12">
      <c r="A2606">
        <v>20170418</v>
      </c>
      <c r="B2606">
        <v>13</v>
      </c>
      <c r="C2606" s="2">
        <v>747.22222222222217</v>
      </c>
      <c r="D2606" s="1">
        <f t="shared" si="280"/>
        <v>1257.5749999999998</v>
      </c>
      <c r="E2606" s="1">
        <v>526.88426987012303</v>
      </c>
      <c r="F2606" s="2">
        <f t="shared" si="283"/>
        <v>602.55223912713575</v>
      </c>
      <c r="G2606" s="2">
        <f t="shared" si="284"/>
        <v>655.02276087286407</v>
      </c>
      <c r="I2606" s="2">
        <f t="shared" si="281"/>
        <v>0</v>
      </c>
      <c r="J2606" s="2">
        <f t="shared" si="282"/>
        <v>655.02276087286407</v>
      </c>
      <c r="K2606" s="1">
        <f t="shared" si="286"/>
        <v>2384.2616153240588</v>
      </c>
      <c r="L2606" s="2">
        <f t="shared" si="285"/>
        <v>0</v>
      </c>
    </row>
    <row r="2607" spans="1:12">
      <c r="A2607">
        <v>20170418</v>
      </c>
      <c r="B2607">
        <v>14</v>
      </c>
      <c r="C2607" s="2">
        <v>700.00000000000011</v>
      </c>
      <c r="D2607" s="1">
        <f t="shared" si="280"/>
        <v>1178.1000000000001</v>
      </c>
      <c r="E2607" s="1">
        <v>518.10286537228762</v>
      </c>
      <c r="F2607" s="2">
        <f t="shared" si="283"/>
        <v>592.5097018083502</v>
      </c>
      <c r="G2607" s="2">
        <f t="shared" si="284"/>
        <v>585.59029819164994</v>
      </c>
      <c r="I2607" s="2">
        <f t="shared" si="281"/>
        <v>0</v>
      </c>
      <c r="J2607" s="2">
        <f t="shared" si="282"/>
        <v>585.59029819164994</v>
      </c>
      <c r="K2607" s="1">
        <f t="shared" si="286"/>
        <v>3039.2843761969229</v>
      </c>
      <c r="L2607" s="2">
        <f t="shared" si="285"/>
        <v>0</v>
      </c>
    </row>
    <row r="2608" spans="1:12">
      <c r="A2608">
        <v>20170418</v>
      </c>
      <c r="B2608">
        <v>15</v>
      </c>
      <c r="C2608" s="2">
        <v>591.66666666666674</v>
      </c>
      <c r="D2608" s="1">
        <f t="shared" si="280"/>
        <v>995.77500000000009</v>
      </c>
      <c r="E2608" s="1">
        <v>482.9772473809461</v>
      </c>
      <c r="F2608" s="2">
        <f t="shared" si="283"/>
        <v>552.33955253320778</v>
      </c>
      <c r="G2608" s="2">
        <f t="shared" si="284"/>
        <v>443.43544746679231</v>
      </c>
      <c r="I2608" s="2">
        <f t="shared" si="281"/>
        <v>0</v>
      </c>
      <c r="J2608" s="2">
        <f t="shared" si="282"/>
        <v>443.43544746679231</v>
      </c>
      <c r="K2608" s="1">
        <f t="shared" si="286"/>
        <v>3624.8746743885731</v>
      </c>
      <c r="L2608" s="2">
        <f t="shared" si="285"/>
        <v>0</v>
      </c>
    </row>
    <row r="2609" spans="1:12">
      <c r="A2609">
        <v>20170418</v>
      </c>
      <c r="B2609">
        <v>16</v>
      </c>
      <c r="C2609" s="2">
        <v>419.44444444444446</v>
      </c>
      <c r="D2609" s="1">
        <f t="shared" si="280"/>
        <v>705.92499999999984</v>
      </c>
      <c r="E2609" s="1">
        <v>461.02373613635774</v>
      </c>
      <c r="F2609" s="2">
        <f t="shared" si="283"/>
        <v>527.23320923624385</v>
      </c>
      <c r="G2609" s="2">
        <f t="shared" si="284"/>
        <v>178.69179076375599</v>
      </c>
      <c r="I2609" s="2">
        <f t="shared" si="281"/>
        <v>0</v>
      </c>
      <c r="J2609" s="2">
        <f t="shared" si="282"/>
        <v>178.69179076375599</v>
      </c>
      <c r="K2609" s="1">
        <f t="shared" si="286"/>
        <v>4068.3101218553657</v>
      </c>
      <c r="L2609" s="2">
        <f t="shared" si="285"/>
        <v>0</v>
      </c>
    </row>
    <row r="2610" spans="1:12">
      <c r="A2610">
        <v>20170418</v>
      </c>
      <c r="B2610">
        <v>17</v>
      </c>
      <c r="C2610" s="2">
        <v>286.11111111111114</v>
      </c>
      <c r="D2610" s="1">
        <f t="shared" si="280"/>
        <v>481.52500000000003</v>
      </c>
      <c r="E2610" s="1">
        <v>482.9772473809461</v>
      </c>
      <c r="F2610" s="2">
        <f t="shared" si="283"/>
        <v>552.33955253320778</v>
      </c>
      <c r="G2610" s="2">
        <f t="shared" si="284"/>
        <v>-70.814552533207745</v>
      </c>
      <c r="I2610" s="2">
        <f t="shared" si="281"/>
        <v>-60.192369653226585</v>
      </c>
      <c r="J2610" s="2">
        <f t="shared" si="282"/>
        <v>0</v>
      </c>
      <c r="K2610" s="1">
        <f t="shared" si="286"/>
        <v>4247.0019126191219</v>
      </c>
      <c r="L2610" s="2">
        <f t="shared" si="285"/>
        <v>0</v>
      </c>
    </row>
    <row r="2611" spans="1:12">
      <c r="A2611">
        <v>20170418</v>
      </c>
      <c r="B2611">
        <v>18</v>
      </c>
      <c r="C2611" s="2">
        <v>116.66666666666667</v>
      </c>
      <c r="D2611" s="1">
        <f t="shared" si="280"/>
        <v>196.34999999999997</v>
      </c>
      <c r="E2611" s="1">
        <v>526.88426987012303</v>
      </c>
      <c r="F2611" s="2">
        <f t="shared" si="283"/>
        <v>602.55223912713575</v>
      </c>
      <c r="G2611" s="2">
        <f t="shared" si="284"/>
        <v>-406.20223912713578</v>
      </c>
      <c r="I2611" s="2">
        <f t="shared" si="281"/>
        <v>-345.27190325806538</v>
      </c>
      <c r="J2611" s="2">
        <f t="shared" si="282"/>
        <v>0</v>
      </c>
      <c r="K2611" s="1">
        <f t="shared" si="286"/>
        <v>4186.8095429658952</v>
      </c>
      <c r="L2611" s="2">
        <f t="shared" si="285"/>
        <v>0</v>
      </c>
    </row>
    <row r="2612" spans="1:12">
      <c r="A2612">
        <v>20170418</v>
      </c>
      <c r="B2612">
        <v>19</v>
      </c>
      <c r="C2612" s="2">
        <v>8.3333333333333339</v>
      </c>
      <c r="D2612" s="1">
        <f t="shared" si="280"/>
        <v>14.025</v>
      </c>
      <c r="E2612" s="1">
        <v>570.79129235929997</v>
      </c>
      <c r="F2612" s="2">
        <f t="shared" si="283"/>
        <v>652.76492572106383</v>
      </c>
      <c r="G2612" s="2">
        <f t="shared" si="284"/>
        <v>-638.73992572106386</v>
      </c>
      <c r="I2612" s="2">
        <f t="shared" si="281"/>
        <v>-542.92893686290427</v>
      </c>
      <c r="J2612" s="2">
        <f t="shared" si="282"/>
        <v>0</v>
      </c>
      <c r="K2612" s="1">
        <f t="shared" si="286"/>
        <v>3841.5376397078298</v>
      </c>
      <c r="L2612" s="2">
        <f t="shared" si="285"/>
        <v>0</v>
      </c>
    </row>
    <row r="2613" spans="1:12">
      <c r="A2613">
        <v>20170418</v>
      </c>
      <c r="B2613">
        <v>20</v>
      </c>
      <c r="C2613" s="2">
        <v>0</v>
      </c>
      <c r="D2613" s="1">
        <f t="shared" si="280"/>
        <v>0</v>
      </c>
      <c r="E2613" s="1">
        <v>680.55884858224226</v>
      </c>
      <c r="F2613" s="2">
        <f t="shared" si="283"/>
        <v>778.2966422058837</v>
      </c>
      <c r="G2613" s="2">
        <f t="shared" si="284"/>
        <v>-778.2966422058837</v>
      </c>
      <c r="I2613" s="2">
        <f t="shared" si="281"/>
        <v>-661.55214587500109</v>
      </c>
      <c r="J2613" s="2">
        <f t="shared" si="282"/>
        <v>0</v>
      </c>
      <c r="K2613" s="1">
        <f t="shared" si="286"/>
        <v>3298.6087028449256</v>
      </c>
      <c r="L2613" s="2">
        <f t="shared" si="285"/>
        <v>0</v>
      </c>
    </row>
    <row r="2614" spans="1:12">
      <c r="A2614">
        <v>20170418</v>
      </c>
      <c r="B2614">
        <v>21</v>
      </c>
      <c r="C2614" s="2">
        <v>0</v>
      </c>
      <c r="D2614" s="1">
        <f t="shared" si="280"/>
        <v>0</v>
      </c>
      <c r="E2614" s="1">
        <v>614.69831484847691</v>
      </c>
      <c r="F2614" s="2">
        <f t="shared" si="283"/>
        <v>702.9776123149918</v>
      </c>
      <c r="G2614" s="2">
        <f t="shared" si="284"/>
        <v>-702.9776123149918</v>
      </c>
      <c r="I2614" s="2">
        <f t="shared" si="281"/>
        <v>-597.53097046774303</v>
      </c>
      <c r="J2614" s="2">
        <f t="shared" si="282"/>
        <v>0</v>
      </c>
      <c r="K2614" s="1">
        <f t="shared" si="286"/>
        <v>2637.0565569699247</v>
      </c>
      <c r="L2614" s="2">
        <f t="shared" si="285"/>
        <v>0</v>
      </c>
    </row>
    <row r="2615" spans="1:12">
      <c r="A2615">
        <v>20170418</v>
      </c>
      <c r="B2615">
        <v>22</v>
      </c>
      <c r="C2615" s="2">
        <v>0</v>
      </c>
      <c r="D2615" s="1">
        <f t="shared" si="280"/>
        <v>0</v>
      </c>
      <c r="E2615" s="1">
        <v>570.79129235929997</v>
      </c>
      <c r="F2615" s="2">
        <f t="shared" si="283"/>
        <v>652.76492572106383</v>
      </c>
      <c r="G2615" s="2">
        <f t="shared" si="284"/>
        <v>-652.76492572106383</v>
      </c>
      <c r="I2615" s="2">
        <f t="shared" si="281"/>
        <v>-554.85018686290425</v>
      </c>
      <c r="J2615" s="2">
        <f t="shared" si="282"/>
        <v>0</v>
      </c>
      <c r="K2615" s="1">
        <f t="shared" si="286"/>
        <v>2039.5255865021818</v>
      </c>
      <c r="L2615" s="2">
        <f t="shared" si="285"/>
        <v>0</v>
      </c>
    </row>
    <row r="2616" spans="1:12">
      <c r="A2616">
        <v>20170418</v>
      </c>
      <c r="B2616">
        <v>23</v>
      </c>
      <c r="C2616" s="2">
        <v>0</v>
      </c>
      <c r="D2616" s="1">
        <f t="shared" si="280"/>
        <v>0</v>
      </c>
      <c r="E2616" s="1">
        <v>482.9772473809461</v>
      </c>
      <c r="F2616" s="2">
        <f t="shared" si="283"/>
        <v>552.33955253320778</v>
      </c>
      <c r="G2616" s="2">
        <f t="shared" si="284"/>
        <v>-552.33955253320778</v>
      </c>
      <c r="I2616" s="2">
        <f t="shared" si="281"/>
        <v>-469.48861965322658</v>
      </c>
      <c r="J2616" s="2">
        <f t="shared" si="282"/>
        <v>0</v>
      </c>
      <c r="K2616" s="1">
        <f t="shared" si="286"/>
        <v>1484.6753996392777</v>
      </c>
      <c r="L2616" s="2">
        <f t="shared" si="285"/>
        <v>0</v>
      </c>
    </row>
    <row r="2617" spans="1:12">
      <c r="A2617">
        <v>20170418</v>
      </c>
      <c r="B2617">
        <v>24</v>
      </c>
      <c r="C2617" s="2">
        <v>0</v>
      </c>
      <c r="D2617" s="1">
        <f t="shared" si="280"/>
        <v>0</v>
      </c>
      <c r="E2617" s="1">
        <v>342.47477541557998</v>
      </c>
      <c r="F2617" s="2">
        <f t="shared" si="283"/>
        <v>391.65895543263827</v>
      </c>
      <c r="G2617" s="2">
        <f t="shared" si="284"/>
        <v>-391.65895543263827</v>
      </c>
      <c r="I2617" s="2">
        <f t="shared" si="281"/>
        <v>-332.91011211774253</v>
      </c>
      <c r="J2617" s="2">
        <f t="shared" si="282"/>
        <v>0</v>
      </c>
      <c r="K2617" s="1">
        <f t="shared" si="286"/>
        <v>1015.1867799860511</v>
      </c>
      <c r="L2617" s="2">
        <f t="shared" si="285"/>
        <v>0</v>
      </c>
    </row>
    <row r="2618" spans="1:12">
      <c r="A2618">
        <v>20170419</v>
      </c>
      <c r="B2618">
        <v>1</v>
      </c>
      <c r="C2618" s="2">
        <v>0</v>
      </c>
      <c r="D2618" s="1">
        <f t="shared" si="280"/>
        <v>0</v>
      </c>
      <c r="E2618" s="1">
        <v>329.30266866882698</v>
      </c>
      <c r="F2618" s="2">
        <f t="shared" si="283"/>
        <v>376.59514945445994</v>
      </c>
      <c r="G2618" s="2">
        <f t="shared" si="284"/>
        <v>-376.59514945445994</v>
      </c>
      <c r="I2618" s="2">
        <f t="shared" si="281"/>
        <v>-320.10587703629096</v>
      </c>
      <c r="J2618" s="2">
        <f t="shared" si="282"/>
        <v>0</v>
      </c>
      <c r="K2618" s="1">
        <f t="shared" si="286"/>
        <v>682.27666786830855</v>
      </c>
      <c r="L2618" s="2">
        <f t="shared" si="285"/>
        <v>0</v>
      </c>
    </row>
    <row r="2619" spans="1:12">
      <c r="A2619">
        <v>20170419</v>
      </c>
      <c r="B2619">
        <v>2</v>
      </c>
      <c r="C2619" s="2">
        <v>0</v>
      </c>
      <c r="D2619" s="1">
        <f t="shared" si="280"/>
        <v>0</v>
      </c>
      <c r="E2619" s="1">
        <v>241.48862369047305</v>
      </c>
      <c r="F2619" s="2">
        <f t="shared" si="283"/>
        <v>276.16977626660389</v>
      </c>
      <c r="G2619" s="2">
        <f t="shared" si="284"/>
        <v>-276.16977626660389</v>
      </c>
      <c r="I2619" s="2">
        <f t="shared" si="281"/>
        <v>-234.74430982661329</v>
      </c>
      <c r="J2619" s="2">
        <f t="shared" si="282"/>
        <v>0</v>
      </c>
      <c r="K2619" s="1">
        <f t="shared" si="286"/>
        <v>362.17079083201759</v>
      </c>
      <c r="L2619" s="2">
        <f t="shared" si="285"/>
        <v>0</v>
      </c>
    </row>
    <row r="2620" spans="1:12">
      <c r="A2620">
        <v>20170419</v>
      </c>
      <c r="B2620">
        <v>3</v>
      </c>
      <c r="C2620" s="2">
        <v>0</v>
      </c>
      <c r="D2620" s="1">
        <f t="shared" si="280"/>
        <v>0</v>
      </c>
      <c r="E2620" s="1">
        <v>175.62808995670767</v>
      </c>
      <c r="F2620" s="2">
        <f t="shared" si="283"/>
        <v>200.85074637571191</v>
      </c>
      <c r="G2620" s="2">
        <f t="shared" si="284"/>
        <v>-200.85074637571191</v>
      </c>
      <c r="I2620" s="2">
        <f t="shared" si="281"/>
        <v>-108.31250885459364</v>
      </c>
      <c r="J2620" s="2">
        <f t="shared" si="282"/>
        <v>0</v>
      </c>
      <c r="K2620" s="1">
        <f t="shared" si="286"/>
        <v>127.4264810054043</v>
      </c>
      <c r="L2620" s="2">
        <f t="shared" si="285"/>
        <v>0</v>
      </c>
    </row>
    <row r="2621" spans="1:12">
      <c r="A2621">
        <v>20170419</v>
      </c>
      <c r="B2621">
        <v>4</v>
      </c>
      <c r="C2621" s="2">
        <v>0</v>
      </c>
      <c r="D2621" s="1">
        <f t="shared" si="280"/>
        <v>0</v>
      </c>
      <c r="E2621" s="1">
        <v>166.84668545887226</v>
      </c>
      <c r="F2621" s="2">
        <f t="shared" si="283"/>
        <v>190.8082090569263</v>
      </c>
      <c r="G2621" s="2">
        <f t="shared" si="284"/>
        <v>-190.8082090569263</v>
      </c>
      <c r="I2621" s="2">
        <f t="shared" si="281"/>
        <v>-16.246876328189053</v>
      </c>
      <c r="J2621" s="2">
        <f t="shared" si="282"/>
        <v>0</v>
      </c>
      <c r="K2621" s="1">
        <f t="shared" si="286"/>
        <v>19.113972150810653</v>
      </c>
      <c r="L2621" s="2">
        <f t="shared" si="285"/>
        <v>0</v>
      </c>
    </row>
    <row r="2622" spans="1:12">
      <c r="A2622">
        <v>20170419</v>
      </c>
      <c r="B2622">
        <v>5</v>
      </c>
      <c r="C2622" s="2">
        <v>5.5555555555555554</v>
      </c>
      <c r="D2622" s="1">
        <f t="shared" si="280"/>
        <v>9.35</v>
      </c>
      <c r="E2622" s="1">
        <v>166.84668545887226</v>
      </c>
      <c r="F2622" s="2">
        <f t="shared" si="283"/>
        <v>190.8082090569263</v>
      </c>
      <c r="G2622" s="2">
        <f t="shared" si="284"/>
        <v>-181.45820905692631</v>
      </c>
      <c r="I2622" s="2">
        <f t="shared" si="281"/>
        <v>-2.43703144922836</v>
      </c>
      <c r="J2622" s="2">
        <f t="shared" si="282"/>
        <v>0</v>
      </c>
      <c r="K2622" s="1">
        <f t="shared" si="286"/>
        <v>2.8670958226216001</v>
      </c>
      <c r="L2622" s="2">
        <f t="shared" si="285"/>
        <v>0</v>
      </c>
    </row>
    <row r="2623" spans="1:12">
      <c r="A2623">
        <v>20170419</v>
      </c>
      <c r="B2623">
        <v>6</v>
      </c>
      <c r="C2623" s="2">
        <v>52.777777777777779</v>
      </c>
      <c r="D2623" s="1">
        <f t="shared" si="280"/>
        <v>88.824999999999989</v>
      </c>
      <c r="E2623" s="1">
        <v>175.62808995670767</v>
      </c>
      <c r="F2623" s="2">
        <f t="shared" si="283"/>
        <v>200.85074637571191</v>
      </c>
      <c r="G2623" s="2">
        <f t="shared" si="284"/>
        <v>-112.02574637571192</v>
      </c>
      <c r="I2623" s="2">
        <f t="shared" si="281"/>
        <v>-0.3655547173842541</v>
      </c>
      <c r="J2623" s="2">
        <f t="shared" si="282"/>
        <v>0</v>
      </c>
      <c r="K2623" s="1">
        <f t="shared" si="286"/>
        <v>0.43006437339324011</v>
      </c>
      <c r="L2623" s="2">
        <f t="shared" si="285"/>
        <v>0</v>
      </c>
    </row>
    <row r="2624" spans="1:12">
      <c r="A2624">
        <v>20170419</v>
      </c>
      <c r="B2624">
        <v>7</v>
      </c>
      <c r="C2624" s="2">
        <v>133.33333333333334</v>
      </c>
      <c r="D2624" s="1">
        <f t="shared" si="280"/>
        <v>224.4</v>
      </c>
      <c r="E2624" s="1">
        <v>175.62808995670767</v>
      </c>
      <c r="F2624" s="2">
        <f t="shared" si="283"/>
        <v>200.85074637571191</v>
      </c>
      <c r="G2624" s="2">
        <f t="shared" si="284"/>
        <v>23.549253624288099</v>
      </c>
      <c r="I2624" s="2">
        <f t="shared" si="281"/>
        <v>0</v>
      </c>
      <c r="J2624" s="2">
        <f t="shared" si="282"/>
        <v>23.549253624288099</v>
      </c>
      <c r="K2624" s="1">
        <f t="shared" si="286"/>
        <v>6.4509656008986005E-2</v>
      </c>
      <c r="L2624" s="2">
        <f t="shared" si="285"/>
        <v>0</v>
      </c>
    </row>
    <row r="2625" spans="1:12">
      <c r="A2625">
        <v>20170419</v>
      </c>
      <c r="B2625">
        <v>8</v>
      </c>
      <c r="C2625" s="2">
        <v>163.88888888888891</v>
      </c>
      <c r="D2625" s="1">
        <f t="shared" si="280"/>
        <v>275.82500000000005</v>
      </c>
      <c r="E2625" s="1">
        <v>219.53511244588461</v>
      </c>
      <c r="F2625" s="2">
        <f t="shared" si="283"/>
        <v>251.06343296963993</v>
      </c>
      <c r="G2625" s="2">
        <f t="shared" si="284"/>
        <v>24.761567030360112</v>
      </c>
      <c r="I2625" s="2">
        <f t="shared" si="281"/>
        <v>0</v>
      </c>
      <c r="J2625" s="2">
        <f t="shared" si="282"/>
        <v>24.761567030360112</v>
      </c>
      <c r="K2625" s="1">
        <f t="shared" si="286"/>
        <v>23.613763280297086</v>
      </c>
      <c r="L2625" s="2">
        <f t="shared" si="285"/>
        <v>0</v>
      </c>
    </row>
    <row r="2626" spans="1:12">
      <c r="A2626">
        <v>20170419</v>
      </c>
      <c r="B2626">
        <v>9</v>
      </c>
      <c r="C2626" s="2">
        <v>147.2222222222222</v>
      </c>
      <c r="D2626" s="1">
        <f t="shared" si="280"/>
        <v>247.77499999999995</v>
      </c>
      <c r="E2626" s="1">
        <v>263.44213493506152</v>
      </c>
      <c r="F2626" s="2">
        <f t="shared" si="283"/>
        <v>301.27611956356787</v>
      </c>
      <c r="G2626" s="2">
        <f t="shared" si="284"/>
        <v>-53.501119563567926</v>
      </c>
      <c r="I2626" s="2">
        <f t="shared" si="281"/>
        <v>-41.119030764058614</v>
      </c>
      <c r="J2626" s="2">
        <f t="shared" si="282"/>
        <v>0</v>
      </c>
      <c r="K2626" s="1">
        <f t="shared" si="286"/>
        <v>48.375330310657198</v>
      </c>
      <c r="L2626" s="2">
        <f t="shared" si="285"/>
        <v>0</v>
      </c>
    </row>
    <row r="2627" spans="1:12">
      <c r="A2627">
        <v>20170419</v>
      </c>
      <c r="B2627">
        <v>10</v>
      </c>
      <c r="C2627" s="2">
        <v>336.11111111111114</v>
      </c>
      <c r="D2627" s="1">
        <f t="shared" si="280"/>
        <v>565.67500000000007</v>
      </c>
      <c r="E2627" s="1">
        <v>351.25617991341534</v>
      </c>
      <c r="F2627" s="2">
        <f t="shared" si="283"/>
        <v>401.70149275142381</v>
      </c>
      <c r="G2627" s="2">
        <f t="shared" si="284"/>
        <v>163.97350724857625</v>
      </c>
      <c r="I2627" s="2">
        <f t="shared" si="281"/>
        <v>0</v>
      </c>
      <c r="J2627" s="2">
        <f t="shared" si="282"/>
        <v>163.97350724857625</v>
      </c>
      <c r="K2627" s="1">
        <f t="shared" si="286"/>
        <v>7.2562995465985836</v>
      </c>
      <c r="L2627" s="2">
        <f t="shared" si="285"/>
        <v>0</v>
      </c>
    </row>
    <row r="2628" spans="1:12">
      <c r="A2628">
        <v>20170419</v>
      </c>
      <c r="B2628">
        <v>11</v>
      </c>
      <c r="C2628" s="2">
        <v>422.22222222222223</v>
      </c>
      <c r="D2628" s="1">
        <f t="shared" si="280"/>
        <v>710.59999999999991</v>
      </c>
      <c r="E2628" s="1">
        <v>461.02373613635774</v>
      </c>
      <c r="F2628" s="2">
        <f t="shared" si="283"/>
        <v>527.23320923624385</v>
      </c>
      <c r="G2628" s="2">
        <f t="shared" si="284"/>
        <v>183.36679076375606</v>
      </c>
      <c r="I2628" s="2">
        <f t="shared" si="281"/>
        <v>0</v>
      </c>
      <c r="J2628" s="2">
        <f t="shared" si="282"/>
        <v>183.36679076375606</v>
      </c>
      <c r="K2628" s="1">
        <f t="shared" si="286"/>
        <v>171.22980679517485</v>
      </c>
      <c r="L2628" s="2">
        <f t="shared" si="285"/>
        <v>0</v>
      </c>
    </row>
    <row r="2629" spans="1:12">
      <c r="A2629">
        <v>20170419</v>
      </c>
      <c r="B2629">
        <v>12</v>
      </c>
      <c r="C2629" s="2">
        <v>633.33333333333337</v>
      </c>
      <c r="D2629" s="1">
        <f t="shared" si="280"/>
        <v>1065.8999999999999</v>
      </c>
      <c r="E2629" s="1">
        <v>482.9772473809461</v>
      </c>
      <c r="F2629" s="2">
        <f t="shared" si="283"/>
        <v>552.33955253320778</v>
      </c>
      <c r="G2629" s="2">
        <f t="shared" si="284"/>
        <v>513.56044746679208</v>
      </c>
      <c r="I2629" s="2">
        <f t="shared" si="281"/>
        <v>0</v>
      </c>
      <c r="J2629" s="2">
        <f t="shared" si="282"/>
        <v>513.56044746679208</v>
      </c>
      <c r="K2629" s="1">
        <f t="shared" si="286"/>
        <v>354.59659755893091</v>
      </c>
      <c r="L2629" s="2">
        <f t="shared" si="285"/>
        <v>0</v>
      </c>
    </row>
    <row r="2630" spans="1:12">
      <c r="A2630">
        <v>20170419</v>
      </c>
      <c r="B2630">
        <v>13</v>
      </c>
      <c r="C2630" s="2">
        <v>733.33333333333326</v>
      </c>
      <c r="D2630" s="1">
        <f t="shared" si="280"/>
        <v>1234.1999999999998</v>
      </c>
      <c r="E2630" s="1">
        <v>526.88426987012303</v>
      </c>
      <c r="F2630" s="2">
        <f t="shared" si="283"/>
        <v>602.55223912713575</v>
      </c>
      <c r="G2630" s="2">
        <f t="shared" si="284"/>
        <v>631.64776087286407</v>
      </c>
      <c r="I2630" s="2">
        <f t="shared" si="281"/>
        <v>0</v>
      </c>
      <c r="J2630" s="2">
        <f t="shared" si="282"/>
        <v>631.64776087286407</v>
      </c>
      <c r="K2630" s="1">
        <f t="shared" si="286"/>
        <v>868.15704502572294</v>
      </c>
      <c r="L2630" s="2">
        <f t="shared" si="285"/>
        <v>0</v>
      </c>
    </row>
    <row r="2631" spans="1:12">
      <c r="A2631">
        <v>20170419</v>
      </c>
      <c r="B2631">
        <v>14</v>
      </c>
      <c r="C2631" s="2">
        <v>616.66666666666674</v>
      </c>
      <c r="D2631" s="1">
        <f t="shared" si="280"/>
        <v>1037.8500000000001</v>
      </c>
      <c r="E2631" s="1">
        <v>518.10286537228762</v>
      </c>
      <c r="F2631" s="2">
        <f t="shared" si="283"/>
        <v>592.5097018083502</v>
      </c>
      <c r="G2631" s="2">
        <f t="shared" si="284"/>
        <v>445.34029819164994</v>
      </c>
      <c r="I2631" s="2">
        <f t="shared" si="281"/>
        <v>0</v>
      </c>
      <c r="J2631" s="2">
        <f t="shared" si="282"/>
        <v>445.34029819164994</v>
      </c>
      <c r="K2631" s="1">
        <f t="shared" si="286"/>
        <v>1499.8048058985869</v>
      </c>
      <c r="L2631" s="2">
        <f t="shared" si="285"/>
        <v>0</v>
      </c>
    </row>
    <row r="2632" spans="1:12">
      <c r="A2632">
        <v>20170419</v>
      </c>
      <c r="B2632">
        <v>15</v>
      </c>
      <c r="C2632" s="2">
        <v>625</v>
      </c>
      <c r="D2632" s="1">
        <f t="shared" si="280"/>
        <v>1051.875</v>
      </c>
      <c r="E2632" s="1">
        <v>482.9772473809461</v>
      </c>
      <c r="F2632" s="2">
        <f t="shared" si="283"/>
        <v>552.33955253320778</v>
      </c>
      <c r="G2632" s="2">
        <f t="shared" si="284"/>
        <v>499.53544746679222</v>
      </c>
      <c r="I2632" s="2">
        <f t="shared" si="281"/>
        <v>0</v>
      </c>
      <c r="J2632" s="2">
        <f t="shared" si="282"/>
        <v>499.53544746679222</v>
      </c>
      <c r="K2632" s="1">
        <f t="shared" si="286"/>
        <v>1945.1451040902368</v>
      </c>
      <c r="L2632" s="2">
        <f t="shared" si="285"/>
        <v>0</v>
      </c>
    </row>
    <row r="2633" spans="1:12">
      <c r="A2633">
        <v>20170419</v>
      </c>
      <c r="B2633">
        <v>16</v>
      </c>
      <c r="C2633" s="2">
        <v>452.77777777777777</v>
      </c>
      <c r="D2633" s="1">
        <f t="shared" si="280"/>
        <v>762.02499999999986</v>
      </c>
      <c r="E2633" s="1">
        <v>461.02373613635774</v>
      </c>
      <c r="F2633" s="2">
        <f t="shared" si="283"/>
        <v>527.23320923624385</v>
      </c>
      <c r="G2633" s="2">
        <f t="shared" si="284"/>
        <v>234.79179076375601</v>
      </c>
      <c r="I2633" s="2">
        <f t="shared" si="281"/>
        <v>0</v>
      </c>
      <c r="J2633" s="2">
        <f t="shared" si="282"/>
        <v>234.79179076375601</v>
      </c>
      <c r="K2633" s="1">
        <f t="shared" si="286"/>
        <v>2444.680551557029</v>
      </c>
      <c r="L2633" s="2">
        <f t="shared" si="285"/>
        <v>0</v>
      </c>
    </row>
    <row r="2634" spans="1:12">
      <c r="A2634">
        <v>20170419</v>
      </c>
      <c r="B2634">
        <v>17</v>
      </c>
      <c r="C2634" s="2">
        <v>283.33333333333331</v>
      </c>
      <c r="D2634" s="1">
        <f t="shared" si="280"/>
        <v>476.84999999999997</v>
      </c>
      <c r="E2634" s="1">
        <v>482.9772473809461</v>
      </c>
      <c r="F2634" s="2">
        <f t="shared" si="283"/>
        <v>552.33955253320778</v>
      </c>
      <c r="G2634" s="2">
        <f t="shared" si="284"/>
        <v>-75.489552533207814</v>
      </c>
      <c r="I2634" s="2">
        <f t="shared" si="281"/>
        <v>-64.166119653226644</v>
      </c>
      <c r="J2634" s="2">
        <f t="shared" si="282"/>
        <v>0</v>
      </c>
      <c r="K2634" s="1">
        <f t="shared" si="286"/>
        <v>2679.4723423207852</v>
      </c>
      <c r="L2634" s="2">
        <f t="shared" si="285"/>
        <v>0</v>
      </c>
    </row>
    <row r="2635" spans="1:12">
      <c r="A2635">
        <v>20170419</v>
      </c>
      <c r="B2635">
        <v>18</v>
      </c>
      <c r="C2635" s="2">
        <v>133.33333333333334</v>
      </c>
      <c r="D2635" s="1">
        <f t="shared" si="280"/>
        <v>224.4</v>
      </c>
      <c r="E2635" s="1">
        <v>526.88426987012303</v>
      </c>
      <c r="F2635" s="2">
        <f t="shared" si="283"/>
        <v>602.55223912713575</v>
      </c>
      <c r="G2635" s="2">
        <f t="shared" si="284"/>
        <v>-378.15223912713577</v>
      </c>
      <c r="I2635" s="2">
        <f t="shared" si="281"/>
        <v>-321.42940325806541</v>
      </c>
      <c r="J2635" s="2">
        <f t="shared" si="282"/>
        <v>0</v>
      </c>
      <c r="K2635" s="1">
        <f t="shared" si="286"/>
        <v>2615.3062226675584</v>
      </c>
      <c r="L2635" s="2">
        <f t="shared" si="285"/>
        <v>0</v>
      </c>
    </row>
    <row r="2636" spans="1:12">
      <c r="A2636">
        <v>20170419</v>
      </c>
      <c r="B2636">
        <v>19</v>
      </c>
      <c r="C2636" s="2">
        <v>8.3333333333333339</v>
      </c>
      <c r="D2636" s="1">
        <f t="shared" si="280"/>
        <v>14.025</v>
      </c>
      <c r="E2636" s="1">
        <v>570.79129235929997</v>
      </c>
      <c r="F2636" s="2">
        <f t="shared" si="283"/>
        <v>652.76492572106383</v>
      </c>
      <c r="G2636" s="2">
        <f t="shared" si="284"/>
        <v>-638.73992572106386</v>
      </c>
      <c r="I2636" s="2">
        <f t="shared" si="281"/>
        <v>-542.92893686290427</v>
      </c>
      <c r="J2636" s="2">
        <f t="shared" si="282"/>
        <v>0</v>
      </c>
      <c r="K2636" s="1">
        <f t="shared" si="286"/>
        <v>2293.8768194094928</v>
      </c>
      <c r="L2636" s="2">
        <f t="shared" si="285"/>
        <v>0</v>
      </c>
    </row>
    <row r="2637" spans="1:12">
      <c r="A2637">
        <v>20170419</v>
      </c>
      <c r="B2637">
        <v>20</v>
      </c>
      <c r="C2637" s="2">
        <v>0</v>
      </c>
      <c r="D2637" s="1">
        <f t="shared" si="280"/>
        <v>0</v>
      </c>
      <c r="E2637" s="1">
        <v>680.55884858224226</v>
      </c>
      <c r="F2637" s="2">
        <f t="shared" si="283"/>
        <v>778.2966422058837</v>
      </c>
      <c r="G2637" s="2">
        <f t="shared" si="284"/>
        <v>-778.2966422058837</v>
      </c>
      <c r="I2637" s="2">
        <f t="shared" si="281"/>
        <v>-661.55214587500109</v>
      </c>
      <c r="J2637" s="2">
        <f t="shared" si="282"/>
        <v>0</v>
      </c>
      <c r="K2637" s="1">
        <f t="shared" si="286"/>
        <v>1750.9478825465885</v>
      </c>
      <c r="L2637" s="2">
        <f t="shared" si="285"/>
        <v>0</v>
      </c>
    </row>
    <row r="2638" spans="1:12">
      <c r="A2638">
        <v>20170419</v>
      </c>
      <c r="B2638">
        <v>21</v>
      </c>
      <c r="C2638" s="2">
        <v>0</v>
      </c>
      <c r="D2638" s="1">
        <f t="shared" si="280"/>
        <v>0</v>
      </c>
      <c r="E2638" s="1">
        <v>614.69831484847691</v>
      </c>
      <c r="F2638" s="2">
        <f t="shared" si="283"/>
        <v>702.9776123149918</v>
      </c>
      <c r="G2638" s="2">
        <f t="shared" si="284"/>
        <v>-702.9776123149918</v>
      </c>
      <c r="I2638" s="2">
        <f t="shared" si="281"/>
        <v>-597.53097046774303</v>
      </c>
      <c r="J2638" s="2">
        <f t="shared" si="282"/>
        <v>0</v>
      </c>
      <c r="K2638" s="1">
        <f t="shared" si="286"/>
        <v>1089.3957366715874</v>
      </c>
      <c r="L2638" s="2">
        <f t="shared" si="285"/>
        <v>0</v>
      </c>
    </row>
    <row r="2639" spans="1:12">
      <c r="A2639">
        <v>20170419</v>
      </c>
      <c r="B2639">
        <v>22</v>
      </c>
      <c r="C2639" s="2">
        <v>0</v>
      </c>
      <c r="D2639" s="1">
        <f t="shared" si="280"/>
        <v>0</v>
      </c>
      <c r="E2639" s="1">
        <v>570.79129235929997</v>
      </c>
      <c r="F2639" s="2">
        <f t="shared" si="283"/>
        <v>652.76492572106383</v>
      </c>
      <c r="G2639" s="2">
        <f t="shared" si="284"/>
        <v>-652.76492572106383</v>
      </c>
      <c r="I2639" s="2">
        <f t="shared" si="281"/>
        <v>-418.08505127326771</v>
      </c>
      <c r="J2639" s="2">
        <f t="shared" si="282"/>
        <v>0</v>
      </c>
      <c r="K2639" s="1">
        <f t="shared" si="286"/>
        <v>491.8647662038444</v>
      </c>
      <c r="L2639" s="2">
        <f t="shared" si="285"/>
        <v>0</v>
      </c>
    </row>
    <row r="2640" spans="1:12">
      <c r="A2640">
        <v>20170419</v>
      </c>
      <c r="B2640">
        <v>23</v>
      </c>
      <c r="C2640" s="2">
        <v>0</v>
      </c>
      <c r="D2640" s="1">
        <f t="shared" si="280"/>
        <v>0</v>
      </c>
      <c r="E2640" s="1">
        <v>482.9772473809461</v>
      </c>
      <c r="F2640" s="2">
        <f t="shared" si="283"/>
        <v>552.33955253320778</v>
      </c>
      <c r="G2640" s="2">
        <f t="shared" si="284"/>
        <v>-552.33955253320778</v>
      </c>
      <c r="I2640" s="2">
        <f t="shared" si="281"/>
        <v>-62.71275769099018</v>
      </c>
      <c r="J2640" s="2">
        <f t="shared" si="282"/>
        <v>0</v>
      </c>
      <c r="K2640" s="1">
        <f t="shared" si="286"/>
        <v>73.779714930576688</v>
      </c>
      <c r="L2640" s="2">
        <f t="shared" si="285"/>
        <v>0</v>
      </c>
    </row>
    <row r="2641" spans="1:12">
      <c r="A2641">
        <v>20170419</v>
      </c>
      <c r="B2641">
        <v>24</v>
      </c>
      <c r="C2641" s="2">
        <v>0</v>
      </c>
      <c r="D2641" s="1">
        <f t="shared" si="280"/>
        <v>0</v>
      </c>
      <c r="E2641" s="1">
        <v>342.47477541557998</v>
      </c>
      <c r="F2641" s="2">
        <f t="shared" si="283"/>
        <v>391.65895543263827</v>
      </c>
      <c r="G2641" s="2">
        <f t="shared" si="284"/>
        <v>-391.65895543263827</v>
      </c>
      <c r="I2641" s="2">
        <f t="shared" si="281"/>
        <v>-9.4069136536485303</v>
      </c>
      <c r="J2641" s="2">
        <f t="shared" si="282"/>
        <v>0</v>
      </c>
      <c r="K2641" s="1">
        <f t="shared" si="286"/>
        <v>11.066957239586507</v>
      </c>
      <c r="L2641" s="2">
        <f t="shared" si="285"/>
        <v>0</v>
      </c>
    </row>
    <row r="2642" spans="1:12">
      <c r="A2642">
        <v>20170420</v>
      </c>
      <c r="B2642">
        <v>1</v>
      </c>
      <c r="C2642" s="2">
        <v>0</v>
      </c>
      <c r="D2642" s="1">
        <f t="shared" si="280"/>
        <v>0</v>
      </c>
      <c r="E2642" s="1">
        <v>329.30266866882698</v>
      </c>
      <c r="F2642" s="2">
        <f t="shared" si="283"/>
        <v>376.59514945445994</v>
      </c>
      <c r="G2642" s="2">
        <f t="shared" si="284"/>
        <v>-376.59514945445994</v>
      </c>
      <c r="I2642" s="2">
        <f t="shared" si="281"/>
        <v>-1.4110370480472805</v>
      </c>
      <c r="J2642" s="2">
        <f t="shared" si="282"/>
        <v>0</v>
      </c>
      <c r="K2642" s="1">
        <f t="shared" si="286"/>
        <v>1.6600435859379772</v>
      </c>
      <c r="L2642" s="2">
        <f t="shared" si="285"/>
        <v>0</v>
      </c>
    </row>
    <row r="2643" spans="1:12">
      <c r="A2643">
        <v>20170420</v>
      </c>
      <c r="B2643">
        <v>2</v>
      </c>
      <c r="C2643" s="2">
        <v>0</v>
      </c>
      <c r="D2643" s="1">
        <f t="shared" si="280"/>
        <v>0</v>
      </c>
      <c r="E2643" s="1">
        <v>241.48862369047305</v>
      </c>
      <c r="F2643" s="2">
        <f t="shared" si="283"/>
        <v>276.16977626660389</v>
      </c>
      <c r="G2643" s="2">
        <f t="shared" si="284"/>
        <v>-276.16977626660389</v>
      </c>
      <c r="I2643" s="2">
        <f t="shared" si="281"/>
        <v>-0.2116555572070922</v>
      </c>
      <c r="J2643" s="2">
        <f t="shared" si="282"/>
        <v>0</v>
      </c>
      <c r="K2643" s="1">
        <f t="shared" si="286"/>
        <v>0.24900653789069671</v>
      </c>
      <c r="L2643" s="2">
        <f t="shared" si="285"/>
        <v>0</v>
      </c>
    </row>
    <row r="2644" spans="1:12">
      <c r="A2644">
        <v>20170420</v>
      </c>
      <c r="B2644">
        <v>3</v>
      </c>
      <c r="C2644" s="2">
        <v>0</v>
      </c>
      <c r="D2644" s="1">
        <f t="shared" si="280"/>
        <v>0</v>
      </c>
      <c r="E2644" s="1">
        <v>175.62808995670767</v>
      </c>
      <c r="F2644" s="2">
        <f t="shared" si="283"/>
        <v>200.85074637571191</v>
      </c>
      <c r="G2644" s="2">
        <f t="shared" si="284"/>
        <v>-200.85074637571191</v>
      </c>
      <c r="I2644" s="2">
        <f t="shared" si="281"/>
        <v>-3.1748333581063833E-2</v>
      </c>
      <c r="J2644" s="2">
        <f t="shared" si="282"/>
        <v>0</v>
      </c>
      <c r="K2644" s="1">
        <f t="shared" si="286"/>
        <v>3.7350980683604512E-2</v>
      </c>
      <c r="L2644" s="2">
        <f t="shared" si="285"/>
        <v>0</v>
      </c>
    </row>
    <row r="2645" spans="1:12">
      <c r="A2645">
        <v>20170420</v>
      </c>
      <c r="B2645">
        <v>4</v>
      </c>
      <c r="C2645" s="2">
        <v>0</v>
      </c>
      <c r="D2645" s="1">
        <f t="shared" si="280"/>
        <v>0</v>
      </c>
      <c r="E2645" s="1">
        <v>166.84668545887226</v>
      </c>
      <c r="F2645" s="2">
        <f t="shared" si="283"/>
        <v>190.8082090569263</v>
      </c>
      <c r="G2645" s="2">
        <f t="shared" si="284"/>
        <v>-190.8082090569263</v>
      </c>
      <c r="I2645" s="2">
        <f t="shared" si="281"/>
        <v>-4.7622500371595775E-3</v>
      </c>
      <c r="J2645" s="2">
        <f t="shared" si="282"/>
        <v>0</v>
      </c>
      <c r="K2645" s="1">
        <f t="shared" si="286"/>
        <v>5.6026471025406796E-3</v>
      </c>
      <c r="L2645" s="2">
        <f t="shared" si="285"/>
        <v>0</v>
      </c>
    </row>
    <row r="2646" spans="1:12">
      <c r="A2646">
        <v>20170420</v>
      </c>
      <c r="B2646">
        <v>5</v>
      </c>
      <c r="C2646" s="2">
        <v>8.3333333333333339</v>
      </c>
      <c r="D2646" s="1">
        <f t="shared" si="280"/>
        <v>14.025</v>
      </c>
      <c r="E2646" s="1">
        <v>166.84668545887226</v>
      </c>
      <c r="F2646" s="2">
        <f t="shared" si="283"/>
        <v>190.8082090569263</v>
      </c>
      <c r="G2646" s="2">
        <f t="shared" si="284"/>
        <v>-176.7832090569263</v>
      </c>
      <c r="I2646" s="2">
        <f t="shared" si="281"/>
        <v>-7.1433750557393678E-4</v>
      </c>
      <c r="J2646" s="2">
        <f t="shared" si="282"/>
        <v>0</v>
      </c>
      <c r="K2646" s="1">
        <f t="shared" si="286"/>
        <v>8.4039706538110211E-4</v>
      </c>
      <c r="L2646" s="2">
        <f t="shared" si="285"/>
        <v>0</v>
      </c>
    </row>
    <row r="2647" spans="1:12">
      <c r="A2647">
        <v>20170420</v>
      </c>
      <c r="B2647">
        <v>6</v>
      </c>
      <c r="C2647" s="2">
        <v>94.444444444444443</v>
      </c>
      <c r="D2647" s="1">
        <f t="shared" si="280"/>
        <v>158.94999999999999</v>
      </c>
      <c r="E2647" s="1">
        <v>175.62808995670767</v>
      </c>
      <c r="F2647" s="2">
        <f t="shared" si="283"/>
        <v>200.85074637571191</v>
      </c>
      <c r="G2647" s="2">
        <f t="shared" si="284"/>
        <v>-41.900746375711918</v>
      </c>
      <c r="I2647" s="2">
        <f t="shared" si="281"/>
        <v>-1.0715062583609054E-4</v>
      </c>
      <c r="J2647" s="2">
        <f t="shared" si="282"/>
        <v>0</v>
      </c>
      <c r="K2647" s="1">
        <f t="shared" si="286"/>
        <v>1.2605955980716534E-4</v>
      </c>
      <c r="L2647" s="2">
        <f t="shared" si="285"/>
        <v>0</v>
      </c>
    </row>
    <row r="2648" spans="1:12">
      <c r="A2648">
        <v>20170420</v>
      </c>
      <c r="B2648">
        <v>7</v>
      </c>
      <c r="C2648" s="2">
        <v>250</v>
      </c>
      <c r="D2648" s="1">
        <f t="shared" si="280"/>
        <v>420.74999999999994</v>
      </c>
      <c r="E2648" s="1">
        <v>175.62808995670767</v>
      </c>
      <c r="F2648" s="2">
        <f t="shared" si="283"/>
        <v>200.85074637571191</v>
      </c>
      <c r="G2648" s="2">
        <f t="shared" si="284"/>
        <v>219.89925362428804</v>
      </c>
      <c r="I2648" s="2">
        <f t="shared" si="281"/>
        <v>0</v>
      </c>
      <c r="J2648" s="2">
        <f t="shared" si="282"/>
        <v>219.89925362428804</v>
      </c>
      <c r="K2648" s="1">
        <f t="shared" si="286"/>
        <v>1.8908933971074798E-5</v>
      </c>
      <c r="L2648" s="2">
        <f t="shared" si="285"/>
        <v>0</v>
      </c>
    </row>
    <row r="2649" spans="1:12">
      <c r="A2649">
        <v>20170420</v>
      </c>
      <c r="B2649">
        <v>8</v>
      </c>
      <c r="C2649" s="2">
        <v>413.88888888888891</v>
      </c>
      <c r="D2649" s="1">
        <f t="shared" si="280"/>
        <v>696.57500000000005</v>
      </c>
      <c r="E2649" s="1">
        <v>219.53511244588461</v>
      </c>
      <c r="F2649" s="2">
        <f t="shared" si="283"/>
        <v>251.06343296963993</v>
      </c>
      <c r="G2649" s="2">
        <f t="shared" si="284"/>
        <v>445.51156703036008</v>
      </c>
      <c r="I2649" s="2">
        <f t="shared" si="281"/>
        <v>0</v>
      </c>
      <c r="J2649" s="2">
        <f t="shared" si="282"/>
        <v>445.51156703036008</v>
      </c>
      <c r="K2649" s="1">
        <f t="shared" si="286"/>
        <v>219.89927253322202</v>
      </c>
      <c r="L2649" s="2">
        <f t="shared" si="285"/>
        <v>0</v>
      </c>
    </row>
    <row r="2650" spans="1:12">
      <c r="A2650">
        <v>20170420</v>
      </c>
      <c r="B2650">
        <v>9</v>
      </c>
      <c r="C2650" s="2">
        <v>555.55555555555554</v>
      </c>
      <c r="D2650" s="1">
        <f t="shared" ref="D2650:D2713" si="287">C2650*D$5*D$6</f>
        <v>934.99999999999989</v>
      </c>
      <c r="E2650" s="1">
        <v>263.44213493506152</v>
      </c>
      <c r="F2650" s="2">
        <f t="shared" si="283"/>
        <v>301.27611956356787</v>
      </c>
      <c r="G2650" s="2">
        <f t="shared" si="284"/>
        <v>633.72388043643195</v>
      </c>
      <c r="I2650" s="2">
        <f t="shared" ref="I2650:I2713" si="288">IF(K2650&gt;H$5,IF(K2650+G2650&gt;0,G2650,-K2650),0)*IF(G2650&gt;0,0,1)*H$7</f>
        <v>0</v>
      </c>
      <c r="J2650" s="2">
        <f t="shared" ref="J2650:J2713" si="289">IF(G2650&lt;0,0,IF(K2650+G2650&gt;H$4,G2650-(K2650+G2650-H$4),G2650))</f>
        <v>633.72388043643195</v>
      </c>
      <c r="K2650" s="1">
        <f t="shared" si="286"/>
        <v>665.41083956358216</v>
      </c>
      <c r="L2650" s="2">
        <f t="shared" si="285"/>
        <v>0</v>
      </c>
    </row>
    <row r="2651" spans="1:12">
      <c r="A2651">
        <v>20170420</v>
      </c>
      <c r="B2651">
        <v>10</v>
      </c>
      <c r="C2651" s="2">
        <v>697.22222222222229</v>
      </c>
      <c r="D2651" s="1">
        <f t="shared" si="287"/>
        <v>1173.4250000000002</v>
      </c>
      <c r="E2651" s="1">
        <v>351.25617991341534</v>
      </c>
      <c r="F2651" s="2">
        <f t="shared" ref="F2651:F2714" si="290">E2651*F$24</f>
        <v>401.70149275142381</v>
      </c>
      <c r="G2651" s="2">
        <f t="shared" ref="G2651:G2714" si="291">D2651-F2651</f>
        <v>771.72350724857642</v>
      </c>
      <c r="I2651" s="2">
        <f t="shared" si="288"/>
        <v>0</v>
      </c>
      <c r="J2651" s="2">
        <f t="shared" si="289"/>
        <v>771.72350724857642</v>
      </c>
      <c r="K2651" s="1">
        <f t="shared" si="286"/>
        <v>1299.1347200000141</v>
      </c>
      <c r="L2651" s="2">
        <f t="shared" ref="L2651:L2714" si="292">IF(G2651&gt;0,G2651-J2651,0)</f>
        <v>0</v>
      </c>
    </row>
    <row r="2652" spans="1:12">
      <c r="A2652">
        <v>20170420</v>
      </c>
      <c r="B2652">
        <v>11</v>
      </c>
      <c r="C2652" s="2">
        <v>741.66666666666674</v>
      </c>
      <c r="D2652" s="1">
        <f t="shared" si="287"/>
        <v>1248.2250000000001</v>
      </c>
      <c r="E2652" s="1">
        <v>461.02373613635774</v>
      </c>
      <c r="F2652" s="2">
        <f t="shared" si="290"/>
        <v>527.23320923624385</v>
      </c>
      <c r="G2652" s="2">
        <f t="shared" si="291"/>
        <v>720.99179076375628</v>
      </c>
      <c r="I2652" s="2">
        <f t="shared" si="288"/>
        <v>0</v>
      </c>
      <c r="J2652" s="2">
        <f t="shared" si="289"/>
        <v>720.99179076375628</v>
      </c>
      <c r="K2652" s="1">
        <f t="shared" ref="K2652:K2715" si="293">K2651+I2651+J2651</f>
        <v>2070.8582272485905</v>
      </c>
      <c r="L2652" s="2">
        <f t="shared" si="292"/>
        <v>0</v>
      </c>
    </row>
    <row r="2653" spans="1:12">
      <c r="A2653">
        <v>20170420</v>
      </c>
      <c r="B2653">
        <v>12</v>
      </c>
      <c r="C2653" s="2">
        <v>644.44444444444446</v>
      </c>
      <c r="D2653" s="1">
        <f t="shared" si="287"/>
        <v>1084.5999999999999</v>
      </c>
      <c r="E2653" s="1">
        <v>482.9772473809461</v>
      </c>
      <c r="F2653" s="2">
        <f t="shared" si="290"/>
        <v>552.33955253320778</v>
      </c>
      <c r="G2653" s="2">
        <f t="shared" si="291"/>
        <v>532.26044746679213</v>
      </c>
      <c r="I2653" s="2">
        <f t="shared" si="288"/>
        <v>0</v>
      </c>
      <c r="J2653" s="2">
        <f t="shared" si="289"/>
        <v>532.26044746679213</v>
      </c>
      <c r="K2653" s="1">
        <f t="shared" si="293"/>
        <v>2791.8500180123469</v>
      </c>
      <c r="L2653" s="2">
        <f t="shared" si="292"/>
        <v>0</v>
      </c>
    </row>
    <row r="2654" spans="1:12">
      <c r="A2654">
        <v>20170420</v>
      </c>
      <c r="B2654">
        <v>13</v>
      </c>
      <c r="C2654" s="2">
        <v>480.55555555555554</v>
      </c>
      <c r="D2654" s="1">
        <f t="shared" si="287"/>
        <v>808.77499999999986</v>
      </c>
      <c r="E2654" s="1">
        <v>526.88426987012303</v>
      </c>
      <c r="F2654" s="2">
        <f t="shared" si="290"/>
        <v>602.55223912713575</v>
      </c>
      <c r="G2654" s="2">
        <f t="shared" si="291"/>
        <v>206.22276087286411</v>
      </c>
      <c r="I2654" s="2">
        <f t="shared" si="288"/>
        <v>0</v>
      </c>
      <c r="J2654" s="2">
        <f t="shared" si="289"/>
        <v>206.22276087286411</v>
      </c>
      <c r="K2654" s="1">
        <f t="shared" si="293"/>
        <v>3324.1104654791388</v>
      </c>
      <c r="L2654" s="2">
        <f t="shared" si="292"/>
        <v>0</v>
      </c>
    </row>
    <row r="2655" spans="1:12">
      <c r="A2655">
        <v>20170420</v>
      </c>
      <c r="B2655">
        <v>14</v>
      </c>
      <c r="C2655" s="2">
        <v>233.33333333333334</v>
      </c>
      <c r="D2655" s="1">
        <f t="shared" si="287"/>
        <v>392.69999999999993</v>
      </c>
      <c r="E2655" s="1">
        <v>518.10286537228762</v>
      </c>
      <c r="F2655" s="2">
        <f t="shared" si="290"/>
        <v>592.5097018083502</v>
      </c>
      <c r="G2655" s="2">
        <f t="shared" si="291"/>
        <v>-199.80970180835027</v>
      </c>
      <c r="I2655" s="2">
        <f t="shared" si="288"/>
        <v>-169.83824653709772</v>
      </c>
      <c r="J2655" s="2">
        <f t="shared" si="289"/>
        <v>0</v>
      </c>
      <c r="K2655" s="1">
        <f t="shared" si="293"/>
        <v>3530.3332263520028</v>
      </c>
      <c r="L2655" s="2">
        <f t="shared" si="292"/>
        <v>0</v>
      </c>
    </row>
    <row r="2656" spans="1:12">
      <c r="A2656">
        <v>20170420</v>
      </c>
      <c r="B2656">
        <v>15</v>
      </c>
      <c r="C2656" s="2">
        <v>338.88888888888891</v>
      </c>
      <c r="D2656" s="1">
        <f t="shared" si="287"/>
        <v>570.34999999999991</v>
      </c>
      <c r="E2656" s="1">
        <v>482.9772473809461</v>
      </c>
      <c r="F2656" s="2">
        <f t="shared" si="290"/>
        <v>552.33955253320778</v>
      </c>
      <c r="G2656" s="2">
        <f t="shared" si="291"/>
        <v>18.010447466792129</v>
      </c>
      <c r="I2656" s="2">
        <f t="shared" si="288"/>
        <v>0</v>
      </c>
      <c r="J2656" s="2">
        <f t="shared" si="289"/>
        <v>18.010447466792129</v>
      </c>
      <c r="K2656" s="1">
        <f t="shared" si="293"/>
        <v>3360.494979814905</v>
      </c>
      <c r="L2656" s="2">
        <f t="shared" si="292"/>
        <v>0</v>
      </c>
    </row>
    <row r="2657" spans="1:12">
      <c r="A2657">
        <v>20170420</v>
      </c>
      <c r="B2657">
        <v>16</v>
      </c>
      <c r="C2657" s="2">
        <v>277.77777777777777</v>
      </c>
      <c r="D2657" s="1">
        <f t="shared" si="287"/>
        <v>467.49999999999994</v>
      </c>
      <c r="E2657" s="1">
        <v>461.02373613635774</v>
      </c>
      <c r="F2657" s="2">
        <f t="shared" si="290"/>
        <v>527.23320923624385</v>
      </c>
      <c r="G2657" s="2">
        <f t="shared" si="291"/>
        <v>-59.733209236243908</v>
      </c>
      <c r="I2657" s="2">
        <f t="shared" si="288"/>
        <v>-50.773227850807324</v>
      </c>
      <c r="J2657" s="2">
        <f t="shared" si="289"/>
        <v>0</v>
      </c>
      <c r="K2657" s="1">
        <f t="shared" si="293"/>
        <v>3378.5054272816969</v>
      </c>
      <c r="L2657" s="2">
        <f t="shared" si="292"/>
        <v>0</v>
      </c>
    </row>
    <row r="2658" spans="1:12">
      <c r="A2658">
        <v>20170420</v>
      </c>
      <c r="B2658">
        <v>17</v>
      </c>
      <c r="C2658" s="2">
        <v>122.22222222222223</v>
      </c>
      <c r="D2658" s="1">
        <f t="shared" si="287"/>
        <v>205.70000000000002</v>
      </c>
      <c r="E2658" s="1">
        <v>482.9772473809461</v>
      </c>
      <c r="F2658" s="2">
        <f t="shared" si="290"/>
        <v>552.33955253320778</v>
      </c>
      <c r="G2658" s="2">
        <f t="shared" si="291"/>
        <v>-346.63955253320773</v>
      </c>
      <c r="I2658" s="2">
        <f t="shared" si="288"/>
        <v>-294.64361965322655</v>
      </c>
      <c r="J2658" s="2">
        <f t="shared" si="289"/>
        <v>0</v>
      </c>
      <c r="K2658" s="1">
        <f t="shared" si="293"/>
        <v>3327.7321994308895</v>
      </c>
      <c r="L2658" s="2">
        <f t="shared" si="292"/>
        <v>0</v>
      </c>
    </row>
    <row r="2659" spans="1:12">
      <c r="A2659">
        <v>20170420</v>
      </c>
      <c r="B2659">
        <v>18</v>
      </c>
      <c r="C2659" s="2">
        <v>75</v>
      </c>
      <c r="D2659" s="1">
        <f t="shared" si="287"/>
        <v>126.22499999999999</v>
      </c>
      <c r="E2659" s="1">
        <v>526.88426987012303</v>
      </c>
      <c r="F2659" s="2">
        <f t="shared" si="290"/>
        <v>602.55223912713575</v>
      </c>
      <c r="G2659" s="2">
        <f t="shared" si="291"/>
        <v>-476.32723912713573</v>
      </c>
      <c r="I2659" s="2">
        <f t="shared" si="288"/>
        <v>-404.87815325806537</v>
      </c>
      <c r="J2659" s="2">
        <f t="shared" si="289"/>
        <v>0</v>
      </c>
      <c r="K2659" s="1">
        <f t="shared" si="293"/>
        <v>3033.0885797776627</v>
      </c>
      <c r="L2659" s="2">
        <f t="shared" si="292"/>
        <v>0</v>
      </c>
    </row>
    <row r="2660" spans="1:12">
      <c r="A2660">
        <v>20170420</v>
      </c>
      <c r="B2660">
        <v>19</v>
      </c>
      <c r="C2660" s="2">
        <v>13.888888888888889</v>
      </c>
      <c r="D2660" s="1">
        <f t="shared" si="287"/>
        <v>23.374999999999996</v>
      </c>
      <c r="E2660" s="1">
        <v>570.79129235929997</v>
      </c>
      <c r="F2660" s="2">
        <f t="shared" si="290"/>
        <v>652.76492572106383</v>
      </c>
      <c r="G2660" s="2">
        <f t="shared" si="291"/>
        <v>-629.38992572106383</v>
      </c>
      <c r="I2660" s="2">
        <f t="shared" si="288"/>
        <v>-534.98143686290427</v>
      </c>
      <c r="J2660" s="2">
        <f t="shared" si="289"/>
        <v>0</v>
      </c>
      <c r="K2660" s="1">
        <f t="shared" si="293"/>
        <v>2628.2104265195976</v>
      </c>
      <c r="L2660" s="2">
        <f t="shared" si="292"/>
        <v>0</v>
      </c>
    </row>
    <row r="2661" spans="1:12">
      <c r="A2661">
        <v>20170420</v>
      </c>
      <c r="B2661">
        <v>20</v>
      </c>
      <c r="C2661" s="2">
        <v>0</v>
      </c>
      <c r="D2661" s="1">
        <f t="shared" si="287"/>
        <v>0</v>
      </c>
      <c r="E2661" s="1">
        <v>680.55884858224226</v>
      </c>
      <c r="F2661" s="2">
        <f t="shared" si="290"/>
        <v>778.2966422058837</v>
      </c>
      <c r="G2661" s="2">
        <f t="shared" si="291"/>
        <v>-778.2966422058837</v>
      </c>
      <c r="I2661" s="2">
        <f t="shared" si="288"/>
        <v>-661.55214587500109</v>
      </c>
      <c r="J2661" s="2">
        <f t="shared" si="289"/>
        <v>0</v>
      </c>
      <c r="K2661" s="1">
        <f t="shared" si="293"/>
        <v>2093.2289896566936</v>
      </c>
      <c r="L2661" s="2">
        <f t="shared" si="292"/>
        <v>0</v>
      </c>
    </row>
    <row r="2662" spans="1:12">
      <c r="A2662">
        <v>20170420</v>
      </c>
      <c r="B2662">
        <v>21</v>
      </c>
      <c r="C2662" s="2">
        <v>0</v>
      </c>
      <c r="D2662" s="1">
        <f t="shared" si="287"/>
        <v>0</v>
      </c>
      <c r="E2662" s="1">
        <v>614.69831484847691</v>
      </c>
      <c r="F2662" s="2">
        <f t="shared" si="290"/>
        <v>702.9776123149918</v>
      </c>
      <c r="G2662" s="2">
        <f t="shared" si="291"/>
        <v>-702.9776123149918</v>
      </c>
      <c r="I2662" s="2">
        <f t="shared" si="288"/>
        <v>-597.53097046774303</v>
      </c>
      <c r="J2662" s="2">
        <f t="shared" si="289"/>
        <v>0</v>
      </c>
      <c r="K2662" s="1">
        <f t="shared" si="293"/>
        <v>1431.6768437816925</v>
      </c>
      <c r="L2662" s="2">
        <f t="shared" si="292"/>
        <v>0</v>
      </c>
    </row>
    <row r="2663" spans="1:12">
      <c r="A2663">
        <v>20170420</v>
      </c>
      <c r="B2663">
        <v>22</v>
      </c>
      <c r="C2663" s="2">
        <v>0</v>
      </c>
      <c r="D2663" s="1">
        <f t="shared" si="287"/>
        <v>0</v>
      </c>
      <c r="E2663" s="1">
        <v>570.79129235929997</v>
      </c>
      <c r="F2663" s="2">
        <f t="shared" si="290"/>
        <v>652.76492572106383</v>
      </c>
      <c r="G2663" s="2">
        <f t="shared" si="291"/>
        <v>-652.76492572106383</v>
      </c>
      <c r="I2663" s="2">
        <f t="shared" si="288"/>
        <v>-554.85018686290425</v>
      </c>
      <c r="J2663" s="2">
        <f t="shared" si="289"/>
        <v>0</v>
      </c>
      <c r="K2663" s="1">
        <f t="shared" si="293"/>
        <v>834.14587331394944</v>
      </c>
      <c r="L2663" s="2">
        <f t="shared" si="292"/>
        <v>0</v>
      </c>
    </row>
    <row r="2664" spans="1:12">
      <c r="A2664">
        <v>20170420</v>
      </c>
      <c r="B2664">
        <v>23</v>
      </c>
      <c r="C2664" s="2">
        <v>0</v>
      </c>
      <c r="D2664" s="1">
        <f t="shared" si="287"/>
        <v>0</v>
      </c>
      <c r="E2664" s="1">
        <v>482.9772473809461</v>
      </c>
      <c r="F2664" s="2">
        <f t="shared" si="290"/>
        <v>552.33955253320778</v>
      </c>
      <c r="G2664" s="2">
        <f t="shared" si="291"/>
        <v>-552.33955253320778</v>
      </c>
      <c r="I2664" s="2">
        <f t="shared" si="288"/>
        <v>-237.40133348338841</v>
      </c>
      <c r="J2664" s="2">
        <f t="shared" si="289"/>
        <v>0</v>
      </c>
      <c r="K2664" s="1">
        <f t="shared" si="293"/>
        <v>279.29568645104519</v>
      </c>
      <c r="L2664" s="2">
        <f t="shared" si="292"/>
        <v>0</v>
      </c>
    </row>
    <row r="2665" spans="1:12">
      <c r="A2665">
        <v>20170420</v>
      </c>
      <c r="B2665">
        <v>24</v>
      </c>
      <c r="C2665" s="2">
        <v>0</v>
      </c>
      <c r="D2665" s="1">
        <f t="shared" si="287"/>
        <v>0</v>
      </c>
      <c r="E2665" s="1">
        <v>342.47477541557998</v>
      </c>
      <c r="F2665" s="2">
        <f t="shared" si="290"/>
        <v>391.65895543263827</v>
      </c>
      <c r="G2665" s="2">
        <f t="shared" si="291"/>
        <v>-391.65895543263827</v>
      </c>
      <c r="I2665" s="2">
        <f t="shared" si="288"/>
        <v>-35.610200022508252</v>
      </c>
      <c r="J2665" s="2">
        <f t="shared" si="289"/>
        <v>0</v>
      </c>
      <c r="K2665" s="1">
        <f t="shared" si="293"/>
        <v>41.894352967656772</v>
      </c>
      <c r="L2665" s="2">
        <f t="shared" si="292"/>
        <v>0</v>
      </c>
    </row>
    <row r="2666" spans="1:12">
      <c r="A2666">
        <v>20170421</v>
      </c>
      <c r="B2666">
        <v>1</v>
      </c>
      <c r="C2666" s="2">
        <v>0</v>
      </c>
      <c r="D2666" s="1">
        <f t="shared" si="287"/>
        <v>0</v>
      </c>
      <c r="E2666" s="1">
        <v>329.30266866882698</v>
      </c>
      <c r="F2666" s="2">
        <f t="shared" si="290"/>
        <v>376.59514945445994</v>
      </c>
      <c r="G2666" s="2">
        <f t="shared" si="291"/>
        <v>-376.59514945445994</v>
      </c>
      <c r="I2666" s="2">
        <f t="shared" si="288"/>
        <v>-5.3415300033762421</v>
      </c>
      <c r="J2666" s="2">
        <f t="shared" si="289"/>
        <v>0</v>
      </c>
      <c r="K2666" s="1">
        <f t="shared" si="293"/>
        <v>6.2841529451485201</v>
      </c>
      <c r="L2666" s="2">
        <f t="shared" si="292"/>
        <v>0</v>
      </c>
    </row>
    <row r="2667" spans="1:12">
      <c r="A2667">
        <v>20170421</v>
      </c>
      <c r="B2667">
        <v>2</v>
      </c>
      <c r="C2667" s="2">
        <v>0</v>
      </c>
      <c r="D2667" s="1">
        <f t="shared" si="287"/>
        <v>0</v>
      </c>
      <c r="E2667" s="1">
        <v>241.48862369047305</v>
      </c>
      <c r="F2667" s="2">
        <f t="shared" si="290"/>
        <v>276.16977626660389</v>
      </c>
      <c r="G2667" s="2">
        <f t="shared" si="291"/>
        <v>-276.16977626660389</v>
      </c>
      <c r="I2667" s="2">
        <f t="shared" si="288"/>
        <v>-0.80122950050643627</v>
      </c>
      <c r="J2667" s="2">
        <f t="shared" si="289"/>
        <v>0</v>
      </c>
      <c r="K2667" s="1">
        <f t="shared" si="293"/>
        <v>0.94262294177227801</v>
      </c>
      <c r="L2667" s="2">
        <f t="shared" si="292"/>
        <v>0</v>
      </c>
    </row>
    <row r="2668" spans="1:12">
      <c r="A2668">
        <v>20170421</v>
      </c>
      <c r="B2668">
        <v>3</v>
      </c>
      <c r="C2668" s="2">
        <v>0</v>
      </c>
      <c r="D2668" s="1">
        <f t="shared" si="287"/>
        <v>0</v>
      </c>
      <c r="E2668" s="1">
        <v>175.62808995670767</v>
      </c>
      <c r="F2668" s="2">
        <f t="shared" si="290"/>
        <v>200.85074637571191</v>
      </c>
      <c r="G2668" s="2">
        <f t="shared" si="291"/>
        <v>-200.85074637571191</v>
      </c>
      <c r="I2668" s="2">
        <f t="shared" si="288"/>
        <v>-0.12018442507596548</v>
      </c>
      <c r="J2668" s="2">
        <f t="shared" si="289"/>
        <v>0</v>
      </c>
      <c r="K2668" s="1">
        <f t="shared" si="293"/>
        <v>0.14139344126584175</v>
      </c>
      <c r="L2668" s="2">
        <f t="shared" si="292"/>
        <v>0</v>
      </c>
    </row>
    <row r="2669" spans="1:12">
      <c r="A2669">
        <v>20170421</v>
      </c>
      <c r="B2669">
        <v>4</v>
      </c>
      <c r="C2669" s="2">
        <v>0</v>
      </c>
      <c r="D2669" s="1">
        <f t="shared" si="287"/>
        <v>0</v>
      </c>
      <c r="E2669" s="1">
        <v>166.84668545887226</v>
      </c>
      <c r="F2669" s="2">
        <f t="shared" si="290"/>
        <v>190.8082090569263</v>
      </c>
      <c r="G2669" s="2">
        <f t="shared" si="291"/>
        <v>-190.8082090569263</v>
      </c>
      <c r="I2669" s="2">
        <f t="shared" si="288"/>
        <v>-1.8027663761394825E-2</v>
      </c>
      <c r="J2669" s="2">
        <f t="shared" si="289"/>
        <v>0</v>
      </c>
      <c r="K2669" s="1">
        <f t="shared" si="293"/>
        <v>2.1209016189876265E-2</v>
      </c>
      <c r="L2669" s="2">
        <f t="shared" si="292"/>
        <v>0</v>
      </c>
    </row>
    <row r="2670" spans="1:12">
      <c r="A2670">
        <v>20170421</v>
      </c>
      <c r="B2670">
        <v>5</v>
      </c>
      <c r="C2670" s="2">
        <v>8.3333333333333339</v>
      </c>
      <c r="D2670" s="1">
        <f t="shared" si="287"/>
        <v>14.025</v>
      </c>
      <c r="E2670" s="1">
        <v>166.84668545887226</v>
      </c>
      <c r="F2670" s="2">
        <f t="shared" si="290"/>
        <v>190.8082090569263</v>
      </c>
      <c r="G2670" s="2">
        <f t="shared" si="291"/>
        <v>-176.7832090569263</v>
      </c>
      <c r="I2670" s="2">
        <f t="shared" si="288"/>
        <v>-2.7041495642092235E-3</v>
      </c>
      <c r="J2670" s="2">
        <f t="shared" si="289"/>
        <v>0</v>
      </c>
      <c r="K2670" s="1">
        <f t="shared" si="293"/>
        <v>3.1813524284814397E-3</v>
      </c>
      <c r="L2670" s="2">
        <f t="shared" si="292"/>
        <v>0</v>
      </c>
    </row>
    <row r="2671" spans="1:12">
      <c r="A2671">
        <v>20170421</v>
      </c>
      <c r="B2671">
        <v>6</v>
      </c>
      <c r="C2671" s="2">
        <v>97.222222222222214</v>
      </c>
      <c r="D2671" s="1">
        <f t="shared" si="287"/>
        <v>163.62499999999997</v>
      </c>
      <c r="E2671" s="1">
        <v>175.62808995670767</v>
      </c>
      <c r="F2671" s="2">
        <f t="shared" si="290"/>
        <v>200.85074637571191</v>
      </c>
      <c r="G2671" s="2">
        <f t="shared" si="291"/>
        <v>-37.225746375711935</v>
      </c>
      <c r="I2671" s="2">
        <f t="shared" si="288"/>
        <v>-4.0562243463138379E-4</v>
      </c>
      <c r="J2671" s="2">
        <f t="shared" si="289"/>
        <v>0</v>
      </c>
      <c r="K2671" s="1">
        <f t="shared" si="293"/>
        <v>4.7720286427221622E-4</v>
      </c>
      <c r="L2671" s="2">
        <f t="shared" si="292"/>
        <v>0</v>
      </c>
    </row>
    <row r="2672" spans="1:12">
      <c r="A2672">
        <v>20170421</v>
      </c>
      <c r="B2672">
        <v>7</v>
      </c>
      <c r="C2672" s="2">
        <v>155.55555555555557</v>
      </c>
      <c r="D2672" s="1">
        <f t="shared" si="287"/>
        <v>261.8</v>
      </c>
      <c r="E2672" s="1">
        <v>175.62808995670767</v>
      </c>
      <c r="F2672" s="2">
        <f t="shared" si="290"/>
        <v>200.85074637571191</v>
      </c>
      <c r="G2672" s="2">
        <f t="shared" si="291"/>
        <v>60.949253624288104</v>
      </c>
      <c r="I2672" s="2">
        <f t="shared" si="288"/>
        <v>0</v>
      </c>
      <c r="J2672" s="2">
        <f t="shared" si="289"/>
        <v>60.949253624288104</v>
      </c>
      <c r="K2672" s="1">
        <f t="shared" si="293"/>
        <v>7.1580429640832422E-5</v>
      </c>
      <c r="L2672" s="2">
        <f t="shared" si="292"/>
        <v>0</v>
      </c>
    </row>
    <row r="2673" spans="1:12">
      <c r="A2673">
        <v>20170421</v>
      </c>
      <c r="B2673">
        <v>8</v>
      </c>
      <c r="C2673" s="2">
        <v>141.66666666666666</v>
      </c>
      <c r="D2673" s="1">
        <f t="shared" si="287"/>
        <v>238.42499999999998</v>
      </c>
      <c r="E2673" s="1">
        <v>219.53511244588461</v>
      </c>
      <c r="F2673" s="2">
        <f t="shared" si="290"/>
        <v>251.06343296963993</v>
      </c>
      <c r="G2673" s="2">
        <f t="shared" si="291"/>
        <v>-12.63843296963995</v>
      </c>
      <c r="I2673" s="2">
        <f t="shared" si="288"/>
        <v>-10.742668024193957</v>
      </c>
      <c r="J2673" s="2">
        <f t="shared" si="289"/>
        <v>0</v>
      </c>
      <c r="K2673" s="1">
        <f t="shared" si="293"/>
        <v>60.949325204717745</v>
      </c>
      <c r="L2673" s="2">
        <f t="shared" si="292"/>
        <v>0</v>
      </c>
    </row>
    <row r="2674" spans="1:12">
      <c r="A2674">
        <v>20170421</v>
      </c>
      <c r="B2674">
        <v>9</v>
      </c>
      <c r="C2674" s="2">
        <v>197.2222222222222</v>
      </c>
      <c r="D2674" s="1">
        <f t="shared" si="287"/>
        <v>331.92499999999995</v>
      </c>
      <c r="E2674" s="1">
        <v>263.44213493506152</v>
      </c>
      <c r="F2674" s="2">
        <f t="shared" si="290"/>
        <v>301.27611956356787</v>
      </c>
      <c r="G2674" s="2">
        <f t="shared" si="291"/>
        <v>30.64888043643208</v>
      </c>
      <c r="I2674" s="2">
        <f t="shared" si="288"/>
        <v>0</v>
      </c>
      <c r="J2674" s="2">
        <f t="shared" si="289"/>
        <v>30.64888043643208</v>
      </c>
      <c r="K2674" s="1">
        <f t="shared" si="293"/>
        <v>50.206657180523791</v>
      </c>
      <c r="L2674" s="2">
        <f t="shared" si="292"/>
        <v>0</v>
      </c>
    </row>
    <row r="2675" spans="1:12">
      <c r="A2675">
        <v>20170421</v>
      </c>
      <c r="B2675">
        <v>10</v>
      </c>
      <c r="C2675" s="2">
        <v>383.33333333333331</v>
      </c>
      <c r="D2675" s="1">
        <f t="shared" si="287"/>
        <v>645.14999999999986</v>
      </c>
      <c r="E2675" s="1">
        <v>351.25617991341534</v>
      </c>
      <c r="F2675" s="2">
        <f t="shared" si="290"/>
        <v>401.70149275142381</v>
      </c>
      <c r="G2675" s="2">
        <f t="shared" si="291"/>
        <v>243.44850724857605</v>
      </c>
      <c r="I2675" s="2">
        <f t="shared" si="288"/>
        <v>0</v>
      </c>
      <c r="J2675" s="2">
        <f t="shared" si="289"/>
        <v>243.44850724857605</v>
      </c>
      <c r="K2675" s="1">
        <f t="shared" si="293"/>
        <v>80.855537616955871</v>
      </c>
      <c r="L2675" s="2">
        <f t="shared" si="292"/>
        <v>0</v>
      </c>
    </row>
    <row r="2676" spans="1:12">
      <c r="A2676">
        <v>20170421</v>
      </c>
      <c r="B2676">
        <v>11</v>
      </c>
      <c r="C2676" s="2">
        <v>388.88888888888886</v>
      </c>
      <c r="D2676" s="1">
        <f t="shared" si="287"/>
        <v>654.49999999999989</v>
      </c>
      <c r="E2676" s="1">
        <v>461.02373613635774</v>
      </c>
      <c r="F2676" s="2">
        <f t="shared" si="290"/>
        <v>527.23320923624385</v>
      </c>
      <c r="G2676" s="2">
        <f t="shared" si="291"/>
        <v>127.26679076375603</v>
      </c>
      <c r="I2676" s="2">
        <f t="shared" si="288"/>
        <v>0</v>
      </c>
      <c r="J2676" s="2">
        <f t="shared" si="289"/>
        <v>127.26679076375603</v>
      </c>
      <c r="K2676" s="1">
        <f t="shared" si="293"/>
        <v>324.30404486553192</v>
      </c>
      <c r="L2676" s="2">
        <f t="shared" si="292"/>
        <v>0</v>
      </c>
    </row>
    <row r="2677" spans="1:12">
      <c r="A2677">
        <v>20170421</v>
      </c>
      <c r="B2677">
        <v>12</v>
      </c>
      <c r="C2677" s="2">
        <v>327.77777777777783</v>
      </c>
      <c r="D2677" s="1">
        <f t="shared" si="287"/>
        <v>551.65000000000009</v>
      </c>
      <c r="E2677" s="1">
        <v>482.9772473809461</v>
      </c>
      <c r="F2677" s="2">
        <f t="shared" si="290"/>
        <v>552.33955253320778</v>
      </c>
      <c r="G2677" s="2">
        <f t="shared" si="291"/>
        <v>-0.68955253320768861</v>
      </c>
      <c r="I2677" s="2">
        <f t="shared" si="288"/>
        <v>-0.58611965322653525</v>
      </c>
      <c r="J2677" s="2">
        <f t="shared" si="289"/>
        <v>0</v>
      </c>
      <c r="K2677" s="1">
        <f t="shared" si="293"/>
        <v>451.57083562928796</v>
      </c>
      <c r="L2677" s="2">
        <f t="shared" si="292"/>
        <v>0</v>
      </c>
    </row>
    <row r="2678" spans="1:12">
      <c r="A2678">
        <v>20170421</v>
      </c>
      <c r="B2678">
        <v>13</v>
      </c>
      <c r="C2678" s="2">
        <v>316.66666666666669</v>
      </c>
      <c r="D2678" s="1">
        <f t="shared" si="287"/>
        <v>532.94999999999993</v>
      </c>
      <c r="E2678" s="1">
        <v>526.88426987012303</v>
      </c>
      <c r="F2678" s="2">
        <f t="shared" si="290"/>
        <v>602.55223912713575</v>
      </c>
      <c r="G2678" s="2">
        <f t="shared" si="291"/>
        <v>-69.602239127135817</v>
      </c>
      <c r="I2678" s="2">
        <f t="shared" si="288"/>
        <v>-59.161903258065443</v>
      </c>
      <c r="J2678" s="2">
        <f t="shared" si="289"/>
        <v>0</v>
      </c>
      <c r="K2678" s="1">
        <f t="shared" si="293"/>
        <v>450.98471597606141</v>
      </c>
      <c r="L2678" s="2">
        <f t="shared" si="292"/>
        <v>0</v>
      </c>
    </row>
    <row r="2679" spans="1:12">
      <c r="A2679">
        <v>20170421</v>
      </c>
      <c r="B2679">
        <v>14</v>
      </c>
      <c r="C2679" s="2">
        <v>341.66666666666663</v>
      </c>
      <c r="D2679" s="1">
        <f t="shared" si="287"/>
        <v>575.02499999999986</v>
      </c>
      <c r="E2679" s="1">
        <v>518.10286537228762</v>
      </c>
      <c r="F2679" s="2">
        <f t="shared" si="290"/>
        <v>592.5097018083502</v>
      </c>
      <c r="G2679" s="2">
        <f t="shared" si="291"/>
        <v>-17.484701808350337</v>
      </c>
      <c r="I2679" s="2">
        <f t="shared" si="288"/>
        <v>-14.861996537097786</v>
      </c>
      <c r="J2679" s="2">
        <f t="shared" si="289"/>
        <v>0</v>
      </c>
      <c r="K2679" s="1">
        <f t="shared" si="293"/>
        <v>391.82281271799599</v>
      </c>
      <c r="L2679" s="2">
        <f t="shared" si="292"/>
        <v>0</v>
      </c>
    </row>
    <row r="2680" spans="1:12">
      <c r="A2680">
        <v>20170421</v>
      </c>
      <c r="B2680">
        <v>15</v>
      </c>
      <c r="C2680" s="2">
        <v>338.88888888888891</v>
      </c>
      <c r="D2680" s="1">
        <f t="shared" si="287"/>
        <v>570.34999999999991</v>
      </c>
      <c r="E2680" s="1">
        <v>482.9772473809461</v>
      </c>
      <c r="F2680" s="2">
        <f t="shared" si="290"/>
        <v>552.33955253320778</v>
      </c>
      <c r="G2680" s="2">
        <f t="shared" si="291"/>
        <v>18.010447466792129</v>
      </c>
      <c r="I2680" s="2">
        <f t="shared" si="288"/>
        <v>0</v>
      </c>
      <c r="J2680" s="2">
        <f t="shared" si="289"/>
        <v>18.010447466792129</v>
      </c>
      <c r="K2680" s="1">
        <f t="shared" si="293"/>
        <v>376.96081618089818</v>
      </c>
      <c r="L2680" s="2">
        <f t="shared" si="292"/>
        <v>0</v>
      </c>
    </row>
    <row r="2681" spans="1:12">
      <c r="A2681">
        <v>20170421</v>
      </c>
      <c r="B2681">
        <v>16</v>
      </c>
      <c r="C2681" s="2">
        <v>175.00000000000003</v>
      </c>
      <c r="D2681" s="1">
        <f t="shared" si="287"/>
        <v>294.52500000000003</v>
      </c>
      <c r="E2681" s="1">
        <v>461.02373613635774</v>
      </c>
      <c r="F2681" s="2">
        <f t="shared" si="290"/>
        <v>527.23320923624385</v>
      </c>
      <c r="G2681" s="2">
        <f t="shared" si="291"/>
        <v>-232.70820923624382</v>
      </c>
      <c r="I2681" s="2">
        <f t="shared" si="288"/>
        <v>-197.80197785080725</v>
      </c>
      <c r="J2681" s="2">
        <f t="shared" si="289"/>
        <v>0</v>
      </c>
      <c r="K2681" s="1">
        <f t="shared" si="293"/>
        <v>394.97126364769031</v>
      </c>
      <c r="L2681" s="2">
        <f t="shared" si="292"/>
        <v>0</v>
      </c>
    </row>
    <row r="2682" spans="1:12">
      <c r="A2682">
        <v>20170421</v>
      </c>
      <c r="B2682">
        <v>17</v>
      </c>
      <c r="C2682" s="2">
        <v>83.333333333333343</v>
      </c>
      <c r="D2682" s="1">
        <f t="shared" si="287"/>
        <v>140.25</v>
      </c>
      <c r="E2682" s="1">
        <v>482.9772473809461</v>
      </c>
      <c r="F2682" s="2">
        <f t="shared" si="290"/>
        <v>552.33955253320778</v>
      </c>
      <c r="G2682" s="2">
        <f t="shared" si="291"/>
        <v>-412.08955253320778</v>
      </c>
      <c r="I2682" s="2">
        <f t="shared" si="288"/>
        <v>-167.59389292735059</v>
      </c>
      <c r="J2682" s="2">
        <f t="shared" si="289"/>
        <v>0</v>
      </c>
      <c r="K2682" s="1">
        <f t="shared" si="293"/>
        <v>197.16928579688306</v>
      </c>
      <c r="L2682" s="2">
        <f t="shared" si="292"/>
        <v>0</v>
      </c>
    </row>
    <row r="2683" spans="1:12">
      <c r="A2683">
        <v>20170421</v>
      </c>
      <c r="B2683">
        <v>18</v>
      </c>
      <c r="C2683" s="2">
        <v>41.666666666666671</v>
      </c>
      <c r="D2683" s="1">
        <f t="shared" si="287"/>
        <v>70.125</v>
      </c>
      <c r="E2683" s="1">
        <v>526.88426987012303</v>
      </c>
      <c r="F2683" s="2">
        <f t="shared" si="290"/>
        <v>602.55223912713575</v>
      </c>
      <c r="G2683" s="2">
        <f t="shared" si="291"/>
        <v>-532.42723912713575</v>
      </c>
      <c r="I2683" s="2">
        <f t="shared" si="288"/>
        <v>-25.139083939102594</v>
      </c>
      <c r="J2683" s="2">
        <f t="shared" si="289"/>
        <v>0</v>
      </c>
      <c r="K2683" s="1">
        <f t="shared" si="293"/>
        <v>29.575392869532465</v>
      </c>
      <c r="L2683" s="2">
        <f t="shared" si="292"/>
        <v>0</v>
      </c>
    </row>
    <row r="2684" spans="1:12">
      <c r="A2684">
        <v>20170421</v>
      </c>
      <c r="B2684">
        <v>19</v>
      </c>
      <c r="C2684" s="2">
        <v>5.5555555555555554</v>
      </c>
      <c r="D2684" s="1">
        <f t="shared" si="287"/>
        <v>9.35</v>
      </c>
      <c r="E2684" s="1">
        <v>570.79129235929997</v>
      </c>
      <c r="F2684" s="2">
        <f t="shared" si="290"/>
        <v>652.76492572106383</v>
      </c>
      <c r="G2684" s="2">
        <f t="shared" si="291"/>
        <v>-643.41492572106381</v>
      </c>
      <c r="I2684" s="2">
        <f t="shared" si="288"/>
        <v>-3.7708625908653897</v>
      </c>
      <c r="J2684" s="2">
        <f t="shared" si="289"/>
        <v>0</v>
      </c>
      <c r="K2684" s="1">
        <f t="shared" si="293"/>
        <v>4.4363089304298704</v>
      </c>
      <c r="L2684" s="2">
        <f t="shared" si="292"/>
        <v>0</v>
      </c>
    </row>
    <row r="2685" spans="1:12">
      <c r="A2685">
        <v>20170421</v>
      </c>
      <c r="B2685">
        <v>20</v>
      </c>
      <c r="C2685" s="2">
        <v>0</v>
      </c>
      <c r="D2685" s="1">
        <f t="shared" si="287"/>
        <v>0</v>
      </c>
      <c r="E2685" s="1">
        <v>680.55884858224226</v>
      </c>
      <c r="F2685" s="2">
        <f t="shared" si="290"/>
        <v>778.2966422058837</v>
      </c>
      <c r="G2685" s="2">
        <f t="shared" si="291"/>
        <v>-778.2966422058837</v>
      </c>
      <c r="I2685" s="2">
        <f t="shared" si="288"/>
        <v>-0.5656293886298086</v>
      </c>
      <c r="J2685" s="2">
        <f t="shared" si="289"/>
        <v>0</v>
      </c>
      <c r="K2685" s="1">
        <f t="shared" si="293"/>
        <v>0.66544633956448074</v>
      </c>
      <c r="L2685" s="2">
        <f t="shared" si="292"/>
        <v>0</v>
      </c>
    </row>
    <row r="2686" spans="1:12">
      <c r="A2686">
        <v>20170421</v>
      </c>
      <c r="B2686">
        <v>21</v>
      </c>
      <c r="C2686" s="2">
        <v>0</v>
      </c>
      <c r="D2686" s="1">
        <f t="shared" si="287"/>
        <v>0</v>
      </c>
      <c r="E2686" s="1">
        <v>614.69831484847691</v>
      </c>
      <c r="F2686" s="2">
        <f t="shared" si="290"/>
        <v>702.9776123149918</v>
      </c>
      <c r="G2686" s="2">
        <f t="shared" si="291"/>
        <v>-702.9776123149918</v>
      </c>
      <c r="I2686" s="2">
        <f t="shared" si="288"/>
        <v>-8.4844408294471305E-2</v>
      </c>
      <c r="J2686" s="2">
        <f t="shared" si="289"/>
        <v>0</v>
      </c>
      <c r="K2686" s="1">
        <f t="shared" si="293"/>
        <v>9.9816950934672133E-2</v>
      </c>
      <c r="L2686" s="2">
        <f t="shared" si="292"/>
        <v>0</v>
      </c>
    </row>
    <row r="2687" spans="1:12">
      <c r="A2687">
        <v>20170421</v>
      </c>
      <c r="B2687">
        <v>22</v>
      </c>
      <c r="C2687" s="2">
        <v>0</v>
      </c>
      <c r="D2687" s="1">
        <f t="shared" si="287"/>
        <v>0</v>
      </c>
      <c r="E2687" s="1">
        <v>570.79129235929997</v>
      </c>
      <c r="F2687" s="2">
        <f t="shared" si="290"/>
        <v>652.76492572106383</v>
      </c>
      <c r="G2687" s="2">
        <f t="shared" si="291"/>
        <v>-652.76492572106383</v>
      </c>
      <c r="I2687" s="2">
        <f t="shared" si="288"/>
        <v>-1.2726661244170703E-2</v>
      </c>
      <c r="J2687" s="2">
        <f t="shared" si="289"/>
        <v>0</v>
      </c>
      <c r="K2687" s="1">
        <f t="shared" si="293"/>
        <v>1.4972542640200828E-2</v>
      </c>
      <c r="L2687" s="2">
        <f t="shared" si="292"/>
        <v>0</v>
      </c>
    </row>
    <row r="2688" spans="1:12">
      <c r="A2688">
        <v>20170421</v>
      </c>
      <c r="B2688">
        <v>23</v>
      </c>
      <c r="C2688" s="2">
        <v>0</v>
      </c>
      <c r="D2688" s="1">
        <f t="shared" si="287"/>
        <v>0</v>
      </c>
      <c r="E2688" s="1">
        <v>482.9772473809461</v>
      </c>
      <c r="F2688" s="2">
        <f t="shared" si="290"/>
        <v>552.33955253320778</v>
      </c>
      <c r="G2688" s="2">
        <f t="shared" si="291"/>
        <v>-552.33955253320778</v>
      </c>
      <c r="I2688" s="2">
        <f t="shared" si="288"/>
        <v>-1.9089991866256064E-3</v>
      </c>
      <c r="J2688" s="2">
        <f t="shared" si="289"/>
        <v>0</v>
      </c>
      <c r="K2688" s="1">
        <f t="shared" si="293"/>
        <v>2.2458813960301253E-3</v>
      </c>
      <c r="L2688" s="2">
        <f t="shared" si="292"/>
        <v>0</v>
      </c>
    </row>
    <row r="2689" spans="1:12">
      <c r="A2689">
        <v>20170421</v>
      </c>
      <c r="B2689">
        <v>24</v>
      </c>
      <c r="C2689" s="2">
        <v>0</v>
      </c>
      <c r="D2689" s="1">
        <f t="shared" si="287"/>
        <v>0</v>
      </c>
      <c r="E2689" s="1">
        <v>342.47477541557998</v>
      </c>
      <c r="F2689" s="2">
        <f t="shared" si="290"/>
        <v>391.65895543263827</v>
      </c>
      <c r="G2689" s="2">
        <f t="shared" si="291"/>
        <v>-391.65895543263827</v>
      </c>
      <c r="I2689" s="2">
        <f t="shared" si="288"/>
        <v>-2.8634987799384102E-4</v>
      </c>
      <c r="J2689" s="2">
        <f t="shared" si="289"/>
        <v>0</v>
      </c>
      <c r="K2689" s="1">
        <f t="shared" si="293"/>
        <v>3.3688220940451884E-4</v>
      </c>
      <c r="L2689" s="2">
        <f t="shared" si="292"/>
        <v>0</v>
      </c>
    </row>
    <row r="2690" spans="1:12">
      <c r="A2690">
        <v>20170422</v>
      </c>
      <c r="B2690">
        <v>1</v>
      </c>
      <c r="C2690" s="2">
        <v>0</v>
      </c>
      <c r="D2690" s="1">
        <f t="shared" si="287"/>
        <v>0</v>
      </c>
      <c r="E2690" s="1">
        <v>329.30266866882698</v>
      </c>
      <c r="F2690" s="2">
        <f t="shared" si="290"/>
        <v>376.59514945445994</v>
      </c>
      <c r="G2690" s="2">
        <f t="shared" si="291"/>
        <v>-376.59514945445994</v>
      </c>
      <c r="I2690" s="2">
        <f t="shared" si="288"/>
        <v>-4.295248169907614E-5</v>
      </c>
      <c r="J2690" s="2">
        <f t="shared" si="289"/>
        <v>0</v>
      </c>
      <c r="K2690" s="1">
        <f t="shared" si="293"/>
        <v>5.0532331410677814E-5</v>
      </c>
      <c r="L2690" s="2">
        <f t="shared" si="292"/>
        <v>0</v>
      </c>
    </row>
    <row r="2691" spans="1:12">
      <c r="A2691">
        <v>20170422</v>
      </c>
      <c r="B2691">
        <v>2</v>
      </c>
      <c r="C2691" s="2">
        <v>0</v>
      </c>
      <c r="D2691" s="1">
        <f t="shared" si="287"/>
        <v>0</v>
      </c>
      <c r="E2691" s="1">
        <v>241.48862369047305</v>
      </c>
      <c r="F2691" s="2">
        <f t="shared" si="290"/>
        <v>276.16977626660389</v>
      </c>
      <c r="G2691" s="2">
        <f t="shared" si="291"/>
        <v>-276.16977626660389</v>
      </c>
      <c r="I2691" s="2">
        <f t="shared" si="288"/>
        <v>-6.4428722548614233E-6</v>
      </c>
      <c r="J2691" s="2">
        <f t="shared" si="289"/>
        <v>0</v>
      </c>
      <c r="K2691" s="1">
        <f t="shared" si="293"/>
        <v>7.5798497116016749E-6</v>
      </c>
      <c r="L2691" s="2">
        <f t="shared" si="292"/>
        <v>0</v>
      </c>
    </row>
    <row r="2692" spans="1:12">
      <c r="A2692">
        <v>20170422</v>
      </c>
      <c r="B2692">
        <v>3</v>
      </c>
      <c r="C2692" s="2">
        <v>0</v>
      </c>
      <c r="D2692" s="1">
        <f t="shared" si="287"/>
        <v>0</v>
      </c>
      <c r="E2692" s="1">
        <v>175.62808995670767</v>
      </c>
      <c r="F2692" s="2">
        <f t="shared" si="290"/>
        <v>200.85074637571191</v>
      </c>
      <c r="G2692" s="2">
        <f t="shared" si="291"/>
        <v>-200.85074637571191</v>
      </c>
      <c r="I2692" s="2">
        <f t="shared" si="288"/>
        <v>-9.6643083822921371E-7</v>
      </c>
      <c r="J2692" s="2">
        <f t="shared" si="289"/>
        <v>0</v>
      </c>
      <c r="K2692" s="1">
        <f t="shared" si="293"/>
        <v>1.1369774567402516E-6</v>
      </c>
      <c r="L2692" s="2">
        <f t="shared" si="292"/>
        <v>0</v>
      </c>
    </row>
    <row r="2693" spans="1:12">
      <c r="A2693">
        <v>20170422</v>
      </c>
      <c r="B2693">
        <v>4</v>
      </c>
      <c r="C2693" s="2">
        <v>0</v>
      </c>
      <c r="D2693" s="1">
        <f t="shared" si="287"/>
        <v>0</v>
      </c>
      <c r="E2693" s="1">
        <v>166.84668545887226</v>
      </c>
      <c r="F2693" s="2">
        <f t="shared" si="290"/>
        <v>190.8082090569263</v>
      </c>
      <c r="G2693" s="2">
        <f t="shared" si="291"/>
        <v>-190.8082090569263</v>
      </c>
      <c r="I2693" s="2">
        <f t="shared" si="288"/>
        <v>-1.4496462573438219E-7</v>
      </c>
      <c r="J2693" s="2">
        <f t="shared" si="289"/>
        <v>0</v>
      </c>
      <c r="K2693" s="1">
        <f t="shared" si="293"/>
        <v>1.7054661851103786E-7</v>
      </c>
      <c r="L2693" s="2">
        <f t="shared" si="292"/>
        <v>0</v>
      </c>
    </row>
    <row r="2694" spans="1:12">
      <c r="A2694">
        <v>20170422</v>
      </c>
      <c r="B2694">
        <v>5</v>
      </c>
      <c r="C2694" s="2">
        <v>11.111111111111111</v>
      </c>
      <c r="D2694" s="1">
        <f t="shared" si="287"/>
        <v>18.7</v>
      </c>
      <c r="E2694" s="1">
        <v>166.84668545887226</v>
      </c>
      <c r="F2694" s="2">
        <f t="shared" si="290"/>
        <v>190.8082090569263</v>
      </c>
      <c r="G2694" s="2">
        <f t="shared" si="291"/>
        <v>-172.10820905692631</v>
      </c>
      <c r="I2694" s="2">
        <f t="shared" si="288"/>
        <v>-2.1744693860157321E-8</v>
      </c>
      <c r="J2694" s="2">
        <f t="shared" si="289"/>
        <v>0</v>
      </c>
      <c r="K2694" s="1">
        <f t="shared" si="293"/>
        <v>2.5581992776655674E-8</v>
      </c>
      <c r="L2694" s="2">
        <f t="shared" si="292"/>
        <v>0</v>
      </c>
    </row>
    <row r="2695" spans="1:12">
      <c r="A2695">
        <v>20170422</v>
      </c>
      <c r="B2695">
        <v>6</v>
      </c>
      <c r="C2695" s="2">
        <v>52.777777777777779</v>
      </c>
      <c r="D2695" s="1">
        <f t="shared" si="287"/>
        <v>88.824999999999989</v>
      </c>
      <c r="E2695" s="1">
        <v>175.62808995670767</v>
      </c>
      <c r="F2695" s="2">
        <f t="shared" si="290"/>
        <v>200.85074637571191</v>
      </c>
      <c r="G2695" s="2">
        <f t="shared" si="291"/>
        <v>-112.02574637571192</v>
      </c>
      <c r="I2695" s="2">
        <f t="shared" si="288"/>
        <v>-3.2617040790236001E-9</v>
      </c>
      <c r="J2695" s="2">
        <f t="shared" si="289"/>
        <v>0</v>
      </c>
      <c r="K2695" s="1">
        <f t="shared" si="293"/>
        <v>3.8372989164983531E-9</v>
      </c>
      <c r="L2695" s="2">
        <f t="shared" si="292"/>
        <v>0</v>
      </c>
    </row>
    <row r="2696" spans="1:12">
      <c r="A2696">
        <v>20170422</v>
      </c>
      <c r="B2696">
        <v>7</v>
      </c>
      <c r="C2696" s="2">
        <v>177.77777777777777</v>
      </c>
      <c r="D2696" s="1">
        <f t="shared" si="287"/>
        <v>299.2</v>
      </c>
      <c r="E2696" s="1">
        <v>175.62808995670767</v>
      </c>
      <c r="F2696" s="2">
        <f t="shared" si="290"/>
        <v>200.85074637571191</v>
      </c>
      <c r="G2696" s="2">
        <f t="shared" si="291"/>
        <v>98.349253624288082</v>
      </c>
      <c r="I2696" s="2">
        <f t="shared" si="288"/>
        <v>0</v>
      </c>
      <c r="J2696" s="2">
        <f t="shared" si="289"/>
        <v>98.349253624288082</v>
      </c>
      <c r="K2696" s="1">
        <f t="shared" si="293"/>
        <v>5.7559483747475297E-10</v>
      </c>
      <c r="L2696" s="2">
        <f t="shared" si="292"/>
        <v>0</v>
      </c>
    </row>
    <row r="2697" spans="1:12">
      <c r="A2697">
        <v>20170422</v>
      </c>
      <c r="B2697">
        <v>8</v>
      </c>
      <c r="C2697" s="2">
        <v>416.66666666666663</v>
      </c>
      <c r="D2697" s="1">
        <f t="shared" si="287"/>
        <v>701.24999999999989</v>
      </c>
      <c r="E2697" s="1">
        <v>219.53511244588461</v>
      </c>
      <c r="F2697" s="2">
        <f t="shared" si="290"/>
        <v>251.06343296963993</v>
      </c>
      <c r="G2697" s="2">
        <f t="shared" si="291"/>
        <v>450.18656703035992</v>
      </c>
      <c r="I2697" s="2">
        <f t="shared" si="288"/>
        <v>0</v>
      </c>
      <c r="J2697" s="2">
        <f t="shared" si="289"/>
        <v>450.18656703035992</v>
      </c>
      <c r="K2697" s="1">
        <f t="shared" si="293"/>
        <v>98.349253624863678</v>
      </c>
      <c r="L2697" s="2">
        <f t="shared" si="292"/>
        <v>0</v>
      </c>
    </row>
    <row r="2698" spans="1:12">
      <c r="A2698">
        <v>20170422</v>
      </c>
      <c r="B2698">
        <v>9</v>
      </c>
      <c r="C2698" s="2">
        <v>438.88888888888886</v>
      </c>
      <c r="D2698" s="1">
        <f t="shared" si="287"/>
        <v>738.64999999999986</v>
      </c>
      <c r="E2698" s="1">
        <v>263.44213493506152</v>
      </c>
      <c r="F2698" s="2">
        <f t="shared" si="290"/>
        <v>301.27611956356787</v>
      </c>
      <c r="G2698" s="2">
        <f t="shared" si="291"/>
        <v>437.37388043643199</v>
      </c>
      <c r="I2698" s="2">
        <f t="shared" si="288"/>
        <v>0</v>
      </c>
      <c r="J2698" s="2">
        <f t="shared" si="289"/>
        <v>437.37388043643199</v>
      </c>
      <c r="K2698" s="1">
        <f t="shared" si="293"/>
        <v>548.53582065522357</v>
      </c>
      <c r="L2698" s="2">
        <f t="shared" si="292"/>
        <v>0</v>
      </c>
    </row>
    <row r="2699" spans="1:12">
      <c r="A2699">
        <v>20170422</v>
      </c>
      <c r="B2699">
        <v>10</v>
      </c>
      <c r="C2699" s="2">
        <v>672.22222222222229</v>
      </c>
      <c r="D2699" s="1">
        <f t="shared" si="287"/>
        <v>1131.3500000000001</v>
      </c>
      <c r="E2699" s="1">
        <v>351.25617991341534</v>
      </c>
      <c r="F2699" s="2">
        <f t="shared" si="290"/>
        <v>401.70149275142381</v>
      </c>
      <c r="G2699" s="2">
        <f t="shared" si="291"/>
        <v>729.64850724857638</v>
      </c>
      <c r="I2699" s="2">
        <f t="shared" si="288"/>
        <v>0</v>
      </c>
      <c r="J2699" s="2">
        <f t="shared" si="289"/>
        <v>729.64850724857638</v>
      </c>
      <c r="K2699" s="1">
        <f t="shared" si="293"/>
        <v>985.90970109165551</v>
      </c>
      <c r="L2699" s="2">
        <f t="shared" si="292"/>
        <v>0</v>
      </c>
    </row>
    <row r="2700" spans="1:12">
      <c r="A2700">
        <v>20170422</v>
      </c>
      <c r="B2700">
        <v>11</v>
      </c>
      <c r="C2700" s="2">
        <v>769.44444444444434</v>
      </c>
      <c r="D2700" s="1">
        <f t="shared" si="287"/>
        <v>1294.9749999999997</v>
      </c>
      <c r="E2700" s="1">
        <v>461.02373613635774</v>
      </c>
      <c r="F2700" s="2">
        <f t="shared" si="290"/>
        <v>527.23320923624385</v>
      </c>
      <c r="G2700" s="2">
        <f t="shared" si="291"/>
        <v>767.74179076375583</v>
      </c>
      <c r="I2700" s="2">
        <f t="shared" si="288"/>
        <v>0</v>
      </c>
      <c r="J2700" s="2">
        <f t="shared" si="289"/>
        <v>767.74179076375583</v>
      </c>
      <c r="K2700" s="1">
        <f t="shared" si="293"/>
        <v>1715.5582083402319</v>
      </c>
      <c r="L2700" s="2">
        <f t="shared" si="292"/>
        <v>0</v>
      </c>
    </row>
    <row r="2701" spans="1:12">
      <c r="A2701">
        <v>20170422</v>
      </c>
      <c r="B2701">
        <v>12</v>
      </c>
      <c r="C2701" s="2">
        <v>777.77777777777771</v>
      </c>
      <c r="D2701" s="1">
        <f t="shared" si="287"/>
        <v>1308.9999999999998</v>
      </c>
      <c r="E2701" s="1">
        <v>482.9772473809461</v>
      </c>
      <c r="F2701" s="2">
        <f t="shared" si="290"/>
        <v>552.33955253320778</v>
      </c>
      <c r="G2701" s="2">
        <f t="shared" si="291"/>
        <v>756.66044746679199</v>
      </c>
      <c r="I2701" s="2">
        <f t="shared" si="288"/>
        <v>0</v>
      </c>
      <c r="J2701" s="2">
        <f t="shared" si="289"/>
        <v>756.66044746679199</v>
      </c>
      <c r="K2701" s="1">
        <f t="shared" si="293"/>
        <v>2483.2999991039878</v>
      </c>
      <c r="L2701" s="2">
        <f t="shared" si="292"/>
        <v>0</v>
      </c>
    </row>
    <row r="2702" spans="1:12">
      <c r="A2702">
        <v>20170422</v>
      </c>
      <c r="B2702">
        <v>13</v>
      </c>
      <c r="C2702" s="2">
        <v>594.44444444444446</v>
      </c>
      <c r="D2702" s="1">
        <f t="shared" si="287"/>
        <v>1000.4499999999999</v>
      </c>
      <c r="E2702" s="1">
        <v>526.88426987012303</v>
      </c>
      <c r="F2702" s="2">
        <f t="shared" si="290"/>
        <v>602.55223912713575</v>
      </c>
      <c r="G2702" s="2">
        <f t="shared" si="291"/>
        <v>397.89776087286418</v>
      </c>
      <c r="I2702" s="2">
        <f t="shared" si="288"/>
        <v>0</v>
      </c>
      <c r="J2702" s="2">
        <f t="shared" si="289"/>
        <v>397.89776087286418</v>
      </c>
      <c r="K2702" s="1">
        <f t="shared" si="293"/>
        <v>3239.9604465707798</v>
      </c>
      <c r="L2702" s="2">
        <f t="shared" si="292"/>
        <v>0</v>
      </c>
    </row>
    <row r="2703" spans="1:12">
      <c r="A2703">
        <v>20170422</v>
      </c>
      <c r="B2703">
        <v>14</v>
      </c>
      <c r="C2703" s="2">
        <v>413.88888888888891</v>
      </c>
      <c r="D2703" s="1">
        <f t="shared" si="287"/>
        <v>696.57500000000005</v>
      </c>
      <c r="E2703" s="1">
        <v>518.10286537228762</v>
      </c>
      <c r="F2703" s="2">
        <f t="shared" si="290"/>
        <v>592.5097018083502</v>
      </c>
      <c r="G2703" s="2">
        <f t="shared" si="291"/>
        <v>104.06529819164984</v>
      </c>
      <c r="I2703" s="2">
        <f t="shared" si="288"/>
        <v>0</v>
      </c>
      <c r="J2703" s="2">
        <f t="shared" si="289"/>
        <v>104.06529819164984</v>
      </c>
      <c r="K2703" s="1">
        <f t="shared" si="293"/>
        <v>3637.858207443644</v>
      </c>
      <c r="L2703" s="2">
        <f t="shared" si="292"/>
        <v>0</v>
      </c>
    </row>
    <row r="2704" spans="1:12">
      <c r="A2704">
        <v>20170422</v>
      </c>
      <c r="B2704">
        <v>15</v>
      </c>
      <c r="C2704" s="2">
        <v>530.55555555555554</v>
      </c>
      <c r="D2704" s="1">
        <f t="shared" si="287"/>
        <v>892.92499999999995</v>
      </c>
      <c r="E2704" s="1">
        <v>482.9772473809461</v>
      </c>
      <c r="F2704" s="2">
        <f t="shared" si="290"/>
        <v>552.33955253320778</v>
      </c>
      <c r="G2704" s="2">
        <f t="shared" si="291"/>
        <v>340.58544746679217</v>
      </c>
      <c r="I2704" s="2">
        <f t="shared" si="288"/>
        <v>0</v>
      </c>
      <c r="J2704" s="2">
        <f t="shared" si="289"/>
        <v>340.58544746679217</v>
      </c>
      <c r="K2704" s="1">
        <f t="shared" si="293"/>
        <v>3741.9235056352936</v>
      </c>
      <c r="L2704" s="2">
        <f t="shared" si="292"/>
        <v>0</v>
      </c>
    </row>
    <row r="2705" spans="1:12">
      <c r="A2705">
        <v>20170422</v>
      </c>
      <c r="B2705">
        <v>16</v>
      </c>
      <c r="C2705" s="2">
        <v>366.66666666666663</v>
      </c>
      <c r="D2705" s="1">
        <f t="shared" si="287"/>
        <v>617.09999999999991</v>
      </c>
      <c r="E2705" s="1">
        <v>461.02373613635774</v>
      </c>
      <c r="F2705" s="2">
        <f t="shared" si="290"/>
        <v>527.23320923624385</v>
      </c>
      <c r="G2705" s="2">
        <f t="shared" si="291"/>
        <v>89.866790763756057</v>
      </c>
      <c r="I2705" s="2">
        <f t="shared" si="288"/>
        <v>0</v>
      </c>
      <c r="J2705" s="2">
        <f t="shared" si="289"/>
        <v>89.866790763756057</v>
      </c>
      <c r="K2705" s="1">
        <f t="shared" si="293"/>
        <v>4082.5089531020858</v>
      </c>
      <c r="L2705" s="2">
        <f t="shared" si="292"/>
        <v>0</v>
      </c>
    </row>
    <row r="2706" spans="1:12">
      <c r="A2706">
        <v>20170422</v>
      </c>
      <c r="B2706">
        <v>17</v>
      </c>
      <c r="C2706" s="2">
        <v>180.55555555555554</v>
      </c>
      <c r="D2706" s="1">
        <f t="shared" si="287"/>
        <v>303.87499999999994</v>
      </c>
      <c r="E2706" s="1">
        <v>482.9772473809461</v>
      </c>
      <c r="F2706" s="2">
        <f t="shared" si="290"/>
        <v>552.33955253320778</v>
      </c>
      <c r="G2706" s="2">
        <f t="shared" si="291"/>
        <v>-248.46455253320784</v>
      </c>
      <c r="I2706" s="2">
        <f t="shared" si="288"/>
        <v>-211.19486965322665</v>
      </c>
      <c r="J2706" s="2">
        <f t="shared" si="289"/>
        <v>0</v>
      </c>
      <c r="K2706" s="1">
        <f t="shared" si="293"/>
        <v>4172.3757438658422</v>
      </c>
      <c r="L2706" s="2">
        <f t="shared" si="292"/>
        <v>0</v>
      </c>
    </row>
    <row r="2707" spans="1:12">
      <c r="A2707">
        <v>20170422</v>
      </c>
      <c r="B2707">
        <v>18</v>
      </c>
      <c r="C2707" s="2">
        <v>72.222222222222214</v>
      </c>
      <c r="D2707" s="1">
        <f t="shared" si="287"/>
        <v>121.54999999999997</v>
      </c>
      <c r="E2707" s="1">
        <v>526.88426987012303</v>
      </c>
      <c r="F2707" s="2">
        <f t="shared" si="290"/>
        <v>602.55223912713575</v>
      </c>
      <c r="G2707" s="2">
        <f t="shared" si="291"/>
        <v>-481.00223912713579</v>
      </c>
      <c r="I2707" s="2">
        <f t="shared" si="288"/>
        <v>-408.85190325806542</v>
      </c>
      <c r="J2707" s="2">
        <f t="shared" si="289"/>
        <v>0</v>
      </c>
      <c r="K2707" s="1">
        <f t="shared" si="293"/>
        <v>3961.1808742126154</v>
      </c>
      <c r="L2707" s="2">
        <f t="shared" si="292"/>
        <v>0</v>
      </c>
    </row>
    <row r="2708" spans="1:12">
      <c r="A2708">
        <v>20170422</v>
      </c>
      <c r="B2708">
        <v>19</v>
      </c>
      <c r="C2708" s="2">
        <v>11.111111111111111</v>
      </c>
      <c r="D2708" s="1">
        <f t="shared" si="287"/>
        <v>18.7</v>
      </c>
      <c r="E2708" s="1">
        <v>570.79129235929997</v>
      </c>
      <c r="F2708" s="2">
        <f t="shared" si="290"/>
        <v>652.76492572106383</v>
      </c>
      <c r="G2708" s="2">
        <f t="shared" si="291"/>
        <v>-634.06492572106379</v>
      </c>
      <c r="I2708" s="2">
        <f t="shared" si="288"/>
        <v>-538.95518686290416</v>
      </c>
      <c r="J2708" s="2">
        <f t="shared" si="289"/>
        <v>0</v>
      </c>
      <c r="K2708" s="1">
        <f t="shared" si="293"/>
        <v>3552.3289709545502</v>
      </c>
      <c r="L2708" s="2">
        <f t="shared" si="292"/>
        <v>0</v>
      </c>
    </row>
    <row r="2709" spans="1:12">
      <c r="A2709">
        <v>20170422</v>
      </c>
      <c r="B2709">
        <v>20</v>
      </c>
      <c r="C2709" s="2">
        <v>0</v>
      </c>
      <c r="D2709" s="1">
        <f t="shared" si="287"/>
        <v>0</v>
      </c>
      <c r="E2709" s="1">
        <v>680.55884858224226</v>
      </c>
      <c r="F2709" s="2">
        <f t="shared" si="290"/>
        <v>778.2966422058837</v>
      </c>
      <c r="G2709" s="2">
        <f t="shared" si="291"/>
        <v>-778.2966422058837</v>
      </c>
      <c r="I2709" s="2">
        <f t="shared" si="288"/>
        <v>-661.55214587500109</v>
      </c>
      <c r="J2709" s="2">
        <f t="shared" si="289"/>
        <v>0</v>
      </c>
      <c r="K2709" s="1">
        <f t="shared" si="293"/>
        <v>3013.373784091646</v>
      </c>
      <c r="L2709" s="2">
        <f t="shared" si="292"/>
        <v>0</v>
      </c>
    </row>
    <row r="2710" spans="1:12">
      <c r="A2710">
        <v>20170422</v>
      </c>
      <c r="B2710">
        <v>21</v>
      </c>
      <c r="C2710" s="2">
        <v>0</v>
      </c>
      <c r="D2710" s="1">
        <f t="shared" si="287"/>
        <v>0</v>
      </c>
      <c r="E2710" s="1">
        <v>614.69831484847691</v>
      </c>
      <c r="F2710" s="2">
        <f t="shared" si="290"/>
        <v>702.9776123149918</v>
      </c>
      <c r="G2710" s="2">
        <f t="shared" si="291"/>
        <v>-702.9776123149918</v>
      </c>
      <c r="I2710" s="2">
        <f t="shared" si="288"/>
        <v>-597.53097046774303</v>
      </c>
      <c r="J2710" s="2">
        <f t="shared" si="289"/>
        <v>0</v>
      </c>
      <c r="K2710" s="1">
        <f t="shared" si="293"/>
        <v>2351.8216382166447</v>
      </c>
      <c r="L2710" s="2">
        <f t="shared" si="292"/>
        <v>0</v>
      </c>
    </row>
    <row r="2711" spans="1:12">
      <c r="A2711">
        <v>20170422</v>
      </c>
      <c r="B2711">
        <v>22</v>
      </c>
      <c r="C2711" s="2">
        <v>0</v>
      </c>
      <c r="D2711" s="1">
        <f t="shared" si="287"/>
        <v>0</v>
      </c>
      <c r="E2711" s="1">
        <v>570.79129235929997</v>
      </c>
      <c r="F2711" s="2">
        <f t="shared" si="290"/>
        <v>652.76492572106383</v>
      </c>
      <c r="G2711" s="2">
        <f t="shared" si="291"/>
        <v>-652.76492572106383</v>
      </c>
      <c r="I2711" s="2">
        <f t="shared" si="288"/>
        <v>-554.85018686290425</v>
      </c>
      <c r="J2711" s="2">
        <f t="shared" si="289"/>
        <v>0</v>
      </c>
      <c r="K2711" s="1">
        <f t="shared" si="293"/>
        <v>1754.2906677489018</v>
      </c>
      <c r="L2711" s="2">
        <f t="shared" si="292"/>
        <v>0</v>
      </c>
    </row>
    <row r="2712" spans="1:12">
      <c r="A2712">
        <v>20170422</v>
      </c>
      <c r="B2712">
        <v>23</v>
      </c>
      <c r="C2712" s="2">
        <v>0</v>
      </c>
      <c r="D2712" s="1">
        <f t="shared" si="287"/>
        <v>0</v>
      </c>
      <c r="E2712" s="1">
        <v>482.9772473809461</v>
      </c>
      <c r="F2712" s="2">
        <f t="shared" si="290"/>
        <v>552.33955253320778</v>
      </c>
      <c r="G2712" s="2">
        <f t="shared" si="291"/>
        <v>-552.33955253320778</v>
      </c>
      <c r="I2712" s="2">
        <f t="shared" si="288"/>
        <v>-469.48861965322658</v>
      </c>
      <c r="J2712" s="2">
        <f t="shared" si="289"/>
        <v>0</v>
      </c>
      <c r="K2712" s="1">
        <f t="shared" si="293"/>
        <v>1199.4404808859977</v>
      </c>
      <c r="L2712" s="2">
        <f t="shared" si="292"/>
        <v>0</v>
      </c>
    </row>
    <row r="2713" spans="1:12">
      <c r="A2713">
        <v>20170422</v>
      </c>
      <c r="B2713">
        <v>24</v>
      </c>
      <c r="C2713" s="2">
        <v>0</v>
      </c>
      <c r="D2713" s="1">
        <f t="shared" si="287"/>
        <v>0</v>
      </c>
      <c r="E2713" s="1">
        <v>342.47477541557998</v>
      </c>
      <c r="F2713" s="2">
        <f t="shared" si="290"/>
        <v>391.65895543263827</v>
      </c>
      <c r="G2713" s="2">
        <f t="shared" si="291"/>
        <v>-391.65895543263827</v>
      </c>
      <c r="I2713" s="2">
        <f t="shared" si="288"/>
        <v>-332.91011211774253</v>
      </c>
      <c r="J2713" s="2">
        <f t="shared" si="289"/>
        <v>0</v>
      </c>
      <c r="K2713" s="1">
        <f t="shared" si="293"/>
        <v>729.95186123277108</v>
      </c>
      <c r="L2713" s="2">
        <f t="shared" si="292"/>
        <v>0</v>
      </c>
    </row>
    <row r="2714" spans="1:12">
      <c r="A2714">
        <v>20170423</v>
      </c>
      <c r="B2714">
        <v>1</v>
      </c>
      <c r="C2714" s="2">
        <v>0</v>
      </c>
      <c r="D2714" s="1">
        <f t="shared" ref="D2714:D2777" si="294">C2714*D$5*D$6</f>
        <v>0</v>
      </c>
      <c r="E2714" s="1">
        <v>329.30266866882698</v>
      </c>
      <c r="F2714" s="2">
        <f t="shared" si="290"/>
        <v>376.59514945445994</v>
      </c>
      <c r="G2714" s="2">
        <f t="shared" si="291"/>
        <v>-376.59514945445994</v>
      </c>
      <c r="I2714" s="2">
        <f t="shared" ref="I2714:I2777" si="295">IF(K2714&gt;H$5,IF(K2714+G2714&gt;0,G2714,-K2714),0)*IF(G2714&gt;0,0,1)*H$7</f>
        <v>-320.10587703629096</v>
      </c>
      <c r="J2714" s="2">
        <f t="shared" ref="J2714:J2777" si="296">IF(G2714&lt;0,0,IF(K2714+G2714&gt;H$4,G2714-(K2714+G2714-H$4),G2714))</f>
        <v>0</v>
      </c>
      <c r="K2714" s="1">
        <f t="shared" si="293"/>
        <v>397.04174911502855</v>
      </c>
      <c r="L2714" s="2">
        <f t="shared" si="292"/>
        <v>0</v>
      </c>
    </row>
    <row r="2715" spans="1:12">
      <c r="A2715">
        <v>20170423</v>
      </c>
      <c r="B2715">
        <v>2</v>
      </c>
      <c r="C2715" s="2">
        <v>0</v>
      </c>
      <c r="D2715" s="1">
        <f t="shared" si="294"/>
        <v>0</v>
      </c>
      <c r="E2715" s="1">
        <v>241.48862369047305</v>
      </c>
      <c r="F2715" s="2">
        <f t="shared" ref="F2715:F2778" si="297">E2715*F$24</f>
        <v>276.16977626660389</v>
      </c>
      <c r="G2715" s="2">
        <f t="shared" ref="G2715:G2778" si="298">D2715-F2715</f>
        <v>-276.16977626660389</v>
      </c>
      <c r="I2715" s="2">
        <f t="shared" si="295"/>
        <v>-65.395491266926953</v>
      </c>
      <c r="J2715" s="2">
        <f t="shared" si="296"/>
        <v>0</v>
      </c>
      <c r="K2715" s="1">
        <f t="shared" si="293"/>
        <v>76.935872078737589</v>
      </c>
      <c r="L2715" s="2">
        <f t="shared" ref="L2715:L2778" si="299">IF(G2715&gt;0,G2715-J2715,0)</f>
        <v>0</v>
      </c>
    </row>
    <row r="2716" spans="1:12">
      <c r="A2716">
        <v>20170423</v>
      </c>
      <c r="B2716">
        <v>3</v>
      </c>
      <c r="C2716" s="2">
        <v>0</v>
      </c>
      <c r="D2716" s="1">
        <f t="shared" si="294"/>
        <v>0</v>
      </c>
      <c r="E2716" s="1">
        <v>175.62808995670767</v>
      </c>
      <c r="F2716" s="2">
        <f t="shared" si="297"/>
        <v>200.85074637571191</v>
      </c>
      <c r="G2716" s="2">
        <f t="shared" si="298"/>
        <v>-200.85074637571191</v>
      </c>
      <c r="I2716" s="2">
        <f t="shared" si="295"/>
        <v>-9.8093236900390401</v>
      </c>
      <c r="J2716" s="2">
        <f t="shared" si="296"/>
        <v>0</v>
      </c>
      <c r="K2716" s="1">
        <f t="shared" ref="K2716:K2779" si="300">K2715+I2715+J2715</f>
        <v>11.540380811810635</v>
      </c>
      <c r="L2716" s="2">
        <f t="shared" si="299"/>
        <v>0</v>
      </c>
    </row>
    <row r="2717" spans="1:12">
      <c r="A2717">
        <v>20170423</v>
      </c>
      <c r="B2717">
        <v>4</v>
      </c>
      <c r="C2717" s="2">
        <v>0</v>
      </c>
      <c r="D2717" s="1">
        <f t="shared" si="294"/>
        <v>0</v>
      </c>
      <c r="E2717" s="1">
        <v>166.84668545887226</v>
      </c>
      <c r="F2717" s="2">
        <f t="shared" si="297"/>
        <v>190.8082090569263</v>
      </c>
      <c r="G2717" s="2">
        <f t="shared" si="298"/>
        <v>-190.8082090569263</v>
      </c>
      <c r="I2717" s="2">
        <f t="shared" si="295"/>
        <v>-1.471398553505856</v>
      </c>
      <c r="J2717" s="2">
        <f t="shared" si="296"/>
        <v>0</v>
      </c>
      <c r="K2717" s="1">
        <f t="shared" si="300"/>
        <v>1.7310571217715953</v>
      </c>
      <c r="L2717" s="2">
        <f t="shared" si="299"/>
        <v>0</v>
      </c>
    </row>
    <row r="2718" spans="1:12">
      <c r="A2718">
        <v>20170423</v>
      </c>
      <c r="B2718">
        <v>5</v>
      </c>
      <c r="C2718" s="2">
        <v>5.5555555555555554</v>
      </c>
      <c r="D2718" s="1">
        <f t="shared" si="294"/>
        <v>9.35</v>
      </c>
      <c r="E2718" s="1">
        <v>166.84668545887226</v>
      </c>
      <c r="F2718" s="2">
        <f t="shared" si="297"/>
        <v>190.8082090569263</v>
      </c>
      <c r="G2718" s="2">
        <f t="shared" si="298"/>
        <v>-181.45820905692631</v>
      </c>
      <c r="I2718" s="2">
        <f t="shared" si="295"/>
        <v>-0.2207097830258784</v>
      </c>
      <c r="J2718" s="2">
        <f t="shared" si="296"/>
        <v>0</v>
      </c>
      <c r="K2718" s="1">
        <f t="shared" si="300"/>
        <v>0.2596585682657393</v>
      </c>
      <c r="L2718" s="2">
        <f t="shared" si="299"/>
        <v>0</v>
      </c>
    </row>
    <row r="2719" spans="1:12">
      <c r="A2719">
        <v>20170423</v>
      </c>
      <c r="B2719">
        <v>6</v>
      </c>
      <c r="C2719" s="2">
        <v>50</v>
      </c>
      <c r="D2719" s="1">
        <f t="shared" si="294"/>
        <v>84.149999999999991</v>
      </c>
      <c r="E2719" s="1">
        <v>175.62808995670767</v>
      </c>
      <c r="F2719" s="2">
        <f t="shared" si="297"/>
        <v>200.85074637571191</v>
      </c>
      <c r="G2719" s="2">
        <f t="shared" si="298"/>
        <v>-116.70074637571192</v>
      </c>
      <c r="I2719" s="2">
        <f t="shared" si="295"/>
        <v>-3.3106467453881759E-2</v>
      </c>
      <c r="J2719" s="2">
        <f t="shared" si="296"/>
        <v>0</v>
      </c>
      <c r="K2719" s="1">
        <f t="shared" si="300"/>
        <v>3.8948785239860895E-2</v>
      </c>
      <c r="L2719" s="2">
        <f t="shared" si="299"/>
        <v>0</v>
      </c>
    </row>
    <row r="2720" spans="1:12">
      <c r="A2720">
        <v>20170423</v>
      </c>
      <c r="B2720">
        <v>7</v>
      </c>
      <c r="C2720" s="2">
        <v>208.33333333333331</v>
      </c>
      <c r="D2720" s="1">
        <f t="shared" si="294"/>
        <v>350.62499999999994</v>
      </c>
      <c r="E2720" s="1">
        <v>175.62808995670767</v>
      </c>
      <c r="F2720" s="2">
        <f t="shared" si="297"/>
        <v>200.85074637571191</v>
      </c>
      <c r="G2720" s="2">
        <f t="shared" si="298"/>
        <v>149.77425362428804</v>
      </c>
      <c r="I2720" s="2">
        <f t="shared" si="295"/>
        <v>0</v>
      </c>
      <c r="J2720" s="2">
        <f t="shared" si="296"/>
        <v>149.77425362428804</v>
      </c>
      <c r="K2720" s="1">
        <f t="shared" si="300"/>
        <v>5.8423177859791356E-3</v>
      </c>
      <c r="L2720" s="2">
        <f t="shared" si="299"/>
        <v>0</v>
      </c>
    </row>
    <row r="2721" spans="1:12">
      <c r="A2721">
        <v>20170423</v>
      </c>
      <c r="B2721">
        <v>8</v>
      </c>
      <c r="C2721" s="2">
        <v>311.11111111111114</v>
      </c>
      <c r="D2721" s="1">
        <f t="shared" si="294"/>
        <v>523.6</v>
      </c>
      <c r="E2721" s="1">
        <v>219.53511244588461</v>
      </c>
      <c r="F2721" s="2">
        <f t="shared" si="297"/>
        <v>251.06343296963993</v>
      </c>
      <c r="G2721" s="2">
        <f t="shared" si="298"/>
        <v>272.53656703036006</v>
      </c>
      <c r="I2721" s="2">
        <f t="shared" si="295"/>
        <v>0</v>
      </c>
      <c r="J2721" s="2">
        <f t="shared" si="296"/>
        <v>272.53656703036006</v>
      </c>
      <c r="K2721" s="1">
        <f t="shared" si="300"/>
        <v>149.78009594207401</v>
      </c>
      <c r="L2721" s="2">
        <f t="shared" si="299"/>
        <v>0</v>
      </c>
    </row>
    <row r="2722" spans="1:12">
      <c r="A2722">
        <v>20170423</v>
      </c>
      <c r="B2722">
        <v>9</v>
      </c>
      <c r="C2722" s="2">
        <v>516.66666666666674</v>
      </c>
      <c r="D2722" s="1">
        <f t="shared" si="294"/>
        <v>869.55000000000007</v>
      </c>
      <c r="E2722" s="1">
        <v>263.44213493506152</v>
      </c>
      <c r="F2722" s="2">
        <f t="shared" si="297"/>
        <v>301.27611956356787</v>
      </c>
      <c r="G2722" s="2">
        <f t="shared" si="298"/>
        <v>568.27388043643214</v>
      </c>
      <c r="I2722" s="2">
        <f t="shared" si="295"/>
        <v>0</v>
      </c>
      <c r="J2722" s="2">
        <f t="shared" si="296"/>
        <v>568.27388043643214</v>
      </c>
      <c r="K2722" s="1">
        <f t="shared" si="300"/>
        <v>422.31666297243407</v>
      </c>
      <c r="L2722" s="2">
        <f t="shared" si="299"/>
        <v>0</v>
      </c>
    </row>
    <row r="2723" spans="1:12">
      <c r="A2723">
        <v>20170423</v>
      </c>
      <c r="B2723">
        <v>10</v>
      </c>
      <c r="C2723" s="2">
        <v>633.33333333333337</v>
      </c>
      <c r="D2723" s="1">
        <f t="shared" si="294"/>
        <v>1065.8999999999999</v>
      </c>
      <c r="E2723" s="1">
        <v>351.25617991341534</v>
      </c>
      <c r="F2723" s="2">
        <f t="shared" si="297"/>
        <v>401.70149275142381</v>
      </c>
      <c r="G2723" s="2">
        <f t="shared" si="298"/>
        <v>664.19850724857611</v>
      </c>
      <c r="I2723" s="2">
        <f t="shared" si="295"/>
        <v>0</v>
      </c>
      <c r="J2723" s="2">
        <f t="shared" si="296"/>
        <v>664.19850724857611</v>
      </c>
      <c r="K2723" s="1">
        <f t="shared" si="300"/>
        <v>990.59054340886621</v>
      </c>
      <c r="L2723" s="2">
        <f t="shared" si="299"/>
        <v>0</v>
      </c>
    </row>
    <row r="2724" spans="1:12">
      <c r="A2724">
        <v>20170423</v>
      </c>
      <c r="B2724">
        <v>11</v>
      </c>
      <c r="C2724" s="2">
        <v>730.55555555555554</v>
      </c>
      <c r="D2724" s="1">
        <f t="shared" si="294"/>
        <v>1229.5249999999999</v>
      </c>
      <c r="E2724" s="1">
        <v>461.02373613635774</v>
      </c>
      <c r="F2724" s="2">
        <f t="shared" si="297"/>
        <v>527.23320923624385</v>
      </c>
      <c r="G2724" s="2">
        <f t="shared" si="298"/>
        <v>702.29179076375601</v>
      </c>
      <c r="I2724" s="2">
        <f t="shared" si="295"/>
        <v>0</v>
      </c>
      <c r="J2724" s="2">
        <f t="shared" si="296"/>
        <v>702.29179076375601</v>
      </c>
      <c r="K2724" s="1">
        <f t="shared" si="300"/>
        <v>1654.7890506574422</v>
      </c>
      <c r="L2724" s="2">
        <f t="shared" si="299"/>
        <v>0</v>
      </c>
    </row>
    <row r="2725" spans="1:12">
      <c r="A2725">
        <v>20170423</v>
      </c>
      <c r="B2725">
        <v>12</v>
      </c>
      <c r="C2725" s="2">
        <v>816.66666666666663</v>
      </c>
      <c r="D2725" s="1">
        <f t="shared" si="294"/>
        <v>1374.4499999999998</v>
      </c>
      <c r="E2725" s="1">
        <v>482.9772473809461</v>
      </c>
      <c r="F2725" s="2">
        <f t="shared" si="297"/>
        <v>552.33955253320778</v>
      </c>
      <c r="G2725" s="2">
        <f t="shared" si="298"/>
        <v>822.11044746679204</v>
      </c>
      <c r="I2725" s="2">
        <f t="shared" si="295"/>
        <v>0</v>
      </c>
      <c r="J2725" s="2">
        <f t="shared" si="296"/>
        <v>822.11044746679204</v>
      </c>
      <c r="K2725" s="1">
        <f t="shared" si="300"/>
        <v>2357.0808414211983</v>
      </c>
      <c r="L2725" s="2">
        <f t="shared" si="299"/>
        <v>0</v>
      </c>
    </row>
    <row r="2726" spans="1:12">
      <c r="A2726">
        <v>20170423</v>
      </c>
      <c r="B2726">
        <v>13</v>
      </c>
      <c r="C2726" s="2">
        <v>744.44444444444434</v>
      </c>
      <c r="D2726" s="1">
        <f t="shared" si="294"/>
        <v>1252.8999999999999</v>
      </c>
      <c r="E2726" s="1">
        <v>526.88426987012303</v>
      </c>
      <c r="F2726" s="2">
        <f t="shared" si="297"/>
        <v>602.55223912713575</v>
      </c>
      <c r="G2726" s="2">
        <f t="shared" si="298"/>
        <v>650.34776087286411</v>
      </c>
      <c r="I2726" s="2">
        <f t="shared" si="295"/>
        <v>0</v>
      </c>
      <c r="J2726" s="2">
        <f t="shared" si="296"/>
        <v>650.34776087286411</v>
      </c>
      <c r="K2726" s="1">
        <f t="shared" si="300"/>
        <v>3179.1912888879906</v>
      </c>
      <c r="L2726" s="2">
        <f t="shared" si="299"/>
        <v>0</v>
      </c>
    </row>
    <row r="2727" spans="1:12">
      <c r="A2727">
        <v>20170423</v>
      </c>
      <c r="B2727">
        <v>14</v>
      </c>
      <c r="C2727" s="2">
        <v>691.66666666666674</v>
      </c>
      <c r="D2727" s="1">
        <f t="shared" si="294"/>
        <v>1164.075</v>
      </c>
      <c r="E2727" s="1">
        <v>518.10286537228762</v>
      </c>
      <c r="F2727" s="2">
        <f t="shared" si="297"/>
        <v>592.5097018083502</v>
      </c>
      <c r="G2727" s="2">
        <f t="shared" si="298"/>
        <v>571.56529819164984</v>
      </c>
      <c r="I2727" s="2">
        <f t="shared" si="295"/>
        <v>0</v>
      </c>
      <c r="J2727" s="2">
        <f t="shared" si="296"/>
        <v>571.56529819164984</v>
      </c>
      <c r="K2727" s="1">
        <f t="shared" si="300"/>
        <v>3829.5390497608546</v>
      </c>
      <c r="L2727" s="2">
        <f t="shared" si="299"/>
        <v>0</v>
      </c>
    </row>
    <row r="2728" spans="1:12">
      <c r="A2728">
        <v>20170423</v>
      </c>
      <c r="B2728">
        <v>15</v>
      </c>
      <c r="C2728" s="2">
        <v>608.33333333333337</v>
      </c>
      <c r="D2728" s="1">
        <f t="shared" si="294"/>
        <v>1023.8249999999999</v>
      </c>
      <c r="E2728" s="1">
        <v>482.9772473809461</v>
      </c>
      <c r="F2728" s="2">
        <f t="shared" si="297"/>
        <v>552.33955253320778</v>
      </c>
      <c r="G2728" s="2">
        <f t="shared" si="298"/>
        <v>471.48544746679215</v>
      </c>
      <c r="I2728" s="2">
        <f t="shared" si="295"/>
        <v>0</v>
      </c>
      <c r="J2728" s="2">
        <f t="shared" si="296"/>
        <v>471.48544746679215</v>
      </c>
      <c r="K2728" s="1">
        <f t="shared" si="300"/>
        <v>4401.1043479525042</v>
      </c>
      <c r="L2728" s="2">
        <f t="shared" si="299"/>
        <v>0</v>
      </c>
    </row>
    <row r="2729" spans="1:12">
      <c r="A2729">
        <v>20170423</v>
      </c>
      <c r="B2729">
        <v>16</v>
      </c>
      <c r="C2729" s="2">
        <v>422.22222222222223</v>
      </c>
      <c r="D2729" s="1">
        <f t="shared" si="294"/>
        <v>710.59999999999991</v>
      </c>
      <c r="E2729" s="1">
        <v>461.02373613635774</v>
      </c>
      <c r="F2729" s="2">
        <f t="shared" si="297"/>
        <v>527.23320923624385</v>
      </c>
      <c r="G2729" s="2">
        <f t="shared" si="298"/>
        <v>183.36679076375606</v>
      </c>
      <c r="I2729" s="2">
        <f t="shared" si="295"/>
        <v>0</v>
      </c>
      <c r="J2729" s="2">
        <f t="shared" si="296"/>
        <v>127.41020458070363</v>
      </c>
      <c r="K2729" s="1">
        <f t="shared" si="300"/>
        <v>4872.589795419296</v>
      </c>
      <c r="L2729" s="2">
        <f t="shared" si="299"/>
        <v>55.956586183052423</v>
      </c>
    </row>
    <row r="2730" spans="1:12">
      <c r="A2730">
        <v>20170423</v>
      </c>
      <c r="B2730">
        <v>17</v>
      </c>
      <c r="C2730" s="2">
        <v>241.66666666666666</v>
      </c>
      <c r="D2730" s="1">
        <f t="shared" si="294"/>
        <v>406.72499999999997</v>
      </c>
      <c r="E2730" s="1">
        <v>482.9772473809461</v>
      </c>
      <c r="F2730" s="2">
        <f t="shared" si="297"/>
        <v>552.33955253320778</v>
      </c>
      <c r="G2730" s="2">
        <f t="shared" si="298"/>
        <v>-145.61455253320781</v>
      </c>
      <c r="I2730" s="2">
        <f t="shared" si="295"/>
        <v>-123.77236965322663</v>
      </c>
      <c r="J2730" s="2">
        <f t="shared" si="296"/>
        <v>0</v>
      </c>
      <c r="K2730" s="1">
        <f t="shared" si="300"/>
        <v>5000</v>
      </c>
      <c r="L2730" s="2">
        <f t="shared" si="299"/>
        <v>0</v>
      </c>
    </row>
    <row r="2731" spans="1:12">
      <c r="A2731">
        <v>20170423</v>
      </c>
      <c r="B2731">
        <v>18</v>
      </c>
      <c r="C2731" s="2">
        <v>125</v>
      </c>
      <c r="D2731" s="1">
        <f t="shared" si="294"/>
        <v>210.37499999999997</v>
      </c>
      <c r="E2731" s="1">
        <v>526.88426987012303</v>
      </c>
      <c r="F2731" s="2">
        <f t="shared" si="297"/>
        <v>602.55223912713575</v>
      </c>
      <c r="G2731" s="2">
        <f t="shared" si="298"/>
        <v>-392.17723912713575</v>
      </c>
      <c r="I2731" s="2">
        <f t="shared" si="295"/>
        <v>-333.35065325806539</v>
      </c>
      <c r="J2731" s="2">
        <f t="shared" si="296"/>
        <v>0</v>
      </c>
      <c r="K2731" s="1">
        <f t="shared" si="300"/>
        <v>4876.2276303467734</v>
      </c>
      <c r="L2731" s="2">
        <f t="shared" si="299"/>
        <v>0</v>
      </c>
    </row>
    <row r="2732" spans="1:12">
      <c r="A2732">
        <v>20170423</v>
      </c>
      <c r="B2732">
        <v>19</v>
      </c>
      <c r="C2732" s="2">
        <v>13.888888888888889</v>
      </c>
      <c r="D2732" s="1">
        <f t="shared" si="294"/>
        <v>23.374999999999996</v>
      </c>
      <c r="E2732" s="1">
        <v>570.79129235929997</v>
      </c>
      <c r="F2732" s="2">
        <f t="shared" si="297"/>
        <v>652.76492572106383</v>
      </c>
      <c r="G2732" s="2">
        <f t="shared" si="298"/>
        <v>-629.38992572106383</v>
      </c>
      <c r="I2732" s="2">
        <f t="shared" si="295"/>
        <v>-534.98143686290427</v>
      </c>
      <c r="J2732" s="2">
        <f t="shared" si="296"/>
        <v>0</v>
      </c>
      <c r="K2732" s="1">
        <f t="shared" si="300"/>
        <v>4542.8769770887084</v>
      </c>
      <c r="L2732" s="2">
        <f t="shared" si="299"/>
        <v>0</v>
      </c>
    </row>
    <row r="2733" spans="1:12">
      <c r="A2733">
        <v>20170423</v>
      </c>
      <c r="B2733">
        <v>20</v>
      </c>
      <c r="C2733" s="2">
        <v>0</v>
      </c>
      <c r="D2733" s="1">
        <f t="shared" si="294"/>
        <v>0</v>
      </c>
      <c r="E2733" s="1">
        <v>680.55884858224226</v>
      </c>
      <c r="F2733" s="2">
        <f t="shared" si="297"/>
        <v>778.2966422058837</v>
      </c>
      <c r="G2733" s="2">
        <f t="shared" si="298"/>
        <v>-778.2966422058837</v>
      </c>
      <c r="I2733" s="2">
        <f t="shared" si="295"/>
        <v>-661.55214587500109</v>
      </c>
      <c r="J2733" s="2">
        <f t="shared" si="296"/>
        <v>0</v>
      </c>
      <c r="K2733" s="1">
        <f t="shared" si="300"/>
        <v>4007.8955402258043</v>
      </c>
      <c r="L2733" s="2">
        <f t="shared" si="299"/>
        <v>0</v>
      </c>
    </row>
    <row r="2734" spans="1:12">
      <c r="A2734">
        <v>20170423</v>
      </c>
      <c r="B2734">
        <v>21</v>
      </c>
      <c r="C2734" s="2">
        <v>0</v>
      </c>
      <c r="D2734" s="1">
        <f t="shared" si="294"/>
        <v>0</v>
      </c>
      <c r="E2734" s="1">
        <v>614.69831484847691</v>
      </c>
      <c r="F2734" s="2">
        <f t="shared" si="297"/>
        <v>702.9776123149918</v>
      </c>
      <c r="G2734" s="2">
        <f t="shared" si="298"/>
        <v>-702.9776123149918</v>
      </c>
      <c r="I2734" s="2">
        <f t="shared" si="295"/>
        <v>-597.53097046774303</v>
      </c>
      <c r="J2734" s="2">
        <f t="shared" si="296"/>
        <v>0</v>
      </c>
      <c r="K2734" s="1">
        <f t="shared" si="300"/>
        <v>3346.3433943508035</v>
      </c>
      <c r="L2734" s="2">
        <f t="shared" si="299"/>
        <v>0</v>
      </c>
    </row>
    <row r="2735" spans="1:12">
      <c r="A2735">
        <v>20170423</v>
      </c>
      <c r="B2735">
        <v>22</v>
      </c>
      <c r="C2735" s="2">
        <v>0</v>
      </c>
      <c r="D2735" s="1">
        <f t="shared" si="294"/>
        <v>0</v>
      </c>
      <c r="E2735" s="1">
        <v>570.79129235929997</v>
      </c>
      <c r="F2735" s="2">
        <f t="shared" si="297"/>
        <v>652.76492572106383</v>
      </c>
      <c r="G2735" s="2">
        <f t="shared" si="298"/>
        <v>-652.76492572106383</v>
      </c>
      <c r="I2735" s="2">
        <f t="shared" si="295"/>
        <v>-554.85018686290425</v>
      </c>
      <c r="J2735" s="2">
        <f t="shared" si="296"/>
        <v>0</v>
      </c>
      <c r="K2735" s="1">
        <f t="shared" si="300"/>
        <v>2748.8124238830605</v>
      </c>
      <c r="L2735" s="2">
        <f t="shared" si="299"/>
        <v>0</v>
      </c>
    </row>
    <row r="2736" spans="1:12">
      <c r="A2736">
        <v>20170423</v>
      </c>
      <c r="B2736">
        <v>23</v>
      </c>
      <c r="C2736" s="2">
        <v>0</v>
      </c>
      <c r="D2736" s="1">
        <f t="shared" si="294"/>
        <v>0</v>
      </c>
      <c r="E2736" s="1">
        <v>482.9772473809461</v>
      </c>
      <c r="F2736" s="2">
        <f t="shared" si="297"/>
        <v>552.33955253320778</v>
      </c>
      <c r="G2736" s="2">
        <f t="shared" si="298"/>
        <v>-552.33955253320778</v>
      </c>
      <c r="I2736" s="2">
        <f t="shared" si="295"/>
        <v>-469.48861965322658</v>
      </c>
      <c r="J2736" s="2">
        <f t="shared" si="296"/>
        <v>0</v>
      </c>
      <c r="K2736" s="1">
        <f t="shared" si="300"/>
        <v>2193.9622370201564</v>
      </c>
      <c r="L2736" s="2">
        <f t="shared" si="299"/>
        <v>0</v>
      </c>
    </row>
    <row r="2737" spans="1:12">
      <c r="A2737">
        <v>20170423</v>
      </c>
      <c r="B2737">
        <v>24</v>
      </c>
      <c r="C2737" s="2">
        <v>0</v>
      </c>
      <c r="D2737" s="1">
        <f t="shared" si="294"/>
        <v>0</v>
      </c>
      <c r="E2737" s="1">
        <v>342.47477541557998</v>
      </c>
      <c r="F2737" s="2">
        <f t="shared" si="297"/>
        <v>391.65895543263827</v>
      </c>
      <c r="G2737" s="2">
        <f t="shared" si="298"/>
        <v>-391.65895543263827</v>
      </c>
      <c r="I2737" s="2">
        <f t="shared" si="295"/>
        <v>-332.91011211774253</v>
      </c>
      <c r="J2737" s="2">
        <f t="shared" si="296"/>
        <v>0</v>
      </c>
      <c r="K2737" s="1">
        <f t="shared" si="300"/>
        <v>1724.4736173669298</v>
      </c>
      <c r="L2737" s="2">
        <f t="shared" si="299"/>
        <v>0</v>
      </c>
    </row>
    <row r="2738" spans="1:12">
      <c r="A2738">
        <v>20170424</v>
      </c>
      <c r="B2738">
        <v>1</v>
      </c>
      <c r="C2738" s="2">
        <v>0</v>
      </c>
      <c r="D2738" s="1">
        <f t="shared" si="294"/>
        <v>0</v>
      </c>
      <c r="E2738" s="1">
        <v>329.30266866882698</v>
      </c>
      <c r="F2738" s="2">
        <f t="shared" si="297"/>
        <v>376.59514945445994</v>
      </c>
      <c r="G2738" s="2">
        <f t="shared" si="298"/>
        <v>-376.59514945445994</v>
      </c>
      <c r="I2738" s="2">
        <f t="shared" si="295"/>
        <v>-320.10587703629096</v>
      </c>
      <c r="J2738" s="2">
        <f t="shared" si="296"/>
        <v>0</v>
      </c>
      <c r="K2738" s="1">
        <f t="shared" si="300"/>
        <v>1391.5635052491873</v>
      </c>
      <c r="L2738" s="2">
        <f t="shared" si="299"/>
        <v>0</v>
      </c>
    </row>
    <row r="2739" spans="1:12">
      <c r="A2739">
        <v>20170424</v>
      </c>
      <c r="B2739">
        <v>2</v>
      </c>
      <c r="C2739" s="2">
        <v>0</v>
      </c>
      <c r="D2739" s="1">
        <f t="shared" si="294"/>
        <v>0</v>
      </c>
      <c r="E2739" s="1">
        <v>241.48862369047305</v>
      </c>
      <c r="F2739" s="2">
        <f t="shared" si="297"/>
        <v>276.16977626660389</v>
      </c>
      <c r="G2739" s="2">
        <f t="shared" si="298"/>
        <v>-276.16977626660389</v>
      </c>
      <c r="I2739" s="2">
        <f t="shared" si="295"/>
        <v>-234.74430982661329</v>
      </c>
      <c r="J2739" s="2">
        <f t="shared" si="296"/>
        <v>0</v>
      </c>
      <c r="K2739" s="1">
        <f t="shared" si="300"/>
        <v>1071.4576282128965</v>
      </c>
      <c r="L2739" s="2">
        <f t="shared" si="299"/>
        <v>0</v>
      </c>
    </row>
    <row r="2740" spans="1:12">
      <c r="A2740">
        <v>20170424</v>
      </c>
      <c r="B2740">
        <v>3</v>
      </c>
      <c r="C2740" s="2">
        <v>0</v>
      </c>
      <c r="D2740" s="1">
        <f t="shared" si="294"/>
        <v>0</v>
      </c>
      <c r="E2740" s="1">
        <v>175.62808995670767</v>
      </c>
      <c r="F2740" s="2">
        <f t="shared" si="297"/>
        <v>200.85074637571191</v>
      </c>
      <c r="G2740" s="2">
        <f t="shared" si="298"/>
        <v>-200.85074637571191</v>
      </c>
      <c r="I2740" s="2">
        <f t="shared" si="295"/>
        <v>-170.72313441935512</v>
      </c>
      <c r="J2740" s="2">
        <f t="shared" si="296"/>
        <v>0</v>
      </c>
      <c r="K2740" s="1">
        <f t="shared" si="300"/>
        <v>836.71331838628316</v>
      </c>
      <c r="L2740" s="2">
        <f t="shared" si="299"/>
        <v>0</v>
      </c>
    </row>
    <row r="2741" spans="1:12">
      <c r="A2741">
        <v>20170424</v>
      </c>
      <c r="B2741">
        <v>4</v>
      </c>
      <c r="C2741" s="2">
        <v>0</v>
      </c>
      <c r="D2741" s="1">
        <f t="shared" si="294"/>
        <v>0</v>
      </c>
      <c r="E2741" s="1">
        <v>166.84668545887226</v>
      </c>
      <c r="F2741" s="2">
        <f t="shared" si="297"/>
        <v>190.8082090569263</v>
      </c>
      <c r="G2741" s="2">
        <f t="shared" si="298"/>
        <v>-190.8082090569263</v>
      </c>
      <c r="I2741" s="2">
        <f t="shared" si="295"/>
        <v>-162.18697769838735</v>
      </c>
      <c r="J2741" s="2">
        <f t="shared" si="296"/>
        <v>0</v>
      </c>
      <c r="K2741" s="1">
        <f t="shared" si="300"/>
        <v>665.99018396692804</v>
      </c>
      <c r="L2741" s="2">
        <f t="shared" si="299"/>
        <v>0</v>
      </c>
    </row>
    <row r="2742" spans="1:12">
      <c r="A2742">
        <v>20170424</v>
      </c>
      <c r="B2742">
        <v>5</v>
      </c>
      <c r="C2742" s="2">
        <v>11.111111111111111</v>
      </c>
      <c r="D2742" s="1">
        <f t="shared" si="294"/>
        <v>18.7</v>
      </c>
      <c r="E2742" s="1">
        <v>166.84668545887226</v>
      </c>
      <c r="F2742" s="2">
        <f t="shared" si="297"/>
        <v>190.8082090569263</v>
      </c>
      <c r="G2742" s="2">
        <f t="shared" si="298"/>
        <v>-172.10820905692631</v>
      </c>
      <c r="I2742" s="2">
        <f t="shared" si="295"/>
        <v>-146.29197769838737</v>
      </c>
      <c r="J2742" s="2">
        <f t="shared" si="296"/>
        <v>0</v>
      </c>
      <c r="K2742" s="1">
        <f t="shared" si="300"/>
        <v>503.80320626854069</v>
      </c>
      <c r="L2742" s="2">
        <f t="shared" si="299"/>
        <v>0</v>
      </c>
    </row>
    <row r="2743" spans="1:12">
      <c r="A2743">
        <v>20170424</v>
      </c>
      <c r="B2743">
        <v>6</v>
      </c>
      <c r="C2743" s="2">
        <v>55.555555555555557</v>
      </c>
      <c r="D2743" s="1">
        <f t="shared" si="294"/>
        <v>93.499999999999986</v>
      </c>
      <c r="E2743" s="1">
        <v>175.62808995670767</v>
      </c>
      <c r="F2743" s="2">
        <f t="shared" si="297"/>
        <v>200.85074637571191</v>
      </c>
      <c r="G2743" s="2">
        <f t="shared" si="298"/>
        <v>-107.35074637571192</v>
      </c>
      <c r="I2743" s="2">
        <f t="shared" si="295"/>
        <v>-91.248134419355125</v>
      </c>
      <c r="J2743" s="2">
        <f t="shared" si="296"/>
        <v>0</v>
      </c>
      <c r="K2743" s="1">
        <f t="shared" si="300"/>
        <v>357.51122857015332</v>
      </c>
      <c r="L2743" s="2">
        <f t="shared" si="299"/>
        <v>0</v>
      </c>
    </row>
    <row r="2744" spans="1:12">
      <c r="A2744">
        <v>20170424</v>
      </c>
      <c r="B2744">
        <v>7</v>
      </c>
      <c r="C2744" s="2">
        <v>130.55555555555557</v>
      </c>
      <c r="D2744" s="1">
        <f t="shared" si="294"/>
        <v>219.72500000000002</v>
      </c>
      <c r="E2744" s="1">
        <v>175.62808995670767</v>
      </c>
      <c r="F2744" s="2">
        <f t="shared" si="297"/>
        <v>200.85074637571191</v>
      </c>
      <c r="G2744" s="2">
        <f t="shared" si="298"/>
        <v>18.874253624288116</v>
      </c>
      <c r="I2744" s="2">
        <f t="shared" si="295"/>
        <v>0</v>
      </c>
      <c r="J2744" s="2">
        <f t="shared" si="296"/>
        <v>18.874253624288116</v>
      </c>
      <c r="K2744" s="1">
        <f t="shared" si="300"/>
        <v>266.26309415079822</v>
      </c>
      <c r="L2744" s="2">
        <f t="shared" si="299"/>
        <v>0</v>
      </c>
    </row>
    <row r="2745" spans="1:12">
      <c r="A2745">
        <v>20170424</v>
      </c>
      <c r="B2745">
        <v>8</v>
      </c>
      <c r="C2745" s="2">
        <v>94.444444444444443</v>
      </c>
      <c r="D2745" s="1">
        <f t="shared" si="294"/>
        <v>158.94999999999999</v>
      </c>
      <c r="E2745" s="1">
        <v>219.53511244588461</v>
      </c>
      <c r="F2745" s="2">
        <f t="shared" si="297"/>
        <v>251.06343296963993</v>
      </c>
      <c r="G2745" s="2">
        <f t="shared" si="298"/>
        <v>-92.113432969639945</v>
      </c>
      <c r="I2745" s="2">
        <f t="shared" si="295"/>
        <v>-78.296418024193954</v>
      </c>
      <c r="J2745" s="2">
        <f t="shared" si="296"/>
        <v>0</v>
      </c>
      <c r="K2745" s="1">
        <f t="shared" si="300"/>
        <v>285.13734777508637</v>
      </c>
      <c r="L2745" s="2">
        <f t="shared" si="299"/>
        <v>0</v>
      </c>
    </row>
    <row r="2746" spans="1:12">
      <c r="A2746">
        <v>20170424</v>
      </c>
      <c r="B2746">
        <v>9</v>
      </c>
      <c r="C2746" s="2">
        <v>252.77777777777777</v>
      </c>
      <c r="D2746" s="1">
        <f t="shared" si="294"/>
        <v>425.42499999999995</v>
      </c>
      <c r="E2746" s="1">
        <v>263.44213493506152</v>
      </c>
      <c r="F2746" s="2">
        <f t="shared" si="297"/>
        <v>301.27611956356787</v>
      </c>
      <c r="G2746" s="2">
        <f t="shared" si="298"/>
        <v>124.14888043643208</v>
      </c>
      <c r="I2746" s="2">
        <f t="shared" si="295"/>
        <v>0</v>
      </c>
      <c r="J2746" s="2">
        <f t="shared" si="296"/>
        <v>124.14888043643208</v>
      </c>
      <c r="K2746" s="1">
        <f t="shared" si="300"/>
        <v>206.84092975089243</v>
      </c>
      <c r="L2746" s="2">
        <f t="shared" si="299"/>
        <v>0</v>
      </c>
    </row>
    <row r="2747" spans="1:12">
      <c r="A2747">
        <v>20170424</v>
      </c>
      <c r="B2747">
        <v>10</v>
      </c>
      <c r="C2747" s="2">
        <v>236.11111111111111</v>
      </c>
      <c r="D2747" s="1">
        <f t="shared" si="294"/>
        <v>397.37499999999994</v>
      </c>
      <c r="E2747" s="1">
        <v>351.25617991341534</v>
      </c>
      <c r="F2747" s="2">
        <f t="shared" si="297"/>
        <v>401.70149275142381</v>
      </c>
      <c r="G2747" s="2">
        <f t="shared" si="298"/>
        <v>-4.3264927514238707</v>
      </c>
      <c r="I2747" s="2">
        <f t="shared" si="295"/>
        <v>-3.6775188387102902</v>
      </c>
      <c r="J2747" s="2">
        <f t="shared" si="296"/>
        <v>0</v>
      </c>
      <c r="K2747" s="1">
        <f t="shared" si="300"/>
        <v>330.98981018732451</v>
      </c>
      <c r="L2747" s="2">
        <f t="shared" si="299"/>
        <v>0</v>
      </c>
    </row>
    <row r="2748" spans="1:12">
      <c r="A2748">
        <v>20170424</v>
      </c>
      <c r="B2748">
        <v>11</v>
      </c>
      <c r="C2748" s="2">
        <v>397.22222222222223</v>
      </c>
      <c r="D2748" s="1">
        <f t="shared" si="294"/>
        <v>668.52499999999998</v>
      </c>
      <c r="E2748" s="1">
        <v>461.02373613635774</v>
      </c>
      <c r="F2748" s="2">
        <f t="shared" si="297"/>
        <v>527.23320923624385</v>
      </c>
      <c r="G2748" s="2">
        <f t="shared" si="298"/>
        <v>141.29179076375613</v>
      </c>
      <c r="I2748" s="2">
        <f t="shared" si="295"/>
        <v>0</v>
      </c>
      <c r="J2748" s="2">
        <f t="shared" si="296"/>
        <v>141.29179076375613</v>
      </c>
      <c r="K2748" s="1">
        <f t="shared" si="300"/>
        <v>327.31229134861422</v>
      </c>
      <c r="L2748" s="2">
        <f t="shared" si="299"/>
        <v>0</v>
      </c>
    </row>
    <row r="2749" spans="1:12">
      <c r="A2749">
        <v>20170424</v>
      </c>
      <c r="B2749">
        <v>12</v>
      </c>
      <c r="C2749" s="2">
        <v>238.88888888888889</v>
      </c>
      <c r="D2749" s="1">
        <f t="shared" si="294"/>
        <v>402.04999999999995</v>
      </c>
      <c r="E2749" s="1">
        <v>482.9772473809461</v>
      </c>
      <c r="F2749" s="2">
        <f t="shared" si="297"/>
        <v>552.33955253320778</v>
      </c>
      <c r="G2749" s="2">
        <f t="shared" si="298"/>
        <v>-150.28955253320783</v>
      </c>
      <c r="I2749" s="2">
        <f t="shared" si="295"/>
        <v>-127.74611965322664</v>
      </c>
      <c r="J2749" s="2">
        <f t="shared" si="296"/>
        <v>0</v>
      </c>
      <c r="K2749" s="1">
        <f t="shared" si="300"/>
        <v>468.60408211237035</v>
      </c>
      <c r="L2749" s="2">
        <f t="shared" si="299"/>
        <v>0</v>
      </c>
    </row>
    <row r="2750" spans="1:12">
      <c r="A2750">
        <v>20170424</v>
      </c>
      <c r="B2750">
        <v>13</v>
      </c>
      <c r="C2750" s="2">
        <v>272.22222222222217</v>
      </c>
      <c r="D2750" s="1">
        <f t="shared" si="294"/>
        <v>458.14999999999986</v>
      </c>
      <c r="E2750" s="1">
        <v>526.88426987012303</v>
      </c>
      <c r="F2750" s="2">
        <f t="shared" si="297"/>
        <v>602.55223912713575</v>
      </c>
      <c r="G2750" s="2">
        <f t="shared" si="298"/>
        <v>-144.40223912713589</v>
      </c>
      <c r="I2750" s="2">
        <f t="shared" si="295"/>
        <v>-122.74190325806551</v>
      </c>
      <c r="J2750" s="2">
        <f t="shared" si="296"/>
        <v>0</v>
      </c>
      <c r="K2750" s="1">
        <f t="shared" si="300"/>
        <v>340.85796245914372</v>
      </c>
      <c r="L2750" s="2">
        <f t="shared" si="299"/>
        <v>0</v>
      </c>
    </row>
    <row r="2751" spans="1:12">
      <c r="A2751">
        <v>20170424</v>
      </c>
      <c r="B2751">
        <v>14</v>
      </c>
      <c r="C2751" s="2">
        <v>113.88888888888889</v>
      </c>
      <c r="D2751" s="1">
        <f t="shared" si="294"/>
        <v>191.67499999999998</v>
      </c>
      <c r="E2751" s="1">
        <v>518.10286537228762</v>
      </c>
      <c r="F2751" s="2">
        <f t="shared" si="297"/>
        <v>592.5097018083502</v>
      </c>
      <c r="G2751" s="2">
        <f t="shared" si="298"/>
        <v>-400.83470180835025</v>
      </c>
      <c r="I2751" s="2">
        <f t="shared" si="295"/>
        <v>-185.39865032091646</v>
      </c>
      <c r="J2751" s="2">
        <f t="shared" si="296"/>
        <v>0</v>
      </c>
      <c r="K2751" s="1">
        <f t="shared" si="300"/>
        <v>218.1160592010782</v>
      </c>
      <c r="L2751" s="2">
        <f t="shared" si="299"/>
        <v>0</v>
      </c>
    </row>
    <row r="2752" spans="1:12">
      <c r="A2752">
        <v>20170424</v>
      </c>
      <c r="B2752">
        <v>15</v>
      </c>
      <c r="C2752" s="2">
        <v>144.44444444444443</v>
      </c>
      <c r="D2752" s="1">
        <f t="shared" si="294"/>
        <v>243.09999999999994</v>
      </c>
      <c r="E2752" s="1">
        <v>482.9772473809461</v>
      </c>
      <c r="F2752" s="2">
        <f t="shared" si="297"/>
        <v>552.33955253320778</v>
      </c>
      <c r="G2752" s="2">
        <f t="shared" si="298"/>
        <v>-309.23955253320787</v>
      </c>
      <c r="I2752" s="2">
        <f t="shared" si="295"/>
        <v>-27.809797548137478</v>
      </c>
      <c r="J2752" s="2">
        <f t="shared" si="296"/>
        <v>0</v>
      </c>
      <c r="K2752" s="1">
        <f t="shared" si="300"/>
        <v>32.717408880161742</v>
      </c>
      <c r="L2752" s="2">
        <f t="shared" si="299"/>
        <v>0</v>
      </c>
    </row>
    <row r="2753" spans="1:12">
      <c r="A2753">
        <v>20170424</v>
      </c>
      <c r="B2753">
        <v>16</v>
      </c>
      <c r="C2753" s="2">
        <v>75</v>
      </c>
      <c r="D2753" s="1">
        <f t="shared" si="294"/>
        <v>126.22499999999999</v>
      </c>
      <c r="E2753" s="1">
        <v>461.02373613635774</v>
      </c>
      <c r="F2753" s="2">
        <f t="shared" si="297"/>
        <v>527.23320923624385</v>
      </c>
      <c r="G2753" s="2">
        <f t="shared" si="298"/>
        <v>-401.00820923624383</v>
      </c>
      <c r="I2753" s="2">
        <f t="shared" si="295"/>
        <v>-4.1714696322206235</v>
      </c>
      <c r="J2753" s="2">
        <f t="shared" si="296"/>
        <v>0</v>
      </c>
      <c r="K2753" s="1">
        <f t="shared" si="300"/>
        <v>4.9076113320242634</v>
      </c>
      <c r="L2753" s="2">
        <f t="shared" si="299"/>
        <v>0</v>
      </c>
    </row>
    <row r="2754" spans="1:12">
      <c r="A2754">
        <v>20170424</v>
      </c>
      <c r="B2754">
        <v>17</v>
      </c>
      <c r="C2754" s="2">
        <v>38.888888888888893</v>
      </c>
      <c r="D2754" s="1">
        <f t="shared" si="294"/>
        <v>65.45</v>
      </c>
      <c r="E2754" s="1">
        <v>482.9772473809461</v>
      </c>
      <c r="F2754" s="2">
        <f t="shared" si="297"/>
        <v>552.33955253320778</v>
      </c>
      <c r="G2754" s="2">
        <f t="shared" si="298"/>
        <v>-486.88955253320779</v>
      </c>
      <c r="I2754" s="2">
        <f t="shared" si="295"/>
        <v>-0.62572044483309386</v>
      </c>
      <c r="J2754" s="2">
        <f t="shared" si="296"/>
        <v>0</v>
      </c>
      <c r="K2754" s="1">
        <f t="shared" si="300"/>
        <v>0.73614169980363986</v>
      </c>
      <c r="L2754" s="2">
        <f t="shared" si="299"/>
        <v>0</v>
      </c>
    </row>
    <row r="2755" spans="1:12">
      <c r="A2755">
        <v>20170424</v>
      </c>
      <c r="B2755">
        <v>18</v>
      </c>
      <c r="C2755" s="2">
        <v>25</v>
      </c>
      <c r="D2755" s="1">
        <f t="shared" si="294"/>
        <v>42.074999999999996</v>
      </c>
      <c r="E2755" s="1">
        <v>526.88426987012303</v>
      </c>
      <c r="F2755" s="2">
        <f t="shared" si="297"/>
        <v>602.55223912713575</v>
      </c>
      <c r="G2755" s="2">
        <f t="shared" si="298"/>
        <v>-560.4772391271357</v>
      </c>
      <c r="I2755" s="2">
        <f t="shared" si="295"/>
        <v>-9.3858066724964093E-2</v>
      </c>
      <c r="J2755" s="2">
        <f t="shared" si="296"/>
        <v>0</v>
      </c>
      <c r="K2755" s="1">
        <f t="shared" si="300"/>
        <v>0.110421254970546</v>
      </c>
      <c r="L2755" s="2">
        <f t="shared" si="299"/>
        <v>0</v>
      </c>
    </row>
    <row r="2756" spans="1:12">
      <c r="A2756">
        <v>20170424</v>
      </c>
      <c r="B2756">
        <v>19</v>
      </c>
      <c r="C2756" s="2">
        <v>5.5555555555555554</v>
      </c>
      <c r="D2756" s="1">
        <f t="shared" si="294"/>
        <v>9.35</v>
      </c>
      <c r="E2756" s="1">
        <v>570.79129235929997</v>
      </c>
      <c r="F2756" s="2">
        <f t="shared" si="297"/>
        <v>652.76492572106383</v>
      </c>
      <c r="G2756" s="2">
        <f t="shared" si="298"/>
        <v>-643.41492572106381</v>
      </c>
      <c r="I2756" s="2">
        <f t="shared" si="295"/>
        <v>-1.4078710008744623E-2</v>
      </c>
      <c r="J2756" s="2">
        <f t="shared" si="296"/>
        <v>0</v>
      </c>
      <c r="K2756" s="1">
        <f t="shared" si="300"/>
        <v>1.6563188245581908E-2</v>
      </c>
      <c r="L2756" s="2">
        <f t="shared" si="299"/>
        <v>0</v>
      </c>
    </row>
    <row r="2757" spans="1:12">
      <c r="A2757">
        <v>20170424</v>
      </c>
      <c r="B2757">
        <v>20</v>
      </c>
      <c r="C2757" s="2">
        <v>0</v>
      </c>
      <c r="D2757" s="1">
        <f t="shared" si="294"/>
        <v>0</v>
      </c>
      <c r="E2757" s="1">
        <v>680.55884858224226</v>
      </c>
      <c r="F2757" s="2">
        <f t="shared" si="297"/>
        <v>778.2966422058837</v>
      </c>
      <c r="G2757" s="2">
        <f t="shared" si="298"/>
        <v>-778.2966422058837</v>
      </c>
      <c r="I2757" s="2">
        <f t="shared" si="295"/>
        <v>-2.111806501311693E-3</v>
      </c>
      <c r="J2757" s="2">
        <f t="shared" si="296"/>
        <v>0</v>
      </c>
      <c r="K2757" s="1">
        <f t="shared" si="300"/>
        <v>2.4844782368372859E-3</v>
      </c>
      <c r="L2757" s="2">
        <f t="shared" si="299"/>
        <v>0</v>
      </c>
    </row>
    <row r="2758" spans="1:12">
      <c r="A2758">
        <v>20170424</v>
      </c>
      <c r="B2758">
        <v>21</v>
      </c>
      <c r="C2758" s="2">
        <v>0</v>
      </c>
      <c r="D2758" s="1">
        <f t="shared" si="294"/>
        <v>0</v>
      </c>
      <c r="E2758" s="1">
        <v>614.69831484847691</v>
      </c>
      <c r="F2758" s="2">
        <f t="shared" si="297"/>
        <v>702.9776123149918</v>
      </c>
      <c r="G2758" s="2">
        <f t="shared" si="298"/>
        <v>-702.9776123149918</v>
      </c>
      <c r="I2758" s="2">
        <f t="shared" si="295"/>
        <v>-3.1677097519675393E-4</v>
      </c>
      <c r="J2758" s="2">
        <f t="shared" si="296"/>
        <v>0</v>
      </c>
      <c r="K2758" s="1">
        <f t="shared" si="300"/>
        <v>3.7267173552559289E-4</v>
      </c>
      <c r="L2758" s="2">
        <f t="shared" si="299"/>
        <v>0</v>
      </c>
    </row>
    <row r="2759" spans="1:12">
      <c r="A2759">
        <v>20170424</v>
      </c>
      <c r="B2759">
        <v>22</v>
      </c>
      <c r="C2759" s="2">
        <v>0</v>
      </c>
      <c r="D2759" s="1">
        <f t="shared" si="294"/>
        <v>0</v>
      </c>
      <c r="E2759" s="1">
        <v>570.79129235929997</v>
      </c>
      <c r="F2759" s="2">
        <f t="shared" si="297"/>
        <v>652.76492572106383</v>
      </c>
      <c r="G2759" s="2">
        <f t="shared" si="298"/>
        <v>-652.76492572106383</v>
      </c>
      <c r="I2759" s="2">
        <f t="shared" si="295"/>
        <v>-4.7515646279513109E-5</v>
      </c>
      <c r="J2759" s="2">
        <f t="shared" si="296"/>
        <v>0</v>
      </c>
      <c r="K2759" s="1">
        <f t="shared" si="300"/>
        <v>5.5900760328838955E-5</v>
      </c>
      <c r="L2759" s="2">
        <f t="shared" si="299"/>
        <v>0</v>
      </c>
    </row>
    <row r="2760" spans="1:12">
      <c r="A2760">
        <v>20170424</v>
      </c>
      <c r="B2760">
        <v>23</v>
      </c>
      <c r="C2760" s="2">
        <v>0</v>
      </c>
      <c r="D2760" s="1">
        <f t="shared" si="294"/>
        <v>0</v>
      </c>
      <c r="E2760" s="1">
        <v>482.9772473809461</v>
      </c>
      <c r="F2760" s="2">
        <f t="shared" si="297"/>
        <v>552.33955253320778</v>
      </c>
      <c r="G2760" s="2">
        <f t="shared" si="298"/>
        <v>-552.33955253320778</v>
      </c>
      <c r="I2760" s="2">
        <f t="shared" si="295"/>
        <v>-7.1273469419269686E-6</v>
      </c>
      <c r="J2760" s="2">
        <f t="shared" si="296"/>
        <v>0</v>
      </c>
      <c r="K2760" s="1">
        <f t="shared" si="300"/>
        <v>8.385114049325846E-6</v>
      </c>
      <c r="L2760" s="2">
        <f t="shared" si="299"/>
        <v>0</v>
      </c>
    </row>
    <row r="2761" spans="1:12">
      <c r="A2761">
        <v>20170424</v>
      </c>
      <c r="B2761">
        <v>24</v>
      </c>
      <c r="C2761" s="2">
        <v>0</v>
      </c>
      <c r="D2761" s="1">
        <f t="shared" si="294"/>
        <v>0</v>
      </c>
      <c r="E2761" s="1">
        <v>342.47477541557998</v>
      </c>
      <c r="F2761" s="2">
        <f t="shared" si="297"/>
        <v>391.65895543263827</v>
      </c>
      <c r="G2761" s="2">
        <f t="shared" si="298"/>
        <v>-391.65895543263827</v>
      </c>
      <c r="I2761" s="2">
        <f t="shared" si="295"/>
        <v>-1.0691020412890457E-6</v>
      </c>
      <c r="J2761" s="2">
        <f t="shared" si="296"/>
        <v>0</v>
      </c>
      <c r="K2761" s="1">
        <f t="shared" si="300"/>
        <v>1.2577671073988774E-6</v>
      </c>
      <c r="L2761" s="2">
        <f t="shared" si="299"/>
        <v>0</v>
      </c>
    </row>
    <row r="2762" spans="1:12">
      <c r="A2762">
        <v>20170425</v>
      </c>
      <c r="B2762">
        <v>1</v>
      </c>
      <c r="C2762" s="2">
        <v>0</v>
      </c>
      <c r="D2762" s="1">
        <f t="shared" si="294"/>
        <v>0</v>
      </c>
      <c r="E2762" s="1">
        <v>329.30266866882698</v>
      </c>
      <c r="F2762" s="2">
        <f t="shared" si="297"/>
        <v>376.59514945445994</v>
      </c>
      <c r="G2762" s="2">
        <f t="shared" si="298"/>
        <v>-376.59514945445994</v>
      </c>
      <c r="I2762" s="2">
        <f t="shared" si="295"/>
        <v>-1.6036530619335694E-7</v>
      </c>
      <c r="J2762" s="2">
        <f t="shared" si="296"/>
        <v>0</v>
      </c>
      <c r="K2762" s="1">
        <f t="shared" si="300"/>
        <v>1.886650661098317E-7</v>
      </c>
      <c r="L2762" s="2">
        <f t="shared" si="299"/>
        <v>0</v>
      </c>
    </row>
    <row r="2763" spans="1:12">
      <c r="A2763">
        <v>20170425</v>
      </c>
      <c r="B2763">
        <v>2</v>
      </c>
      <c r="C2763" s="2">
        <v>0</v>
      </c>
      <c r="D2763" s="1">
        <f t="shared" si="294"/>
        <v>0</v>
      </c>
      <c r="E2763" s="1">
        <v>241.48862369047305</v>
      </c>
      <c r="F2763" s="2">
        <f t="shared" si="297"/>
        <v>276.16977626660389</v>
      </c>
      <c r="G2763" s="2">
        <f t="shared" si="298"/>
        <v>-276.16977626660389</v>
      </c>
      <c r="I2763" s="2">
        <f t="shared" si="295"/>
        <v>-2.4054795929003542E-8</v>
      </c>
      <c r="J2763" s="2">
        <f t="shared" si="296"/>
        <v>0</v>
      </c>
      <c r="K2763" s="1">
        <f t="shared" si="300"/>
        <v>2.8299759916474754E-8</v>
      </c>
      <c r="L2763" s="2">
        <f t="shared" si="299"/>
        <v>0</v>
      </c>
    </row>
    <row r="2764" spans="1:12">
      <c r="A2764">
        <v>20170425</v>
      </c>
      <c r="B2764">
        <v>3</v>
      </c>
      <c r="C2764" s="2">
        <v>0</v>
      </c>
      <c r="D2764" s="1">
        <f t="shared" si="294"/>
        <v>0</v>
      </c>
      <c r="E2764" s="1">
        <v>175.62808995670767</v>
      </c>
      <c r="F2764" s="2">
        <f t="shared" si="297"/>
        <v>200.85074637571191</v>
      </c>
      <c r="G2764" s="2">
        <f t="shared" si="298"/>
        <v>-200.85074637571191</v>
      </c>
      <c r="I2764" s="2">
        <f t="shared" si="295"/>
        <v>-3.6082193893505306E-9</v>
      </c>
      <c r="J2764" s="2">
        <f t="shared" si="296"/>
        <v>0</v>
      </c>
      <c r="K2764" s="1">
        <f t="shared" si="300"/>
        <v>4.2449639874712125E-9</v>
      </c>
      <c r="L2764" s="2">
        <f t="shared" si="299"/>
        <v>0</v>
      </c>
    </row>
    <row r="2765" spans="1:12">
      <c r="A2765">
        <v>20170425</v>
      </c>
      <c r="B2765">
        <v>4</v>
      </c>
      <c r="C2765" s="2">
        <v>0</v>
      </c>
      <c r="D2765" s="1">
        <f t="shared" si="294"/>
        <v>0</v>
      </c>
      <c r="E2765" s="1">
        <v>166.84668545887226</v>
      </c>
      <c r="F2765" s="2">
        <f t="shared" si="297"/>
        <v>190.8082090569263</v>
      </c>
      <c r="G2765" s="2">
        <f t="shared" si="298"/>
        <v>-190.8082090569263</v>
      </c>
      <c r="I2765" s="2">
        <f t="shared" si="295"/>
        <v>-5.4123290840257955E-10</v>
      </c>
      <c r="J2765" s="2">
        <f t="shared" si="296"/>
        <v>0</v>
      </c>
      <c r="K2765" s="1">
        <f t="shared" si="300"/>
        <v>6.3674459812068187E-10</v>
      </c>
      <c r="L2765" s="2">
        <f t="shared" si="299"/>
        <v>0</v>
      </c>
    </row>
    <row r="2766" spans="1:12">
      <c r="A2766">
        <v>20170425</v>
      </c>
      <c r="B2766">
        <v>5</v>
      </c>
      <c r="C2766" s="2">
        <v>13.888888888888889</v>
      </c>
      <c r="D2766" s="1">
        <f t="shared" si="294"/>
        <v>23.374999999999996</v>
      </c>
      <c r="E2766" s="1">
        <v>166.84668545887226</v>
      </c>
      <c r="F2766" s="2">
        <f t="shared" si="297"/>
        <v>190.8082090569263</v>
      </c>
      <c r="G2766" s="2">
        <f t="shared" si="298"/>
        <v>-167.4332090569263</v>
      </c>
      <c r="I2766" s="2">
        <f t="shared" si="295"/>
        <v>-8.1184936260386974E-11</v>
      </c>
      <c r="J2766" s="2">
        <f t="shared" si="296"/>
        <v>0</v>
      </c>
      <c r="K2766" s="1">
        <f t="shared" si="300"/>
        <v>9.5511689718102322E-11</v>
      </c>
      <c r="L2766" s="2">
        <f t="shared" si="299"/>
        <v>0</v>
      </c>
    </row>
    <row r="2767" spans="1:12">
      <c r="A2767">
        <v>20170425</v>
      </c>
      <c r="B2767">
        <v>6</v>
      </c>
      <c r="C2767" s="2">
        <v>91.666666666666657</v>
      </c>
      <c r="D2767" s="1">
        <f t="shared" si="294"/>
        <v>154.27499999999998</v>
      </c>
      <c r="E2767" s="1">
        <v>175.62808995670767</v>
      </c>
      <c r="F2767" s="2">
        <f t="shared" si="297"/>
        <v>200.85074637571191</v>
      </c>
      <c r="G2767" s="2">
        <f t="shared" si="298"/>
        <v>-46.57574637571193</v>
      </c>
      <c r="I2767" s="2">
        <f t="shared" si="295"/>
        <v>-1.2177740439058046E-11</v>
      </c>
      <c r="J2767" s="2">
        <f t="shared" si="296"/>
        <v>0</v>
      </c>
      <c r="K2767" s="1">
        <f t="shared" si="300"/>
        <v>1.4326753457715348E-11</v>
      </c>
      <c r="L2767" s="2">
        <f t="shared" si="299"/>
        <v>0</v>
      </c>
    </row>
    <row r="2768" spans="1:12">
      <c r="A2768">
        <v>20170425</v>
      </c>
      <c r="B2768">
        <v>7</v>
      </c>
      <c r="C2768" s="2">
        <v>102.77777777777779</v>
      </c>
      <c r="D2768" s="1">
        <f t="shared" si="294"/>
        <v>172.97499999999999</v>
      </c>
      <c r="E2768" s="1">
        <v>175.62808995670767</v>
      </c>
      <c r="F2768" s="2">
        <f t="shared" si="297"/>
        <v>200.85074637571191</v>
      </c>
      <c r="G2768" s="2">
        <f t="shared" si="298"/>
        <v>-27.875746375711913</v>
      </c>
      <c r="I2768" s="2">
        <f t="shared" si="295"/>
        <v>-1.8266610658587067E-12</v>
      </c>
      <c r="J2768" s="2">
        <f t="shared" si="296"/>
        <v>0</v>
      </c>
      <c r="K2768" s="1">
        <f t="shared" si="300"/>
        <v>2.1490130186573019E-12</v>
      </c>
      <c r="L2768" s="2">
        <f t="shared" si="299"/>
        <v>0</v>
      </c>
    </row>
    <row r="2769" spans="1:12">
      <c r="A2769">
        <v>20170425</v>
      </c>
      <c r="B2769">
        <v>8</v>
      </c>
      <c r="C2769" s="2">
        <v>338.88888888888891</v>
      </c>
      <c r="D2769" s="1">
        <f t="shared" si="294"/>
        <v>570.34999999999991</v>
      </c>
      <c r="E2769" s="1">
        <v>219.53511244588461</v>
      </c>
      <c r="F2769" s="2">
        <f t="shared" si="297"/>
        <v>251.06343296963993</v>
      </c>
      <c r="G2769" s="2">
        <f t="shared" si="298"/>
        <v>319.28656703035995</v>
      </c>
      <c r="I2769" s="2">
        <f t="shared" si="295"/>
        <v>0</v>
      </c>
      <c r="J2769" s="2">
        <f t="shared" si="296"/>
        <v>319.28656703035995</v>
      </c>
      <c r="K2769" s="1">
        <f t="shared" si="300"/>
        <v>3.2235195279859521E-13</v>
      </c>
      <c r="L2769" s="2">
        <f t="shared" si="299"/>
        <v>0</v>
      </c>
    </row>
    <row r="2770" spans="1:12">
      <c r="A2770">
        <v>20170425</v>
      </c>
      <c r="B2770">
        <v>9</v>
      </c>
      <c r="C2770" s="2">
        <v>383.33333333333331</v>
      </c>
      <c r="D2770" s="1">
        <f t="shared" si="294"/>
        <v>645.14999999999986</v>
      </c>
      <c r="E2770" s="1">
        <v>263.44213493506152</v>
      </c>
      <c r="F2770" s="2">
        <f t="shared" si="297"/>
        <v>301.27611956356787</v>
      </c>
      <c r="G2770" s="2">
        <f t="shared" si="298"/>
        <v>343.87388043643199</v>
      </c>
      <c r="I2770" s="2">
        <f t="shared" si="295"/>
        <v>0</v>
      </c>
      <c r="J2770" s="2">
        <f t="shared" si="296"/>
        <v>343.87388043643199</v>
      </c>
      <c r="K2770" s="1">
        <f t="shared" si="300"/>
        <v>319.28656703036029</v>
      </c>
      <c r="L2770" s="2">
        <f t="shared" si="299"/>
        <v>0</v>
      </c>
    </row>
    <row r="2771" spans="1:12">
      <c r="A2771">
        <v>20170425</v>
      </c>
      <c r="B2771">
        <v>10</v>
      </c>
      <c r="C2771" s="2">
        <v>527.77777777777771</v>
      </c>
      <c r="D2771" s="1">
        <f t="shared" si="294"/>
        <v>888.24999999999977</v>
      </c>
      <c r="E2771" s="1">
        <v>351.25617991341534</v>
      </c>
      <c r="F2771" s="2">
        <f t="shared" si="297"/>
        <v>401.70149275142381</v>
      </c>
      <c r="G2771" s="2">
        <f t="shared" si="298"/>
        <v>486.54850724857596</v>
      </c>
      <c r="I2771" s="2">
        <f t="shared" si="295"/>
        <v>0</v>
      </c>
      <c r="J2771" s="2">
        <f t="shared" si="296"/>
        <v>486.54850724857596</v>
      </c>
      <c r="K2771" s="1">
        <f t="shared" si="300"/>
        <v>663.16044746679222</v>
      </c>
      <c r="L2771" s="2">
        <f t="shared" si="299"/>
        <v>0</v>
      </c>
    </row>
    <row r="2772" spans="1:12">
      <c r="A2772">
        <v>20170425</v>
      </c>
      <c r="B2772">
        <v>11</v>
      </c>
      <c r="C2772" s="2">
        <v>688.88888888888891</v>
      </c>
      <c r="D2772" s="1">
        <f t="shared" si="294"/>
        <v>1159.3999999999999</v>
      </c>
      <c r="E2772" s="1">
        <v>461.02373613635774</v>
      </c>
      <c r="F2772" s="2">
        <f t="shared" si="297"/>
        <v>527.23320923624385</v>
      </c>
      <c r="G2772" s="2">
        <f t="shared" si="298"/>
        <v>632.16679076375601</v>
      </c>
      <c r="I2772" s="2">
        <f t="shared" si="295"/>
        <v>0</v>
      </c>
      <c r="J2772" s="2">
        <f t="shared" si="296"/>
        <v>632.16679076375601</v>
      </c>
      <c r="K2772" s="1">
        <f t="shared" si="300"/>
        <v>1149.7089547153682</v>
      </c>
      <c r="L2772" s="2">
        <f t="shared" si="299"/>
        <v>0</v>
      </c>
    </row>
    <row r="2773" spans="1:12">
      <c r="A2773">
        <v>20170425</v>
      </c>
      <c r="B2773">
        <v>12</v>
      </c>
      <c r="C2773" s="2">
        <v>794.44444444444446</v>
      </c>
      <c r="D2773" s="1">
        <f t="shared" si="294"/>
        <v>1337.05</v>
      </c>
      <c r="E2773" s="1">
        <v>482.9772473809461</v>
      </c>
      <c r="F2773" s="2">
        <f t="shared" si="297"/>
        <v>552.33955253320778</v>
      </c>
      <c r="G2773" s="2">
        <f t="shared" si="298"/>
        <v>784.71044746679217</v>
      </c>
      <c r="I2773" s="2">
        <f t="shared" si="295"/>
        <v>0</v>
      </c>
      <c r="J2773" s="2">
        <f t="shared" si="296"/>
        <v>784.71044746679217</v>
      </c>
      <c r="K2773" s="1">
        <f t="shared" si="300"/>
        <v>1781.8757454791244</v>
      </c>
      <c r="L2773" s="2">
        <f t="shared" si="299"/>
        <v>0</v>
      </c>
    </row>
    <row r="2774" spans="1:12">
      <c r="A2774">
        <v>20170425</v>
      </c>
      <c r="B2774">
        <v>13</v>
      </c>
      <c r="C2774" s="2">
        <v>752.77777777777771</v>
      </c>
      <c r="D2774" s="1">
        <f t="shared" si="294"/>
        <v>1266.9249999999997</v>
      </c>
      <c r="E2774" s="1">
        <v>526.88426987012303</v>
      </c>
      <c r="F2774" s="2">
        <f t="shared" si="297"/>
        <v>602.55223912713575</v>
      </c>
      <c r="G2774" s="2">
        <f t="shared" si="298"/>
        <v>664.37276087286398</v>
      </c>
      <c r="I2774" s="2">
        <f t="shared" si="295"/>
        <v>0</v>
      </c>
      <c r="J2774" s="2">
        <f t="shared" si="296"/>
        <v>664.37276087286398</v>
      </c>
      <c r="K2774" s="1">
        <f t="shared" si="300"/>
        <v>2566.5861929459165</v>
      </c>
      <c r="L2774" s="2">
        <f t="shared" si="299"/>
        <v>0</v>
      </c>
    </row>
    <row r="2775" spans="1:12">
      <c r="A2775">
        <v>20170425</v>
      </c>
      <c r="B2775">
        <v>14</v>
      </c>
      <c r="C2775" s="2">
        <v>638.8888888888888</v>
      </c>
      <c r="D2775" s="1">
        <f t="shared" si="294"/>
        <v>1075.2499999999998</v>
      </c>
      <c r="E2775" s="1">
        <v>518.10286537228762</v>
      </c>
      <c r="F2775" s="2">
        <f t="shared" si="297"/>
        <v>592.5097018083502</v>
      </c>
      <c r="G2775" s="2">
        <f t="shared" si="298"/>
        <v>482.74029819164957</v>
      </c>
      <c r="I2775" s="2">
        <f t="shared" si="295"/>
        <v>0</v>
      </c>
      <c r="J2775" s="2">
        <f t="shared" si="296"/>
        <v>482.74029819164957</v>
      </c>
      <c r="K2775" s="1">
        <f t="shared" si="300"/>
        <v>3230.9589538187806</v>
      </c>
      <c r="L2775" s="2">
        <f t="shared" si="299"/>
        <v>0</v>
      </c>
    </row>
    <row r="2776" spans="1:12">
      <c r="A2776">
        <v>20170425</v>
      </c>
      <c r="B2776">
        <v>15</v>
      </c>
      <c r="C2776" s="2">
        <v>441.66666666666669</v>
      </c>
      <c r="D2776" s="1">
        <f t="shared" si="294"/>
        <v>743.32500000000005</v>
      </c>
      <c r="E2776" s="1">
        <v>482.9772473809461</v>
      </c>
      <c r="F2776" s="2">
        <f t="shared" si="297"/>
        <v>552.33955253320778</v>
      </c>
      <c r="G2776" s="2">
        <f t="shared" si="298"/>
        <v>190.98544746679227</v>
      </c>
      <c r="I2776" s="2">
        <f t="shared" si="295"/>
        <v>0</v>
      </c>
      <c r="J2776" s="2">
        <f t="shared" si="296"/>
        <v>190.98544746679227</v>
      </c>
      <c r="K2776" s="1">
        <f t="shared" si="300"/>
        <v>3713.6992520104304</v>
      </c>
      <c r="L2776" s="2">
        <f t="shared" si="299"/>
        <v>0</v>
      </c>
    </row>
    <row r="2777" spans="1:12">
      <c r="A2777">
        <v>20170425</v>
      </c>
      <c r="B2777">
        <v>16</v>
      </c>
      <c r="C2777" s="2">
        <v>305.55555555555554</v>
      </c>
      <c r="D2777" s="1">
        <f t="shared" si="294"/>
        <v>514.25</v>
      </c>
      <c r="E2777" s="1">
        <v>461.02373613635774</v>
      </c>
      <c r="F2777" s="2">
        <f t="shared" si="297"/>
        <v>527.23320923624385</v>
      </c>
      <c r="G2777" s="2">
        <f t="shared" si="298"/>
        <v>-12.983209236243852</v>
      </c>
      <c r="I2777" s="2">
        <f t="shared" si="295"/>
        <v>-11.035727850807273</v>
      </c>
      <c r="J2777" s="2">
        <f t="shared" si="296"/>
        <v>0</v>
      </c>
      <c r="K2777" s="1">
        <f t="shared" si="300"/>
        <v>3904.6846994772227</v>
      </c>
      <c r="L2777" s="2">
        <f t="shared" si="299"/>
        <v>0</v>
      </c>
    </row>
    <row r="2778" spans="1:12">
      <c r="A2778">
        <v>20170425</v>
      </c>
      <c r="B2778">
        <v>17</v>
      </c>
      <c r="C2778" s="2">
        <v>280.55555555555554</v>
      </c>
      <c r="D2778" s="1">
        <f t="shared" ref="D2778:D2841" si="301">C2778*D$5*D$6</f>
        <v>472.17499999999995</v>
      </c>
      <c r="E2778" s="1">
        <v>482.9772473809461</v>
      </c>
      <c r="F2778" s="2">
        <f t="shared" si="297"/>
        <v>552.33955253320778</v>
      </c>
      <c r="G2778" s="2">
        <f t="shared" si="298"/>
        <v>-80.164552533207825</v>
      </c>
      <c r="I2778" s="2">
        <f t="shared" ref="I2778:I2841" si="302">IF(K2778&gt;H$5,IF(K2778+G2778&gt;0,G2778,-K2778),0)*IF(G2778&gt;0,0,1)*H$7</f>
        <v>-68.139869653226654</v>
      </c>
      <c r="J2778" s="2">
        <f t="shared" ref="J2778:J2841" si="303">IF(G2778&lt;0,0,IF(K2778+G2778&gt;H$4,G2778-(K2778+G2778-H$4),G2778))</f>
        <v>0</v>
      </c>
      <c r="K2778" s="1">
        <f t="shared" si="300"/>
        <v>3893.6489716264155</v>
      </c>
      <c r="L2778" s="2">
        <f t="shared" si="299"/>
        <v>0</v>
      </c>
    </row>
    <row r="2779" spans="1:12">
      <c r="A2779">
        <v>20170425</v>
      </c>
      <c r="B2779">
        <v>18</v>
      </c>
      <c r="C2779" s="2">
        <v>105.55555555555556</v>
      </c>
      <c r="D2779" s="1">
        <f t="shared" si="301"/>
        <v>177.64999999999998</v>
      </c>
      <c r="E2779" s="1">
        <v>526.88426987012303</v>
      </c>
      <c r="F2779" s="2">
        <f t="shared" ref="F2779:F2842" si="304">E2779*F$24</f>
        <v>602.55223912713575</v>
      </c>
      <c r="G2779" s="2">
        <f t="shared" ref="G2779:G2842" si="305">D2779-F2779</f>
        <v>-424.90223912713577</v>
      </c>
      <c r="I2779" s="2">
        <f t="shared" si="302"/>
        <v>-361.16690325806542</v>
      </c>
      <c r="J2779" s="2">
        <f t="shared" si="303"/>
        <v>0</v>
      </c>
      <c r="K2779" s="1">
        <f t="shared" si="300"/>
        <v>3825.509101973189</v>
      </c>
      <c r="L2779" s="2">
        <f t="shared" ref="L2779:L2842" si="306">IF(G2779&gt;0,G2779-J2779,0)</f>
        <v>0</v>
      </c>
    </row>
    <row r="2780" spans="1:12">
      <c r="A2780">
        <v>20170425</v>
      </c>
      <c r="B2780">
        <v>19</v>
      </c>
      <c r="C2780" s="2">
        <v>22.222222222222221</v>
      </c>
      <c r="D2780" s="1">
        <f t="shared" si="301"/>
        <v>37.4</v>
      </c>
      <c r="E2780" s="1">
        <v>570.79129235929997</v>
      </c>
      <c r="F2780" s="2">
        <f t="shared" si="304"/>
        <v>652.76492572106383</v>
      </c>
      <c r="G2780" s="2">
        <f t="shared" si="305"/>
        <v>-615.36492572106386</v>
      </c>
      <c r="I2780" s="2">
        <f t="shared" si="302"/>
        <v>-523.06018686290429</v>
      </c>
      <c r="J2780" s="2">
        <f t="shared" si="303"/>
        <v>0</v>
      </c>
      <c r="K2780" s="1">
        <f t="shared" ref="K2780:K2843" si="307">K2779+I2779+J2779</f>
        <v>3464.3421987151237</v>
      </c>
      <c r="L2780" s="2">
        <f t="shared" si="306"/>
        <v>0</v>
      </c>
    </row>
    <row r="2781" spans="1:12">
      <c r="A2781">
        <v>20170425</v>
      </c>
      <c r="B2781">
        <v>20</v>
      </c>
      <c r="C2781" s="2">
        <v>0</v>
      </c>
      <c r="D2781" s="1">
        <f t="shared" si="301"/>
        <v>0</v>
      </c>
      <c r="E2781" s="1">
        <v>680.55884858224226</v>
      </c>
      <c r="F2781" s="2">
        <f t="shared" si="304"/>
        <v>778.2966422058837</v>
      </c>
      <c r="G2781" s="2">
        <f t="shared" si="305"/>
        <v>-778.2966422058837</v>
      </c>
      <c r="I2781" s="2">
        <f t="shared" si="302"/>
        <v>-661.55214587500109</v>
      </c>
      <c r="J2781" s="2">
        <f t="shared" si="303"/>
        <v>0</v>
      </c>
      <c r="K2781" s="1">
        <f t="shared" si="307"/>
        <v>2941.2820118522195</v>
      </c>
      <c r="L2781" s="2">
        <f t="shared" si="306"/>
        <v>0</v>
      </c>
    </row>
    <row r="2782" spans="1:12">
      <c r="A2782">
        <v>20170425</v>
      </c>
      <c r="B2782">
        <v>21</v>
      </c>
      <c r="C2782" s="2">
        <v>0</v>
      </c>
      <c r="D2782" s="1">
        <f t="shared" si="301"/>
        <v>0</v>
      </c>
      <c r="E2782" s="1">
        <v>614.69831484847691</v>
      </c>
      <c r="F2782" s="2">
        <f t="shared" si="304"/>
        <v>702.9776123149918</v>
      </c>
      <c r="G2782" s="2">
        <f t="shared" si="305"/>
        <v>-702.9776123149918</v>
      </c>
      <c r="I2782" s="2">
        <f t="shared" si="302"/>
        <v>-597.53097046774303</v>
      </c>
      <c r="J2782" s="2">
        <f t="shared" si="303"/>
        <v>0</v>
      </c>
      <c r="K2782" s="1">
        <f t="shared" si="307"/>
        <v>2279.7298659772187</v>
      </c>
      <c r="L2782" s="2">
        <f t="shared" si="306"/>
        <v>0</v>
      </c>
    </row>
    <row r="2783" spans="1:12">
      <c r="A2783">
        <v>20170425</v>
      </c>
      <c r="B2783">
        <v>22</v>
      </c>
      <c r="C2783" s="2">
        <v>0</v>
      </c>
      <c r="D2783" s="1">
        <f t="shared" si="301"/>
        <v>0</v>
      </c>
      <c r="E2783" s="1">
        <v>570.79129235929997</v>
      </c>
      <c r="F2783" s="2">
        <f t="shared" si="304"/>
        <v>652.76492572106383</v>
      </c>
      <c r="G2783" s="2">
        <f t="shared" si="305"/>
        <v>-652.76492572106383</v>
      </c>
      <c r="I2783" s="2">
        <f t="shared" si="302"/>
        <v>-554.85018686290425</v>
      </c>
      <c r="J2783" s="2">
        <f t="shared" si="303"/>
        <v>0</v>
      </c>
      <c r="K2783" s="1">
        <f t="shared" si="307"/>
        <v>1682.1988955094757</v>
      </c>
      <c r="L2783" s="2">
        <f t="shared" si="306"/>
        <v>0</v>
      </c>
    </row>
    <row r="2784" spans="1:12">
      <c r="A2784">
        <v>20170425</v>
      </c>
      <c r="B2784">
        <v>23</v>
      </c>
      <c r="C2784" s="2">
        <v>0</v>
      </c>
      <c r="D2784" s="1">
        <f t="shared" si="301"/>
        <v>0</v>
      </c>
      <c r="E2784" s="1">
        <v>482.9772473809461</v>
      </c>
      <c r="F2784" s="2">
        <f t="shared" si="304"/>
        <v>552.33955253320778</v>
      </c>
      <c r="G2784" s="2">
        <f t="shared" si="305"/>
        <v>-552.33955253320778</v>
      </c>
      <c r="I2784" s="2">
        <f t="shared" si="302"/>
        <v>-469.48861965322658</v>
      </c>
      <c r="J2784" s="2">
        <f t="shared" si="303"/>
        <v>0</v>
      </c>
      <c r="K2784" s="1">
        <f t="shared" si="307"/>
        <v>1127.3487086465716</v>
      </c>
      <c r="L2784" s="2">
        <f t="shared" si="306"/>
        <v>0</v>
      </c>
    </row>
    <row r="2785" spans="1:12">
      <c r="A2785">
        <v>20170425</v>
      </c>
      <c r="B2785">
        <v>24</v>
      </c>
      <c r="C2785" s="2">
        <v>0</v>
      </c>
      <c r="D2785" s="1">
        <f t="shared" si="301"/>
        <v>0</v>
      </c>
      <c r="E2785" s="1">
        <v>342.47477541557998</v>
      </c>
      <c r="F2785" s="2">
        <f t="shared" si="304"/>
        <v>391.65895543263827</v>
      </c>
      <c r="G2785" s="2">
        <f t="shared" si="305"/>
        <v>-391.65895543263827</v>
      </c>
      <c r="I2785" s="2">
        <f t="shared" si="302"/>
        <v>-332.91011211774253</v>
      </c>
      <c r="J2785" s="2">
        <f t="shared" si="303"/>
        <v>0</v>
      </c>
      <c r="K2785" s="1">
        <f t="shared" si="307"/>
        <v>657.86008899334502</v>
      </c>
      <c r="L2785" s="2">
        <f t="shared" si="306"/>
        <v>0</v>
      </c>
    </row>
    <row r="2786" spans="1:12">
      <c r="A2786">
        <v>20170426</v>
      </c>
      <c r="B2786">
        <v>1</v>
      </c>
      <c r="C2786" s="2">
        <v>0</v>
      </c>
      <c r="D2786" s="1">
        <f t="shared" si="301"/>
        <v>0</v>
      </c>
      <c r="E2786" s="1">
        <v>329.30266866882698</v>
      </c>
      <c r="F2786" s="2">
        <f t="shared" si="304"/>
        <v>376.59514945445994</v>
      </c>
      <c r="G2786" s="2">
        <f t="shared" si="305"/>
        <v>-376.59514945445994</v>
      </c>
      <c r="I2786" s="2">
        <f t="shared" si="302"/>
        <v>-276.20748034426208</v>
      </c>
      <c r="J2786" s="2">
        <f t="shared" si="303"/>
        <v>0</v>
      </c>
      <c r="K2786" s="1">
        <f t="shared" si="307"/>
        <v>324.94997687560249</v>
      </c>
      <c r="L2786" s="2">
        <f t="shared" si="306"/>
        <v>0</v>
      </c>
    </row>
    <row r="2787" spans="1:12">
      <c r="A2787">
        <v>20170426</v>
      </c>
      <c r="B2787">
        <v>2</v>
      </c>
      <c r="C2787" s="2">
        <v>0</v>
      </c>
      <c r="D2787" s="1">
        <f t="shared" si="301"/>
        <v>0</v>
      </c>
      <c r="E2787" s="1">
        <v>241.48862369047305</v>
      </c>
      <c r="F2787" s="2">
        <f t="shared" si="304"/>
        <v>276.16977626660389</v>
      </c>
      <c r="G2787" s="2">
        <f t="shared" si="305"/>
        <v>-276.16977626660389</v>
      </c>
      <c r="I2787" s="2">
        <f t="shared" si="302"/>
        <v>-41.431122051639342</v>
      </c>
      <c r="J2787" s="2">
        <f t="shared" si="303"/>
        <v>0</v>
      </c>
      <c r="K2787" s="1">
        <f t="shared" si="307"/>
        <v>48.742496531340407</v>
      </c>
      <c r="L2787" s="2">
        <f t="shared" si="306"/>
        <v>0</v>
      </c>
    </row>
    <row r="2788" spans="1:12">
      <c r="A2788">
        <v>20170426</v>
      </c>
      <c r="B2788">
        <v>3</v>
      </c>
      <c r="C2788" s="2">
        <v>0</v>
      </c>
      <c r="D2788" s="1">
        <f t="shared" si="301"/>
        <v>0</v>
      </c>
      <c r="E2788" s="1">
        <v>175.62808995670767</v>
      </c>
      <c r="F2788" s="2">
        <f t="shared" si="304"/>
        <v>200.85074637571191</v>
      </c>
      <c r="G2788" s="2">
        <f t="shared" si="305"/>
        <v>-200.85074637571191</v>
      </c>
      <c r="I2788" s="2">
        <f t="shared" si="302"/>
        <v>-6.2146683077459057</v>
      </c>
      <c r="J2788" s="2">
        <f t="shared" si="303"/>
        <v>0</v>
      </c>
      <c r="K2788" s="1">
        <f t="shared" si="307"/>
        <v>7.3113744797010654</v>
      </c>
      <c r="L2788" s="2">
        <f t="shared" si="306"/>
        <v>0</v>
      </c>
    </row>
    <row r="2789" spans="1:12">
      <c r="A2789">
        <v>20170426</v>
      </c>
      <c r="B2789">
        <v>4</v>
      </c>
      <c r="C2789" s="2">
        <v>0</v>
      </c>
      <c r="D2789" s="1">
        <f t="shared" si="301"/>
        <v>0</v>
      </c>
      <c r="E2789" s="1">
        <v>166.84668545887226</v>
      </c>
      <c r="F2789" s="2">
        <f t="shared" si="304"/>
        <v>190.8082090569263</v>
      </c>
      <c r="G2789" s="2">
        <f t="shared" si="305"/>
        <v>-190.8082090569263</v>
      </c>
      <c r="I2789" s="2">
        <f t="shared" si="302"/>
        <v>-0.93220024616188568</v>
      </c>
      <c r="J2789" s="2">
        <f t="shared" si="303"/>
        <v>0</v>
      </c>
      <c r="K2789" s="1">
        <f t="shared" si="307"/>
        <v>1.0967061719551596</v>
      </c>
      <c r="L2789" s="2">
        <f t="shared" si="306"/>
        <v>0</v>
      </c>
    </row>
    <row r="2790" spans="1:12">
      <c r="A2790">
        <v>20170426</v>
      </c>
      <c r="B2790">
        <v>5</v>
      </c>
      <c r="C2790" s="2">
        <v>13.888888888888889</v>
      </c>
      <c r="D2790" s="1">
        <f t="shared" si="301"/>
        <v>23.374999999999996</v>
      </c>
      <c r="E2790" s="1">
        <v>166.84668545887226</v>
      </c>
      <c r="F2790" s="2">
        <f t="shared" si="304"/>
        <v>190.8082090569263</v>
      </c>
      <c r="G2790" s="2">
        <f t="shared" si="305"/>
        <v>-167.4332090569263</v>
      </c>
      <c r="I2790" s="2">
        <f t="shared" si="302"/>
        <v>-0.13983003692428284</v>
      </c>
      <c r="J2790" s="2">
        <f t="shared" si="303"/>
        <v>0</v>
      </c>
      <c r="K2790" s="1">
        <f t="shared" si="307"/>
        <v>0.16450592579327394</v>
      </c>
      <c r="L2790" s="2">
        <f t="shared" si="306"/>
        <v>0</v>
      </c>
    </row>
    <row r="2791" spans="1:12">
      <c r="A2791">
        <v>20170426</v>
      </c>
      <c r="B2791">
        <v>6</v>
      </c>
      <c r="C2791" s="2">
        <v>144.44444444444443</v>
      </c>
      <c r="D2791" s="1">
        <f t="shared" si="301"/>
        <v>243.09999999999994</v>
      </c>
      <c r="E2791" s="1">
        <v>175.62808995670767</v>
      </c>
      <c r="F2791" s="2">
        <f t="shared" si="304"/>
        <v>200.85074637571191</v>
      </c>
      <c r="G2791" s="2">
        <f t="shared" si="305"/>
        <v>42.249253624288031</v>
      </c>
      <c r="I2791" s="2">
        <f t="shared" si="302"/>
        <v>0</v>
      </c>
      <c r="J2791" s="2">
        <f t="shared" si="303"/>
        <v>42.249253624288031</v>
      </c>
      <c r="K2791" s="1">
        <f t="shared" si="307"/>
        <v>2.4675888868991108E-2</v>
      </c>
      <c r="L2791" s="2">
        <f t="shared" si="306"/>
        <v>0</v>
      </c>
    </row>
    <row r="2792" spans="1:12">
      <c r="A2792">
        <v>20170426</v>
      </c>
      <c r="B2792">
        <v>7</v>
      </c>
      <c r="C2792" s="2">
        <v>294.4444444444444</v>
      </c>
      <c r="D2792" s="1">
        <f t="shared" si="301"/>
        <v>495.5499999999999</v>
      </c>
      <c r="E2792" s="1">
        <v>175.62808995670767</v>
      </c>
      <c r="F2792" s="2">
        <f t="shared" si="304"/>
        <v>200.85074637571191</v>
      </c>
      <c r="G2792" s="2">
        <f t="shared" si="305"/>
        <v>294.69925362428796</v>
      </c>
      <c r="I2792" s="2">
        <f t="shared" si="302"/>
        <v>0</v>
      </c>
      <c r="J2792" s="2">
        <f t="shared" si="303"/>
        <v>294.69925362428796</v>
      </c>
      <c r="K2792" s="1">
        <f t="shared" si="307"/>
        <v>42.273929513157022</v>
      </c>
      <c r="L2792" s="2">
        <f t="shared" si="306"/>
        <v>0</v>
      </c>
    </row>
    <row r="2793" spans="1:12">
      <c r="A2793">
        <v>20170426</v>
      </c>
      <c r="B2793">
        <v>8</v>
      </c>
      <c r="C2793" s="2">
        <v>177.77777777777777</v>
      </c>
      <c r="D2793" s="1">
        <f t="shared" si="301"/>
        <v>299.2</v>
      </c>
      <c r="E2793" s="1">
        <v>219.53511244588461</v>
      </c>
      <c r="F2793" s="2">
        <f t="shared" si="304"/>
        <v>251.06343296963993</v>
      </c>
      <c r="G2793" s="2">
        <f t="shared" si="305"/>
        <v>48.136567030360055</v>
      </c>
      <c r="I2793" s="2">
        <f t="shared" si="302"/>
        <v>0</v>
      </c>
      <c r="J2793" s="2">
        <f t="shared" si="303"/>
        <v>48.136567030360055</v>
      </c>
      <c r="K2793" s="1">
        <f t="shared" si="307"/>
        <v>336.97318313744501</v>
      </c>
      <c r="L2793" s="2">
        <f t="shared" si="306"/>
        <v>0</v>
      </c>
    </row>
    <row r="2794" spans="1:12">
      <c r="A2794">
        <v>20170426</v>
      </c>
      <c r="B2794">
        <v>9</v>
      </c>
      <c r="C2794" s="2">
        <v>175.00000000000003</v>
      </c>
      <c r="D2794" s="1">
        <f t="shared" si="301"/>
        <v>294.52500000000003</v>
      </c>
      <c r="E2794" s="1">
        <v>263.44213493506152</v>
      </c>
      <c r="F2794" s="2">
        <f t="shared" si="304"/>
        <v>301.27611956356787</v>
      </c>
      <c r="G2794" s="2">
        <f t="shared" si="305"/>
        <v>-6.7511195635678405</v>
      </c>
      <c r="I2794" s="2">
        <f t="shared" si="302"/>
        <v>-5.7384516290326646</v>
      </c>
      <c r="J2794" s="2">
        <f t="shared" si="303"/>
        <v>0</v>
      </c>
      <c r="K2794" s="1">
        <f t="shared" si="307"/>
        <v>385.10975016780503</v>
      </c>
      <c r="L2794" s="2">
        <f t="shared" si="306"/>
        <v>0</v>
      </c>
    </row>
    <row r="2795" spans="1:12">
      <c r="A2795">
        <v>20170426</v>
      </c>
      <c r="B2795">
        <v>10</v>
      </c>
      <c r="C2795" s="2">
        <v>400</v>
      </c>
      <c r="D2795" s="1">
        <f t="shared" si="301"/>
        <v>673.19999999999993</v>
      </c>
      <c r="E2795" s="1">
        <v>351.25617991341534</v>
      </c>
      <c r="F2795" s="2">
        <f t="shared" si="304"/>
        <v>401.70149275142381</v>
      </c>
      <c r="G2795" s="2">
        <f t="shared" si="305"/>
        <v>271.49850724857612</v>
      </c>
      <c r="I2795" s="2">
        <f t="shared" si="302"/>
        <v>0</v>
      </c>
      <c r="J2795" s="2">
        <f t="shared" si="303"/>
        <v>271.49850724857612</v>
      </c>
      <c r="K2795" s="1">
        <f t="shared" si="307"/>
        <v>379.37129853877235</v>
      </c>
      <c r="L2795" s="2">
        <f t="shared" si="306"/>
        <v>0</v>
      </c>
    </row>
    <row r="2796" spans="1:12">
      <c r="A2796">
        <v>20170426</v>
      </c>
      <c r="B2796">
        <v>11</v>
      </c>
      <c r="C2796" s="2">
        <v>836.11111111111109</v>
      </c>
      <c r="D2796" s="1">
        <f t="shared" si="301"/>
        <v>1407.1749999999997</v>
      </c>
      <c r="E2796" s="1">
        <v>461.02373613635774</v>
      </c>
      <c r="F2796" s="2">
        <f t="shared" si="304"/>
        <v>527.23320923624385</v>
      </c>
      <c r="G2796" s="2">
        <f t="shared" si="305"/>
        <v>879.94179076375588</v>
      </c>
      <c r="I2796" s="2">
        <f t="shared" si="302"/>
        <v>0</v>
      </c>
      <c r="J2796" s="2">
        <f t="shared" si="303"/>
        <v>879.94179076375588</v>
      </c>
      <c r="K2796" s="1">
        <f t="shared" si="307"/>
        <v>650.86980578734847</v>
      </c>
      <c r="L2796" s="2">
        <f t="shared" si="306"/>
        <v>0</v>
      </c>
    </row>
    <row r="2797" spans="1:12">
      <c r="A2797">
        <v>20170426</v>
      </c>
      <c r="B2797">
        <v>12</v>
      </c>
      <c r="C2797" s="2">
        <v>688.88888888888891</v>
      </c>
      <c r="D2797" s="1">
        <f t="shared" si="301"/>
        <v>1159.3999999999999</v>
      </c>
      <c r="E2797" s="1">
        <v>482.9772473809461</v>
      </c>
      <c r="F2797" s="2">
        <f t="shared" si="304"/>
        <v>552.33955253320778</v>
      </c>
      <c r="G2797" s="2">
        <f t="shared" si="305"/>
        <v>607.06044746679208</v>
      </c>
      <c r="I2797" s="2">
        <f t="shared" si="302"/>
        <v>0</v>
      </c>
      <c r="J2797" s="2">
        <f t="shared" si="303"/>
        <v>607.06044746679208</v>
      </c>
      <c r="K2797" s="1">
        <f t="shared" si="307"/>
        <v>1530.8115965511042</v>
      </c>
      <c r="L2797" s="2">
        <f t="shared" si="306"/>
        <v>0</v>
      </c>
    </row>
    <row r="2798" spans="1:12">
      <c r="A2798">
        <v>20170426</v>
      </c>
      <c r="B2798">
        <v>13</v>
      </c>
      <c r="C2798" s="2">
        <v>588.8888888888888</v>
      </c>
      <c r="D2798" s="1">
        <f t="shared" si="301"/>
        <v>991.0999999999998</v>
      </c>
      <c r="E2798" s="1">
        <v>526.88426987012303</v>
      </c>
      <c r="F2798" s="2">
        <f t="shared" si="304"/>
        <v>602.55223912713575</v>
      </c>
      <c r="G2798" s="2">
        <f t="shared" si="305"/>
        <v>388.54776087286405</v>
      </c>
      <c r="I2798" s="2">
        <f t="shared" si="302"/>
        <v>0</v>
      </c>
      <c r="J2798" s="2">
        <f t="shared" si="303"/>
        <v>388.54776087286405</v>
      </c>
      <c r="K2798" s="1">
        <f t="shared" si="307"/>
        <v>2137.8720440178963</v>
      </c>
      <c r="L2798" s="2">
        <f t="shared" si="306"/>
        <v>0</v>
      </c>
    </row>
    <row r="2799" spans="1:12">
      <c r="A2799">
        <v>20170426</v>
      </c>
      <c r="B2799">
        <v>14</v>
      </c>
      <c r="C2799" s="2">
        <v>713.88888888888891</v>
      </c>
      <c r="D2799" s="1">
        <f t="shared" si="301"/>
        <v>1201.4749999999999</v>
      </c>
      <c r="E2799" s="1">
        <v>518.10286537228762</v>
      </c>
      <c r="F2799" s="2">
        <f t="shared" si="304"/>
        <v>592.5097018083502</v>
      </c>
      <c r="G2799" s="2">
        <f t="shared" si="305"/>
        <v>608.96529819164971</v>
      </c>
      <c r="I2799" s="2">
        <f t="shared" si="302"/>
        <v>0</v>
      </c>
      <c r="J2799" s="2">
        <f t="shared" si="303"/>
        <v>608.96529819164971</v>
      </c>
      <c r="K2799" s="1">
        <f t="shared" si="307"/>
        <v>2526.4198048907601</v>
      </c>
      <c r="L2799" s="2">
        <f t="shared" si="306"/>
        <v>0</v>
      </c>
    </row>
    <row r="2800" spans="1:12">
      <c r="A2800">
        <v>20170426</v>
      </c>
      <c r="B2800">
        <v>15</v>
      </c>
      <c r="C2800" s="2">
        <v>583.33333333333326</v>
      </c>
      <c r="D2800" s="1">
        <f t="shared" si="301"/>
        <v>981.74999999999977</v>
      </c>
      <c r="E2800" s="1">
        <v>482.9772473809461</v>
      </c>
      <c r="F2800" s="2">
        <f t="shared" si="304"/>
        <v>552.33955253320778</v>
      </c>
      <c r="G2800" s="2">
        <f t="shared" si="305"/>
        <v>429.41044746679199</v>
      </c>
      <c r="I2800" s="2">
        <f t="shared" si="302"/>
        <v>0</v>
      </c>
      <c r="J2800" s="2">
        <f t="shared" si="303"/>
        <v>429.41044746679199</v>
      </c>
      <c r="K2800" s="1">
        <f t="shared" si="307"/>
        <v>3135.3851030824098</v>
      </c>
      <c r="L2800" s="2">
        <f t="shared" si="306"/>
        <v>0</v>
      </c>
    </row>
    <row r="2801" spans="1:12">
      <c r="A2801">
        <v>20170426</v>
      </c>
      <c r="B2801">
        <v>16</v>
      </c>
      <c r="C2801" s="2">
        <v>491.66666666666663</v>
      </c>
      <c r="D2801" s="1">
        <f t="shared" si="301"/>
        <v>827.47499999999991</v>
      </c>
      <c r="E2801" s="1">
        <v>461.02373613635774</v>
      </c>
      <c r="F2801" s="2">
        <f t="shared" si="304"/>
        <v>527.23320923624385</v>
      </c>
      <c r="G2801" s="2">
        <f t="shared" si="305"/>
        <v>300.24179076375606</v>
      </c>
      <c r="I2801" s="2">
        <f t="shared" si="302"/>
        <v>0</v>
      </c>
      <c r="J2801" s="2">
        <f t="shared" si="303"/>
        <v>300.24179076375606</v>
      </c>
      <c r="K2801" s="1">
        <f t="shared" si="307"/>
        <v>3564.7955505492018</v>
      </c>
      <c r="L2801" s="2">
        <f t="shared" si="306"/>
        <v>0</v>
      </c>
    </row>
    <row r="2802" spans="1:12">
      <c r="A2802">
        <v>20170426</v>
      </c>
      <c r="B2802">
        <v>17</v>
      </c>
      <c r="C2802" s="2">
        <v>294.4444444444444</v>
      </c>
      <c r="D2802" s="1">
        <f t="shared" si="301"/>
        <v>495.5499999999999</v>
      </c>
      <c r="E2802" s="1">
        <v>482.9772473809461</v>
      </c>
      <c r="F2802" s="2">
        <f t="shared" si="304"/>
        <v>552.33955253320778</v>
      </c>
      <c r="G2802" s="2">
        <f t="shared" si="305"/>
        <v>-56.789552533207882</v>
      </c>
      <c r="I2802" s="2">
        <f t="shared" si="302"/>
        <v>-48.271119653226698</v>
      </c>
      <c r="J2802" s="2">
        <f t="shared" si="303"/>
        <v>0</v>
      </c>
      <c r="K2802" s="1">
        <f t="shared" si="307"/>
        <v>3865.0373413129578</v>
      </c>
      <c r="L2802" s="2">
        <f t="shared" si="306"/>
        <v>0</v>
      </c>
    </row>
    <row r="2803" spans="1:12">
      <c r="A2803">
        <v>20170426</v>
      </c>
      <c r="B2803">
        <v>18</v>
      </c>
      <c r="C2803" s="2">
        <v>141.66666666666666</v>
      </c>
      <c r="D2803" s="1">
        <f t="shared" si="301"/>
        <v>238.42499999999998</v>
      </c>
      <c r="E2803" s="1">
        <v>526.88426987012303</v>
      </c>
      <c r="F2803" s="2">
        <f t="shared" si="304"/>
        <v>602.55223912713575</v>
      </c>
      <c r="G2803" s="2">
        <f t="shared" si="305"/>
        <v>-364.12723912713579</v>
      </c>
      <c r="I2803" s="2">
        <f t="shared" si="302"/>
        <v>-309.50815325806542</v>
      </c>
      <c r="J2803" s="2">
        <f t="shared" si="303"/>
        <v>0</v>
      </c>
      <c r="K2803" s="1">
        <f t="shared" si="307"/>
        <v>3816.7662216597309</v>
      </c>
      <c r="L2803" s="2">
        <f t="shared" si="306"/>
        <v>0</v>
      </c>
    </row>
    <row r="2804" spans="1:12">
      <c r="A2804">
        <v>20170426</v>
      </c>
      <c r="B2804">
        <v>19</v>
      </c>
      <c r="C2804" s="2">
        <v>25</v>
      </c>
      <c r="D2804" s="1">
        <f t="shared" si="301"/>
        <v>42.074999999999996</v>
      </c>
      <c r="E2804" s="1">
        <v>570.79129235929997</v>
      </c>
      <c r="F2804" s="2">
        <f t="shared" si="304"/>
        <v>652.76492572106383</v>
      </c>
      <c r="G2804" s="2">
        <f t="shared" si="305"/>
        <v>-610.68992572106379</v>
      </c>
      <c r="I2804" s="2">
        <f t="shared" si="302"/>
        <v>-519.08643686290418</v>
      </c>
      <c r="J2804" s="2">
        <f t="shared" si="303"/>
        <v>0</v>
      </c>
      <c r="K2804" s="1">
        <f t="shared" si="307"/>
        <v>3507.2580684016657</v>
      </c>
      <c r="L2804" s="2">
        <f t="shared" si="306"/>
        <v>0</v>
      </c>
    </row>
    <row r="2805" spans="1:12">
      <c r="A2805">
        <v>20170426</v>
      </c>
      <c r="B2805">
        <v>20</v>
      </c>
      <c r="C2805" s="2">
        <v>0</v>
      </c>
      <c r="D2805" s="1">
        <f t="shared" si="301"/>
        <v>0</v>
      </c>
      <c r="E2805" s="1">
        <v>680.55884858224226</v>
      </c>
      <c r="F2805" s="2">
        <f t="shared" si="304"/>
        <v>778.2966422058837</v>
      </c>
      <c r="G2805" s="2">
        <f t="shared" si="305"/>
        <v>-778.2966422058837</v>
      </c>
      <c r="I2805" s="2">
        <f t="shared" si="302"/>
        <v>-661.55214587500109</v>
      </c>
      <c r="J2805" s="2">
        <f t="shared" si="303"/>
        <v>0</v>
      </c>
      <c r="K2805" s="1">
        <f t="shared" si="307"/>
        <v>2988.1716315387616</v>
      </c>
      <c r="L2805" s="2">
        <f t="shared" si="306"/>
        <v>0</v>
      </c>
    </row>
    <row r="2806" spans="1:12">
      <c r="A2806">
        <v>20170426</v>
      </c>
      <c r="B2806">
        <v>21</v>
      </c>
      <c r="C2806" s="2">
        <v>0</v>
      </c>
      <c r="D2806" s="1">
        <f t="shared" si="301"/>
        <v>0</v>
      </c>
      <c r="E2806" s="1">
        <v>614.69831484847691</v>
      </c>
      <c r="F2806" s="2">
        <f t="shared" si="304"/>
        <v>702.9776123149918</v>
      </c>
      <c r="G2806" s="2">
        <f t="shared" si="305"/>
        <v>-702.9776123149918</v>
      </c>
      <c r="I2806" s="2">
        <f t="shared" si="302"/>
        <v>-597.53097046774303</v>
      </c>
      <c r="J2806" s="2">
        <f t="shared" si="303"/>
        <v>0</v>
      </c>
      <c r="K2806" s="1">
        <f t="shared" si="307"/>
        <v>2326.6194856637603</v>
      </c>
      <c r="L2806" s="2">
        <f t="shared" si="306"/>
        <v>0</v>
      </c>
    </row>
    <row r="2807" spans="1:12">
      <c r="A2807">
        <v>20170426</v>
      </c>
      <c r="B2807">
        <v>22</v>
      </c>
      <c r="C2807" s="2">
        <v>0</v>
      </c>
      <c r="D2807" s="1">
        <f t="shared" si="301"/>
        <v>0</v>
      </c>
      <c r="E2807" s="1">
        <v>570.79129235929997</v>
      </c>
      <c r="F2807" s="2">
        <f t="shared" si="304"/>
        <v>652.76492572106383</v>
      </c>
      <c r="G2807" s="2">
        <f t="shared" si="305"/>
        <v>-652.76492572106383</v>
      </c>
      <c r="I2807" s="2">
        <f t="shared" si="302"/>
        <v>-554.85018686290425</v>
      </c>
      <c r="J2807" s="2">
        <f t="shared" si="303"/>
        <v>0</v>
      </c>
      <c r="K2807" s="1">
        <f t="shared" si="307"/>
        <v>1729.0885151960174</v>
      </c>
      <c r="L2807" s="2">
        <f t="shared" si="306"/>
        <v>0</v>
      </c>
    </row>
    <row r="2808" spans="1:12">
      <c r="A2808">
        <v>20170426</v>
      </c>
      <c r="B2808">
        <v>23</v>
      </c>
      <c r="C2808" s="2">
        <v>0</v>
      </c>
      <c r="D2808" s="1">
        <f t="shared" si="301"/>
        <v>0</v>
      </c>
      <c r="E2808" s="1">
        <v>482.9772473809461</v>
      </c>
      <c r="F2808" s="2">
        <f t="shared" si="304"/>
        <v>552.33955253320778</v>
      </c>
      <c r="G2808" s="2">
        <f t="shared" si="305"/>
        <v>-552.33955253320778</v>
      </c>
      <c r="I2808" s="2">
        <f t="shared" si="302"/>
        <v>-469.48861965322658</v>
      </c>
      <c r="J2808" s="2">
        <f t="shared" si="303"/>
        <v>0</v>
      </c>
      <c r="K2808" s="1">
        <f t="shared" si="307"/>
        <v>1174.2383283331133</v>
      </c>
      <c r="L2808" s="2">
        <f t="shared" si="306"/>
        <v>0</v>
      </c>
    </row>
    <row r="2809" spans="1:12">
      <c r="A2809">
        <v>20170426</v>
      </c>
      <c r="B2809">
        <v>24</v>
      </c>
      <c r="C2809" s="2">
        <v>0</v>
      </c>
      <c r="D2809" s="1">
        <f t="shared" si="301"/>
        <v>0</v>
      </c>
      <c r="E2809" s="1">
        <v>342.47477541557998</v>
      </c>
      <c r="F2809" s="2">
        <f t="shared" si="304"/>
        <v>391.65895543263827</v>
      </c>
      <c r="G2809" s="2">
        <f t="shared" si="305"/>
        <v>-391.65895543263827</v>
      </c>
      <c r="I2809" s="2">
        <f t="shared" si="302"/>
        <v>-332.91011211774253</v>
      </c>
      <c r="J2809" s="2">
        <f t="shared" si="303"/>
        <v>0</v>
      </c>
      <c r="K2809" s="1">
        <f t="shared" si="307"/>
        <v>704.74970867988668</v>
      </c>
      <c r="L2809" s="2">
        <f t="shared" si="306"/>
        <v>0</v>
      </c>
    </row>
    <row r="2810" spans="1:12">
      <c r="A2810">
        <v>20170427</v>
      </c>
      <c r="B2810">
        <v>1</v>
      </c>
      <c r="C2810" s="2">
        <v>0</v>
      </c>
      <c r="D2810" s="1">
        <f t="shared" si="301"/>
        <v>0</v>
      </c>
      <c r="E2810" s="1">
        <v>329.30266866882698</v>
      </c>
      <c r="F2810" s="2">
        <f t="shared" si="304"/>
        <v>376.59514945445994</v>
      </c>
      <c r="G2810" s="2">
        <f t="shared" si="305"/>
        <v>-376.59514945445994</v>
      </c>
      <c r="I2810" s="2">
        <f t="shared" si="302"/>
        <v>-316.06365707782254</v>
      </c>
      <c r="J2810" s="2">
        <f t="shared" si="303"/>
        <v>0</v>
      </c>
      <c r="K2810" s="1">
        <f t="shared" si="307"/>
        <v>371.83959656214415</v>
      </c>
      <c r="L2810" s="2">
        <f t="shared" si="306"/>
        <v>0</v>
      </c>
    </row>
    <row r="2811" spans="1:12">
      <c r="A2811">
        <v>20170427</v>
      </c>
      <c r="B2811">
        <v>2</v>
      </c>
      <c r="C2811" s="2">
        <v>0</v>
      </c>
      <c r="D2811" s="1">
        <f t="shared" si="301"/>
        <v>0</v>
      </c>
      <c r="E2811" s="1">
        <v>241.48862369047305</v>
      </c>
      <c r="F2811" s="2">
        <f t="shared" si="304"/>
        <v>276.16977626660389</v>
      </c>
      <c r="G2811" s="2">
        <f t="shared" si="305"/>
        <v>-276.16977626660389</v>
      </c>
      <c r="I2811" s="2">
        <f t="shared" si="302"/>
        <v>-47.409548561673368</v>
      </c>
      <c r="J2811" s="2">
        <f t="shared" si="303"/>
        <v>0</v>
      </c>
      <c r="K2811" s="1">
        <f t="shared" si="307"/>
        <v>55.775939484321611</v>
      </c>
      <c r="L2811" s="2">
        <f t="shared" si="306"/>
        <v>0</v>
      </c>
    </row>
    <row r="2812" spans="1:12">
      <c r="A2812">
        <v>20170427</v>
      </c>
      <c r="B2812">
        <v>3</v>
      </c>
      <c r="C2812" s="2">
        <v>0</v>
      </c>
      <c r="D2812" s="1">
        <f t="shared" si="301"/>
        <v>0</v>
      </c>
      <c r="E2812" s="1">
        <v>175.62808995670767</v>
      </c>
      <c r="F2812" s="2">
        <f t="shared" si="304"/>
        <v>200.85074637571191</v>
      </c>
      <c r="G2812" s="2">
        <f t="shared" si="305"/>
        <v>-200.85074637571191</v>
      </c>
      <c r="I2812" s="2">
        <f t="shared" si="302"/>
        <v>-7.1114322842510065</v>
      </c>
      <c r="J2812" s="2">
        <f t="shared" si="303"/>
        <v>0</v>
      </c>
      <c r="K2812" s="1">
        <f t="shared" si="307"/>
        <v>8.3663909226482431</v>
      </c>
      <c r="L2812" s="2">
        <f t="shared" si="306"/>
        <v>0</v>
      </c>
    </row>
    <row r="2813" spans="1:12">
      <c r="A2813">
        <v>20170427</v>
      </c>
      <c r="B2813">
        <v>4</v>
      </c>
      <c r="C2813" s="2">
        <v>0</v>
      </c>
      <c r="D2813" s="1">
        <f t="shared" si="301"/>
        <v>0</v>
      </c>
      <c r="E2813" s="1">
        <v>166.84668545887226</v>
      </c>
      <c r="F2813" s="2">
        <f t="shared" si="304"/>
        <v>190.8082090569263</v>
      </c>
      <c r="G2813" s="2">
        <f t="shared" si="305"/>
        <v>-190.8082090569263</v>
      </c>
      <c r="I2813" s="2">
        <f t="shared" si="302"/>
        <v>-1.0667148426376512</v>
      </c>
      <c r="J2813" s="2">
        <f t="shared" si="303"/>
        <v>0</v>
      </c>
      <c r="K2813" s="1">
        <f t="shared" si="307"/>
        <v>1.2549586383972366</v>
      </c>
      <c r="L2813" s="2">
        <f t="shared" si="306"/>
        <v>0</v>
      </c>
    </row>
    <row r="2814" spans="1:12">
      <c r="A2814">
        <v>20170427</v>
      </c>
      <c r="B2814">
        <v>5</v>
      </c>
      <c r="C2814" s="2">
        <v>11.111111111111111</v>
      </c>
      <c r="D2814" s="1">
        <f t="shared" si="301"/>
        <v>18.7</v>
      </c>
      <c r="E2814" s="1">
        <v>166.84668545887226</v>
      </c>
      <c r="F2814" s="2">
        <f t="shared" si="304"/>
        <v>190.8082090569263</v>
      </c>
      <c r="G2814" s="2">
        <f t="shared" si="305"/>
        <v>-172.10820905692631</v>
      </c>
      <c r="I2814" s="2">
        <f t="shared" si="302"/>
        <v>-0.16000722639564766</v>
      </c>
      <c r="J2814" s="2">
        <f t="shared" si="303"/>
        <v>0</v>
      </c>
      <c r="K2814" s="1">
        <f t="shared" si="307"/>
        <v>0.1882437957595855</v>
      </c>
      <c r="L2814" s="2">
        <f t="shared" si="306"/>
        <v>0</v>
      </c>
    </row>
    <row r="2815" spans="1:12">
      <c r="A2815">
        <v>20170427</v>
      </c>
      <c r="B2815">
        <v>6</v>
      </c>
      <c r="C2815" s="2">
        <v>83.333333333333343</v>
      </c>
      <c r="D2815" s="1">
        <f t="shared" si="301"/>
        <v>140.25</v>
      </c>
      <c r="E2815" s="1">
        <v>175.62808995670767</v>
      </c>
      <c r="F2815" s="2">
        <f t="shared" si="304"/>
        <v>200.85074637571191</v>
      </c>
      <c r="G2815" s="2">
        <f t="shared" si="305"/>
        <v>-60.600746375711907</v>
      </c>
      <c r="I2815" s="2">
        <f t="shared" si="302"/>
        <v>-2.4001083959347164E-2</v>
      </c>
      <c r="J2815" s="2">
        <f t="shared" si="303"/>
        <v>0</v>
      </c>
      <c r="K2815" s="1">
        <f t="shared" si="307"/>
        <v>2.8236569363937841E-2</v>
      </c>
      <c r="L2815" s="2">
        <f t="shared" si="306"/>
        <v>0</v>
      </c>
    </row>
    <row r="2816" spans="1:12">
      <c r="A2816">
        <v>20170427</v>
      </c>
      <c r="B2816">
        <v>7</v>
      </c>
      <c r="C2816" s="2">
        <v>186.11111111111109</v>
      </c>
      <c r="D2816" s="1">
        <f t="shared" si="301"/>
        <v>313.22499999999997</v>
      </c>
      <c r="E2816" s="1">
        <v>175.62808995670767</v>
      </c>
      <c r="F2816" s="2">
        <f t="shared" si="304"/>
        <v>200.85074637571191</v>
      </c>
      <c r="G2816" s="2">
        <f t="shared" si="305"/>
        <v>112.37425362428806</v>
      </c>
      <c r="I2816" s="2">
        <f t="shared" si="302"/>
        <v>0</v>
      </c>
      <c r="J2816" s="2">
        <f t="shared" si="303"/>
        <v>112.37425362428806</v>
      </c>
      <c r="K2816" s="1">
        <f t="shared" si="307"/>
        <v>4.2354854045906776E-3</v>
      </c>
      <c r="L2816" s="2">
        <f t="shared" si="306"/>
        <v>0</v>
      </c>
    </row>
    <row r="2817" spans="1:12">
      <c r="A2817">
        <v>20170427</v>
      </c>
      <c r="B2817">
        <v>8</v>
      </c>
      <c r="C2817" s="2">
        <v>286.11111111111114</v>
      </c>
      <c r="D2817" s="1">
        <f t="shared" si="301"/>
        <v>481.52500000000003</v>
      </c>
      <c r="E2817" s="1">
        <v>219.53511244588461</v>
      </c>
      <c r="F2817" s="2">
        <f t="shared" si="304"/>
        <v>251.06343296963993</v>
      </c>
      <c r="G2817" s="2">
        <f t="shared" si="305"/>
        <v>230.4615670303601</v>
      </c>
      <c r="I2817" s="2">
        <f t="shared" si="302"/>
        <v>0</v>
      </c>
      <c r="J2817" s="2">
        <f t="shared" si="303"/>
        <v>230.4615670303601</v>
      </c>
      <c r="K2817" s="1">
        <f t="shared" si="307"/>
        <v>112.37848910969265</v>
      </c>
      <c r="L2817" s="2">
        <f t="shared" si="306"/>
        <v>0</v>
      </c>
    </row>
    <row r="2818" spans="1:12">
      <c r="A2818">
        <v>20170427</v>
      </c>
      <c r="B2818">
        <v>9</v>
      </c>
      <c r="C2818" s="2">
        <v>291.66666666666663</v>
      </c>
      <c r="D2818" s="1">
        <f t="shared" si="301"/>
        <v>490.87499999999989</v>
      </c>
      <c r="E2818" s="1">
        <v>263.44213493506152</v>
      </c>
      <c r="F2818" s="2">
        <f t="shared" si="304"/>
        <v>301.27611956356787</v>
      </c>
      <c r="G2818" s="2">
        <f t="shared" si="305"/>
        <v>189.59888043643201</v>
      </c>
      <c r="I2818" s="2">
        <f t="shared" si="302"/>
        <v>0</v>
      </c>
      <c r="J2818" s="2">
        <f t="shared" si="303"/>
        <v>189.59888043643201</v>
      </c>
      <c r="K2818" s="1">
        <f t="shared" si="307"/>
        <v>342.84005614005275</v>
      </c>
      <c r="L2818" s="2">
        <f t="shared" si="306"/>
        <v>0</v>
      </c>
    </row>
    <row r="2819" spans="1:12">
      <c r="A2819">
        <v>20170427</v>
      </c>
      <c r="B2819">
        <v>10</v>
      </c>
      <c r="C2819" s="2">
        <v>450</v>
      </c>
      <c r="D2819" s="1">
        <f t="shared" si="301"/>
        <v>757.34999999999991</v>
      </c>
      <c r="E2819" s="1">
        <v>351.25617991341534</v>
      </c>
      <c r="F2819" s="2">
        <f t="shared" si="304"/>
        <v>401.70149275142381</v>
      </c>
      <c r="G2819" s="2">
        <f t="shared" si="305"/>
        <v>355.6485072485761</v>
      </c>
      <c r="I2819" s="2">
        <f t="shared" si="302"/>
        <v>0</v>
      </c>
      <c r="J2819" s="2">
        <f t="shared" si="303"/>
        <v>355.6485072485761</v>
      </c>
      <c r="K2819" s="1">
        <f t="shared" si="307"/>
        <v>532.43893657648482</v>
      </c>
      <c r="L2819" s="2">
        <f t="shared" si="306"/>
        <v>0</v>
      </c>
    </row>
    <row r="2820" spans="1:12">
      <c r="A2820">
        <v>20170427</v>
      </c>
      <c r="B2820">
        <v>11</v>
      </c>
      <c r="C2820" s="2">
        <v>461.11111111111109</v>
      </c>
      <c r="D2820" s="1">
        <f t="shared" si="301"/>
        <v>776.05</v>
      </c>
      <c r="E2820" s="1">
        <v>461.02373613635774</v>
      </c>
      <c r="F2820" s="2">
        <f t="shared" si="304"/>
        <v>527.23320923624385</v>
      </c>
      <c r="G2820" s="2">
        <f t="shared" si="305"/>
        <v>248.8167907637561</v>
      </c>
      <c r="I2820" s="2">
        <f t="shared" si="302"/>
        <v>0</v>
      </c>
      <c r="J2820" s="2">
        <f t="shared" si="303"/>
        <v>248.8167907637561</v>
      </c>
      <c r="K2820" s="1">
        <f t="shared" si="307"/>
        <v>888.08744382506097</v>
      </c>
      <c r="L2820" s="2">
        <f t="shared" si="306"/>
        <v>0</v>
      </c>
    </row>
    <row r="2821" spans="1:12">
      <c r="A2821">
        <v>20170427</v>
      </c>
      <c r="B2821">
        <v>12</v>
      </c>
      <c r="C2821" s="2">
        <v>508.33333333333331</v>
      </c>
      <c r="D2821" s="1">
        <f t="shared" si="301"/>
        <v>855.52499999999986</v>
      </c>
      <c r="E2821" s="1">
        <v>482.9772473809461</v>
      </c>
      <c r="F2821" s="2">
        <f t="shared" si="304"/>
        <v>552.33955253320778</v>
      </c>
      <c r="G2821" s="2">
        <f t="shared" si="305"/>
        <v>303.18544746679208</v>
      </c>
      <c r="I2821" s="2">
        <f t="shared" si="302"/>
        <v>0</v>
      </c>
      <c r="J2821" s="2">
        <f t="shared" si="303"/>
        <v>303.18544746679208</v>
      </c>
      <c r="K2821" s="1">
        <f t="shared" si="307"/>
        <v>1136.904234588817</v>
      </c>
      <c r="L2821" s="2">
        <f t="shared" si="306"/>
        <v>0</v>
      </c>
    </row>
    <row r="2822" spans="1:12">
      <c r="A2822">
        <v>20170427</v>
      </c>
      <c r="B2822">
        <v>13</v>
      </c>
      <c r="C2822" s="2">
        <v>419.44444444444446</v>
      </c>
      <c r="D2822" s="1">
        <f t="shared" si="301"/>
        <v>705.92499999999984</v>
      </c>
      <c r="E2822" s="1">
        <v>526.88426987012303</v>
      </c>
      <c r="F2822" s="2">
        <f t="shared" si="304"/>
        <v>602.55223912713575</v>
      </c>
      <c r="G2822" s="2">
        <f t="shared" si="305"/>
        <v>103.37276087286409</v>
      </c>
      <c r="I2822" s="2">
        <f t="shared" si="302"/>
        <v>0</v>
      </c>
      <c r="J2822" s="2">
        <f t="shared" si="303"/>
        <v>103.37276087286409</v>
      </c>
      <c r="K2822" s="1">
        <f t="shared" si="307"/>
        <v>1440.089682055609</v>
      </c>
      <c r="L2822" s="2">
        <f t="shared" si="306"/>
        <v>0</v>
      </c>
    </row>
    <row r="2823" spans="1:12">
      <c r="A2823">
        <v>20170427</v>
      </c>
      <c r="B2823">
        <v>14</v>
      </c>
      <c r="C2823" s="2">
        <v>433.33333333333337</v>
      </c>
      <c r="D2823" s="1">
        <f t="shared" si="301"/>
        <v>729.30000000000007</v>
      </c>
      <c r="E2823" s="1">
        <v>518.10286537228762</v>
      </c>
      <c r="F2823" s="2">
        <f t="shared" si="304"/>
        <v>592.5097018083502</v>
      </c>
      <c r="G2823" s="2">
        <f t="shared" si="305"/>
        <v>136.79029819164987</v>
      </c>
      <c r="I2823" s="2">
        <f t="shared" si="302"/>
        <v>0</v>
      </c>
      <c r="J2823" s="2">
        <f t="shared" si="303"/>
        <v>136.79029819164987</v>
      </c>
      <c r="K2823" s="1">
        <f t="shared" si="307"/>
        <v>1543.4624429284731</v>
      </c>
      <c r="L2823" s="2">
        <f t="shared" si="306"/>
        <v>0</v>
      </c>
    </row>
    <row r="2824" spans="1:12">
      <c r="A2824">
        <v>20170427</v>
      </c>
      <c r="B2824">
        <v>15</v>
      </c>
      <c r="C2824" s="2">
        <v>341.66666666666663</v>
      </c>
      <c r="D2824" s="1">
        <f t="shared" si="301"/>
        <v>575.02499999999986</v>
      </c>
      <c r="E2824" s="1">
        <v>482.9772473809461</v>
      </c>
      <c r="F2824" s="2">
        <f t="shared" si="304"/>
        <v>552.33955253320778</v>
      </c>
      <c r="G2824" s="2">
        <f t="shared" si="305"/>
        <v>22.685447466792084</v>
      </c>
      <c r="I2824" s="2">
        <f t="shared" si="302"/>
        <v>0</v>
      </c>
      <c r="J2824" s="2">
        <f t="shared" si="303"/>
        <v>22.685447466792084</v>
      </c>
      <c r="K2824" s="1">
        <f t="shared" si="307"/>
        <v>1680.2527411201231</v>
      </c>
      <c r="L2824" s="2">
        <f t="shared" si="306"/>
        <v>0</v>
      </c>
    </row>
    <row r="2825" spans="1:12">
      <c r="A2825">
        <v>20170427</v>
      </c>
      <c r="B2825">
        <v>16</v>
      </c>
      <c r="C2825" s="2">
        <v>258.33333333333337</v>
      </c>
      <c r="D2825" s="1">
        <f t="shared" si="301"/>
        <v>434.77500000000003</v>
      </c>
      <c r="E2825" s="1">
        <v>461.02373613635774</v>
      </c>
      <c r="F2825" s="2">
        <f t="shared" si="304"/>
        <v>527.23320923624385</v>
      </c>
      <c r="G2825" s="2">
        <f t="shared" si="305"/>
        <v>-92.458209236243817</v>
      </c>
      <c r="I2825" s="2">
        <f t="shared" si="302"/>
        <v>-78.589477850807242</v>
      </c>
      <c r="J2825" s="2">
        <f t="shared" si="303"/>
        <v>0</v>
      </c>
      <c r="K2825" s="1">
        <f t="shared" si="307"/>
        <v>1702.9381885869152</v>
      </c>
      <c r="L2825" s="2">
        <f t="shared" si="306"/>
        <v>0</v>
      </c>
    </row>
    <row r="2826" spans="1:12">
      <c r="A2826">
        <v>20170427</v>
      </c>
      <c r="B2826">
        <v>17</v>
      </c>
      <c r="C2826" s="2">
        <v>77.777777777777786</v>
      </c>
      <c r="D2826" s="1">
        <f t="shared" si="301"/>
        <v>130.9</v>
      </c>
      <c r="E2826" s="1">
        <v>482.9772473809461</v>
      </c>
      <c r="F2826" s="2">
        <f t="shared" si="304"/>
        <v>552.33955253320778</v>
      </c>
      <c r="G2826" s="2">
        <f t="shared" si="305"/>
        <v>-421.4395525332078</v>
      </c>
      <c r="I2826" s="2">
        <f t="shared" si="302"/>
        <v>-358.22361965322665</v>
      </c>
      <c r="J2826" s="2">
        <f t="shared" si="303"/>
        <v>0</v>
      </c>
      <c r="K2826" s="1">
        <f t="shared" si="307"/>
        <v>1624.3487107361079</v>
      </c>
      <c r="L2826" s="2">
        <f t="shared" si="306"/>
        <v>0</v>
      </c>
    </row>
    <row r="2827" spans="1:12">
      <c r="A2827">
        <v>20170427</v>
      </c>
      <c r="B2827">
        <v>18</v>
      </c>
      <c r="C2827" s="2">
        <v>27.777777777777779</v>
      </c>
      <c r="D2827" s="1">
        <f t="shared" si="301"/>
        <v>46.749999999999993</v>
      </c>
      <c r="E2827" s="1">
        <v>526.88426987012303</v>
      </c>
      <c r="F2827" s="2">
        <f t="shared" si="304"/>
        <v>602.55223912713575</v>
      </c>
      <c r="G2827" s="2">
        <f t="shared" si="305"/>
        <v>-555.80223912713575</v>
      </c>
      <c r="I2827" s="2">
        <f t="shared" si="302"/>
        <v>-472.43190325806535</v>
      </c>
      <c r="J2827" s="2">
        <f t="shared" si="303"/>
        <v>0</v>
      </c>
      <c r="K2827" s="1">
        <f t="shared" si="307"/>
        <v>1266.1250910828812</v>
      </c>
      <c r="L2827" s="2">
        <f t="shared" si="306"/>
        <v>0</v>
      </c>
    </row>
    <row r="2828" spans="1:12">
      <c r="A2828">
        <v>20170427</v>
      </c>
      <c r="B2828">
        <v>19</v>
      </c>
      <c r="C2828" s="2">
        <v>8.3333333333333339</v>
      </c>
      <c r="D2828" s="1">
        <f t="shared" si="301"/>
        <v>14.025</v>
      </c>
      <c r="E2828" s="1">
        <v>570.79129235929997</v>
      </c>
      <c r="F2828" s="2">
        <f t="shared" si="304"/>
        <v>652.76492572106383</v>
      </c>
      <c r="G2828" s="2">
        <f t="shared" si="305"/>
        <v>-638.73992572106386</v>
      </c>
      <c r="I2828" s="2">
        <f t="shared" si="302"/>
        <v>-542.92893686290427</v>
      </c>
      <c r="J2828" s="2">
        <f t="shared" si="303"/>
        <v>0</v>
      </c>
      <c r="K2828" s="1">
        <f t="shared" si="307"/>
        <v>793.69318782481582</v>
      </c>
      <c r="L2828" s="2">
        <f t="shared" si="306"/>
        <v>0</v>
      </c>
    </row>
    <row r="2829" spans="1:12">
      <c r="A2829">
        <v>20170427</v>
      </c>
      <c r="B2829">
        <v>20</v>
      </c>
      <c r="C2829" s="2">
        <v>0</v>
      </c>
      <c r="D2829" s="1">
        <f t="shared" si="301"/>
        <v>0</v>
      </c>
      <c r="E2829" s="1">
        <v>680.55884858224226</v>
      </c>
      <c r="F2829" s="2">
        <f t="shared" si="304"/>
        <v>778.2966422058837</v>
      </c>
      <c r="G2829" s="2">
        <f t="shared" si="305"/>
        <v>-778.2966422058837</v>
      </c>
      <c r="I2829" s="2">
        <f t="shared" si="302"/>
        <v>-213.14961331762481</v>
      </c>
      <c r="J2829" s="2">
        <f t="shared" si="303"/>
        <v>0</v>
      </c>
      <c r="K2829" s="1">
        <f t="shared" si="307"/>
        <v>250.76425096191156</v>
      </c>
      <c r="L2829" s="2">
        <f t="shared" si="306"/>
        <v>0</v>
      </c>
    </row>
    <row r="2830" spans="1:12">
      <c r="A2830">
        <v>20170427</v>
      </c>
      <c r="B2830">
        <v>21</v>
      </c>
      <c r="C2830" s="2">
        <v>0</v>
      </c>
      <c r="D2830" s="1">
        <f t="shared" si="301"/>
        <v>0</v>
      </c>
      <c r="E2830" s="1">
        <v>614.69831484847691</v>
      </c>
      <c r="F2830" s="2">
        <f t="shared" si="304"/>
        <v>702.9776123149918</v>
      </c>
      <c r="G2830" s="2">
        <f t="shared" si="305"/>
        <v>-702.9776123149918</v>
      </c>
      <c r="I2830" s="2">
        <f t="shared" si="302"/>
        <v>-31.972441997643731</v>
      </c>
      <c r="J2830" s="2">
        <f t="shared" si="303"/>
        <v>0</v>
      </c>
      <c r="K2830" s="1">
        <f t="shared" si="307"/>
        <v>37.614637644286745</v>
      </c>
      <c r="L2830" s="2">
        <f t="shared" si="306"/>
        <v>0</v>
      </c>
    </row>
    <row r="2831" spans="1:12">
      <c r="A2831">
        <v>20170427</v>
      </c>
      <c r="B2831">
        <v>22</v>
      </c>
      <c r="C2831" s="2">
        <v>0</v>
      </c>
      <c r="D2831" s="1">
        <f t="shared" si="301"/>
        <v>0</v>
      </c>
      <c r="E2831" s="1">
        <v>570.79129235929997</v>
      </c>
      <c r="F2831" s="2">
        <f t="shared" si="304"/>
        <v>652.76492572106383</v>
      </c>
      <c r="G2831" s="2">
        <f t="shared" si="305"/>
        <v>-652.76492572106383</v>
      </c>
      <c r="I2831" s="2">
        <f t="shared" si="302"/>
        <v>-4.795866299646562</v>
      </c>
      <c r="J2831" s="2">
        <f t="shared" si="303"/>
        <v>0</v>
      </c>
      <c r="K2831" s="1">
        <f t="shared" si="307"/>
        <v>5.6421956466430139</v>
      </c>
      <c r="L2831" s="2">
        <f t="shared" si="306"/>
        <v>0</v>
      </c>
    </row>
    <row r="2832" spans="1:12">
      <c r="A2832">
        <v>20170427</v>
      </c>
      <c r="B2832">
        <v>23</v>
      </c>
      <c r="C2832" s="2">
        <v>0</v>
      </c>
      <c r="D2832" s="1">
        <f t="shared" si="301"/>
        <v>0</v>
      </c>
      <c r="E2832" s="1">
        <v>482.9772473809461</v>
      </c>
      <c r="F2832" s="2">
        <f t="shared" si="304"/>
        <v>552.33955253320778</v>
      </c>
      <c r="G2832" s="2">
        <f t="shared" si="305"/>
        <v>-552.33955253320778</v>
      </c>
      <c r="I2832" s="2">
        <f t="shared" si="302"/>
        <v>-0.7193799449469841</v>
      </c>
      <c r="J2832" s="2">
        <f t="shared" si="303"/>
        <v>0</v>
      </c>
      <c r="K2832" s="1">
        <f t="shared" si="307"/>
        <v>0.8463293469964519</v>
      </c>
      <c r="L2832" s="2">
        <f t="shared" si="306"/>
        <v>0</v>
      </c>
    </row>
    <row r="2833" spans="1:12">
      <c r="A2833">
        <v>20170427</v>
      </c>
      <c r="B2833">
        <v>24</v>
      </c>
      <c r="C2833" s="2">
        <v>0</v>
      </c>
      <c r="D2833" s="1">
        <f t="shared" si="301"/>
        <v>0</v>
      </c>
      <c r="E2833" s="1">
        <v>342.47477541557998</v>
      </c>
      <c r="F2833" s="2">
        <f t="shared" si="304"/>
        <v>391.65895543263827</v>
      </c>
      <c r="G2833" s="2">
        <f t="shared" si="305"/>
        <v>-391.65895543263827</v>
      </c>
      <c r="I2833" s="2">
        <f t="shared" si="302"/>
        <v>-0.10790699174204764</v>
      </c>
      <c r="J2833" s="2">
        <f t="shared" si="303"/>
        <v>0</v>
      </c>
      <c r="K2833" s="1">
        <f t="shared" si="307"/>
        <v>0.12694940204946781</v>
      </c>
      <c r="L2833" s="2">
        <f t="shared" si="306"/>
        <v>0</v>
      </c>
    </row>
    <row r="2834" spans="1:12">
      <c r="A2834">
        <v>20170428</v>
      </c>
      <c r="B2834">
        <v>1</v>
      </c>
      <c r="C2834" s="2">
        <v>0</v>
      </c>
      <c r="D2834" s="1">
        <f t="shared" si="301"/>
        <v>0</v>
      </c>
      <c r="E2834" s="1">
        <v>329.30266866882698</v>
      </c>
      <c r="F2834" s="2">
        <f t="shared" si="304"/>
        <v>376.59514945445994</v>
      </c>
      <c r="G2834" s="2">
        <f t="shared" si="305"/>
        <v>-376.59514945445994</v>
      </c>
      <c r="I2834" s="2">
        <f t="shared" si="302"/>
        <v>-1.6186048761307144E-2</v>
      </c>
      <c r="J2834" s="2">
        <f t="shared" si="303"/>
        <v>0</v>
      </c>
      <c r="K2834" s="1">
        <f t="shared" si="307"/>
        <v>1.9042410307420168E-2</v>
      </c>
      <c r="L2834" s="2">
        <f t="shared" si="306"/>
        <v>0</v>
      </c>
    </row>
    <row r="2835" spans="1:12">
      <c r="A2835">
        <v>20170428</v>
      </c>
      <c r="B2835">
        <v>2</v>
      </c>
      <c r="C2835" s="2">
        <v>0</v>
      </c>
      <c r="D2835" s="1">
        <f t="shared" si="301"/>
        <v>0</v>
      </c>
      <c r="E2835" s="1">
        <v>241.48862369047305</v>
      </c>
      <c r="F2835" s="2">
        <f t="shared" si="304"/>
        <v>276.16977626660389</v>
      </c>
      <c r="G2835" s="2">
        <f t="shared" si="305"/>
        <v>-276.16977626660389</v>
      </c>
      <c r="I2835" s="2">
        <f t="shared" si="302"/>
        <v>-2.4279073141960706E-3</v>
      </c>
      <c r="J2835" s="2">
        <f t="shared" si="303"/>
        <v>0</v>
      </c>
      <c r="K2835" s="1">
        <f t="shared" si="307"/>
        <v>2.8563615461130246E-3</v>
      </c>
      <c r="L2835" s="2">
        <f t="shared" si="306"/>
        <v>0</v>
      </c>
    </row>
    <row r="2836" spans="1:12">
      <c r="A2836">
        <v>20170428</v>
      </c>
      <c r="B2836">
        <v>3</v>
      </c>
      <c r="C2836" s="2">
        <v>0</v>
      </c>
      <c r="D2836" s="1">
        <f t="shared" si="301"/>
        <v>0</v>
      </c>
      <c r="E2836" s="1">
        <v>175.62808995670767</v>
      </c>
      <c r="F2836" s="2">
        <f t="shared" si="304"/>
        <v>200.85074637571191</v>
      </c>
      <c r="G2836" s="2">
        <f t="shared" si="305"/>
        <v>-200.85074637571191</v>
      </c>
      <c r="I2836" s="2">
        <f t="shared" si="302"/>
        <v>-3.6418609712941086E-4</v>
      </c>
      <c r="J2836" s="2">
        <f t="shared" si="303"/>
        <v>0</v>
      </c>
      <c r="K2836" s="1">
        <f t="shared" si="307"/>
        <v>4.2845423191695394E-4</v>
      </c>
      <c r="L2836" s="2">
        <f t="shared" si="306"/>
        <v>0</v>
      </c>
    </row>
    <row r="2837" spans="1:12">
      <c r="A2837">
        <v>20170428</v>
      </c>
      <c r="B2837">
        <v>4</v>
      </c>
      <c r="C2837" s="2">
        <v>0</v>
      </c>
      <c r="D2837" s="1">
        <f t="shared" si="301"/>
        <v>0</v>
      </c>
      <c r="E2837" s="1">
        <v>166.84668545887226</v>
      </c>
      <c r="F2837" s="2">
        <f t="shared" si="304"/>
        <v>190.8082090569263</v>
      </c>
      <c r="G2837" s="2">
        <f t="shared" si="305"/>
        <v>-190.8082090569263</v>
      </c>
      <c r="I2837" s="2">
        <f t="shared" si="302"/>
        <v>-5.4627914569411615E-5</v>
      </c>
      <c r="J2837" s="2">
        <f t="shared" si="303"/>
        <v>0</v>
      </c>
      <c r="K2837" s="1">
        <f t="shared" si="307"/>
        <v>6.4268134787543081E-5</v>
      </c>
      <c r="L2837" s="2">
        <f t="shared" si="306"/>
        <v>0</v>
      </c>
    </row>
    <row r="2838" spans="1:12">
      <c r="A2838">
        <v>20170428</v>
      </c>
      <c r="B2838">
        <v>5</v>
      </c>
      <c r="C2838" s="2">
        <v>13.888888888888889</v>
      </c>
      <c r="D2838" s="1">
        <f t="shared" si="301"/>
        <v>23.374999999999996</v>
      </c>
      <c r="E2838" s="1">
        <v>166.84668545887226</v>
      </c>
      <c r="F2838" s="2">
        <f t="shared" si="304"/>
        <v>190.8082090569263</v>
      </c>
      <c r="G2838" s="2">
        <f t="shared" si="305"/>
        <v>-167.4332090569263</v>
      </c>
      <c r="I2838" s="2">
        <f t="shared" si="302"/>
        <v>-8.1941871854117459E-6</v>
      </c>
      <c r="J2838" s="2">
        <f t="shared" si="303"/>
        <v>0</v>
      </c>
      <c r="K2838" s="1">
        <f t="shared" si="307"/>
        <v>9.6402202181314662E-6</v>
      </c>
      <c r="L2838" s="2">
        <f t="shared" si="306"/>
        <v>0</v>
      </c>
    </row>
    <row r="2839" spans="1:12">
      <c r="A2839">
        <v>20170428</v>
      </c>
      <c r="B2839">
        <v>6</v>
      </c>
      <c r="C2839" s="2">
        <v>69.444444444444443</v>
      </c>
      <c r="D2839" s="1">
        <f t="shared" si="301"/>
        <v>116.87499999999999</v>
      </c>
      <c r="E2839" s="1">
        <v>175.62808995670767</v>
      </c>
      <c r="F2839" s="2">
        <f t="shared" si="304"/>
        <v>200.85074637571191</v>
      </c>
      <c r="G2839" s="2">
        <f t="shared" si="305"/>
        <v>-83.975746375711921</v>
      </c>
      <c r="I2839" s="2">
        <f t="shared" si="302"/>
        <v>-1.2291280778117622E-6</v>
      </c>
      <c r="J2839" s="2">
        <f t="shared" si="303"/>
        <v>0</v>
      </c>
      <c r="K2839" s="1">
        <f t="shared" si="307"/>
        <v>1.4460330327197203E-6</v>
      </c>
      <c r="L2839" s="2">
        <f t="shared" si="306"/>
        <v>0</v>
      </c>
    </row>
    <row r="2840" spans="1:12">
      <c r="A2840">
        <v>20170428</v>
      </c>
      <c r="B2840">
        <v>7</v>
      </c>
      <c r="C2840" s="2">
        <v>236.11111111111111</v>
      </c>
      <c r="D2840" s="1">
        <f t="shared" si="301"/>
        <v>397.37499999999994</v>
      </c>
      <c r="E2840" s="1">
        <v>175.62808995670767</v>
      </c>
      <c r="F2840" s="2">
        <f t="shared" si="304"/>
        <v>200.85074637571191</v>
      </c>
      <c r="G2840" s="2">
        <f t="shared" si="305"/>
        <v>196.52425362428804</v>
      </c>
      <c r="I2840" s="2">
        <f t="shared" si="302"/>
        <v>0</v>
      </c>
      <c r="J2840" s="2">
        <f t="shared" si="303"/>
        <v>196.52425362428804</v>
      </c>
      <c r="K2840" s="1">
        <f t="shared" si="307"/>
        <v>2.1690495490795808E-7</v>
      </c>
      <c r="L2840" s="2">
        <f t="shared" si="306"/>
        <v>0</v>
      </c>
    </row>
    <row r="2841" spans="1:12">
      <c r="A2841">
        <v>20170428</v>
      </c>
      <c r="B2841">
        <v>8</v>
      </c>
      <c r="C2841" s="2">
        <v>350.00000000000006</v>
      </c>
      <c r="D2841" s="1">
        <f t="shared" si="301"/>
        <v>589.05000000000007</v>
      </c>
      <c r="E2841" s="1">
        <v>219.53511244588461</v>
      </c>
      <c r="F2841" s="2">
        <f t="shared" si="304"/>
        <v>251.06343296963993</v>
      </c>
      <c r="G2841" s="2">
        <f t="shared" si="305"/>
        <v>337.98656703036011</v>
      </c>
      <c r="I2841" s="2">
        <f t="shared" si="302"/>
        <v>0</v>
      </c>
      <c r="J2841" s="2">
        <f t="shared" si="303"/>
        <v>337.98656703036011</v>
      </c>
      <c r="K2841" s="1">
        <f t="shared" si="307"/>
        <v>196.524253841193</v>
      </c>
      <c r="L2841" s="2">
        <f t="shared" si="306"/>
        <v>0</v>
      </c>
    </row>
    <row r="2842" spans="1:12">
      <c r="A2842">
        <v>20170428</v>
      </c>
      <c r="B2842">
        <v>9</v>
      </c>
      <c r="C2842" s="2">
        <v>338.88888888888891</v>
      </c>
      <c r="D2842" s="1">
        <f t="shared" ref="D2842:D2905" si="308">C2842*D$5*D$6</f>
        <v>570.34999999999991</v>
      </c>
      <c r="E2842" s="1">
        <v>263.44213493506152</v>
      </c>
      <c r="F2842" s="2">
        <f t="shared" si="304"/>
        <v>301.27611956356787</v>
      </c>
      <c r="G2842" s="2">
        <f t="shared" si="305"/>
        <v>269.07388043643203</v>
      </c>
      <c r="I2842" s="2">
        <f t="shared" ref="I2842:I2905" si="309">IF(K2842&gt;H$5,IF(K2842+G2842&gt;0,G2842,-K2842),0)*IF(G2842&gt;0,0,1)*H$7</f>
        <v>0</v>
      </c>
      <c r="J2842" s="2">
        <f t="shared" ref="J2842:J2905" si="310">IF(G2842&lt;0,0,IF(K2842+G2842&gt;H$4,G2842-(K2842+G2842-H$4),G2842))</f>
        <v>269.07388043643203</v>
      </c>
      <c r="K2842" s="1">
        <f t="shared" si="307"/>
        <v>534.51082087155305</v>
      </c>
      <c r="L2842" s="2">
        <f t="shared" si="306"/>
        <v>0</v>
      </c>
    </row>
    <row r="2843" spans="1:12">
      <c r="A2843">
        <v>20170428</v>
      </c>
      <c r="B2843">
        <v>10</v>
      </c>
      <c r="C2843" s="2">
        <v>519.44444444444446</v>
      </c>
      <c r="D2843" s="1">
        <f t="shared" si="308"/>
        <v>874.22499999999991</v>
      </c>
      <c r="E2843" s="1">
        <v>351.25617991341534</v>
      </c>
      <c r="F2843" s="2">
        <f t="shared" ref="F2843:F2906" si="311">E2843*F$24</f>
        <v>401.70149275142381</v>
      </c>
      <c r="G2843" s="2">
        <f t="shared" ref="G2843:G2906" si="312">D2843-F2843</f>
        <v>472.5235072485761</v>
      </c>
      <c r="I2843" s="2">
        <f t="shared" si="309"/>
        <v>0</v>
      </c>
      <c r="J2843" s="2">
        <f t="shared" si="310"/>
        <v>472.5235072485761</v>
      </c>
      <c r="K2843" s="1">
        <f t="shared" si="307"/>
        <v>803.58470130798514</v>
      </c>
      <c r="L2843" s="2">
        <f t="shared" ref="L2843:L2906" si="313">IF(G2843&gt;0,G2843-J2843,0)</f>
        <v>0</v>
      </c>
    </row>
    <row r="2844" spans="1:12">
      <c r="A2844">
        <v>20170428</v>
      </c>
      <c r="B2844">
        <v>11</v>
      </c>
      <c r="C2844" s="2">
        <v>819.44444444444446</v>
      </c>
      <c r="D2844" s="1">
        <f t="shared" si="308"/>
        <v>1379.125</v>
      </c>
      <c r="E2844" s="1">
        <v>461.02373613635774</v>
      </c>
      <c r="F2844" s="2">
        <f t="shared" si="311"/>
        <v>527.23320923624385</v>
      </c>
      <c r="G2844" s="2">
        <f t="shared" si="312"/>
        <v>851.89179076375615</v>
      </c>
      <c r="I2844" s="2">
        <f t="shared" si="309"/>
        <v>0</v>
      </c>
      <c r="J2844" s="2">
        <f t="shared" si="310"/>
        <v>851.89179076375615</v>
      </c>
      <c r="K2844" s="1">
        <f t="shared" ref="K2844:K2907" si="314">K2843+I2843+J2843</f>
        <v>1276.1082085565613</v>
      </c>
      <c r="L2844" s="2">
        <f t="shared" si="313"/>
        <v>0</v>
      </c>
    </row>
    <row r="2845" spans="1:12">
      <c r="A2845">
        <v>20170428</v>
      </c>
      <c r="B2845">
        <v>12</v>
      </c>
      <c r="C2845" s="2">
        <v>833.33333333333326</v>
      </c>
      <c r="D2845" s="1">
        <f t="shared" si="308"/>
        <v>1402.4999999999998</v>
      </c>
      <c r="E2845" s="1">
        <v>482.9772473809461</v>
      </c>
      <c r="F2845" s="2">
        <f t="shared" si="311"/>
        <v>552.33955253320778</v>
      </c>
      <c r="G2845" s="2">
        <f t="shared" si="312"/>
        <v>850.16044746679199</v>
      </c>
      <c r="I2845" s="2">
        <f t="shared" si="309"/>
        <v>0</v>
      </c>
      <c r="J2845" s="2">
        <f t="shared" si="310"/>
        <v>850.16044746679199</v>
      </c>
      <c r="K2845" s="1">
        <f t="shared" si="314"/>
        <v>2127.9999993203173</v>
      </c>
      <c r="L2845" s="2">
        <f t="shared" si="313"/>
        <v>0</v>
      </c>
    </row>
    <row r="2846" spans="1:12">
      <c r="A2846">
        <v>20170428</v>
      </c>
      <c r="B2846">
        <v>13</v>
      </c>
      <c r="C2846" s="2">
        <v>686.11111111111109</v>
      </c>
      <c r="D2846" s="1">
        <f t="shared" si="308"/>
        <v>1154.7249999999999</v>
      </c>
      <c r="E2846" s="1">
        <v>526.88426987012303</v>
      </c>
      <c r="F2846" s="2">
        <f t="shared" si="311"/>
        <v>602.55223912713575</v>
      </c>
      <c r="G2846" s="2">
        <f t="shared" si="312"/>
        <v>552.17276087286416</v>
      </c>
      <c r="I2846" s="2">
        <f t="shared" si="309"/>
        <v>0</v>
      </c>
      <c r="J2846" s="2">
        <f t="shared" si="310"/>
        <v>552.17276087286416</v>
      </c>
      <c r="K2846" s="1">
        <f t="shared" si="314"/>
        <v>2978.1604467871093</v>
      </c>
      <c r="L2846" s="2">
        <f t="shared" si="313"/>
        <v>0</v>
      </c>
    </row>
    <row r="2847" spans="1:12">
      <c r="A2847">
        <v>20170428</v>
      </c>
      <c r="B2847">
        <v>14</v>
      </c>
      <c r="C2847" s="2">
        <v>511.11111111111114</v>
      </c>
      <c r="D2847" s="1">
        <f t="shared" si="308"/>
        <v>860.2</v>
      </c>
      <c r="E2847" s="1">
        <v>518.10286537228762</v>
      </c>
      <c r="F2847" s="2">
        <f t="shared" si="311"/>
        <v>592.5097018083502</v>
      </c>
      <c r="G2847" s="2">
        <f t="shared" si="312"/>
        <v>267.69029819164984</v>
      </c>
      <c r="I2847" s="2">
        <f t="shared" si="309"/>
        <v>0</v>
      </c>
      <c r="J2847" s="2">
        <f t="shared" si="310"/>
        <v>267.69029819164984</v>
      </c>
      <c r="K2847" s="1">
        <f t="shared" si="314"/>
        <v>3530.3332076599736</v>
      </c>
      <c r="L2847" s="2">
        <f t="shared" si="313"/>
        <v>0</v>
      </c>
    </row>
    <row r="2848" spans="1:12">
      <c r="A2848">
        <v>20170428</v>
      </c>
      <c r="B2848">
        <v>15</v>
      </c>
      <c r="C2848" s="2">
        <v>327.77777777777783</v>
      </c>
      <c r="D2848" s="1">
        <f t="shared" si="308"/>
        <v>551.65000000000009</v>
      </c>
      <c r="E2848" s="1">
        <v>482.9772473809461</v>
      </c>
      <c r="F2848" s="2">
        <f t="shared" si="311"/>
        <v>552.33955253320778</v>
      </c>
      <c r="G2848" s="2">
        <f t="shared" si="312"/>
        <v>-0.68955253320768861</v>
      </c>
      <c r="I2848" s="2">
        <f t="shared" si="309"/>
        <v>-0.58611965322653525</v>
      </c>
      <c r="J2848" s="2">
        <f t="shared" si="310"/>
        <v>0</v>
      </c>
      <c r="K2848" s="1">
        <f t="shared" si="314"/>
        <v>3798.0235058516237</v>
      </c>
      <c r="L2848" s="2">
        <f t="shared" si="313"/>
        <v>0</v>
      </c>
    </row>
    <row r="2849" spans="1:12">
      <c r="A2849">
        <v>20170428</v>
      </c>
      <c r="B2849">
        <v>16</v>
      </c>
      <c r="C2849" s="2">
        <v>377.77777777777777</v>
      </c>
      <c r="D2849" s="1">
        <f t="shared" si="308"/>
        <v>635.79999999999995</v>
      </c>
      <c r="E2849" s="1">
        <v>461.02373613635774</v>
      </c>
      <c r="F2849" s="2">
        <f t="shared" si="311"/>
        <v>527.23320923624385</v>
      </c>
      <c r="G2849" s="2">
        <f t="shared" si="312"/>
        <v>108.5667907637561</v>
      </c>
      <c r="I2849" s="2">
        <f t="shared" si="309"/>
        <v>0</v>
      </c>
      <c r="J2849" s="2">
        <f t="shared" si="310"/>
        <v>108.5667907637561</v>
      </c>
      <c r="K2849" s="1">
        <f t="shared" si="314"/>
        <v>3797.4373861983972</v>
      </c>
      <c r="L2849" s="2">
        <f t="shared" si="313"/>
        <v>0</v>
      </c>
    </row>
    <row r="2850" spans="1:12">
      <c r="A2850">
        <v>20170428</v>
      </c>
      <c r="B2850">
        <v>17</v>
      </c>
      <c r="C2850" s="2">
        <v>250</v>
      </c>
      <c r="D2850" s="1">
        <f t="shared" si="308"/>
        <v>420.74999999999994</v>
      </c>
      <c r="E2850" s="1">
        <v>482.9772473809461</v>
      </c>
      <c r="F2850" s="2">
        <f t="shared" si="311"/>
        <v>552.33955253320778</v>
      </c>
      <c r="G2850" s="2">
        <f t="shared" si="312"/>
        <v>-131.58955253320784</v>
      </c>
      <c r="I2850" s="2">
        <f t="shared" si="309"/>
        <v>-111.85111965322666</v>
      </c>
      <c r="J2850" s="2">
        <f t="shared" si="310"/>
        <v>0</v>
      </c>
      <c r="K2850" s="1">
        <f t="shared" si="314"/>
        <v>3906.0041769621535</v>
      </c>
      <c r="L2850" s="2">
        <f t="shared" si="313"/>
        <v>0</v>
      </c>
    </row>
    <row r="2851" spans="1:12">
      <c r="A2851">
        <v>20170428</v>
      </c>
      <c r="B2851">
        <v>18</v>
      </c>
      <c r="C2851" s="2">
        <v>127.77777777777779</v>
      </c>
      <c r="D2851" s="1">
        <f t="shared" si="308"/>
        <v>215.05</v>
      </c>
      <c r="E2851" s="1">
        <v>526.88426987012303</v>
      </c>
      <c r="F2851" s="2">
        <f t="shared" si="311"/>
        <v>602.55223912713575</v>
      </c>
      <c r="G2851" s="2">
        <f t="shared" si="312"/>
        <v>-387.50223912713574</v>
      </c>
      <c r="I2851" s="2">
        <f t="shared" si="309"/>
        <v>-329.37690325806534</v>
      </c>
      <c r="J2851" s="2">
        <f t="shared" si="310"/>
        <v>0</v>
      </c>
      <c r="K2851" s="1">
        <f t="shared" si="314"/>
        <v>3794.1530573089267</v>
      </c>
      <c r="L2851" s="2">
        <f t="shared" si="313"/>
        <v>0</v>
      </c>
    </row>
    <row r="2852" spans="1:12">
      <c r="A2852">
        <v>20170428</v>
      </c>
      <c r="B2852">
        <v>19</v>
      </c>
      <c r="C2852" s="2">
        <v>19.444444444444446</v>
      </c>
      <c r="D2852" s="1">
        <f t="shared" si="308"/>
        <v>32.725000000000001</v>
      </c>
      <c r="E2852" s="1">
        <v>570.79129235929997</v>
      </c>
      <c r="F2852" s="2">
        <f t="shared" si="311"/>
        <v>652.76492572106383</v>
      </c>
      <c r="G2852" s="2">
        <f t="shared" si="312"/>
        <v>-620.03992572106381</v>
      </c>
      <c r="I2852" s="2">
        <f t="shared" si="309"/>
        <v>-527.03393686290417</v>
      </c>
      <c r="J2852" s="2">
        <f t="shared" si="310"/>
        <v>0</v>
      </c>
      <c r="K2852" s="1">
        <f t="shared" si="314"/>
        <v>3464.7761540508614</v>
      </c>
      <c r="L2852" s="2">
        <f t="shared" si="313"/>
        <v>0</v>
      </c>
    </row>
    <row r="2853" spans="1:12">
      <c r="A2853">
        <v>20170428</v>
      </c>
      <c r="B2853">
        <v>20</v>
      </c>
      <c r="C2853" s="2">
        <v>0</v>
      </c>
      <c r="D2853" s="1">
        <f t="shared" si="308"/>
        <v>0</v>
      </c>
      <c r="E2853" s="1">
        <v>680.55884858224226</v>
      </c>
      <c r="F2853" s="2">
        <f t="shared" si="311"/>
        <v>778.2966422058837</v>
      </c>
      <c r="G2853" s="2">
        <f t="shared" si="312"/>
        <v>-778.2966422058837</v>
      </c>
      <c r="I2853" s="2">
        <f t="shared" si="309"/>
        <v>-661.55214587500109</v>
      </c>
      <c r="J2853" s="2">
        <f t="shared" si="310"/>
        <v>0</v>
      </c>
      <c r="K2853" s="1">
        <f t="shared" si="314"/>
        <v>2937.7422171879571</v>
      </c>
      <c r="L2853" s="2">
        <f t="shared" si="313"/>
        <v>0</v>
      </c>
    </row>
    <row r="2854" spans="1:12">
      <c r="A2854">
        <v>20170428</v>
      </c>
      <c r="B2854">
        <v>21</v>
      </c>
      <c r="C2854" s="2">
        <v>0</v>
      </c>
      <c r="D2854" s="1">
        <f t="shared" si="308"/>
        <v>0</v>
      </c>
      <c r="E2854" s="1">
        <v>614.69831484847691</v>
      </c>
      <c r="F2854" s="2">
        <f t="shared" si="311"/>
        <v>702.9776123149918</v>
      </c>
      <c r="G2854" s="2">
        <f t="shared" si="312"/>
        <v>-702.9776123149918</v>
      </c>
      <c r="I2854" s="2">
        <f t="shared" si="309"/>
        <v>-597.53097046774303</v>
      </c>
      <c r="J2854" s="2">
        <f t="shared" si="310"/>
        <v>0</v>
      </c>
      <c r="K2854" s="1">
        <f t="shared" si="314"/>
        <v>2276.1900713129562</v>
      </c>
      <c r="L2854" s="2">
        <f t="shared" si="313"/>
        <v>0</v>
      </c>
    </row>
    <row r="2855" spans="1:12">
      <c r="A2855">
        <v>20170428</v>
      </c>
      <c r="B2855">
        <v>22</v>
      </c>
      <c r="C2855" s="2">
        <v>0</v>
      </c>
      <c r="D2855" s="1">
        <f t="shared" si="308"/>
        <v>0</v>
      </c>
      <c r="E2855" s="1">
        <v>570.79129235929997</v>
      </c>
      <c r="F2855" s="2">
        <f t="shared" si="311"/>
        <v>652.76492572106383</v>
      </c>
      <c r="G2855" s="2">
        <f t="shared" si="312"/>
        <v>-652.76492572106383</v>
      </c>
      <c r="I2855" s="2">
        <f t="shared" si="309"/>
        <v>-554.85018686290425</v>
      </c>
      <c r="J2855" s="2">
        <f t="shared" si="310"/>
        <v>0</v>
      </c>
      <c r="K2855" s="1">
        <f t="shared" si="314"/>
        <v>1678.6591008452133</v>
      </c>
      <c r="L2855" s="2">
        <f t="shared" si="313"/>
        <v>0</v>
      </c>
    </row>
    <row r="2856" spans="1:12">
      <c r="A2856">
        <v>20170428</v>
      </c>
      <c r="B2856">
        <v>23</v>
      </c>
      <c r="C2856" s="2">
        <v>0</v>
      </c>
      <c r="D2856" s="1">
        <f t="shared" si="308"/>
        <v>0</v>
      </c>
      <c r="E2856" s="1">
        <v>482.9772473809461</v>
      </c>
      <c r="F2856" s="2">
        <f t="shared" si="311"/>
        <v>552.33955253320778</v>
      </c>
      <c r="G2856" s="2">
        <f t="shared" si="312"/>
        <v>-552.33955253320778</v>
      </c>
      <c r="I2856" s="2">
        <f t="shared" si="309"/>
        <v>-469.48861965322658</v>
      </c>
      <c r="J2856" s="2">
        <f t="shared" si="310"/>
        <v>0</v>
      </c>
      <c r="K2856" s="1">
        <f t="shared" si="314"/>
        <v>1123.8089139823092</v>
      </c>
      <c r="L2856" s="2">
        <f t="shared" si="313"/>
        <v>0</v>
      </c>
    </row>
    <row r="2857" spans="1:12">
      <c r="A2857">
        <v>20170428</v>
      </c>
      <c r="B2857">
        <v>24</v>
      </c>
      <c r="C2857" s="2">
        <v>0</v>
      </c>
      <c r="D2857" s="1">
        <f t="shared" si="308"/>
        <v>0</v>
      </c>
      <c r="E2857" s="1">
        <v>342.47477541557998</v>
      </c>
      <c r="F2857" s="2">
        <f t="shared" si="311"/>
        <v>391.65895543263827</v>
      </c>
      <c r="G2857" s="2">
        <f t="shared" si="312"/>
        <v>-391.65895543263827</v>
      </c>
      <c r="I2857" s="2">
        <f t="shared" si="309"/>
        <v>-332.91011211774253</v>
      </c>
      <c r="J2857" s="2">
        <f t="shared" si="310"/>
        <v>0</v>
      </c>
      <c r="K2857" s="1">
        <f t="shared" si="314"/>
        <v>654.32029432908257</v>
      </c>
      <c r="L2857" s="2">
        <f t="shared" si="313"/>
        <v>0</v>
      </c>
    </row>
    <row r="2858" spans="1:12">
      <c r="A2858">
        <v>20170429</v>
      </c>
      <c r="B2858">
        <v>1</v>
      </c>
      <c r="C2858" s="2">
        <v>0</v>
      </c>
      <c r="D2858" s="1">
        <f t="shared" si="308"/>
        <v>0</v>
      </c>
      <c r="E2858" s="1">
        <v>329.30266866882698</v>
      </c>
      <c r="F2858" s="2">
        <f t="shared" si="311"/>
        <v>376.59514945445994</v>
      </c>
      <c r="G2858" s="2">
        <f t="shared" si="312"/>
        <v>-376.59514945445994</v>
      </c>
      <c r="I2858" s="2">
        <f t="shared" si="309"/>
        <v>-273.19865487963904</v>
      </c>
      <c r="J2858" s="2">
        <f t="shared" si="310"/>
        <v>0</v>
      </c>
      <c r="K2858" s="1">
        <f t="shared" si="314"/>
        <v>321.41018221134004</v>
      </c>
      <c r="L2858" s="2">
        <f t="shared" si="313"/>
        <v>0</v>
      </c>
    </row>
    <row r="2859" spans="1:12">
      <c r="A2859">
        <v>20170429</v>
      </c>
      <c r="B2859">
        <v>2</v>
      </c>
      <c r="C2859" s="2">
        <v>0</v>
      </c>
      <c r="D2859" s="1">
        <f t="shared" si="308"/>
        <v>0</v>
      </c>
      <c r="E2859" s="1">
        <v>241.48862369047305</v>
      </c>
      <c r="F2859" s="2">
        <f t="shared" si="311"/>
        <v>276.16977626660389</v>
      </c>
      <c r="G2859" s="2">
        <f t="shared" si="312"/>
        <v>-276.16977626660389</v>
      </c>
      <c r="I2859" s="2">
        <f t="shared" si="309"/>
        <v>-40.979798231945857</v>
      </c>
      <c r="J2859" s="2">
        <f t="shared" si="310"/>
        <v>0</v>
      </c>
      <c r="K2859" s="1">
        <f t="shared" si="314"/>
        <v>48.211527331701006</v>
      </c>
      <c r="L2859" s="2">
        <f t="shared" si="313"/>
        <v>0</v>
      </c>
    </row>
    <row r="2860" spans="1:12">
      <c r="A2860">
        <v>20170429</v>
      </c>
      <c r="B2860">
        <v>3</v>
      </c>
      <c r="C2860" s="2">
        <v>0</v>
      </c>
      <c r="D2860" s="1">
        <f t="shared" si="308"/>
        <v>0</v>
      </c>
      <c r="E2860" s="1">
        <v>175.62808995670767</v>
      </c>
      <c r="F2860" s="2">
        <f t="shared" si="311"/>
        <v>200.85074637571191</v>
      </c>
      <c r="G2860" s="2">
        <f t="shared" si="312"/>
        <v>-200.85074637571191</v>
      </c>
      <c r="I2860" s="2">
        <f t="shared" si="309"/>
        <v>-6.1469697347918766</v>
      </c>
      <c r="J2860" s="2">
        <f t="shared" si="310"/>
        <v>0</v>
      </c>
      <c r="K2860" s="1">
        <f t="shared" si="314"/>
        <v>7.2317290997551495</v>
      </c>
      <c r="L2860" s="2">
        <f t="shared" si="313"/>
        <v>0</v>
      </c>
    </row>
    <row r="2861" spans="1:12">
      <c r="A2861">
        <v>20170429</v>
      </c>
      <c r="B2861">
        <v>4</v>
      </c>
      <c r="C2861" s="2">
        <v>0</v>
      </c>
      <c r="D2861" s="1">
        <f t="shared" si="308"/>
        <v>0</v>
      </c>
      <c r="E2861" s="1">
        <v>166.84668545887226</v>
      </c>
      <c r="F2861" s="2">
        <f t="shared" si="311"/>
        <v>190.8082090569263</v>
      </c>
      <c r="G2861" s="2">
        <f t="shared" si="312"/>
        <v>-190.8082090569263</v>
      </c>
      <c r="I2861" s="2">
        <f t="shared" si="309"/>
        <v>-0.92204546021878198</v>
      </c>
      <c r="J2861" s="2">
        <f t="shared" si="310"/>
        <v>0</v>
      </c>
      <c r="K2861" s="1">
        <f t="shared" si="314"/>
        <v>1.084759364963273</v>
      </c>
      <c r="L2861" s="2">
        <f t="shared" si="313"/>
        <v>0</v>
      </c>
    </row>
    <row r="2862" spans="1:12">
      <c r="A2862">
        <v>20170429</v>
      </c>
      <c r="B2862">
        <v>5</v>
      </c>
      <c r="C2862" s="2">
        <v>11.111111111111111</v>
      </c>
      <c r="D2862" s="1">
        <f t="shared" si="308"/>
        <v>18.7</v>
      </c>
      <c r="E2862" s="1">
        <v>166.84668545887226</v>
      </c>
      <c r="F2862" s="2">
        <f t="shared" si="311"/>
        <v>190.8082090569263</v>
      </c>
      <c r="G2862" s="2">
        <f t="shared" si="312"/>
        <v>-172.10820905692631</v>
      </c>
      <c r="I2862" s="2">
        <f t="shared" si="309"/>
        <v>-0.13830681903281733</v>
      </c>
      <c r="J2862" s="2">
        <f t="shared" si="310"/>
        <v>0</v>
      </c>
      <c r="K2862" s="1">
        <f t="shared" si="314"/>
        <v>0.16271390474449099</v>
      </c>
      <c r="L2862" s="2">
        <f t="shared" si="313"/>
        <v>0</v>
      </c>
    </row>
    <row r="2863" spans="1:12">
      <c r="A2863">
        <v>20170429</v>
      </c>
      <c r="B2863">
        <v>6</v>
      </c>
      <c r="C2863" s="2">
        <v>147.2222222222222</v>
      </c>
      <c r="D2863" s="1">
        <f t="shared" si="308"/>
        <v>247.77499999999995</v>
      </c>
      <c r="E2863" s="1">
        <v>175.62808995670767</v>
      </c>
      <c r="F2863" s="2">
        <f t="shared" si="311"/>
        <v>200.85074637571191</v>
      </c>
      <c r="G2863" s="2">
        <f t="shared" si="312"/>
        <v>46.924253624288042</v>
      </c>
      <c r="I2863" s="2">
        <f t="shared" si="309"/>
        <v>0</v>
      </c>
      <c r="J2863" s="2">
        <f t="shared" si="310"/>
        <v>46.924253624288042</v>
      </c>
      <c r="K2863" s="1">
        <f t="shared" si="314"/>
        <v>2.4407085711673659E-2</v>
      </c>
      <c r="L2863" s="2">
        <f t="shared" si="313"/>
        <v>0</v>
      </c>
    </row>
    <row r="2864" spans="1:12">
      <c r="A2864">
        <v>20170429</v>
      </c>
      <c r="B2864">
        <v>7</v>
      </c>
      <c r="C2864" s="2">
        <v>300</v>
      </c>
      <c r="D2864" s="1">
        <f t="shared" si="308"/>
        <v>504.9</v>
      </c>
      <c r="E2864" s="1">
        <v>175.62808995670767</v>
      </c>
      <c r="F2864" s="2">
        <f t="shared" si="311"/>
        <v>200.85074637571191</v>
      </c>
      <c r="G2864" s="2">
        <f t="shared" si="312"/>
        <v>304.0492536242881</v>
      </c>
      <c r="I2864" s="2">
        <f t="shared" si="309"/>
        <v>0</v>
      </c>
      <c r="J2864" s="2">
        <f t="shared" si="310"/>
        <v>304.0492536242881</v>
      </c>
      <c r="K2864" s="1">
        <f t="shared" si="314"/>
        <v>46.948660709999714</v>
      </c>
      <c r="L2864" s="2">
        <f t="shared" si="313"/>
        <v>0</v>
      </c>
    </row>
    <row r="2865" spans="1:12">
      <c r="A2865">
        <v>20170429</v>
      </c>
      <c r="B2865">
        <v>8</v>
      </c>
      <c r="C2865" s="2">
        <v>511.11111111111114</v>
      </c>
      <c r="D2865" s="1">
        <f t="shared" si="308"/>
        <v>860.2</v>
      </c>
      <c r="E2865" s="1">
        <v>219.53511244588461</v>
      </c>
      <c r="F2865" s="2">
        <f t="shared" si="311"/>
        <v>251.06343296963993</v>
      </c>
      <c r="G2865" s="2">
        <f t="shared" si="312"/>
        <v>609.13656703036008</v>
      </c>
      <c r="I2865" s="2">
        <f t="shared" si="309"/>
        <v>0</v>
      </c>
      <c r="J2865" s="2">
        <f t="shared" si="310"/>
        <v>609.13656703036008</v>
      </c>
      <c r="K2865" s="1">
        <f t="shared" si="314"/>
        <v>350.99791433428783</v>
      </c>
      <c r="L2865" s="2">
        <f t="shared" si="313"/>
        <v>0</v>
      </c>
    </row>
    <row r="2866" spans="1:12">
      <c r="A2866">
        <v>20170429</v>
      </c>
      <c r="B2866">
        <v>9</v>
      </c>
      <c r="C2866" s="2">
        <v>636.11111111111109</v>
      </c>
      <c r="D2866" s="1">
        <f t="shared" si="308"/>
        <v>1070.5749999999998</v>
      </c>
      <c r="E2866" s="1">
        <v>263.44213493506152</v>
      </c>
      <c r="F2866" s="2">
        <f t="shared" si="311"/>
        <v>301.27611956356787</v>
      </c>
      <c r="G2866" s="2">
        <f t="shared" si="312"/>
        <v>769.298880436432</v>
      </c>
      <c r="I2866" s="2">
        <f t="shared" si="309"/>
        <v>0</v>
      </c>
      <c r="J2866" s="2">
        <f t="shared" si="310"/>
        <v>769.298880436432</v>
      </c>
      <c r="K2866" s="1">
        <f t="shared" si="314"/>
        <v>960.13448136464785</v>
      </c>
      <c r="L2866" s="2">
        <f t="shared" si="313"/>
        <v>0</v>
      </c>
    </row>
    <row r="2867" spans="1:12">
      <c r="A2867">
        <v>20170429</v>
      </c>
      <c r="B2867">
        <v>10</v>
      </c>
      <c r="C2867" s="2">
        <v>794.44444444444446</v>
      </c>
      <c r="D2867" s="1">
        <f t="shared" si="308"/>
        <v>1337.05</v>
      </c>
      <c r="E2867" s="1">
        <v>351.25617991341534</v>
      </c>
      <c r="F2867" s="2">
        <f t="shared" si="311"/>
        <v>401.70149275142381</v>
      </c>
      <c r="G2867" s="2">
        <f t="shared" si="312"/>
        <v>935.3485072485762</v>
      </c>
      <c r="I2867" s="2">
        <f t="shared" si="309"/>
        <v>0</v>
      </c>
      <c r="J2867" s="2">
        <f t="shared" si="310"/>
        <v>935.3485072485762</v>
      </c>
      <c r="K2867" s="1">
        <f t="shared" si="314"/>
        <v>1729.4333618010799</v>
      </c>
      <c r="L2867" s="2">
        <f t="shared" si="313"/>
        <v>0</v>
      </c>
    </row>
    <row r="2868" spans="1:12">
      <c r="A2868">
        <v>20170429</v>
      </c>
      <c r="B2868">
        <v>11</v>
      </c>
      <c r="C2868" s="2">
        <v>855.55555555555554</v>
      </c>
      <c r="D2868" s="1">
        <f t="shared" si="308"/>
        <v>1439.8999999999999</v>
      </c>
      <c r="E2868" s="1">
        <v>461.02373613635774</v>
      </c>
      <c r="F2868" s="2">
        <f t="shared" si="311"/>
        <v>527.23320923624385</v>
      </c>
      <c r="G2868" s="2">
        <f t="shared" si="312"/>
        <v>912.66679076375601</v>
      </c>
      <c r="I2868" s="2">
        <f t="shared" si="309"/>
        <v>0</v>
      </c>
      <c r="J2868" s="2">
        <f t="shared" si="310"/>
        <v>912.66679076375601</v>
      </c>
      <c r="K2868" s="1">
        <f t="shared" si="314"/>
        <v>2664.7818690496561</v>
      </c>
      <c r="L2868" s="2">
        <f t="shared" si="313"/>
        <v>0</v>
      </c>
    </row>
    <row r="2869" spans="1:12">
      <c r="A2869">
        <v>20170429</v>
      </c>
      <c r="B2869">
        <v>12</v>
      </c>
      <c r="C2869" s="2">
        <v>866.66666666666674</v>
      </c>
      <c r="D2869" s="1">
        <f t="shared" si="308"/>
        <v>1458.6000000000001</v>
      </c>
      <c r="E2869" s="1">
        <v>482.9772473809461</v>
      </c>
      <c r="F2869" s="2">
        <f t="shared" si="311"/>
        <v>552.33955253320778</v>
      </c>
      <c r="G2869" s="2">
        <f t="shared" si="312"/>
        <v>906.26044746679236</v>
      </c>
      <c r="I2869" s="2">
        <f t="shared" si="309"/>
        <v>0</v>
      </c>
      <c r="J2869" s="2">
        <f t="shared" si="310"/>
        <v>906.26044746679236</v>
      </c>
      <c r="K2869" s="1">
        <f t="shared" si="314"/>
        <v>3577.4486598134122</v>
      </c>
      <c r="L2869" s="2">
        <f t="shared" si="313"/>
        <v>0</v>
      </c>
    </row>
    <row r="2870" spans="1:12">
      <c r="A2870">
        <v>20170429</v>
      </c>
      <c r="B2870">
        <v>13</v>
      </c>
      <c r="C2870" s="2">
        <v>838.88888888888891</v>
      </c>
      <c r="D2870" s="1">
        <f t="shared" si="308"/>
        <v>1411.8499999999997</v>
      </c>
      <c r="E2870" s="1">
        <v>526.88426987012303</v>
      </c>
      <c r="F2870" s="2">
        <f t="shared" si="311"/>
        <v>602.55223912713575</v>
      </c>
      <c r="G2870" s="2">
        <f t="shared" si="312"/>
        <v>809.29776087286393</v>
      </c>
      <c r="I2870" s="2">
        <f t="shared" si="309"/>
        <v>0</v>
      </c>
      <c r="J2870" s="2">
        <f t="shared" si="310"/>
        <v>516.29089271979467</v>
      </c>
      <c r="K2870" s="1">
        <f t="shared" si="314"/>
        <v>4483.709107280205</v>
      </c>
      <c r="L2870" s="2">
        <f t="shared" si="313"/>
        <v>293.00686815306926</v>
      </c>
    </row>
    <row r="2871" spans="1:12">
      <c r="A2871">
        <v>20170429</v>
      </c>
      <c r="B2871">
        <v>14</v>
      </c>
      <c r="C2871" s="2">
        <v>750</v>
      </c>
      <c r="D2871" s="1">
        <f t="shared" si="308"/>
        <v>1262.25</v>
      </c>
      <c r="E2871" s="1">
        <v>518.10286537228762</v>
      </c>
      <c r="F2871" s="2">
        <f t="shared" si="311"/>
        <v>592.5097018083502</v>
      </c>
      <c r="G2871" s="2">
        <f t="shared" si="312"/>
        <v>669.7402981916498</v>
      </c>
      <c r="I2871" s="2">
        <f t="shared" si="309"/>
        <v>0</v>
      </c>
      <c r="J2871" s="2">
        <f t="shared" si="310"/>
        <v>4.5474735088646412E-13</v>
      </c>
      <c r="K2871" s="1">
        <f t="shared" si="314"/>
        <v>5000</v>
      </c>
      <c r="L2871" s="2">
        <f t="shared" si="313"/>
        <v>669.74029819164934</v>
      </c>
    </row>
    <row r="2872" spans="1:12">
      <c r="A2872">
        <v>20170429</v>
      </c>
      <c r="B2872">
        <v>15</v>
      </c>
      <c r="C2872" s="2">
        <v>630.55555555555566</v>
      </c>
      <c r="D2872" s="1">
        <f t="shared" si="308"/>
        <v>1061.2250000000001</v>
      </c>
      <c r="E2872" s="1">
        <v>482.9772473809461</v>
      </c>
      <c r="F2872" s="2">
        <f t="shared" si="311"/>
        <v>552.33955253320778</v>
      </c>
      <c r="G2872" s="2">
        <f t="shared" si="312"/>
        <v>508.88544746679236</v>
      </c>
      <c r="I2872" s="2">
        <f t="shared" si="309"/>
        <v>0</v>
      </c>
      <c r="J2872" s="2">
        <f t="shared" si="310"/>
        <v>0</v>
      </c>
      <c r="K2872" s="1">
        <f t="shared" si="314"/>
        <v>5000</v>
      </c>
      <c r="L2872" s="2">
        <f t="shared" si="313"/>
        <v>508.88544746679236</v>
      </c>
    </row>
    <row r="2873" spans="1:12">
      <c r="A2873">
        <v>20170429</v>
      </c>
      <c r="B2873">
        <v>16</v>
      </c>
      <c r="C2873" s="2">
        <v>483.33333333333331</v>
      </c>
      <c r="D2873" s="1">
        <f t="shared" si="308"/>
        <v>813.44999999999993</v>
      </c>
      <c r="E2873" s="1">
        <v>461.02373613635774</v>
      </c>
      <c r="F2873" s="2">
        <f t="shared" si="311"/>
        <v>527.23320923624385</v>
      </c>
      <c r="G2873" s="2">
        <f t="shared" si="312"/>
        <v>286.21679076375608</v>
      </c>
      <c r="I2873" s="2">
        <f t="shared" si="309"/>
        <v>0</v>
      </c>
      <c r="J2873" s="2">
        <f t="shared" si="310"/>
        <v>2.2737367544323206E-13</v>
      </c>
      <c r="K2873" s="1">
        <f t="shared" si="314"/>
        <v>5000</v>
      </c>
      <c r="L2873" s="2">
        <f t="shared" si="313"/>
        <v>286.21679076375585</v>
      </c>
    </row>
    <row r="2874" spans="1:12">
      <c r="A2874">
        <v>20170429</v>
      </c>
      <c r="B2874">
        <v>17</v>
      </c>
      <c r="C2874" s="2">
        <v>316.66666666666669</v>
      </c>
      <c r="D2874" s="1">
        <f t="shared" si="308"/>
        <v>532.94999999999993</v>
      </c>
      <c r="E2874" s="1">
        <v>482.9772473809461</v>
      </c>
      <c r="F2874" s="2">
        <f t="shared" si="311"/>
        <v>552.33955253320778</v>
      </c>
      <c r="G2874" s="2">
        <f t="shared" si="312"/>
        <v>-19.389552533207848</v>
      </c>
      <c r="I2874" s="2">
        <f t="shared" si="309"/>
        <v>-16.481119653226671</v>
      </c>
      <c r="J2874" s="2">
        <f t="shared" si="310"/>
        <v>0</v>
      </c>
      <c r="K2874" s="1">
        <f t="shared" si="314"/>
        <v>5000</v>
      </c>
      <c r="L2874" s="2">
        <f t="shared" si="313"/>
        <v>0</v>
      </c>
    </row>
    <row r="2875" spans="1:12">
      <c r="A2875">
        <v>20170429</v>
      </c>
      <c r="B2875">
        <v>18</v>
      </c>
      <c r="C2875" s="2">
        <v>152.77777777777777</v>
      </c>
      <c r="D2875" s="1">
        <f t="shared" si="308"/>
        <v>257.125</v>
      </c>
      <c r="E2875" s="1">
        <v>526.88426987012303</v>
      </c>
      <c r="F2875" s="2">
        <f t="shared" si="311"/>
        <v>602.55223912713575</v>
      </c>
      <c r="G2875" s="2">
        <f t="shared" si="312"/>
        <v>-345.42723912713575</v>
      </c>
      <c r="I2875" s="2">
        <f t="shared" si="309"/>
        <v>-293.61315325806538</v>
      </c>
      <c r="J2875" s="2">
        <f t="shared" si="310"/>
        <v>0</v>
      </c>
      <c r="K2875" s="1">
        <f t="shared" si="314"/>
        <v>4983.5188803467736</v>
      </c>
      <c r="L2875" s="2">
        <f t="shared" si="313"/>
        <v>0</v>
      </c>
    </row>
    <row r="2876" spans="1:12">
      <c r="A2876">
        <v>20170429</v>
      </c>
      <c r="B2876">
        <v>19</v>
      </c>
      <c r="C2876" s="2">
        <v>33.333333333333336</v>
      </c>
      <c r="D2876" s="1">
        <f t="shared" si="308"/>
        <v>56.1</v>
      </c>
      <c r="E2876" s="1">
        <v>570.79129235929997</v>
      </c>
      <c r="F2876" s="2">
        <f t="shared" si="311"/>
        <v>652.76492572106383</v>
      </c>
      <c r="G2876" s="2">
        <f t="shared" si="312"/>
        <v>-596.66492572106381</v>
      </c>
      <c r="I2876" s="2">
        <f t="shared" si="309"/>
        <v>-507.16518686290425</v>
      </c>
      <c r="J2876" s="2">
        <f t="shared" si="310"/>
        <v>0</v>
      </c>
      <c r="K2876" s="1">
        <f t="shared" si="314"/>
        <v>4689.9057270887079</v>
      </c>
      <c r="L2876" s="2">
        <f t="shared" si="313"/>
        <v>0</v>
      </c>
    </row>
    <row r="2877" spans="1:12">
      <c r="A2877">
        <v>20170429</v>
      </c>
      <c r="B2877">
        <v>20</v>
      </c>
      <c r="C2877" s="2">
        <v>0</v>
      </c>
      <c r="D2877" s="1">
        <f t="shared" si="308"/>
        <v>0</v>
      </c>
      <c r="E2877" s="1">
        <v>680.55884858224226</v>
      </c>
      <c r="F2877" s="2">
        <f t="shared" si="311"/>
        <v>778.2966422058837</v>
      </c>
      <c r="G2877" s="2">
        <f t="shared" si="312"/>
        <v>-778.2966422058837</v>
      </c>
      <c r="I2877" s="2">
        <f t="shared" si="309"/>
        <v>-661.55214587500109</v>
      </c>
      <c r="J2877" s="2">
        <f t="shared" si="310"/>
        <v>0</v>
      </c>
      <c r="K2877" s="1">
        <f t="shared" si="314"/>
        <v>4182.7405402258037</v>
      </c>
      <c r="L2877" s="2">
        <f t="shared" si="313"/>
        <v>0</v>
      </c>
    </row>
    <row r="2878" spans="1:12">
      <c r="A2878">
        <v>20170429</v>
      </c>
      <c r="B2878">
        <v>21</v>
      </c>
      <c r="C2878" s="2">
        <v>0</v>
      </c>
      <c r="D2878" s="1">
        <f t="shared" si="308"/>
        <v>0</v>
      </c>
      <c r="E2878" s="1">
        <v>614.69831484847691</v>
      </c>
      <c r="F2878" s="2">
        <f t="shared" si="311"/>
        <v>702.9776123149918</v>
      </c>
      <c r="G2878" s="2">
        <f t="shared" si="312"/>
        <v>-702.9776123149918</v>
      </c>
      <c r="I2878" s="2">
        <f t="shared" si="309"/>
        <v>-597.53097046774303</v>
      </c>
      <c r="J2878" s="2">
        <f t="shared" si="310"/>
        <v>0</v>
      </c>
      <c r="K2878" s="1">
        <f t="shared" si="314"/>
        <v>3521.1883943508028</v>
      </c>
      <c r="L2878" s="2">
        <f t="shared" si="313"/>
        <v>0</v>
      </c>
    </row>
    <row r="2879" spans="1:12">
      <c r="A2879">
        <v>20170429</v>
      </c>
      <c r="B2879">
        <v>22</v>
      </c>
      <c r="C2879" s="2">
        <v>0</v>
      </c>
      <c r="D2879" s="1">
        <f t="shared" si="308"/>
        <v>0</v>
      </c>
      <c r="E2879" s="1">
        <v>570.79129235929997</v>
      </c>
      <c r="F2879" s="2">
        <f t="shared" si="311"/>
        <v>652.76492572106383</v>
      </c>
      <c r="G2879" s="2">
        <f t="shared" si="312"/>
        <v>-652.76492572106383</v>
      </c>
      <c r="I2879" s="2">
        <f t="shared" si="309"/>
        <v>-554.85018686290425</v>
      </c>
      <c r="J2879" s="2">
        <f t="shared" si="310"/>
        <v>0</v>
      </c>
      <c r="K2879" s="1">
        <f t="shared" si="314"/>
        <v>2923.6574238830599</v>
      </c>
      <c r="L2879" s="2">
        <f t="shared" si="313"/>
        <v>0</v>
      </c>
    </row>
    <row r="2880" spans="1:12">
      <c r="A2880">
        <v>20170429</v>
      </c>
      <c r="B2880">
        <v>23</v>
      </c>
      <c r="C2880" s="2">
        <v>0</v>
      </c>
      <c r="D2880" s="1">
        <f t="shared" si="308"/>
        <v>0</v>
      </c>
      <c r="E2880" s="1">
        <v>482.9772473809461</v>
      </c>
      <c r="F2880" s="2">
        <f t="shared" si="311"/>
        <v>552.33955253320778</v>
      </c>
      <c r="G2880" s="2">
        <f t="shared" si="312"/>
        <v>-552.33955253320778</v>
      </c>
      <c r="I2880" s="2">
        <f t="shared" si="309"/>
        <v>-469.48861965322658</v>
      </c>
      <c r="J2880" s="2">
        <f t="shared" si="310"/>
        <v>0</v>
      </c>
      <c r="K2880" s="1">
        <f t="shared" si="314"/>
        <v>2368.8072370201558</v>
      </c>
      <c r="L2880" s="2">
        <f t="shared" si="313"/>
        <v>0</v>
      </c>
    </row>
    <row r="2881" spans="1:12">
      <c r="A2881">
        <v>20170429</v>
      </c>
      <c r="B2881">
        <v>24</v>
      </c>
      <c r="C2881" s="2">
        <v>0</v>
      </c>
      <c r="D2881" s="1">
        <f t="shared" si="308"/>
        <v>0</v>
      </c>
      <c r="E2881" s="1">
        <v>342.47477541557998</v>
      </c>
      <c r="F2881" s="2">
        <f t="shared" si="311"/>
        <v>391.65895543263827</v>
      </c>
      <c r="G2881" s="2">
        <f t="shared" si="312"/>
        <v>-391.65895543263827</v>
      </c>
      <c r="I2881" s="2">
        <f t="shared" si="309"/>
        <v>-332.91011211774253</v>
      </c>
      <c r="J2881" s="2">
        <f t="shared" si="310"/>
        <v>0</v>
      </c>
      <c r="K2881" s="1">
        <f t="shared" si="314"/>
        <v>1899.3186173669292</v>
      </c>
      <c r="L2881" s="2">
        <f t="shared" si="313"/>
        <v>0</v>
      </c>
    </row>
    <row r="2882" spans="1:12">
      <c r="A2882">
        <v>20170430</v>
      </c>
      <c r="B2882">
        <v>1</v>
      </c>
      <c r="C2882" s="2">
        <v>0</v>
      </c>
      <c r="D2882" s="1">
        <f t="shared" si="308"/>
        <v>0</v>
      </c>
      <c r="E2882" s="1">
        <v>329.30266866882698</v>
      </c>
      <c r="F2882" s="2">
        <f t="shared" si="311"/>
        <v>376.59514945445994</v>
      </c>
      <c r="G2882" s="2">
        <f t="shared" si="312"/>
        <v>-376.59514945445994</v>
      </c>
      <c r="I2882" s="2">
        <f t="shared" si="309"/>
        <v>-320.10587703629096</v>
      </c>
      <c r="J2882" s="2">
        <f t="shared" si="310"/>
        <v>0</v>
      </c>
      <c r="K2882" s="1">
        <f t="shared" si="314"/>
        <v>1566.4085052491866</v>
      </c>
      <c r="L2882" s="2">
        <f t="shared" si="313"/>
        <v>0</v>
      </c>
    </row>
    <row r="2883" spans="1:12">
      <c r="A2883">
        <v>20170430</v>
      </c>
      <c r="B2883">
        <v>2</v>
      </c>
      <c r="C2883" s="2">
        <v>0</v>
      </c>
      <c r="D2883" s="1">
        <f t="shared" si="308"/>
        <v>0</v>
      </c>
      <c r="E2883" s="1">
        <v>241.48862369047305</v>
      </c>
      <c r="F2883" s="2">
        <f t="shared" si="311"/>
        <v>276.16977626660389</v>
      </c>
      <c r="G2883" s="2">
        <f t="shared" si="312"/>
        <v>-276.16977626660389</v>
      </c>
      <c r="I2883" s="2">
        <f t="shared" si="309"/>
        <v>-234.74430982661329</v>
      </c>
      <c r="J2883" s="2">
        <f t="shared" si="310"/>
        <v>0</v>
      </c>
      <c r="K2883" s="1">
        <f t="shared" si="314"/>
        <v>1246.3026282128958</v>
      </c>
      <c r="L2883" s="2">
        <f t="shared" si="313"/>
        <v>0</v>
      </c>
    </row>
    <row r="2884" spans="1:12">
      <c r="A2884">
        <v>20170430</v>
      </c>
      <c r="B2884">
        <v>3</v>
      </c>
      <c r="C2884" s="2">
        <v>0</v>
      </c>
      <c r="D2884" s="1">
        <f t="shared" si="308"/>
        <v>0</v>
      </c>
      <c r="E2884" s="1">
        <v>175.62808995670767</v>
      </c>
      <c r="F2884" s="2">
        <f t="shared" si="311"/>
        <v>200.85074637571191</v>
      </c>
      <c r="G2884" s="2">
        <f t="shared" si="312"/>
        <v>-200.85074637571191</v>
      </c>
      <c r="I2884" s="2">
        <f t="shared" si="309"/>
        <v>-170.72313441935512</v>
      </c>
      <c r="J2884" s="2">
        <f t="shared" si="310"/>
        <v>0</v>
      </c>
      <c r="K2884" s="1">
        <f t="shared" si="314"/>
        <v>1011.5583183862825</v>
      </c>
      <c r="L2884" s="2">
        <f t="shared" si="313"/>
        <v>0</v>
      </c>
    </row>
    <row r="2885" spans="1:12">
      <c r="A2885">
        <v>20170430</v>
      </c>
      <c r="B2885">
        <v>4</v>
      </c>
      <c r="C2885" s="2">
        <v>0</v>
      </c>
      <c r="D2885" s="1">
        <f t="shared" si="308"/>
        <v>0</v>
      </c>
      <c r="E2885" s="1">
        <v>166.84668545887226</v>
      </c>
      <c r="F2885" s="2">
        <f t="shared" si="311"/>
        <v>190.8082090569263</v>
      </c>
      <c r="G2885" s="2">
        <f t="shared" si="312"/>
        <v>-190.8082090569263</v>
      </c>
      <c r="I2885" s="2">
        <f t="shared" si="309"/>
        <v>-162.18697769838735</v>
      </c>
      <c r="J2885" s="2">
        <f t="shared" si="310"/>
        <v>0</v>
      </c>
      <c r="K2885" s="1">
        <f t="shared" si="314"/>
        <v>840.83518396692739</v>
      </c>
      <c r="L2885" s="2">
        <f t="shared" si="313"/>
        <v>0</v>
      </c>
    </row>
    <row r="2886" spans="1:12">
      <c r="A2886">
        <v>20170430</v>
      </c>
      <c r="B2886">
        <v>5</v>
      </c>
      <c r="C2886" s="2">
        <v>36.111111111111107</v>
      </c>
      <c r="D2886" s="1">
        <f t="shared" si="308"/>
        <v>60.774999999999984</v>
      </c>
      <c r="E2886" s="1">
        <v>166.84668545887226</v>
      </c>
      <c r="F2886" s="2">
        <f t="shared" si="311"/>
        <v>190.8082090569263</v>
      </c>
      <c r="G2886" s="2">
        <f t="shared" si="312"/>
        <v>-130.03320905692632</v>
      </c>
      <c r="I2886" s="2">
        <f t="shared" si="309"/>
        <v>-110.52822769838737</v>
      </c>
      <c r="J2886" s="2">
        <f t="shared" si="310"/>
        <v>0</v>
      </c>
      <c r="K2886" s="1">
        <f t="shared" si="314"/>
        <v>678.64820626853998</v>
      </c>
      <c r="L2886" s="2">
        <f t="shared" si="313"/>
        <v>0</v>
      </c>
    </row>
    <row r="2887" spans="1:12">
      <c r="A2887">
        <v>20170430</v>
      </c>
      <c r="B2887">
        <v>6</v>
      </c>
      <c r="C2887" s="2">
        <v>152.77777777777777</v>
      </c>
      <c r="D2887" s="1">
        <f t="shared" si="308"/>
        <v>257.125</v>
      </c>
      <c r="E2887" s="1">
        <v>175.62808995670767</v>
      </c>
      <c r="F2887" s="2">
        <f t="shared" si="311"/>
        <v>200.85074637571191</v>
      </c>
      <c r="G2887" s="2">
        <f t="shared" si="312"/>
        <v>56.274253624288093</v>
      </c>
      <c r="I2887" s="2">
        <f t="shared" si="309"/>
        <v>0</v>
      </c>
      <c r="J2887" s="2">
        <f t="shared" si="310"/>
        <v>56.274253624288093</v>
      </c>
      <c r="K2887" s="1">
        <f t="shared" si="314"/>
        <v>568.11997857015263</v>
      </c>
      <c r="L2887" s="2">
        <f t="shared" si="313"/>
        <v>0</v>
      </c>
    </row>
    <row r="2888" spans="1:12">
      <c r="A2888">
        <v>20170430</v>
      </c>
      <c r="B2888">
        <v>7</v>
      </c>
      <c r="C2888" s="2">
        <v>344.44444444444446</v>
      </c>
      <c r="D2888" s="1">
        <f t="shared" si="308"/>
        <v>579.69999999999993</v>
      </c>
      <c r="E2888" s="1">
        <v>175.62808995670767</v>
      </c>
      <c r="F2888" s="2">
        <f t="shared" si="311"/>
        <v>200.85074637571191</v>
      </c>
      <c r="G2888" s="2">
        <f t="shared" si="312"/>
        <v>378.84925362428805</v>
      </c>
      <c r="I2888" s="2">
        <f t="shared" si="309"/>
        <v>0</v>
      </c>
      <c r="J2888" s="2">
        <f t="shared" si="310"/>
        <v>378.84925362428805</v>
      </c>
      <c r="K2888" s="1">
        <f t="shared" si="314"/>
        <v>624.39423219444075</v>
      </c>
      <c r="L2888" s="2">
        <f t="shared" si="313"/>
        <v>0</v>
      </c>
    </row>
    <row r="2889" spans="1:12">
      <c r="A2889">
        <v>20170430</v>
      </c>
      <c r="B2889">
        <v>8</v>
      </c>
      <c r="C2889" s="2">
        <v>513.8888888888888</v>
      </c>
      <c r="D2889" s="1">
        <f t="shared" si="308"/>
        <v>864.87499999999977</v>
      </c>
      <c r="E2889" s="1">
        <v>219.53511244588461</v>
      </c>
      <c r="F2889" s="2">
        <f t="shared" si="311"/>
        <v>251.06343296963993</v>
      </c>
      <c r="G2889" s="2">
        <f t="shared" si="312"/>
        <v>613.81156703035981</v>
      </c>
      <c r="I2889" s="2">
        <f t="shared" si="309"/>
        <v>0</v>
      </c>
      <c r="J2889" s="2">
        <f t="shared" si="310"/>
        <v>613.81156703035981</v>
      </c>
      <c r="K2889" s="1">
        <f t="shared" si="314"/>
        <v>1003.2434858187288</v>
      </c>
      <c r="L2889" s="2">
        <f t="shared" si="313"/>
        <v>0</v>
      </c>
    </row>
    <row r="2890" spans="1:12">
      <c r="A2890">
        <v>20170430</v>
      </c>
      <c r="B2890">
        <v>9</v>
      </c>
      <c r="C2890" s="2">
        <v>658.33333333333326</v>
      </c>
      <c r="D2890" s="1">
        <f t="shared" si="308"/>
        <v>1107.9749999999997</v>
      </c>
      <c r="E2890" s="1">
        <v>263.44213493506152</v>
      </c>
      <c r="F2890" s="2">
        <f t="shared" si="311"/>
        <v>301.27611956356787</v>
      </c>
      <c r="G2890" s="2">
        <f t="shared" si="312"/>
        <v>806.69888043643186</v>
      </c>
      <c r="I2890" s="2">
        <f t="shared" si="309"/>
        <v>0</v>
      </c>
      <c r="J2890" s="2">
        <f t="shared" si="310"/>
        <v>806.69888043643186</v>
      </c>
      <c r="K2890" s="1">
        <f t="shared" si="314"/>
        <v>1617.0550528490885</v>
      </c>
      <c r="L2890" s="2">
        <f t="shared" si="313"/>
        <v>0</v>
      </c>
    </row>
    <row r="2891" spans="1:12">
      <c r="A2891">
        <v>20170430</v>
      </c>
      <c r="B2891">
        <v>10</v>
      </c>
      <c r="C2891" s="2">
        <v>769.44444444444434</v>
      </c>
      <c r="D2891" s="1">
        <f t="shared" si="308"/>
        <v>1294.9749999999997</v>
      </c>
      <c r="E2891" s="1">
        <v>351.25617991341534</v>
      </c>
      <c r="F2891" s="2">
        <f t="shared" si="311"/>
        <v>401.70149275142381</v>
      </c>
      <c r="G2891" s="2">
        <f t="shared" si="312"/>
        <v>893.27350724857592</v>
      </c>
      <c r="I2891" s="2">
        <f t="shared" si="309"/>
        <v>0</v>
      </c>
      <c r="J2891" s="2">
        <f t="shared" si="310"/>
        <v>893.27350724857592</v>
      </c>
      <c r="K2891" s="1">
        <f t="shared" si="314"/>
        <v>2423.7539332855204</v>
      </c>
      <c r="L2891" s="2">
        <f t="shared" si="313"/>
        <v>0</v>
      </c>
    </row>
    <row r="2892" spans="1:12">
      <c r="A2892">
        <v>20170430</v>
      </c>
      <c r="B2892">
        <v>11</v>
      </c>
      <c r="C2892" s="2">
        <v>830.55555555555554</v>
      </c>
      <c r="D2892" s="1">
        <f t="shared" si="308"/>
        <v>1397.8249999999998</v>
      </c>
      <c r="E2892" s="1">
        <v>461.02373613635774</v>
      </c>
      <c r="F2892" s="2">
        <f t="shared" si="311"/>
        <v>527.23320923624385</v>
      </c>
      <c r="G2892" s="2">
        <f t="shared" si="312"/>
        <v>870.59179076375597</v>
      </c>
      <c r="I2892" s="2">
        <f t="shared" si="309"/>
        <v>0</v>
      </c>
      <c r="J2892" s="2">
        <f t="shared" si="310"/>
        <v>870.59179076375597</v>
      </c>
      <c r="K2892" s="1">
        <f t="shared" si="314"/>
        <v>3317.0274405340961</v>
      </c>
      <c r="L2892" s="2">
        <f t="shared" si="313"/>
        <v>0</v>
      </c>
    </row>
    <row r="2893" spans="1:12">
      <c r="A2893">
        <v>20170430</v>
      </c>
      <c r="B2893">
        <v>12</v>
      </c>
      <c r="C2893" s="2">
        <v>841.66666666666663</v>
      </c>
      <c r="D2893" s="1">
        <f t="shared" si="308"/>
        <v>1416.5249999999999</v>
      </c>
      <c r="E2893" s="1">
        <v>482.9772473809461</v>
      </c>
      <c r="F2893" s="2">
        <f t="shared" si="311"/>
        <v>552.33955253320778</v>
      </c>
      <c r="G2893" s="2">
        <f t="shared" si="312"/>
        <v>864.18544746679208</v>
      </c>
      <c r="I2893" s="2">
        <f t="shared" si="309"/>
        <v>0</v>
      </c>
      <c r="J2893" s="2">
        <f t="shared" si="310"/>
        <v>812.38076870214854</v>
      </c>
      <c r="K2893" s="1">
        <f t="shared" si="314"/>
        <v>4187.6192312978519</v>
      </c>
      <c r="L2893" s="2">
        <f t="shared" si="313"/>
        <v>51.80467876464354</v>
      </c>
    </row>
    <row r="2894" spans="1:12">
      <c r="A2894">
        <v>20170430</v>
      </c>
      <c r="B2894">
        <v>13</v>
      </c>
      <c r="C2894" s="2">
        <v>766.66666666666663</v>
      </c>
      <c r="D2894" s="1">
        <f t="shared" si="308"/>
        <v>1290.2999999999997</v>
      </c>
      <c r="E2894" s="1">
        <v>526.88426987012303</v>
      </c>
      <c r="F2894" s="2">
        <f t="shared" si="311"/>
        <v>602.55223912713575</v>
      </c>
      <c r="G2894" s="2">
        <f t="shared" si="312"/>
        <v>687.74776087286398</v>
      </c>
      <c r="I2894" s="2">
        <f t="shared" si="309"/>
        <v>0</v>
      </c>
      <c r="J2894" s="2">
        <f t="shared" si="310"/>
        <v>-1.1368683772161603E-13</v>
      </c>
      <c r="K2894" s="1">
        <f t="shared" si="314"/>
        <v>5000</v>
      </c>
      <c r="L2894" s="2">
        <f t="shared" si="313"/>
        <v>687.74776087286409</v>
      </c>
    </row>
    <row r="2895" spans="1:12">
      <c r="A2895">
        <v>20170430</v>
      </c>
      <c r="B2895">
        <v>14</v>
      </c>
      <c r="C2895" s="2">
        <v>727.77777777777771</v>
      </c>
      <c r="D2895" s="1">
        <f t="shared" si="308"/>
        <v>1224.8499999999997</v>
      </c>
      <c r="E2895" s="1">
        <v>518.10286537228762</v>
      </c>
      <c r="F2895" s="2">
        <f t="shared" si="311"/>
        <v>592.5097018083502</v>
      </c>
      <c r="G2895" s="2">
        <f t="shared" si="312"/>
        <v>632.34029819164948</v>
      </c>
      <c r="I2895" s="2">
        <f t="shared" si="309"/>
        <v>0</v>
      </c>
      <c r="J2895" s="2">
        <f t="shared" si="310"/>
        <v>-2.2737367544323206E-13</v>
      </c>
      <c r="K2895" s="1">
        <f t="shared" si="314"/>
        <v>5000</v>
      </c>
      <c r="L2895" s="2">
        <f t="shared" si="313"/>
        <v>632.34029819164971</v>
      </c>
    </row>
    <row r="2896" spans="1:12">
      <c r="A2896">
        <v>20170430</v>
      </c>
      <c r="B2896">
        <v>15</v>
      </c>
      <c r="C2896" s="2">
        <v>602.77777777777771</v>
      </c>
      <c r="D2896" s="1">
        <f t="shared" si="308"/>
        <v>1014.4749999999998</v>
      </c>
      <c r="E2896" s="1">
        <v>482.9772473809461</v>
      </c>
      <c r="F2896" s="2">
        <f t="shared" si="311"/>
        <v>552.33955253320778</v>
      </c>
      <c r="G2896" s="2">
        <f t="shared" si="312"/>
        <v>462.13544746679202</v>
      </c>
      <c r="I2896" s="2">
        <f t="shared" si="309"/>
        <v>0</v>
      </c>
      <c r="J2896" s="2">
        <f t="shared" si="310"/>
        <v>-3.4106051316484809E-13</v>
      </c>
      <c r="K2896" s="1">
        <f t="shared" si="314"/>
        <v>5000</v>
      </c>
      <c r="L2896" s="2">
        <f t="shared" si="313"/>
        <v>462.13544746679236</v>
      </c>
    </row>
    <row r="2897" spans="1:12">
      <c r="A2897">
        <v>20170430</v>
      </c>
      <c r="B2897">
        <v>16</v>
      </c>
      <c r="C2897" s="2">
        <v>377.77777777777777</v>
      </c>
      <c r="D2897" s="1">
        <f t="shared" si="308"/>
        <v>635.79999999999995</v>
      </c>
      <c r="E2897" s="1">
        <v>461.02373613635774</v>
      </c>
      <c r="F2897" s="2">
        <f t="shared" si="311"/>
        <v>527.23320923624385</v>
      </c>
      <c r="G2897" s="2">
        <f t="shared" si="312"/>
        <v>108.5667907637561</v>
      </c>
      <c r="I2897" s="2">
        <f t="shared" si="309"/>
        <v>0</v>
      </c>
      <c r="J2897" s="2">
        <f t="shared" si="310"/>
        <v>-1.1368683772161603E-13</v>
      </c>
      <c r="K2897" s="1">
        <f t="shared" si="314"/>
        <v>5000</v>
      </c>
      <c r="L2897" s="2">
        <f t="shared" si="313"/>
        <v>108.56679076375622</v>
      </c>
    </row>
    <row r="2898" spans="1:12">
      <c r="A2898">
        <v>20170430</v>
      </c>
      <c r="B2898">
        <v>17</v>
      </c>
      <c r="C2898" s="2">
        <v>272.22222222222217</v>
      </c>
      <c r="D2898" s="1">
        <f t="shared" si="308"/>
        <v>458.14999999999986</v>
      </c>
      <c r="E2898" s="1">
        <v>482.9772473809461</v>
      </c>
      <c r="F2898" s="2">
        <f t="shared" si="311"/>
        <v>552.33955253320778</v>
      </c>
      <c r="G2898" s="2">
        <f t="shared" si="312"/>
        <v>-94.189552533207916</v>
      </c>
      <c r="I2898" s="2">
        <f t="shared" si="309"/>
        <v>-80.061119653226726</v>
      </c>
      <c r="J2898" s="2">
        <f t="shared" si="310"/>
        <v>0</v>
      </c>
      <c r="K2898" s="1">
        <f t="shared" si="314"/>
        <v>5000</v>
      </c>
      <c r="L2898" s="2">
        <f t="shared" si="313"/>
        <v>0</v>
      </c>
    </row>
    <row r="2899" spans="1:12">
      <c r="A2899">
        <v>20170430</v>
      </c>
      <c r="B2899">
        <v>18</v>
      </c>
      <c r="C2899" s="2">
        <v>119.44444444444444</v>
      </c>
      <c r="D2899" s="1">
        <f t="shared" si="308"/>
        <v>201.02499999999998</v>
      </c>
      <c r="E2899" s="1">
        <v>526.88426987012303</v>
      </c>
      <c r="F2899" s="2">
        <f t="shared" si="311"/>
        <v>602.55223912713575</v>
      </c>
      <c r="G2899" s="2">
        <f t="shared" si="312"/>
        <v>-401.52723912713577</v>
      </c>
      <c r="I2899" s="2">
        <f t="shared" si="309"/>
        <v>-341.29815325806538</v>
      </c>
      <c r="J2899" s="2">
        <f t="shared" si="310"/>
        <v>0</v>
      </c>
      <c r="K2899" s="1">
        <f t="shared" si="314"/>
        <v>4919.9388803467737</v>
      </c>
      <c r="L2899" s="2">
        <f t="shared" si="313"/>
        <v>0</v>
      </c>
    </row>
    <row r="2900" spans="1:12">
      <c r="A2900">
        <v>20170430</v>
      </c>
      <c r="B2900">
        <v>19</v>
      </c>
      <c r="C2900" s="2">
        <v>30.555555555555557</v>
      </c>
      <c r="D2900" s="1">
        <f t="shared" si="308"/>
        <v>51.425000000000004</v>
      </c>
      <c r="E2900" s="1">
        <v>570.79129235929997</v>
      </c>
      <c r="F2900" s="2">
        <f t="shared" si="311"/>
        <v>652.76492572106383</v>
      </c>
      <c r="G2900" s="2">
        <f t="shared" si="312"/>
        <v>-601.33992572106388</v>
      </c>
      <c r="I2900" s="2">
        <f t="shared" si="309"/>
        <v>-511.1389368629043</v>
      </c>
      <c r="J2900" s="2">
        <f t="shared" si="310"/>
        <v>0</v>
      </c>
      <c r="K2900" s="1">
        <f t="shared" si="314"/>
        <v>4578.6407270887084</v>
      </c>
      <c r="L2900" s="2">
        <f t="shared" si="313"/>
        <v>0</v>
      </c>
    </row>
    <row r="2901" spans="1:12">
      <c r="A2901">
        <v>20170430</v>
      </c>
      <c r="B2901">
        <v>20</v>
      </c>
      <c r="C2901" s="2">
        <v>0</v>
      </c>
      <c r="D2901" s="1">
        <f t="shared" si="308"/>
        <v>0</v>
      </c>
      <c r="E2901" s="1">
        <v>680.55884858224226</v>
      </c>
      <c r="F2901" s="2">
        <f t="shared" si="311"/>
        <v>778.2966422058837</v>
      </c>
      <c r="G2901" s="2">
        <f t="shared" si="312"/>
        <v>-778.2966422058837</v>
      </c>
      <c r="I2901" s="2">
        <f t="shared" si="309"/>
        <v>-661.55214587500109</v>
      </c>
      <c r="J2901" s="2">
        <f t="shared" si="310"/>
        <v>0</v>
      </c>
      <c r="K2901" s="1">
        <f t="shared" si="314"/>
        <v>4067.5017902258041</v>
      </c>
      <c r="L2901" s="2">
        <f t="shared" si="313"/>
        <v>0</v>
      </c>
    </row>
    <row r="2902" spans="1:12">
      <c r="A2902">
        <v>20170430</v>
      </c>
      <c r="B2902">
        <v>21</v>
      </c>
      <c r="C2902" s="2">
        <v>0</v>
      </c>
      <c r="D2902" s="1">
        <f t="shared" si="308"/>
        <v>0</v>
      </c>
      <c r="E2902" s="1">
        <v>614.69831484847691</v>
      </c>
      <c r="F2902" s="2">
        <f t="shared" si="311"/>
        <v>702.9776123149918</v>
      </c>
      <c r="G2902" s="2">
        <f t="shared" si="312"/>
        <v>-702.9776123149918</v>
      </c>
      <c r="I2902" s="2">
        <f t="shared" si="309"/>
        <v>-597.53097046774303</v>
      </c>
      <c r="J2902" s="2">
        <f t="shared" si="310"/>
        <v>0</v>
      </c>
      <c r="K2902" s="1">
        <f t="shared" si="314"/>
        <v>3405.9496443508033</v>
      </c>
      <c r="L2902" s="2">
        <f t="shared" si="313"/>
        <v>0</v>
      </c>
    </row>
    <row r="2903" spans="1:12">
      <c r="A2903">
        <v>20170430</v>
      </c>
      <c r="B2903">
        <v>22</v>
      </c>
      <c r="C2903" s="2">
        <v>0</v>
      </c>
      <c r="D2903" s="1">
        <f t="shared" si="308"/>
        <v>0</v>
      </c>
      <c r="E2903" s="1">
        <v>570.79129235929997</v>
      </c>
      <c r="F2903" s="2">
        <f t="shared" si="311"/>
        <v>652.76492572106383</v>
      </c>
      <c r="G2903" s="2">
        <f t="shared" si="312"/>
        <v>-652.76492572106383</v>
      </c>
      <c r="I2903" s="2">
        <f t="shared" si="309"/>
        <v>-554.85018686290425</v>
      </c>
      <c r="J2903" s="2">
        <f t="shared" si="310"/>
        <v>0</v>
      </c>
      <c r="K2903" s="1">
        <f t="shared" si="314"/>
        <v>2808.4186738830604</v>
      </c>
      <c r="L2903" s="2">
        <f t="shared" si="313"/>
        <v>0</v>
      </c>
    </row>
    <row r="2904" spans="1:12">
      <c r="A2904">
        <v>20170430</v>
      </c>
      <c r="B2904">
        <v>23</v>
      </c>
      <c r="C2904" s="2">
        <v>0</v>
      </c>
      <c r="D2904" s="1">
        <f t="shared" si="308"/>
        <v>0</v>
      </c>
      <c r="E2904" s="1">
        <v>482.9772473809461</v>
      </c>
      <c r="F2904" s="2">
        <f t="shared" si="311"/>
        <v>552.33955253320778</v>
      </c>
      <c r="G2904" s="2">
        <f t="shared" si="312"/>
        <v>-552.33955253320778</v>
      </c>
      <c r="I2904" s="2">
        <f t="shared" si="309"/>
        <v>-469.48861965322658</v>
      </c>
      <c r="J2904" s="2">
        <f t="shared" si="310"/>
        <v>0</v>
      </c>
      <c r="K2904" s="1">
        <f t="shared" si="314"/>
        <v>2253.5684870201562</v>
      </c>
      <c r="L2904" s="2">
        <f t="shared" si="313"/>
        <v>0</v>
      </c>
    </row>
    <row r="2905" spans="1:12">
      <c r="A2905">
        <v>20170430</v>
      </c>
      <c r="B2905">
        <v>24</v>
      </c>
      <c r="C2905" s="2">
        <v>0</v>
      </c>
      <c r="D2905" s="1">
        <f t="shared" si="308"/>
        <v>0</v>
      </c>
      <c r="E2905" s="1">
        <v>342.47477541557998</v>
      </c>
      <c r="F2905" s="2">
        <f t="shared" si="311"/>
        <v>391.65895543263827</v>
      </c>
      <c r="G2905" s="2">
        <f t="shared" si="312"/>
        <v>-391.65895543263827</v>
      </c>
      <c r="I2905" s="2">
        <f t="shared" si="309"/>
        <v>-332.91011211774253</v>
      </c>
      <c r="J2905" s="2">
        <f t="shared" si="310"/>
        <v>0</v>
      </c>
      <c r="K2905" s="1">
        <f t="shared" si="314"/>
        <v>1784.0798673669296</v>
      </c>
      <c r="L2905" s="2">
        <f t="shared" si="313"/>
        <v>0</v>
      </c>
    </row>
    <row r="2906" spans="1:12">
      <c r="A2906">
        <v>20170501</v>
      </c>
      <c r="B2906">
        <v>1</v>
      </c>
      <c r="C2906" s="2">
        <v>0</v>
      </c>
      <c r="D2906" s="1">
        <f t="shared" ref="D2906:D2969" si="315">C2906*D$5*D$6</f>
        <v>0</v>
      </c>
      <c r="E2906" s="8">
        <v>184.40949445454308</v>
      </c>
      <c r="F2906" s="2">
        <f t="shared" si="311"/>
        <v>210.89328369449754</v>
      </c>
      <c r="G2906" s="2">
        <f t="shared" si="312"/>
        <v>-210.89328369449754</v>
      </c>
      <c r="I2906" s="2">
        <f t="shared" ref="I2906:I2969" si="316">IF(K2906&gt;H$5,IF(K2906+G2906&gt;0,G2906,-K2906),0)*IF(G2906&gt;0,0,1)*H$7</f>
        <v>-179.25929114032292</v>
      </c>
      <c r="J2906" s="2">
        <f t="shared" ref="J2906:J2969" si="317">IF(G2906&lt;0,0,IF(K2906+G2906&gt;H$4,G2906-(K2906+G2906-H$4),G2906))</f>
        <v>0</v>
      </c>
      <c r="K2906" s="1">
        <f t="shared" si="314"/>
        <v>1451.1697552491871</v>
      </c>
      <c r="L2906" s="2">
        <f t="shared" si="313"/>
        <v>0</v>
      </c>
    </row>
    <row r="2907" spans="1:12">
      <c r="A2907">
        <v>20170501</v>
      </c>
      <c r="B2907">
        <v>2</v>
      </c>
      <c r="C2907" s="2">
        <v>0</v>
      </c>
      <c r="D2907" s="1">
        <f t="shared" si="315"/>
        <v>0</v>
      </c>
      <c r="E2907" s="8">
        <v>175.62808995670767</v>
      </c>
      <c r="F2907" s="2">
        <f t="shared" ref="F2907:F2970" si="318">E2907*F$24</f>
        <v>200.85074637571191</v>
      </c>
      <c r="G2907" s="2">
        <f t="shared" ref="G2907:G2970" si="319">D2907-F2907</f>
        <v>-200.85074637571191</v>
      </c>
      <c r="I2907" s="2">
        <f t="shared" si="316"/>
        <v>-170.72313441935512</v>
      </c>
      <c r="J2907" s="2">
        <f t="shared" si="317"/>
        <v>0</v>
      </c>
      <c r="K2907" s="1">
        <f t="shared" si="314"/>
        <v>1271.9104641088643</v>
      </c>
      <c r="L2907" s="2">
        <f t="shared" ref="L2907:L2970" si="320">IF(G2907&gt;0,G2907-J2907,0)</f>
        <v>0</v>
      </c>
    </row>
    <row r="2908" spans="1:12">
      <c r="A2908">
        <v>20170501</v>
      </c>
      <c r="B2908">
        <v>3</v>
      </c>
      <c r="C2908" s="2">
        <v>0</v>
      </c>
      <c r="D2908" s="1">
        <f t="shared" si="315"/>
        <v>0</v>
      </c>
      <c r="E2908" s="8">
        <v>166.84668545887226</v>
      </c>
      <c r="F2908" s="2">
        <f t="shared" si="318"/>
        <v>190.8082090569263</v>
      </c>
      <c r="G2908" s="2">
        <f t="shared" si="319"/>
        <v>-190.8082090569263</v>
      </c>
      <c r="I2908" s="2">
        <f t="shared" si="316"/>
        <v>-162.18697769838735</v>
      </c>
      <c r="J2908" s="2">
        <f t="shared" si="317"/>
        <v>0</v>
      </c>
      <c r="K2908" s="1">
        <f t="shared" ref="K2908:K2971" si="321">K2907+I2907+J2907</f>
        <v>1101.1873296895092</v>
      </c>
      <c r="L2908" s="2">
        <f t="shared" si="320"/>
        <v>0</v>
      </c>
    </row>
    <row r="2909" spans="1:12">
      <c r="A2909">
        <v>20170501</v>
      </c>
      <c r="B2909">
        <v>4</v>
      </c>
      <c r="C2909" s="2">
        <v>0</v>
      </c>
      <c r="D2909" s="1">
        <f t="shared" si="315"/>
        <v>0</v>
      </c>
      <c r="E2909" s="8">
        <v>166.84668545887226</v>
      </c>
      <c r="F2909" s="2">
        <f t="shared" si="318"/>
        <v>190.8082090569263</v>
      </c>
      <c r="G2909" s="2">
        <f t="shared" si="319"/>
        <v>-190.8082090569263</v>
      </c>
      <c r="I2909" s="2">
        <f t="shared" si="316"/>
        <v>-162.18697769838735</v>
      </c>
      <c r="J2909" s="2">
        <f t="shared" si="317"/>
        <v>0</v>
      </c>
      <c r="K2909" s="1">
        <f t="shared" si="321"/>
        <v>939.00035199112176</v>
      </c>
      <c r="L2909" s="2">
        <f t="shared" si="320"/>
        <v>0</v>
      </c>
    </row>
    <row r="2910" spans="1:12">
      <c r="A2910">
        <v>20170501</v>
      </c>
      <c r="B2910">
        <v>5</v>
      </c>
      <c r="C2910" s="2">
        <v>27.777777777777779</v>
      </c>
      <c r="D2910" s="1">
        <f t="shared" si="315"/>
        <v>46.749999999999993</v>
      </c>
      <c r="E2910" s="8">
        <v>166.84668545887226</v>
      </c>
      <c r="F2910" s="2">
        <f t="shared" si="318"/>
        <v>190.8082090569263</v>
      </c>
      <c r="G2910" s="2">
        <f t="shared" si="319"/>
        <v>-144.0582090569263</v>
      </c>
      <c r="I2910" s="2">
        <f t="shared" si="316"/>
        <v>-122.44947769838735</v>
      </c>
      <c r="J2910" s="2">
        <f t="shared" si="317"/>
        <v>0</v>
      </c>
      <c r="K2910" s="1">
        <f t="shared" si="321"/>
        <v>776.81337429273435</v>
      </c>
      <c r="L2910" s="2">
        <f t="shared" si="320"/>
        <v>0</v>
      </c>
    </row>
    <row r="2911" spans="1:12">
      <c r="A2911">
        <v>20170501</v>
      </c>
      <c r="B2911">
        <v>6</v>
      </c>
      <c r="C2911" s="2">
        <v>91.666666666666657</v>
      </c>
      <c r="D2911" s="1">
        <f t="shared" si="315"/>
        <v>154.27499999999998</v>
      </c>
      <c r="E2911" s="8">
        <v>175.62808995670767</v>
      </c>
      <c r="F2911" s="2">
        <f t="shared" si="318"/>
        <v>200.85074637571191</v>
      </c>
      <c r="G2911" s="2">
        <f t="shared" si="319"/>
        <v>-46.57574637571193</v>
      </c>
      <c r="I2911" s="2">
        <f t="shared" si="316"/>
        <v>-39.589384419355142</v>
      </c>
      <c r="J2911" s="2">
        <f t="shared" si="317"/>
        <v>0</v>
      </c>
      <c r="K2911" s="1">
        <f t="shared" si="321"/>
        <v>654.36389659434701</v>
      </c>
      <c r="L2911" s="2">
        <f t="shared" si="320"/>
        <v>0</v>
      </c>
    </row>
    <row r="2912" spans="1:12">
      <c r="A2912">
        <v>20170501</v>
      </c>
      <c r="B2912">
        <v>7</v>
      </c>
      <c r="C2912" s="2">
        <v>175.00000000000003</v>
      </c>
      <c r="D2912" s="1">
        <f t="shared" si="315"/>
        <v>294.52500000000003</v>
      </c>
      <c r="E2912" s="8">
        <v>175.62808995670767</v>
      </c>
      <c r="F2912" s="2">
        <f t="shared" si="318"/>
        <v>200.85074637571191</v>
      </c>
      <c r="G2912" s="2">
        <f t="shared" si="319"/>
        <v>93.674253624288127</v>
      </c>
      <c r="I2912" s="2">
        <f t="shared" si="316"/>
        <v>0</v>
      </c>
      <c r="J2912" s="2">
        <f t="shared" si="317"/>
        <v>93.674253624288127</v>
      </c>
      <c r="K2912" s="1">
        <f t="shared" si="321"/>
        <v>614.77451217499186</v>
      </c>
      <c r="L2912" s="2">
        <f t="shared" si="320"/>
        <v>0</v>
      </c>
    </row>
    <row r="2913" spans="1:12">
      <c r="A2913">
        <v>20170501</v>
      </c>
      <c r="B2913">
        <v>8</v>
      </c>
      <c r="C2913" s="2">
        <v>233.33333333333334</v>
      </c>
      <c r="D2913" s="1">
        <f t="shared" si="315"/>
        <v>392.69999999999993</v>
      </c>
      <c r="E2913" s="8">
        <v>263.44213493506152</v>
      </c>
      <c r="F2913" s="2">
        <f t="shared" si="318"/>
        <v>301.27611956356787</v>
      </c>
      <c r="G2913" s="2">
        <f t="shared" si="319"/>
        <v>91.423880436432057</v>
      </c>
      <c r="I2913" s="2">
        <f t="shared" si="316"/>
        <v>0</v>
      </c>
      <c r="J2913" s="2">
        <f t="shared" si="317"/>
        <v>91.423880436432057</v>
      </c>
      <c r="K2913" s="1">
        <f t="shared" si="321"/>
        <v>708.44876579927995</v>
      </c>
      <c r="L2913" s="2">
        <f t="shared" si="320"/>
        <v>0</v>
      </c>
    </row>
    <row r="2914" spans="1:12">
      <c r="A2914">
        <v>20170501</v>
      </c>
      <c r="B2914">
        <v>9</v>
      </c>
      <c r="C2914" s="2">
        <v>350.00000000000006</v>
      </c>
      <c r="D2914" s="1">
        <f t="shared" si="315"/>
        <v>589.05000000000007</v>
      </c>
      <c r="E2914" s="8">
        <v>307.3491574242384</v>
      </c>
      <c r="F2914" s="2">
        <f t="shared" si="318"/>
        <v>351.48880615749584</v>
      </c>
      <c r="G2914" s="2">
        <f t="shared" si="319"/>
        <v>237.56119384250422</v>
      </c>
      <c r="I2914" s="2">
        <f t="shared" si="316"/>
        <v>0</v>
      </c>
      <c r="J2914" s="2">
        <f t="shared" si="317"/>
        <v>237.56119384250422</v>
      </c>
      <c r="K2914" s="1">
        <f t="shared" si="321"/>
        <v>799.87264623571195</v>
      </c>
      <c r="L2914" s="2">
        <f t="shared" si="320"/>
        <v>0</v>
      </c>
    </row>
    <row r="2915" spans="1:12">
      <c r="A2915">
        <v>20170501</v>
      </c>
      <c r="B2915">
        <v>10</v>
      </c>
      <c r="C2915" s="2">
        <v>419.44444444444446</v>
      </c>
      <c r="D2915" s="1">
        <f t="shared" si="315"/>
        <v>705.92499999999984</v>
      </c>
      <c r="E2915" s="8">
        <v>329.30266866882693</v>
      </c>
      <c r="F2915" s="2">
        <f t="shared" si="318"/>
        <v>376.59514945445989</v>
      </c>
      <c r="G2915" s="2">
        <f t="shared" si="319"/>
        <v>329.32985054553995</v>
      </c>
      <c r="I2915" s="2">
        <f t="shared" si="316"/>
        <v>0</v>
      </c>
      <c r="J2915" s="2">
        <f t="shared" si="317"/>
        <v>329.32985054553995</v>
      </c>
      <c r="K2915" s="1">
        <f t="shared" si="321"/>
        <v>1037.4338400782162</v>
      </c>
      <c r="L2915" s="2">
        <f t="shared" si="320"/>
        <v>0</v>
      </c>
    </row>
    <row r="2916" spans="1:12">
      <c r="A2916">
        <v>20170501</v>
      </c>
      <c r="B2916">
        <v>11</v>
      </c>
      <c r="C2916" s="2">
        <v>436.11111111111114</v>
      </c>
      <c r="D2916" s="1">
        <f t="shared" si="315"/>
        <v>733.97500000000002</v>
      </c>
      <c r="E2916" s="8">
        <v>351.25617991341534</v>
      </c>
      <c r="F2916" s="2">
        <f t="shared" si="318"/>
        <v>401.70149275142381</v>
      </c>
      <c r="G2916" s="2">
        <f t="shared" si="319"/>
        <v>332.27350724857621</v>
      </c>
      <c r="I2916" s="2">
        <f t="shared" si="316"/>
        <v>0</v>
      </c>
      <c r="J2916" s="2">
        <f t="shared" si="317"/>
        <v>332.27350724857621</v>
      </c>
      <c r="K2916" s="1">
        <f t="shared" si="321"/>
        <v>1366.7636906237562</v>
      </c>
      <c r="L2916" s="2">
        <f t="shared" si="320"/>
        <v>0</v>
      </c>
    </row>
    <row r="2917" spans="1:12">
      <c r="A2917">
        <v>20170501</v>
      </c>
      <c r="B2917">
        <v>12</v>
      </c>
      <c r="C2917" s="2">
        <v>477.77777777777777</v>
      </c>
      <c r="D2917" s="1">
        <f t="shared" si="315"/>
        <v>804.09999999999991</v>
      </c>
      <c r="E2917" s="8">
        <v>360.03758441125075</v>
      </c>
      <c r="F2917" s="2">
        <f t="shared" si="318"/>
        <v>411.74403007020948</v>
      </c>
      <c r="G2917" s="2">
        <f t="shared" si="319"/>
        <v>392.35596992979043</v>
      </c>
      <c r="I2917" s="2">
        <f t="shared" si="316"/>
        <v>0</v>
      </c>
      <c r="J2917" s="2">
        <f t="shared" si="317"/>
        <v>392.35596992979043</v>
      </c>
      <c r="K2917" s="1">
        <f t="shared" si="321"/>
        <v>1699.0371978723324</v>
      </c>
      <c r="L2917" s="2">
        <f t="shared" si="320"/>
        <v>0</v>
      </c>
    </row>
    <row r="2918" spans="1:12">
      <c r="A2918">
        <v>20170501</v>
      </c>
      <c r="B2918">
        <v>13</v>
      </c>
      <c r="C2918" s="2">
        <v>530.55555555555554</v>
      </c>
      <c r="D2918" s="1">
        <f t="shared" si="315"/>
        <v>892.92499999999995</v>
      </c>
      <c r="E2918" s="8">
        <v>329.30266866882693</v>
      </c>
      <c r="F2918" s="2">
        <f t="shared" si="318"/>
        <v>376.59514945445989</v>
      </c>
      <c r="G2918" s="2">
        <f t="shared" si="319"/>
        <v>516.32985054554001</v>
      </c>
      <c r="I2918" s="2">
        <f t="shared" si="316"/>
        <v>0</v>
      </c>
      <c r="J2918" s="2">
        <f t="shared" si="317"/>
        <v>516.32985054554001</v>
      </c>
      <c r="K2918" s="1">
        <f t="shared" si="321"/>
        <v>2091.3931678021227</v>
      </c>
      <c r="L2918" s="2">
        <f t="shared" si="320"/>
        <v>0</v>
      </c>
    </row>
    <row r="2919" spans="1:12">
      <c r="A2919">
        <v>20170501</v>
      </c>
      <c r="B2919">
        <v>14</v>
      </c>
      <c r="C2919" s="2">
        <v>480.55555555555554</v>
      </c>
      <c r="D2919" s="1">
        <f t="shared" si="315"/>
        <v>808.77499999999986</v>
      </c>
      <c r="E2919" s="8">
        <v>333.69337091774452</v>
      </c>
      <c r="F2919" s="2">
        <f t="shared" si="318"/>
        <v>381.6164181138526</v>
      </c>
      <c r="G2919" s="2">
        <f t="shared" si="319"/>
        <v>427.15858188614726</v>
      </c>
      <c r="I2919" s="2">
        <f t="shared" si="316"/>
        <v>0</v>
      </c>
      <c r="J2919" s="2">
        <f t="shared" si="317"/>
        <v>427.15858188614726</v>
      </c>
      <c r="K2919" s="1">
        <f t="shared" si="321"/>
        <v>2607.7230183476627</v>
      </c>
      <c r="L2919" s="2">
        <f t="shared" si="320"/>
        <v>0</v>
      </c>
    </row>
    <row r="2920" spans="1:12">
      <c r="A2920">
        <v>20170501</v>
      </c>
      <c r="B2920">
        <v>15</v>
      </c>
      <c r="C2920" s="2">
        <v>302.77777777777777</v>
      </c>
      <c r="D2920" s="1">
        <f t="shared" si="315"/>
        <v>509.57499999999993</v>
      </c>
      <c r="E2920" s="8">
        <v>329.30266866882693</v>
      </c>
      <c r="F2920" s="2">
        <f t="shared" si="318"/>
        <v>376.59514945445989</v>
      </c>
      <c r="G2920" s="2">
        <f t="shared" si="319"/>
        <v>132.97985054554005</v>
      </c>
      <c r="I2920" s="2">
        <f t="shared" si="316"/>
        <v>0</v>
      </c>
      <c r="J2920" s="2">
        <f t="shared" si="317"/>
        <v>132.97985054554005</v>
      </c>
      <c r="K2920" s="1">
        <f t="shared" si="321"/>
        <v>3034.8816002338099</v>
      </c>
      <c r="L2920" s="2">
        <f t="shared" si="320"/>
        <v>0</v>
      </c>
    </row>
    <row r="2921" spans="1:12">
      <c r="A2921">
        <v>20170501</v>
      </c>
      <c r="B2921">
        <v>16</v>
      </c>
      <c r="C2921" s="2">
        <v>166.66666666666669</v>
      </c>
      <c r="D2921" s="1">
        <f t="shared" si="315"/>
        <v>280.5</v>
      </c>
      <c r="E2921" s="8">
        <v>307.3491574242384</v>
      </c>
      <c r="F2921" s="2">
        <f t="shared" si="318"/>
        <v>351.48880615749584</v>
      </c>
      <c r="G2921" s="2">
        <f t="shared" si="319"/>
        <v>-70.988806157495844</v>
      </c>
      <c r="I2921" s="2">
        <f t="shared" si="316"/>
        <v>-60.340485233871469</v>
      </c>
      <c r="J2921" s="2">
        <f t="shared" si="317"/>
        <v>0</v>
      </c>
      <c r="K2921" s="1">
        <f t="shared" si="321"/>
        <v>3167.86145077935</v>
      </c>
      <c r="L2921" s="2">
        <f t="shared" si="320"/>
        <v>0</v>
      </c>
    </row>
    <row r="2922" spans="1:12">
      <c r="A2922">
        <v>20170501</v>
      </c>
      <c r="B2922">
        <v>17</v>
      </c>
      <c r="C2922" s="2">
        <v>102.77777777777779</v>
      </c>
      <c r="D2922" s="1">
        <f t="shared" si="315"/>
        <v>172.97499999999999</v>
      </c>
      <c r="E2922" s="8">
        <v>346.86547766449763</v>
      </c>
      <c r="F2922" s="2">
        <f t="shared" si="318"/>
        <v>396.68022409203104</v>
      </c>
      <c r="G2922" s="2">
        <f t="shared" si="319"/>
        <v>-223.70522409203105</v>
      </c>
      <c r="I2922" s="2">
        <f t="shared" si="316"/>
        <v>-190.14944047822638</v>
      </c>
      <c r="J2922" s="2">
        <f t="shared" si="317"/>
        <v>0</v>
      </c>
      <c r="K2922" s="1">
        <f t="shared" si="321"/>
        <v>3107.5209655454787</v>
      </c>
      <c r="L2922" s="2">
        <f t="shared" si="320"/>
        <v>0</v>
      </c>
    </row>
    <row r="2923" spans="1:12">
      <c r="A2923">
        <v>20170501</v>
      </c>
      <c r="B2923">
        <v>18</v>
      </c>
      <c r="C2923" s="2">
        <v>61.111111111111114</v>
      </c>
      <c r="D2923" s="1">
        <f t="shared" si="315"/>
        <v>102.85000000000001</v>
      </c>
      <c r="E2923" s="8">
        <v>373.20969115800381</v>
      </c>
      <c r="F2923" s="2">
        <f t="shared" si="318"/>
        <v>426.80783604838786</v>
      </c>
      <c r="G2923" s="2">
        <f t="shared" si="319"/>
        <v>-323.95783604838783</v>
      </c>
      <c r="I2923" s="2">
        <f t="shared" si="316"/>
        <v>-275.36416064112967</v>
      </c>
      <c r="J2923" s="2">
        <f t="shared" si="317"/>
        <v>0</v>
      </c>
      <c r="K2923" s="1">
        <f t="shared" si="321"/>
        <v>2917.3715250672522</v>
      </c>
      <c r="L2923" s="2">
        <f t="shared" si="320"/>
        <v>0</v>
      </c>
    </row>
    <row r="2924" spans="1:12">
      <c r="A2924">
        <v>20170501</v>
      </c>
      <c r="B2924">
        <v>19</v>
      </c>
      <c r="C2924" s="2">
        <v>19.444444444444446</v>
      </c>
      <c r="D2924" s="1">
        <f t="shared" si="315"/>
        <v>32.725000000000001</v>
      </c>
      <c r="E2924" s="8">
        <v>377.60039340692146</v>
      </c>
      <c r="F2924" s="2">
        <f t="shared" si="318"/>
        <v>431.82910470778057</v>
      </c>
      <c r="G2924" s="2">
        <f t="shared" si="319"/>
        <v>-399.10410470778055</v>
      </c>
      <c r="I2924" s="2">
        <f t="shared" si="316"/>
        <v>-339.23848900161346</v>
      </c>
      <c r="J2924" s="2">
        <f t="shared" si="317"/>
        <v>0</v>
      </c>
      <c r="K2924" s="1">
        <f t="shared" si="321"/>
        <v>2642.0073644261224</v>
      </c>
      <c r="L2924" s="2">
        <f t="shared" si="320"/>
        <v>0</v>
      </c>
    </row>
    <row r="2925" spans="1:12">
      <c r="A2925">
        <v>20170501</v>
      </c>
      <c r="B2925">
        <v>20</v>
      </c>
      <c r="C2925" s="2">
        <v>0</v>
      </c>
      <c r="D2925" s="1">
        <f t="shared" si="315"/>
        <v>0</v>
      </c>
      <c r="E2925" s="8">
        <v>373.20969115800381</v>
      </c>
      <c r="F2925" s="2">
        <f t="shared" si="318"/>
        <v>426.80783604838786</v>
      </c>
      <c r="G2925" s="2">
        <f t="shared" si="319"/>
        <v>-426.80783604838786</v>
      </c>
      <c r="I2925" s="2">
        <f t="shared" si="316"/>
        <v>-362.78666064112969</v>
      </c>
      <c r="J2925" s="2">
        <f t="shared" si="317"/>
        <v>0</v>
      </c>
      <c r="K2925" s="1">
        <f t="shared" si="321"/>
        <v>2302.7688754245091</v>
      </c>
      <c r="L2925" s="2">
        <f t="shared" si="320"/>
        <v>0</v>
      </c>
    </row>
    <row r="2926" spans="1:12">
      <c r="A2926">
        <v>20170501</v>
      </c>
      <c r="B2926">
        <v>21</v>
      </c>
      <c r="C2926" s="2">
        <v>0</v>
      </c>
      <c r="D2926" s="1">
        <f t="shared" si="315"/>
        <v>0</v>
      </c>
      <c r="E2926" s="8">
        <v>355.64688216233304</v>
      </c>
      <c r="F2926" s="2">
        <f t="shared" si="318"/>
        <v>406.72276141081664</v>
      </c>
      <c r="G2926" s="2">
        <f t="shared" si="319"/>
        <v>-406.72276141081664</v>
      </c>
      <c r="I2926" s="2">
        <f t="shared" si="316"/>
        <v>-345.71434719919415</v>
      </c>
      <c r="J2926" s="2">
        <f t="shared" si="317"/>
        <v>0</v>
      </c>
      <c r="K2926" s="1">
        <f t="shared" si="321"/>
        <v>1939.9822147833795</v>
      </c>
      <c r="L2926" s="2">
        <f t="shared" si="320"/>
        <v>0</v>
      </c>
    </row>
    <row r="2927" spans="1:12">
      <c r="A2927">
        <v>20170501</v>
      </c>
      <c r="B2927">
        <v>22</v>
      </c>
      <c r="C2927" s="2">
        <v>0</v>
      </c>
      <c r="D2927" s="1">
        <f t="shared" si="315"/>
        <v>0</v>
      </c>
      <c r="E2927" s="8">
        <v>360.03758441125075</v>
      </c>
      <c r="F2927" s="2">
        <f t="shared" si="318"/>
        <v>411.74403007020948</v>
      </c>
      <c r="G2927" s="2">
        <f t="shared" si="319"/>
        <v>-411.74403007020948</v>
      </c>
      <c r="I2927" s="2">
        <f t="shared" si="316"/>
        <v>-349.98242555967806</v>
      </c>
      <c r="J2927" s="2">
        <f t="shared" si="317"/>
        <v>0</v>
      </c>
      <c r="K2927" s="1">
        <f t="shared" si="321"/>
        <v>1594.2678675841853</v>
      </c>
      <c r="L2927" s="2">
        <f t="shared" si="320"/>
        <v>0</v>
      </c>
    </row>
    <row r="2928" spans="1:12">
      <c r="A2928">
        <v>20170501</v>
      </c>
      <c r="B2928">
        <v>23</v>
      </c>
      <c r="C2928" s="2">
        <v>0</v>
      </c>
      <c r="D2928" s="1">
        <f t="shared" si="315"/>
        <v>0</v>
      </c>
      <c r="E2928" s="8">
        <v>351.25617991341534</v>
      </c>
      <c r="F2928" s="2">
        <f t="shared" si="318"/>
        <v>401.70149275142381</v>
      </c>
      <c r="G2928" s="2">
        <f t="shared" si="319"/>
        <v>-401.70149275142381</v>
      </c>
      <c r="I2928" s="2">
        <f t="shared" si="316"/>
        <v>-341.44626883871024</v>
      </c>
      <c r="J2928" s="2">
        <f t="shared" si="317"/>
        <v>0</v>
      </c>
      <c r="K2928" s="1">
        <f t="shared" si="321"/>
        <v>1244.2854420245071</v>
      </c>
      <c r="L2928" s="2">
        <f t="shared" si="320"/>
        <v>0</v>
      </c>
    </row>
    <row r="2929" spans="1:12">
      <c r="A2929">
        <v>20170501</v>
      </c>
      <c r="B2929">
        <v>24</v>
      </c>
      <c r="C2929" s="2">
        <v>0</v>
      </c>
      <c r="D2929" s="1">
        <f t="shared" si="315"/>
        <v>0</v>
      </c>
      <c r="E2929" s="8">
        <v>219.53511244588458</v>
      </c>
      <c r="F2929" s="2">
        <f t="shared" si="318"/>
        <v>251.06343296963988</v>
      </c>
      <c r="G2929" s="2">
        <f t="shared" si="319"/>
        <v>-251.06343296963988</v>
      </c>
      <c r="I2929" s="2">
        <f t="shared" si="316"/>
        <v>-213.4039180241939</v>
      </c>
      <c r="J2929" s="2">
        <f t="shared" si="317"/>
        <v>0</v>
      </c>
      <c r="K2929" s="1">
        <f t="shared" si="321"/>
        <v>902.83917318579688</v>
      </c>
      <c r="L2929" s="2">
        <f t="shared" si="320"/>
        <v>0</v>
      </c>
    </row>
    <row r="2930" spans="1:12">
      <c r="A2930">
        <v>20170502</v>
      </c>
      <c r="B2930">
        <v>1</v>
      </c>
      <c r="C2930" s="2">
        <v>0</v>
      </c>
      <c r="D2930" s="1">
        <f t="shared" si="315"/>
        <v>0</v>
      </c>
      <c r="E2930" s="8">
        <v>184.40949445454308</v>
      </c>
      <c r="F2930" s="2">
        <f t="shared" si="318"/>
        <v>210.89328369449754</v>
      </c>
      <c r="G2930" s="2">
        <f t="shared" si="319"/>
        <v>-210.89328369449754</v>
      </c>
      <c r="I2930" s="2">
        <f t="shared" si="316"/>
        <v>-179.25929114032292</v>
      </c>
      <c r="J2930" s="2">
        <f t="shared" si="317"/>
        <v>0</v>
      </c>
      <c r="K2930" s="1">
        <f t="shared" si="321"/>
        <v>689.43525516160298</v>
      </c>
      <c r="L2930" s="2">
        <f t="shared" si="320"/>
        <v>0</v>
      </c>
    </row>
    <row r="2931" spans="1:12">
      <c r="A2931">
        <v>20170502</v>
      </c>
      <c r="B2931">
        <v>2</v>
      </c>
      <c r="C2931" s="2">
        <v>0</v>
      </c>
      <c r="D2931" s="1">
        <f t="shared" si="315"/>
        <v>0</v>
      </c>
      <c r="E2931" s="8">
        <v>175.62808995670767</v>
      </c>
      <c r="F2931" s="2">
        <f t="shared" si="318"/>
        <v>200.85074637571191</v>
      </c>
      <c r="G2931" s="2">
        <f t="shared" si="319"/>
        <v>-200.85074637571191</v>
      </c>
      <c r="I2931" s="2">
        <f t="shared" si="316"/>
        <v>-170.72313441935512</v>
      </c>
      <c r="J2931" s="2">
        <f t="shared" si="317"/>
        <v>0</v>
      </c>
      <c r="K2931" s="1">
        <f t="shared" si="321"/>
        <v>510.17596402128004</v>
      </c>
      <c r="L2931" s="2">
        <f t="shared" si="320"/>
        <v>0</v>
      </c>
    </row>
    <row r="2932" spans="1:12">
      <c r="A2932">
        <v>20170502</v>
      </c>
      <c r="B2932">
        <v>3</v>
      </c>
      <c r="C2932" s="2">
        <v>0</v>
      </c>
      <c r="D2932" s="1">
        <f t="shared" si="315"/>
        <v>0</v>
      </c>
      <c r="E2932" s="8">
        <v>166.84668545887226</v>
      </c>
      <c r="F2932" s="2">
        <f t="shared" si="318"/>
        <v>190.8082090569263</v>
      </c>
      <c r="G2932" s="2">
        <f t="shared" si="319"/>
        <v>-190.8082090569263</v>
      </c>
      <c r="I2932" s="2">
        <f t="shared" si="316"/>
        <v>-162.18697769838735</v>
      </c>
      <c r="J2932" s="2">
        <f t="shared" si="317"/>
        <v>0</v>
      </c>
      <c r="K2932" s="1">
        <f t="shared" si="321"/>
        <v>339.45282960192492</v>
      </c>
      <c r="L2932" s="2">
        <f t="shared" si="320"/>
        <v>0</v>
      </c>
    </row>
    <row r="2933" spans="1:12">
      <c r="A2933">
        <v>20170502</v>
      </c>
      <c r="B2933">
        <v>4</v>
      </c>
      <c r="C2933" s="2">
        <v>0</v>
      </c>
      <c r="D2933" s="1">
        <f t="shared" si="315"/>
        <v>0</v>
      </c>
      <c r="E2933" s="8">
        <v>166.84668545887226</v>
      </c>
      <c r="F2933" s="2">
        <f t="shared" si="318"/>
        <v>190.8082090569263</v>
      </c>
      <c r="G2933" s="2">
        <f t="shared" si="319"/>
        <v>-190.8082090569263</v>
      </c>
      <c r="I2933" s="2">
        <f t="shared" si="316"/>
        <v>-150.67597411800693</v>
      </c>
      <c r="J2933" s="2">
        <f t="shared" si="317"/>
        <v>0</v>
      </c>
      <c r="K2933" s="1">
        <f t="shared" si="321"/>
        <v>177.26585190353757</v>
      </c>
      <c r="L2933" s="2">
        <f t="shared" si="320"/>
        <v>0</v>
      </c>
    </row>
    <row r="2934" spans="1:12">
      <c r="A2934">
        <v>20170502</v>
      </c>
      <c r="B2934">
        <v>5</v>
      </c>
      <c r="C2934" s="2">
        <v>8.3333333333333339</v>
      </c>
      <c r="D2934" s="1">
        <f t="shared" si="315"/>
        <v>14.025</v>
      </c>
      <c r="E2934" s="8">
        <v>166.84668545887226</v>
      </c>
      <c r="F2934" s="2">
        <f t="shared" si="318"/>
        <v>190.8082090569263</v>
      </c>
      <c r="G2934" s="2">
        <f t="shared" si="319"/>
        <v>-176.7832090569263</v>
      </c>
      <c r="I2934" s="2">
        <f t="shared" si="316"/>
        <v>-22.601396117701036</v>
      </c>
      <c r="J2934" s="2">
        <f t="shared" si="317"/>
        <v>0</v>
      </c>
      <c r="K2934" s="1">
        <f t="shared" si="321"/>
        <v>26.589877785530632</v>
      </c>
      <c r="L2934" s="2">
        <f t="shared" si="320"/>
        <v>0</v>
      </c>
    </row>
    <row r="2935" spans="1:12">
      <c r="A2935">
        <v>20170502</v>
      </c>
      <c r="B2935">
        <v>6</v>
      </c>
      <c r="C2935" s="2">
        <v>33.333333333333336</v>
      </c>
      <c r="D2935" s="1">
        <f t="shared" si="315"/>
        <v>56.1</v>
      </c>
      <c r="E2935" s="8">
        <v>175.62808995670767</v>
      </c>
      <c r="F2935" s="2">
        <f t="shared" si="318"/>
        <v>200.85074637571191</v>
      </c>
      <c r="G2935" s="2">
        <f t="shared" si="319"/>
        <v>-144.75074637571191</v>
      </c>
      <c r="I2935" s="2">
        <f t="shared" si="316"/>
        <v>-3.3902094176551567</v>
      </c>
      <c r="J2935" s="2">
        <f t="shared" si="317"/>
        <v>0</v>
      </c>
      <c r="K2935" s="1">
        <f t="shared" si="321"/>
        <v>3.9884816678295962</v>
      </c>
      <c r="L2935" s="2">
        <f t="shared" si="320"/>
        <v>0</v>
      </c>
    </row>
    <row r="2936" spans="1:12">
      <c r="A2936">
        <v>20170502</v>
      </c>
      <c r="B2936">
        <v>7</v>
      </c>
      <c r="C2936" s="2">
        <v>130.55555555555557</v>
      </c>
      <c r="D2936" s="1">
        <f t="shared" si="315"/>
        <v>219.72500000000002</v>
      </c>
      <c r="E2936" s="8">
        <v>175.62808995670767</v>
      </c>
      <c r="F2936" s="2">
        <f t="shared" si="318"/>
        <v>200.85074637571191</v>
      </c>
      <c r="G2936" s="2">
        <f t="shared" si="319"/>
        <v>18.874253624288116</v>
      </c>
      <c r="I2936" s="2">
        <f t="shared" si="316"/>
        <v>0</v>
      </c>
      <c r="J2936" s="2">
        <f t="shared" si="317"/>
        <v>18.874253624288116</v>
      </c>
      <c r="K2936" s="1">
        <f t="shared" si="321"/>
        <v>0.59827225017443952</v>
      </c>
      <c r="L2936" s="2">
        <f t="shared" si="320"/>
        <v>0</v>
      </c>
    </row>
    <row r="2937" spans="1:12">
      <c r="A2937">
        <v>20170502</v>
      </c>
      <c r="B2937">
        <v>8</v>
      </c>
      <c r="C2937" s="2">
        <v>297.22222222222223</v>
      </c>
      <c r="D2937" s="1">
        <f t="shared" si="315"/>
        <v>500.22499999999997</v>
      </c>
      <c r="E2937" s="8">
        <v>263.44213493506152</v>
      </c>
      <c r="F2937" s="2">
        <f t="shared" si="318"/>
        <v>301.27611956356787</v>
      </c>
      <c r="G2937" s="2">
        <f t="shared" si="319"/>
        <v>198.94888043643209</v>
      </c>
      <c r="I2937" s="2">
        <f t="shared" si="316"/>
        <v>0</v>
      </c>
      <c r="J2937" s="2">
        <f t="shared" si="317"/>
        <v>198.94888043643209</v>
      </c>
      <c r="K2937" s="1">
        <f t="shared" si="321"/>
        <v>19.472525874462555</v>
      </c>
      <c r="L2937" s="2">
        <f t="shared" si="320"/>
        <v>0</v>
      </c>
    </row>
    <row r="2938" spans="1:12">
      <c r="A2938">
        <v>20170502</v>
      </c>
      <c r="B2938">
        <v>9</v>
      </c>
      <c r="C2938" s="2">
        <v>411.11111111111114</v>
      </c>
      <c r="D2938" s="1">
        <f t="shared" si="315"/>
        <v>691.9</v>
      </c>
      <c r="E2938" s="8">
        <v>307.3491574242384</v>
      </c>
      <c r="F2938" s="2">
        <f t="shared" si="318"/>
        <v>351.48880615749584</v>
      </c>
      <c r="G2938" s="2">
        <f t="shared" si="319"/>
        <v>340.41119384250413</v>
      </c>
      <c r="I2938" s="2">
        <f t="shared" si="316"/>
        <v>0</v>
      </c>
      <c r="J2938" s="2">
        <f t="shared" si="317"/>
        <v>340.41119384250413</v>
      </c>
      <c r="K2938" s="1">
        <f t="shared" si="321"/>
        <v>218.42140631089464</v>
      </c>
      <c r="L2938" s="2">
        <f t="shared" si="320"/>
        <v>0</v>
      </c>
    </row>
    <row r="2939" spans="1:12">
      <c r="A2939">
        <v>20170502</v>
      </c>
      <c r="B2939">
        <v>10</v>
      </c>
      <c r="C2939" s="2">
        <v>391.66666666666669</v>
      </c>
      <c r="D2939" s="1">
        <f t="shared" si="315"/>
        <v>659.17499999999995</v>
      </c>
      <c r="E2939" s="8">
        <v>329.30266866882693</v>
      </c>
      <c r="F2939" s="2">
        <f t="shared" si="318"/>
        <v>376.59514945445989</v>
      </c>
      <c r="G2939" s="2">
        <f t="shared" si="319"/>
        <v>282.57985054554007</v>
      </c>
      <c r="I2939" s="2">
        <f t="shared" si="316"/>
        <v>0</v>
      </c>
      <c r="J2939" s="2">
        <f t="shared" si="317"/>
        <v>282.57985054554007</v>
      </c>
      <c r="K2939" s="1">
        <f t="shared" si="321"/>
        <v>558.83260015339874</v>
      </c>
      <c r="L2939" s="2">
        <f t="shared" si="320"/>
        <v>0</v>
      </c>
    </row>
    <row r="2940" spans="1:12">
      <c r="A2940">
        <v>20170502</v>
      </c>
      <c r="B2940">
        <v>11</v>
      </c>
      <c r="C2940" s="2">
        <v>405.55555555555554</v>
      </c>
      <c r="D2940" s="1">
        <f t="shared" si="315"/>
        <v>682.54999999999984</v>
      </c>
      <c r="E2940" s="8">
        <v>351.25617991341534</v>
      </c>
      <c r="F2940" s="2">
        <f t="shared" si="318"/>
        <v>401.70149275142381</v>
      </c>
      <c r="G2940" s="2">
        <f t="shared" si="319"/>
        <v>280.84850724857603</v>
      </c>
      <c r="I2940" s="2">
        <f t="shared" si="316"/>
        <v>0</v>
      </c>
      <c r="J2940" s="2">
        <f t="shared" si="317"/>
        <v>280.84850724857603</v>
      </c>
      <c r="K2940" s="1">
        <f t="shared" si="321"/>
        <v>841.41245069893876</v>
      </c>
      <c r="L2940" s="2">
        <f t="shared" si="320"/>
        <v>0</v>
      </c>
    </row>
    <row r="2941" spans="1:12">
      <c r="A2941">
        <v>20170502</v>
      </c>
      <c r="B2941">
        <v>12</v>
      </c>
      <c r="C2941" s="2">
        <v>469.4444444444444</v>
      </c>
      <c r="D2941" s="1">
        <f t="shared" si="315"/>
        <v>790.07499999999993</v>
      </c>
      <c r="E2941" s="8">
        <v>360.03758441125075</v>
      </c>
      <c r="F2941" s="2">
        <f t="shared" si="318"/>
        <v>411.74403007020948</v>
      </c>
      <c r="G2941" s="2">
        <f t="shared" si="319"/>
        <v>378.33096992979046</v>
      </c>
      <c r="I2941" s="2">
        <f t="shared" si="316"/>
        <v>0</v>
      </c>
      <c r="J2941" s="2">
        <f t="shared" si="317"/>
        <v>378.33096992979046</v>
      </c>
      <c r="K2941" s="1">
        <f t="shared" si="321"/>
        <v>1122.2609579475147</v>
      </c>
      <c r="L2941" s="2">
        <f t="shared" si="320"/>
        <v>0</v>
      </c>
    </row>
    <row r="2942" spans="1:12">
      <c r="A2942">
        <v>20170502</v>
      </c>
      <c r="B2942">
        <v>13</v>
      </c>
      <c r="C2942" s="2">
        <v>319.4444444444444</v>
      </c>
      <c r="D2942" s="1">
        <f t="shared" si="315"/>
        <v>537.62499999999989</v>
      </c>
      <c r="E2942" s="8">
        <v>329.30266866882693</v>
      </c>
      <c r="F2942" s="2">
        <f t="shared" si="318"/>
        <v>376.59514945445989</v>
      </c>
      <c r="G2942" s="2">
        <f t="shared" si="319"/>
        <v>161.02985054554</v>
      </c>
      <c r="I2942" s="2">
        <f t="shared" si="316"/>
        <v>0</v>
      </c>
      <c r="J2942" s="2">
        <f t="shared" si="317"/>
        <v>161.02985054554</v>
      </c>
      <c r="K2942" s="1">
        <f t="shared" si="321"/>
        <v>1500.5919278773051</v>
      </c>
      <c r="L2942" s="2">
        <f t="shared" si="320"/>
        <v>0</v>
      </c>
    </row>
    <row r="2943" spans="1:12">
      <c r="A2943">
        <v>20170502</v>
      </c>
      <c r="B2943">
        <v>14</v>
      </c>
      <c r="C2943" s="2">
        <v>344.44444444444446</v>
      </c>
      <c r="D2943" s="1">
        <f t="shared" si="315"/>
        <v>579.69999999999993</v>
      </c>
      <c r="E2943" s="8">
        <v>333.69337091774452</v>
      </c>
      <c r="F2943" s="2">
        <f t="shared" si="318"/>
        <v>381.6164181138526</v>
      </c>
      <c r="G2943" s="2">
        <f t="shared" si="319"/>
        <v>198.08358188614733</v>
      </c>
      <c r="I2943" s="2">
        <f t="shared" si="316"/>
        <v>0</v>
      </c>
      <c r="J2943" s="2">
        <f t="shared" si="317"/>
        <v>198.08358188614733</v>
      </c>
      <c r="K2943" s="1">
        <f t="shared" si="321"/>
        <v>1661.6217784228452</v>
      </c>
      <c r="L2943" s="2">
        <f t="shared" si="320"/>
        <v>0</v>
      </c>
    </row>
    <row r="2944" spans="1:12">
      <c r="A2944">
        <v>20170502</v>
      </c>
      <c r="B2944">
        <v>15</v>
      </c>
      <c r="C2944" s="2">
        <v>255.55555555555557</v>
      </c>
      <c r="D2944" s="1">
        <f t="shared" si="315"/>
        <v>430.1</v>
      </c>
      <c r="E2944" s="8">
        <v>329.30266866882693</v>
      </c>
      <c r="F2944" s="2">
        <f t="shared" si="318"/>
        <v>376.59514945445989</v>
      </c>
      <c r="G2944" s="2">
        <f t="shared" si="319"/>
        <v>53.504850545540137</v>
      </c>
      <c r="I2944" s="2">
        <f t="shared" si="316"/>
        <v>0</v>
      </c>
      <c r="J2944" s="2">
        <f t="shared" si="317"/>
        <v>53.504850545540137</v>
      </c>
      <c r="K2944" s="1">
        <f t="shared" si="321"/>
        <v>1859.7053603089926</v>
      </c>
      <c r="L2944" s="2">
        <f t="shared" si="320"/>
        <v>0</v>
      </c>
    </row>
    <row r="2945" spans="1:12">
      <c r="A2945">
        <v>20170502</v>
      </c>
      <c r="B2945">
        <v>16</v>
      </c>
      <c r="C2945" s="2">
        <v>177.77777777777777</v>
      </c>
      <c r="D2945" s="1">
        <f t="shared" si="315"/>
        <v>299.2</v>
      </c>
      <c r="E2945" s="8">
        <v>307.3491574242384</v>
      </c>
      <c r="F2945" s="2">
        <f t="shared" si="318"/>
        <v>351.48880615749584</v>
      </c>
      <c r="G2945" s="2">
        <f t="shared" si="319"/>
        <v>-52.288806157495856</v>
      </c>
      <c r="I2945" s="2">
        <f t="shared" si="316"/>
        <v>-44.445485233871473</v>
      </c>
      <c r="J2945" s="2">
        <f t="shared" si="317"/>
        <v>0</v>
      </c>
      <c r="K2945" s="1">
        <f t="shared" si="321"/>
        <v>1913.2102108545328</v>
      </c>
      <c r="L2945" s="2">
        <f t="shared" si="320"/>
        <v>0</v>
      </c>
    </row>
    <row r="2946" spans="1:12">
      <c r="A2946">
        <v>20170502</v>
      </c>
      <c r="B2946">
        <v>17</v>
      </c>
      <c r="C2946" s="2">
        <v>75</v>
      </c>
      <c r="D2946" s="1">
        <f t="shared" si="315"/>
        <v>126.22499999999999</v>
      </c>
      <c r="E2946" s="8">
        <v>346.86547766449763</v>
      </c>
      <c r="F2946" s="2">
        <f t="shared" si="318"/>
        <v>396.68022409203104</v>
      </c>
      <c r="G2946" s="2">
        <f t="shared" si="319"/>
        <v>-270.45522409203102</v>
      </c>
      <c r="I2946" s="2">
        <f t="shared" si="316"/>
        <v>-229.88694047822636</v>
      </c>
      <c r="J2946" s="2">
        <f t="shared" si="317"/>
        <v>0</v>
      </c>
      <c r="K2946" s="1">
        <f t="shared" si="321"/>
        <v>1868.7647256206612</v>
      </c>
      <c r="L2946" s="2">
        <f t="shared" si="320"/>
        <v>0</v>
      </c>
    </row>
    <row r="2947" spans="1:12">
      <c r="A2947">
        <v>20170502</v>
      </c>
      <c r="B2947">
        <v>18</v>
      </c>
      <c r="C2947" s="2">
        <v>36.111111111111107</v>
      </c>
      <c r="D2947" s="1">
        <f t="shared" si="315"/>
        <v>60.774999999999984</v>
      </c>
      <c r="E2947" s="8">
        <v>373.20969115800381</v>
      </c>
      <c r="F2947" s="2">
        <f t="shared" si="318"/>
        <v>426.80783604838786</v>
      </c>
      <c r="G2947" s="2">
        <f t="shared" si="319"/>
        <v>-366.03283604838788</v>
      </c>
      <c r="I2947" s="2">
        <f t="shared" si="316"/>
        <v>-311.12791064112969</v>
      </c>
      <c r="J2947" s="2">
        <f t="shared" si="317"/>
        <v>0</v>
      </c>
      <c r="K2947" s="1">
        <f t="shared" si="321"/>
        <v>1638.877785142435</v>
      </c>
      <c r="L2947" s="2">
        <f t="shared" si="320"/>
        <v>0</v>
      </c>
    </row>
    <row r="2948" spans="1:12">
      <c r="A2948">
        <v>20170502</v>
      </c>
      <c r="B2948">
        <v>19</v>
      </c>
      <c r="C2948" s="2">
        <v>11.111111111111111</v>
      </c>
      <c r="D2948" s="1">
        <f t="shared" si="315"/>
        <v>18.7</v>
      </c>
      <c r="E2948" s="8">
        <v>377.60039340692146</v>
      </c>
      <c r="F2948" s="2">
        <f t="shared" si="318"/>
        <v>431.82910470778057</v>
      </c>
      <c r="G2948" s="2">
        <f t="shared" si="319"/>
        <v>-413.12910470778058</v>
      </c>
      <c r="I2948" s="2">
        <f t="shared" si="316"/>
        <v>-351.1597390016135</v>
      </c>
      <c r="J2948" s="2">
        <f t="shared" si="317"/>
        <v>0</v>
      </c>
      <c r="K2948" s="1">
        <f t="shared" si="321"/>
        <v>1327.7498745013054</v>
      </c>
      <c r="L2948" s="2">
        <f t="shared" si="320"/>
        <v>0</v>
      </c>
    </row>
    <row r="2949" spans="1:12">
      <c r="A2949">
        <v>20170502</v>
      </c>
      <c r="B2949">
        <v>20</v>
      </c>
      <c r="C2949" s="2">
        <v>0</v>
      </c>
      <c r="D2949" s="1">
        <f t="shared" si="315"/>
        <v>0</v>
      </c>
      <c r="E2949" s="8">
        <v>373.20969115800381</v>
      </c>
      <c r="F2949" s="2">
        <f t="shared" si="318"/>
        <v>426.80783604838786</v>
      </c>
      <c r="G2949" s="2">
        <f t="shared" si="319"/>
        <v>-426.80783604838786</v>
      </c>
      <c r="I2949" s="2">
        <f t="shared" si="316"/>
        <v>-362.78666064112969</v>
      </c>
      <c r="J2949" s="2">
        <f t="shared" si="317"/>
        <v>0</v>
      </c>
      <c r="K2949" s="1">
        <f t="shared" si="321"/>
        <v>976.59013549969188</v>
      </c>
      <c r="L2949" s="2">
        <f t="shared" si="320"/>
        <v>0</v>
      </c>
    </row>
    <row r="2950" spans="1:12">
      <c r="A2950">
        <v>20170502</v>
      </c>
      <c r="B2950">
        <v>21</v>
      </c>
      <c r="C2950" s="2">
        <v>0</v>
      </c>
      <c r="D2950" s="1">
        <f t="shared" si="315"/>
        <v>0</v>
      </c>
      <c r="E2950" s="8">
        <v>355.64688216233304</v>
      </c>
      <c r="F2950" s="2">
        <f t="shared" si="318"/>
        <v>406.72276141081664</v>
      </c>
      <c r="G2950" s="2">
        <f t="shared" si="319"/>
        <v>-406.72276141081664</v>
      </c>
      <c r="I2950" s="2">
        <f t="shared" si="316"/>
        <v>-345.71434719919415</v>
      </c>
      <c r="J2950" s="2">
        <f t="shared" si="317"/>
        <v>0</v>
      </c>
      <c r="K2950" s="1">
        <f t="shared" si="321"/>
        <v>613.80347485856214</v>
      </c>
      <c r="L2950" s="2">
        <f t="shared" si="320"/>
        <v>0</v>
      </c>
    </row>
    <row r="2951" spans="1:12">
      <c r="A2951">
        <v>20170502</v>
      </c>
      <c r="B2951">
        <v>22</v>
      </c>
      <c r="C2951" s="2">
        <v>0</v>
      </c>
      <c r="D2951" s="1">
        <f t="shared" si="315"/>
        <v>0</v>
      </c>
      <c r="E2951" s="8">
        <v>360.03758441125075</v>
      </c>
      <c r="F2951" s="2">
        <f t="shared" si="318"/>
        <v>411.74403007020948</v>
      </c>
      <c r="G2951" s="2">
        <f t="shared" si="319"/>
        <v>-411.74403007020948</v>
      </c>
      <c r="I2951" s="2">
        <f t="shared" si="316"/>
        <v>-227.87575851046279</v>
      </c>
      <c r="J2951" s="2">
        <f t="shared" si="317"/>
        <v>0</v>
      </c>
      <c r="K2951" s="1">
        <f t="shared" si="321"/>
        <v>268.08912765936799</v>
      </c>
      <c r="L2951" s="2">
        <f t="shared" si="320"/>
        <v>0</v>
      </c>
    </row>
    <row r="2952" spans="1:12">
      <c r="A2952">
        <v>20170502</v>
      </c>
      <c r="B2952">
        <v>23</v>
      </c>
      <c r="C2952" s="2">
        <v>0</v>
      </c>
      <c r="D2952" s="1">
        <f t="shared" si="315"/>
        <v>0</v>
      </c>
      <c r="E2952" s="8">
        <v>351.25617991341534</v>
      </c>
      <c r="F2952" s="2">
        <f t="shared" si="318"/>
        <v>401.70149275142381</v>
      </c>
      <c r="G2952" s="2">
        <f t="shared" si="319"/>
        <v>-401.70149275142381</v>
      </c>
      <c r="I2952" s="2">
        <f t="shared" si="316"/>
        <v>-34.18136377656942</v>
      </c>
      <c r="J2952" s="2">
        <f t="shared" si="317"/>
        <v>0</v>
      </c>
      <c r="K2952" s="1">
        <f t="shared" si="321"/>
        <v>40.213369148905201</v>
      </c>
      <c r="L2952" s="2">
        <f t="shared" si="320"/>
        <v>0</v>
      </c>
    </row>
    <row r="2953" spans="1:12">
      <c r="A2953">
        <v>20170502</v>
      </c>
      <c r="B2953">
        <v>24</v>
      </c>
      <c r="C2953" s="2">
        <v>0</v>
      </c>
      <c r="D2953" s="1">
        <f t="shared" si="315"/>
        <v>0</v>
      </c>
      <c r="E2953" s="8">
        <v>219.53511244588458</v>
      </c>
      <c r="F2953" s="2">
        <f t="shared" si="318"/>
        <v>251.06343296963988</v>
      </c>
      <c r="G2953" s="2">
        <f t="shared" si="319"/>
        <v>-251.06343296963988</v>
      </c>
      <c r="I2953" s="2">
        <f t="shared" si="316"/>
        <v>-5.127204566485414</v>
      </c>
      <c r="J2953" s="2">
        <f t="shared" si="317"/>
        <v>0</v>
      </c>
      <c r="K2953" s="1">
        <f t="shared" si="321"/>
        <v>6.0320053723357816</v>
      </c>
      <c r="L2953" s="2">
        <f t="shared" si="320"/>
        <v>0</v>
      </c>
    </row>
    <row r="2954" spans="1:12">
      <c r="A2954">
        <v>20170503</v>
      </c>
      <c r="B2954">
        <v>1</v>
      </c>
      <c r="C2954" s="2">
        <v>0</v>
      </c>
      <c r="D2954" s="1">
        <f t="shared" si="315"/>
        <v>0</v>
      </c>
      <c r="E2954" s="8">
        <v>184.40949445454308</v>
      </c>
      <c r="F2954" s="2">
        <f t="shared" si="318"/>
        <v>210.89328369449754</v>
      </c>
      <c r="G2954" s="2">
        <f t="shared" si="319"/>
        <v>-210.89328369449754</v>
      </c>
      <c r="I2954" s="2">
        <f t="shared" si="316"/>
        <v>-0.76908068497281246</v>
      </c>
      <c r="J2954" s="2">
        <f t="shared" si="317"/>
        <v>0</v>
      </c>
      <c r="K2954" s="1">
        <f t="shared" si="321"/>
        <v>0.9048008058503676</v>
      </c>
      <c r="L2954" s="2">
        <f t="shared" si="320"/>
        <v>0</v>
      </c>
    </row>
    <row r="2955" spans="1:12">
      <c r="A2955">
        <v>20170503</v>
      </c>
      <c r="B2955">
        <v>2</v>
      </c>
      <c r="C2955" s="2">
        <v>0</v>
      </c>
      <c r="D2955" s="1">
        <f t="shared" si="315"/>
        <v>0</v>
      </c>
      <c r="E2955" s="8">
        <v>175.62808995670767</v>
      </c>
      <c r="F2955" s="2">
        <f t="shared" si="318"/>
        <v>200.85074637571191</v>
      </c>
      <c r="G2955" s="2">
        <f t="shared" si="319"/>
        <v>-200.85074637571191</v>
      </c>
      <c r="I2955" s="2">
        <f t="shared" si="316"/>
        <v>-0.11536210274592186</v>
      </c>
      <c r="J2955" s="2">
        <f t="shared" si="317"/>
        <v>0</v>
      </c>
      <c r="K2955" s="1">
        <f t="shared" si="321"/>
        <v>0.13572012087755514</v>
      </c>
      <c r="L2955" s="2">
        <f t="shared" si="320"/>
        <v>0</v>
      </c>
    </row>
    <row r="2956" spans="1:12">
      <c r="A2956">
        <v>20170503</v>
      </c>
      <c r="B2956">
        <v>3</v>
      </c>
      <c r="C2956" s="2">
        <v>0</v>
      </c>
      <c r="D2956" s="1">
        <f t="shared" si="315"/>
        <v>0</v>
      </c>
      <c r="E2956" s="8">
        <v>166.84668545887226</v>
      </c>
      <c r="F2956" s="2">
        <f t="shared" si="318"/>
        <v>190.8082090569263</v>
      </c>
      <c r="G2956" s="2">
        <f t="shared" si="319"/>
        <v>-190.8082090569263</v>
      </c>
      <c r="I2956" s="2">
        <f t="shared" si="316"/>
        <v>-1.7304315411888288E-2</v>
      </c>
      <c r="J2956" s="2">
        <f t="shared" si="317"/>
        <v>0</v>
      </c>
      <c r="K2956" s="1">
        <f t="shared" si="321"/>
        <v>2.0358018131633279E-2</v>
      </c>
      <c r="L2956" s="2">
        <f t="shared" si="320"/>
        <v>0</v>
      </c>
    </row>
    <row r="2957" spans="1:12">
      <c r="A2957">
        <v>20170503</v>
      </c>
      <c r="B2957">
        <v>4</v>
      </c>
      <c r="C2957" s="2">
        <v>0</v>
      </c>
      <c r="D2957" s="1">
        <f t="shared" si="315"/>
        <v>0</v>
      </c>
      <c r="E2957" s="8">
        <v>166.84668545887226</v>
      </c>
      <c r="F2957" s="2">
        <f t="shared" si="318"/>
        <v>190.8082090569263</v>
      </c>
      <c r="G2957" s="2">
        <f t="shared" si="319"/>
        <v>-190.8082090569263</v>
      </c>
      <c r="I2957" s="2">
        <f t="shared" si="316"/>
        <v>-2.5956473117832424E-3</v>
      </c>
      <c r="J2957" s="2">
        <f t="shared" si="317"/>
        <v>0</v>
      </c>
      <c r="K2957" s="1">
        <f t="shared" si="321"/>
        <v>3.0537027197449912E-3</v>
      </c>
      <c r="L2957" s="2">
        <f t="shared" si="320"/>
        <v>0</v>
      </c>
    </row>
    <row r="2958" spans="1:12">
      <c r="A2958">
        <v>20170503</v>
      </c>
      <c r="B2958">
        <v>5</v>
      </c>
      <c r="C2958" s="2">
        <v>2.7777777777777777</v>
      </c>
      <c r="D2958" s="1">
        <f t="shared" si="315"/>
        <v>4.6749999999999998</v>
      </c>
      <c r="E2958" s="8">
        <v>166.84668545887226</v>
      </c>
      <c r="F2958" s="2">
        <f t="shared" si="318"/>
        <v>190.8082090569263</v>
      </c>
      <c r="G2958" s="2">
        <f t="shared" si="319"/>
        <v>-186.13320905692629</v>
      </c>
      <c r="I2958" s="2">
        <f t="shared" si="316"/>
        <v>-3.8934709676748645E-4</v>
      </c>
      <c r="J2958" s="2">
        <f t="shared" si="317"/>
        <v>0</v>
      </c>
      <c r="K2958" s="1">
        <f t="shared" si="321"/>
        <v>4.5805540796174877E-4</v>
      </c>
      <c r="L2958" s="2">
        <f t="shared" si="320"/>
        <v>0</v>
      </c>
    </row>
    <row r="2959" spans="1:12">
      <c r="A2959">
        <v>20170503</v>
      </c>
      <c r="B2959">
        <v>6</v>
      </c>
      <c r="C2959" s="2">
        <v>13.888888888888889</v>
      </c>
      <c r="D2959" s="1">
        <f t="shared" si="315"/>
        <v>23.374999999999996</v>
      </c>
      <c r="E2959" s="8">
        <v>175.62808995670767</v>
      </c>
      <c r="F2959" s="2">
        <f t="shared" si="318"/>
        <v>200.85074637571191</v>
      </c>
      <c r="G2959" s="2">
        <f t="shared" si="319"/>
        <v>-177.47574637571191</v>
      </c>
      <c r="I2959" s="2">
        <f t="shared" si="316"/>
        <v>-5.8402064515122968E-5</v>
      </c>
      <c r="J2959" s="2">
        <f t="shared" si="317"/>
        <v>0</v>
      </c>
      <c r="K2959" s="1">
        <f t="shared" si="321"/>
        <v>6.8708311194262315E-5</v>
      </c>
      <c r="L2959" s="2">
        <f t="shared" si="320"/>
        <v>0</v>
      </c>
    </row>
    <row r="2960" spans="1:12">
      <c r="A2960">
        <v>20170503</v>
      </c>
      <c r="B2960">
        <v>7</v>
      </c>
      <c r="C2960" s="2">
        <v>108.33333333333334</v>
      </c>
      <c r="D2960" s="1">
        <f t="shared" si="315"/>
        <v>182.32500000000002</v>
      </c>
      <c r="E2960" s="8">
        <v>175.62808995670767</v>
      </c>
      <c r="F2960" s="2">
        <f t="shared" si="318"/>
        <v>200.85074637571191</v>
      </c>
      <c r="G2960" s="2">
        <f t="shared" si="319"/>
        <v>-18.52574637571189</v>
      </c>
      <c r="I2960" s="2">
        <f t="shared" si="316"/>
        <v>-8.7603096772684451E-6</v>
      </c>
      <c r="J2960" s="2">
        <f t="shared" si="317"/>
        <v>0</v>
      </c>
      <c r="K2960" s="1">
        <f t="shared" si="321"/>
        <v>1.0306246679139347E-5</v>
      </c>
      <c r="L2960" s="2">
        <f t="shared" si="320"/>
        <v>0</v>
      </c>
    </row>
    <row r="2961" spans="1:12">
      <c r="A2961">
        <v>20170503</v>
      </c>
      <c r="B2961">
        <v>8</v>
      </c>
      <c r="C2961" s="2">
        <v>177.77777777777777</v>
      </c>
      <c r="D2961" s="1">
        <f t="shared" si="315"/>
        <v>299.2</v>
      </c>
      <c r="E2961" s="8">
        <v>263.44213493506152</v>
      </c>
      <c r="F2961" s="2">
        <f t="shared" si="318"/>
        <v>301.27611956356787</v>
      </c>
      <c r="G2961" s="2">
        <f t="shared" si="319"/>
        <v>-2.076119563567886</v>
      </c>
      <c r="I2961" s="2">
        <f t="shared" si="316"/>
        <v>-1.3140464515902666E-6</v>
      </c>
      <c r="J2961" s="2">
        <f t="shared" si="317"/>
        <v>0</v>
      </c>
      <c r="K2961" s="1">
        <f t="shared" si="321"/>
        <v>1.5459370018709021E-6</v>
      </c>
      <c r="L2961" s="2">
        <f t="shared" si="320"/>
        <v>0</v>
      </c>
    </row>
    <row r="2962" spans="1:12">
      <c r="A2962">
        <v>20170503</v>
      </c>
      <c r="B2962">
        <v>9</v>
      </c>
      <c r="C2962" s="2">
        <v>277.77777777777777</v>
      </c>
      <c r="D2962" s="1">
        <f t="shared" si="315"/>
        <v>467.49999999999994</v>
      </c>
      <c r="E2962" s="8">
        <v>307.3491574242384</v>
      </c>
      <c r="F2962" s="2">
        <f t="shared" si="318"/>
        <v>351.48880615749584</v>
      </c>
      <c r="G2962" s="2">
        <f t="shared" si="319"/>
        <v>116.0111938425041</v>
      </c>
      <c r="I2962" s="2">
        <f t="shared" si="316"/>
        <v>0</v>
      </c>
      <c r="J2962" s="2">
        <f t="shared" si="317"/>
        <v>116.0111938425041</v>
      </c>
      <c r="K2962" s="1">
        <f t="shared" si="321"/>
        <v>2.3189055028063544E-7</v>
      </c>
      <c r="L2962" s="2">
        <f t="shared" si="320"/>
        <v>0</v>
      </c>
    </row>
    <row r="2963" spans="1:12">
      <c r="A2963">
        <v>20170503</v>
      </c>
      <c r="B2963">
        <v>10</v>
      </c>
      <c r="C2963" s="2">
        <v>233.33333333333334</v>
      </c>
      <c r="D2963" s="1">
        <f t="shared" si="315"/>
        <v>392.69999999999993</v>
      </c>
      <c r="E2963" s="8">
        <v>329.30266866882693</v>
      </c>
      <c r="F2963" s="2">
        <f t="shared" si="318"/>
        <v>376.59514945445989</v>
      </c>
      <c r="G2963" s="2">
        <f t="shared" si="319"/>
        <v>16.104850545540046</v>
      </c>
      <c r="I2963" s="2">
        <f t="shared" si="316"/>
        <v>0</v>
      </c>
      <c r="J2963" s="2">
        <f t="shared" si="317"/>
        <v>16.104850545540046</v>
      </c>
      <c r="K2963" s="1">
        <f t="shared" si="321"/>
        <v>116.01119407439465</v>
      </c>
      <c r="L2963" s="2">
        <f t="shared" si="320"/>
        <v>0</v>
      </c>
    </row>
    <row r="2964" spans="1:12">
      <c r="A2964">
        <v>20170503</v>
      </c>
      <c r="B2964">
        <v>11</v>
      </c>
      <c r="C2964" s="2">
        <v>158.33333333333334</v>
      </c>
      <c r="D2964" s="1">
        <f t="shared" si="315"/>
        <v>266.47499999999997</v>
      </c>
      <c r="E2964" s="8">
        <v>351.25617991341534</v>
      </c>
      <c r="F2964" s="2">
        <f t="shared" si="318"/>
        <v>401.70149275142381</v>
      </c>
      <c r="G2964" s="2">
        <f t="shared" si="319"/>
        <v>-135.22649275142385</v>
      </c>
      <c r="I2964" s="2">
        <f t="shared" si="316"/>
        <v>-112.29863792694451</v>
      </c>
      <c r="J2964" s="2">
        <f t="shared" si="317"/>
        <v>0</v>
      </c>
      <c r="K2964" s="1">
        <f t="shared" si="321"/>
        <v>132.11604461993471</v>
      </c>
      <c r="L2964" s="2">
        <f t="shared" si="320"/>
        <v>0</v>
      </c>
    </row>
    <row r="2965" spans="1:12">
      <c r="A2965">
        <v>20170503</v>
      </c>
      <c r="B2965">
        <v>12</v>
      </c>
      <c r="C2965" s="2">
        <v>258.33333333333337</v>
      </c>
      <c r="D2965" s="1">
        <f t="shared" si="315"/>
        <v>434.77500000000003</v>
      </c>
      <c r="E2965" s="8">
        <v>360.03758441125075</v>
      </c>
      <c r="F2965" s="2">
        <f t="shared" si="318"/>
        <v>411.74403007020948</v>
      </c>
      <c r="G2965" s="2">
        <f t="shared" si="319"/>
        <v>23.030969929790558</v>
      </c>
      <c r="I2965" s="2">
        <f t="shared" si="316"/>
        <v>0</v>
      </c>
      <c r="J2965" s="2">
        <f t="shared" si="317"/>
        <v>23.030969929790558</v>
      </c>
      <c r="K2965" s="1">
        <f t="shared" si="321"/>
        <v>19.817406692990204</v>
      </c>
      <c r="L2965" s="2">
        <f t="shared" si="320"/>
        <v>0</v>
      </c>
    </row>
    <row r="2966" spans="1:12">
      <c r="A2966">
        <v>20170503</v>
      </c>
      <c r="B2966">
        <v>13</v>
      </c>
      <c r="C2966" s="2">
        <v>161.11111111111111</v>
      </c>
      <c r="D2966" s="1">
        <f t="shared" si="315"/>
        <v>271.14999999999998</v>
      </c>
      <c r="E2966" s="8">
        <v>329.30266866882693</v>
      </c>
      <c r="F2966" s="2">
        <f t="shared" si="318"/>
        <v>376.59514945445989</v>
      </c>
      <c r="G2966" s="2">
        <f t="shared" si="319"/>
        <v>-105.44514945445991</v>
      </c>
      <c r="I2966" s="2">
        <f t="shared" si="316"/>
        <v>-36.421120129363644</v>
      </c>
      <c r="J2966" s="2">
        <f t="shared" si="317"/>
        <v>0</v>
      </c>
      <c r="K2966" s="1">
        <f t="shared" si="321"/>
        <v>42.848376622780762</v>
      </c>
      <c r="L2966" s="2">
        <f t="shared" si="320"/>
        <v>0</v>
      </c>
    </row>
    <row r="2967" spans="1:12">
      <c r="A2967">
        <v>20170503</v>
      </c>
      <c r="B2967">
        <v>14</v>
      </c>
      <c r="C2967" s="2">
        <v>230.55555555555554</v>
      </c>
      <c r="D2967" s="1">
        <f t="shared" si="315"/>
        <v>388.02499999999998</v>
      </c>
      <c r="E2967" s="8">
        <v>333.69337091774452</v>
      </c>
      <c r="F2967" s="2">
        <f t="shared" si="318"/>
        <v>381.6164181138526</v>
      </c>
      <c r="G2967" s="2">
        <f t="shared" si="319"/>
        <v>6.408581886147374</v>
      </c>
      <c r="I2967" s="2">
        <f t="shared" si="316"/>
        <v>0</v>
      </c>
      <c r="J2967" s="2">
        <f t="shared" si="317"/>
        <v>6.408581886147374</v>
      </c>
      <c r="K2967" s="1">
        <f t="shared" si="321"/>
        <v>6.4272564934171186</v>
      </c>
      <c r="L2967" s="2">
        <f t="shared" si="320"/>
        <v>0</v>
      </c>
    </row>
    <row r="2968" spans="1:12">
      <c r="A2968">
        <v>20170503</v>
      </c>
      <c r="B2968">
        <v>15</v>
      </c>
      <c r="C2968" s="2">
        <v>261.11111111111114</v>
      </c>
      <c r="D2968" s="1">
        <f t="shared" si="315"/>
        <v>439.45000000000005</v>
      </c>
      <c r="E2968" s="8">
        <v>329.30266866882693</v>
      </c>
      <c r="F2968" s="2">
        <f t="shared" si="318"/>
        <v>376.59514945445989</v>
      </c>
      <c r="G2968" s="2">
        <f t="shared" si="319"/>
        <v>62.85485054554016</v>
      </c>
      <c r="I2968" s="2">
        <f t="shared" si="316"/>
        <v>0</v>
      </c>
      <c r="J2968" s="2">
        <f t="shared" si="317"/>
        <v>62.85485054554016</v>
      </c>
      <c r="K2968" s="1">
        <f t="shared" si="321"/>
        <v>12.835838379564493</v>
      </c>
      <c r="L2968" s="2">
        <f t="shared" si="320"/>
        <v>0</v>
      </c>
    </row>
    <row r="2969" spans="1:12">
      <c r="A2969">
        <v>20170503</v>
      </c>
      <c r="B2969">
        <v>16</v>
      </c>
      <c r="C2969" s="2">
        <v>130.55555555555557</v>
      </c>
      <c r="D2969" s="1">
        <f t="shared" si="315"/>
        <v>219.72500000000002</v>
      </c>
      <c r="E2969" s="8">
        <v>307.3491574242384</v>
      </c>
      <c r="F2969" s="2">
        <f t="shared" si="318"/>
        <v>351.48880615749584</v>
      </c>
      <c r="G2969" s="2">
        <f t="shared" si="319"/>
        <v>-131.76380615749582</v>
      </c>
      <c r="I2969" s="2">
        <f t="shared" si="316"/>
        <v>-64.337085586338958</v>
      </c>
      <c r="J2969" s="2">
        <f t="shared" si="317"/>
        <v>0</v>
      </c>
      <c r="K2969" s="1">
        <f t="shared" si="321"/>
        <v>75.690688925104652</v>
      </c>
      <c r="L2969" s="2">
        <f t="shared" si="320"/>
        <v>0</v>
      </c>
    </row>
    <row r="2970" spans="1:12">
      <c r="A2970">
        <v>20170503</v>
      </c>
      <c r="B2970">
        <v>17</v>
      </c>
      <c r="C2970" s="2">
        <v>194.44444444444443</v>
      </c>
      <c r="D2970" s="1">
        <f t="shared" ref="D2970:D3033" si="322">C2970*D$5*D$6</f>
        <v>327.24999999999994</v>
      </c>
      <c r="E2970" s="8">
        <v>346.86547766449763</v>
      </c>
      <c r="F2970" s="2">
        <f t="shared" si="318"/>
        <v>396.68022409203104</v>
      </c>
      <c r="G2970" s="2">
        <f t="shared" si="319"/>
        <v>-69.430224092031096</v>
      </c>
      <c r="I2970" s="2">
        <f t="shared" ref="I2970:I3033" si="323">IF(K2970&gt;H$5,IF(K2970+G2970&gt;0,G2970,-K2970),0)*IF(G2970&gt;0,0,1)*H$7</f>
        <v>-9.6505628379508401</v>
      </c>
      <c r="J2970" s="2">
        <f t="shared" ref="J2970:J3033" si="324">IF(G2970&lt;0,0,IF(K2970+G2970&gt;H$4,G2970-(K2970+G2970-H$4),G2970))</f>
        <v>0</v>
      </c>
      <c r="K2970" s="1">
        <f t="shared" si="321"/>
        <v>11.353603338765694</v>
      </c>
      <c r="L2970" s="2">
        <f t="shared" si="320"/>
        <v>0</v>
      </c>
    </row>
    <row r="2971" spans="1:12">
      <c r="A2971">
        <v>20170503</v>
      </c>
      <c r="B2971">
        <v>18</v>
      </c>
      <c r="C2971" s="2">
        <v>108.33333333333334</v>
      </c>
      <c r="D2971" s="1">
        <f t="shared" si="322"/>
        <v>182.32500000000002</v>
      </c>
      <c r="E2971" s="8">
        <v>373.20969115800381</v>
      </c>
      <c r="F2971" s="2">
        <f t="shared" ref="F2971:F3034" si="325">E2971*F$24</f>
        <v>426.80783604838786</v>
      </c>
      <c r="G2971" s="2">
        <f t="shared" ref="G2971:G3034" si="326">D2971-F2971</f>
        <v>-244.48283604838784</v>
      </c>
      <c r="I2971" s="2">
        <f t="shared" si="323"/>
        <v>-1.447584425692626</v>
      </c>
      <c r="J2971" s="2">
        <f t="shared" si="324"/>
        <v>0</v>
      </c>
      <c r="K2971" s="1">
        <f t="shared" si="321"/>
        <v>1.7030405008148541</v>
      </c>
      <c r="L2971" s="2">
        <f t="shared" ref="L2971:L3034" si="327">IF(G2971&gt;0,G2971-J2971,0)</f>
        <v>0</v>
      </c>
    </row>
    <row r="2972" spans="1:12">
      <c r="A2972">
        <v>20170503</v>
      </c>
      <c r="B2972">
        <v>19</v>
      </c>
      <c r="C2972" s="2">
        <v>41.666666666666671</v>
      </c>
      <c r="D2972" s="1">
        <f t="shared" si="322"/>
        <v>70.125</v>
      </c>
      <c r="E2972" s="8">
        <v>377.60039340692146</v>
      </c>
      <c r="F2972" s="2">
        <f t="shared" si="325"/>
        <v>431.82910470778057</v>
      </c>
      <c r="G2972" s="2">
        <f t="shared" si="326"/>
        <v>-361.70410470778057</v>
      </c>
      <c r="I2972" s="2">
        <f t="shared" si="323"/>
        <v>-0.21713766385389391</v>
      </c>
      <c r="J2972" s="2">
        <f t="shared" si="324"/>
        <v>0</v>
      </c>
      <c r="K2972" s="1">
        <f t="shared" ref="K2972:K3035" si="328">K2971+I2971+J2971</f>
        <v>0.25545607512222812</v>
      </c>
      <c r="L2972" s="2">
        <f t="shared" si="327"/>
        <v>0</v>
      </c>
    </row>
    <row r="2973" spans="1:12">
      <c r="A2973">
        <v>20170503</v>
      </c>
      <c r="B2973">
        <v>20</v>
      </c>
      <c r="C2973" s="2">
        <v>0</v>
      </c>
      <c r="D2973" s="1">
        <f t="shared" si="322"/>
        <v>0</v>
      </c>
      <c r="E2973" s="8">
        <v>373.20969115800381</v>
      </c>
      <c r="F2973" s="2">
        <f t="shared" si="325"/>
        <v>426.80783604838786</v>
      </c>
      <c r="G2973" s="2">
        <f t="shared" si="326"/>
        <v>-426.80783604838786</v>
      </c>
      <c r="I2973" s="2">
        <f t="shared" si="323"/>
        <v>-3.2570649578084081E-2</v>
      </c>
      <c r="J2973" s="2">
        <f t="shared" si="324"/>
        <v>0</v>
      </c>
      <c r="K2973" s="1">
        <f t="shared" si="328"/>
        <v>3.8318411268334213E-2</v>
      </c>
      <c r="L2973" s="2">
        <f t="shared" si="327"/>
        <v>0</v>
      </c>
    </row>
    <row r="2974" spans="1:12">
      <c r="A2974">
        <v>20170503</v>
      </c>
      <c r="B2974">
        <v>21</v>
      </c>
      <c r="C2974" s="2">
        <v>0</v>
      </c>
      <c r="D2974" s="1">
        <f t="shared" si="322"/>
        <v>0</v>
      </c>
      <c r="E2974" s="8">
        <v>355.64688216233304</v>
      </c>
      <c r="F2974" s="2">
        <f t="shared" si="325"/>
        <v>406.72276141081664</v>
      </c>
      <c r="G2974" s="2">
        <f t="shared" si="326"/>
        <v>-406.72276141081664</v>
      </c>
      <c r="I2974" s="2">
        <f t="shared" si="323"/>
        <v>-4.8855974367126116E-3</v>
      </c>
      <c r="J2974" s="2">
        <f t="shared" si="324"/>
        <v>0</v>
      </c>
      <c r="K2974" s="1">
        <f t="shared" si="328"/>
        <v>5.7477616902501319E-3</v>
      </c>
      <c r="L2974" s="2">
        <f t="shared" si="327"/>
        <v>0</v>
      </c>
    </row>
    <row r="2975" spans="1:12">
      <c r="A2975">
        <v>20170503</v>
      </c>
      <c r="B2975">
        <v>22</v>
      </c>
      <c r="C2975" s="2">
        <v>0</v>
      </c>
      <c r="D2975" s="1">
        <f t="shared" si="322"/>
        <v>0</v>
      </c>
      <c r="E2975" s="8">
        <v>360.03758441125075</v>
      </c>
      <c r="F2975" s="2">
        <f t="shared" si="325"/>
        <v>411.74403007020948</v>
      </c>
      <c r="G2975" s="2">
        <f t="shared" si="326"/>
        <v>-411.74403007020948</v>
      </c>
      <c r="I2975" s="2">
        <f t="shared" si="323"/>
        <v>-7.3283961550689219E-4</v>
      </c>
      <c r="J2975" s="2">
        <f t="shared" si="324"/>
        <v>0</v>
      </c>
      <c r="K2975" s="1">
        <f t="shared" si="328"/>
        <v>8.621642535375203E-4</v>
      </c>
      <c r="L2975" s="2">
        <f t="shared" si="327"/>
        <v>0</v>
      </c>
    </row>
    <row r="2976" spans="1:12">
      <c r="A2976">
        <v>20170503</v>
      </c>
      <c r="B2976">
        <v>23</v>
      </c>
      <c r="C2976" s="2">
        <v>0</v>
      </c>
      <c r="D2976" s="1">
        <f t="shared" si="322"/>
        <v>0</v>
      </c>
      <c r="E2976" s="8">
        <v>351.25617991341534</v>
      </c>
      <c r="F2976" s="2">
        <f t="shared" si="325"/>
        <v>401.70149275142381</v>
      </c>
      <c r="G2976" s="2">
        <f t="shared" si="326"/>
        <v>-401.70149275142381</v>
      </c>
      <c r="I2976" s="2">
        <f t="shared" si="323"/>
        <v>-1.099259423260339E-4</v>
      </c>
      <c r="J2976" s="2">
        <f t="shared" si="324"/>
        <v>0</v>
      </c>
      <c r="K2976" s="1">
        <f t="shared" si="328"/>
        <v>1.2932463803062811E-4</v>
      </c>
      <c r="L2976" s="2">
        <f t="shared" si="327"/>
        <v>0</v>
      </c>
    </row>
    <row r="2977" spans="1:12">
      <c r="A2977">
        <v>20170503</v>
      </c>
      <c r="B2977">
        <v>24</v>
      </c>
      <c r="C2977" s="2">
        <v>0</v>
      </c>
      <c r="D2977" s="1">
        <f t="shared" si="322"/>
        <v>0</v>
      </c>
      <c r="E2977" s="8">
        <v>219.53511244588458</v>
      </c>
      <c r="F2977" s="2">
        <f t="shared" si="325"/>
        <v>251.06343296963988</v>
      </c>
      <c r="G2977" s="2">
        <f t="shared" si="326"/>
        <v>-251.06343296963988</v>
      </c>
      <c r="I2977" s="2">
        <f t="shared" si="323"/>
        <v>-1.6488891348905081E-5</v>
      </c>
      <c r="J2977" s="2">
        <f t="shared" si="324"/>
        <v>0</v>
      </c>
      <c r="K2977" s="1">
        <f t="shared" si="328"/>
        <v>1.9398695704594214E-5</v>
      </c>
      <c r="L2977" s="2">
        <f t="shared" si="327"/>
        <v>0</v>
      </c>
    </row>
    <row r="2978" spans="1:12">
      <c r="A2978">
        <v>20170504</v>
      </c>
      <c r="B2978">
        <v>1</v>
      </c>
      <c r="C2978" s="2">
        <v>0</v>
      </c>
      <c r="D2978" s="1">
        <f t="shared" si="322"/>
        <v>0</v>
      </c>
      <c r="E2978" s="8">
        <v>184.40949445454308</v>
      </c>
      <c r="F2978" s="2">
        <f t="shared" si="325"/>
        <v>210.89328369449754</v>
      </c>
      <c r="G2978" s="2">
        <f t="shared" si="326"/>
        <v>-210.89328369449754</v>
      </c>
      <c r="I2978" s="2">
        <f t="shared" si="323"/>
        <v>-2.4733337023357628E-6</v>
      </c>
      <c r="J2978" s="2">
        <f t="shared" si="324"/>
        <v>0</v>
      </c>
      <c r="K2978" s="1">
        <f t="shared" si="328"/>
        <v>2.9098043556891328E-6</v>
      </c>
      <c r="L2978" s="2">
        <f t="shared" si="327"/>
        <v>0</v>
      </c>
    </row>
    <row r="2979" spans="1:12">
      <c r="A2979">
        <v>20170504</v>
      </c>
      <c r="B2979">
        <v>2</v>
      </c>
      <c r="C2979" s="2">
        <v>0</v>
      </c>
      <c r="D2979" s="1">
        <f t="shared" si="322"/>
        <v>0</v>
      </c>
      <c r="E2979" s="8">
        <v>175.62808995670767</v>
      </c>
      <c r="F2979" s="2">
        <f t="shared" si="325"/>
        <v>200.85074637571191</v>
      </c>
      <c r="G2979" s="2">
        <f t="shared" si="326"/>
        <v>-200.85074637571191</v>
      </c>
      <c r="I2979" s="2">
        <f t="shared" si="323"/>
        <v>-3.710000553503645E-7</v>
      </c>
      <c r="J2979" s="2">
        <f t="shared" si="324"/>
        <v>0</v>
      </c>
      <c r="K2979" s="1">
        <f t="shared" si="328"/>
        <v>4.3647065335337E-7</v>
      </c>
      <c r="L2979" s="2">
        <f t="shared" si="327"/>
        <v>0</v>
      </c>
    </row>
    <row r="2980" spans="1:12">
      <c r="A2980">
        <v>20170504</v>
      </c>
      <c r="B2980">
        <v>3</v>
      </c>
      <c r="C2980" s="2">
        <v>0</v>
      </c>
      <c r="D2980" s="1">
        <f t="shared" si="322"/>
        <v>0</v>
      </c>
      <c r="E2980" s="8">
        <v>166.84668545887226</v>
      </c>
      <c r="F2980" s="2">
        <f t="shared" si="325"/>
        <v>190.8082090569263</v>
      </c>
      <c r="G2980" s="2">
        <f t="shared" si="326"/>
        <v>-190.8082090569263</v>
      </c>
      <c r="I2980" s="2">
        <f t="shared" si="323"/>
        <v>-5.5650008302554671E-8</v>
      </c>
      <c r="J2980" s="2">
        <f t="shared" si="324"/>
        <v>0</v>
      </c>
      <c r="K2980" s="1">
        <f t="shared" si="328"/>
        <v>6.54705980030055E-8</v>
      </c>
      <c r="L2980" s="2">
        <f t="shared" si="327"/>
        <v>0</v>
      </c>
    </row>
    <row r="2981" spans="1:12">
      <c r="A2981">
        <v>20170504</v>
      </c>
      <c r="B2981">
        <v>4</v>
      </c>
      <c r="C2981" s="2">
        <v>0</v>
      </c>
      <c r="D2981" s="1">
        <f t="shared" si="322"/>
        <v>0</v>
      </c>
      <c r="E2981" s="8">
        <v>166.84668545887226</v>
      </c>
      <c r="F2981" s="2">
        <f t="shared" si="325"/>
        <v>190.8082090569263</v>
      </c>
      <c r="G2981" s="2">
        <f t="shared" si="326"/>
        <v>-190.8082090569263</v>
      </c>
      <c r="I2981" s="2">
        <f t="shared" si="323"/>
        <v>-8.3475012453832043E-9</v>
      </c>
      <c r="J2981" s="2">
        <f t="shared" si="324"/>
        <v>0</v>
      </c>
      <c r="K2981" s="1">
        <f t="shared" si="328"/>
        <v>9.8205897004508289E-9</v>
      </c>
      <c r="L2981" s="2">
        <f t="shared" si="327"/>
        <v>0</v>
      </c>
    </row>
    <row r="2982" spans="1:12">
      <c r="A2982">
        <v>20170504</v>
      </c>
      <c r="B2982">
        <v>5</v>
      </c>
      <c r="C2982" s="2">
        <v>5.5555555555555554</v>
      </c>
      <c r="D2982" s="1">
        <f t="shared" si="322"/>
        <v>9.35</v>
      </c>
      <c r="E2982" s="8">
        <v>166.84668545887226</v>
      </c>
      <c r="F2982" s="2">
        <f t="shared" si="325"/>
        <v>190.8082090569263</v>
      </c>
      <c r="G2982" s="2">
        <f t="shared" si="326"/>
        <v>-181.45820905692631</v>
      </c>
      <c r="I2982" s="2">
        <f t="shared" si="323"/>
        <v>-1.2521251868074809E-9</v>
      </c>
      <c r="J2982" s="2">
        <f t="shared" si="324"/>
        <v>0</v>
      </c>
      <c r="K2982" s="1">
        <f t="shared" si="328"/>
        <v>1.4730884550676247E-9</v>
      </c>
      <c r="L2982" s="2">
        <f t="shared" si="327"/>
        <v>0</v>
      </c>
    </row>
    <row r="2983" spans="1:12">
      <c r="A2983">
        <v>20170504</v>
      </c>
      <c r="B2983">
        <v>6</v>
      </c>
      <c r="C2983" s="2">
        <v>13.888888888888889</v>
      </c>
      <c r="D2983" s="1">
        <f t="shared" si="322"/>
        <v>23.374999999999996</v>
      </c>
      <c r="E2983" s="8">
        <v>175.62808995670767</v>
      </c>
      <c r="F2983" s="2">
        <f t="shared" si="325"/>
        <v>200.85074637571191</v>
      </c>
      <c r="G2983" s="2">
        <f t="shared" si="326"/>
        <v>-177.47574637571191</v>
      </c>
      <c r="I2983" s="2">
        <f t="shared" si="323"/>
        <v>-1.8781877802112222E-10</v>
      </c>
      <c r="J2983" s="2">
        <f t="shared" si="324"/>
        <v>0</v>
      </c>
      <c r="K2983" s="1">
        <f t="shared" si="328"/>
        <v>2.2096326826014378E-10</v>
      </c>
      <c r="L2983" s="2">
        <f t="shared" si="327"/>
        <v>0</v>
      </c>
    </row>
    <row r="2984" spans="1:12">
      <c r="A2984">
        <v>20170504</v>
      </c>
      <c r="B2984">
        <v>7</v>
      </c>
      <c r="C2984" s="2">
        <v>33.333333333333336</v>
      </c>
      <c r="D2984" s="1">
        <f t="shared" si="322"/>
        <v>56.1</v>
      </c>
      <c r="E2984" s="8">
        <v>175.62808995670767</v>
      </c>
      <c r="F2984" s="2">
        <f t="shared" si="325"/>
        <v>200.85074637571191</v>
      </c>
      <c r="G2984" s="2">
        <f t="shared" si="326"/>
        <v>-144.75074637571191</v>
      </c>
      <c r="I2984" s="2">
        <f t="shared" si="323"/>
        <v>-2.8172816703168327E-11</v>
      </c>
      <c r="J2984" s="2">
        <f t="shared" si="324"/>
        <v>0</v>
      </c>
      <c r="K2984" s="1">
        <f t="shared" si="328"/>
        <v>3.3144490239021562E-11</v>
      </c>
      <c r="L2984" s="2">
        <f t="shared" si="327"/>
        <v>0</v>
      </c>
    </row>
    <row r="2985" spans="1:12">
      <c r="A2985">
        <v>20170504</v>
      </c>
      <c r="B2985">
        <v>8</v>
      </c>
      <c r="C2985" s="2">
        <v>197.2222222222222</v>
      </c>
      <c r="D2985" s="1">
        <f t="shared" si="322"/>
        <v>331.92499999999995</v>
      </c>
      <c r="E2985" s="8">
        <v>263.44213493506152</v>
      </c>
      <c r="F2985" s="2">
        <f t="shared" si="325"/>
        <v>301.27611956356787</v>
      </c>
      <c r="G2985" s="2">
        <f t="shared" si="326"/>
        <v>30.64888043643208</v>
      </c>
      <c r="I2985" s="2">
        <f t="shared" si="323"/>
        <v>0</v>
      </c>
      <c r="J2985" s="2">
        <f t="shared" si="324"/>
        <v>30.64888043643208</v>
      </c>
      <c r="K2985" s="1">
        <f t="shared" si="328"/>
        <v>4.9716735358532357E-12</v>
      </c>
      <c r="L2985" s="2">
        <f t="shared" si="327"/>
        <v>0</v>
      </c>
    </row>
    <row r="2986" spans="1:12">
      <c r="A2986">
        <v>20170504</v>
      </c>
      <c r="B2986">
        <v>9</v>
      </c>
      <c r="C2986" s="2">
        <v>161.11111111111111</v>
      </c>
      <c r="D2986" s="1">
        <f t="shared" si="322"/>
        <v>271.14999999999998</v>
      </c>
      <c r="E2986" s="8">
        <v>307.3491574242384</v>
      </c>
      <c r="F2986" s="2">
        <f t="shared" si="325"/>
        <v>351.48880615749584</v>
      </c>
      <c r="G2986" s="2">
        <f t="shared" si="326"/>
        <v>-80.338806157495867</v>
      </c>
      <c r="I2986" s="2">
        <f t="shared" si="323"/>
        <v>-26.051548370971492</v>
      </c>
      <c r="J2986" s="2">
        <f t="shared" si="324"/>
        <v>0</v>
      </c>
      <c r="K2986" s="1">
        <f t="shared" si="328"/>
        <v>30.64888043643705</v>
      </c>
      <c r="L2986" s="2">
        <f t="shared" si="327"/>
        <v>0</v>
      </c>
    </row>
    <row r="2987" spans="1:12">
      <c r="A2987">
        <v>20170504</v>
      </c>
      <c r="B2987">
        <v>10</v>
      </c>
      <c r="C2987" s="2">
        <v>211.11111111111111</v>
      </c>
      <c r="D2987" s="1">
        <f t="shared" si="322"/>
        <v>355.29999999999995</v>
      </c>
      <c r="E2987" s="8">
        <v>329.30266866882693</v>
      </c>
      <c r="F2987" s="2">
        <f t="shared" si="325"/>
        <v>376.59514945445989</v>
      </c>
      <c r="G2987" s="2">
        <f t="shared" si="326"/>
        <v>-21.295149454459931</v>
      </c>
      <c r="I2987" s="2">
        <f t="shared" si="323"/>
        <v>-3.9077322556457244</v>
      </c>
      <c r="J2987" s="2">
        <f t="shared" si="324"/>
        <v>0</v>
      </c>
      <c r="K2987" s="1">
        <f t="shared" si="328"/>
        <v>4.5973320654655581</v>
      </c>
      <c r="L2987" s="2">
        <f t="shared" si="327"/>
        <v>0</v>
      </c>
    </row>
    <row r="2988" spans="1:12">
      <c r="A2988">
        <v>20170504</v>
      </c>
      <c r="B2988">
        <v>11</v>
      </c>
      <c r="C2988" s="2">
        <v>372.22222222222217</v>
      </c>
      <c r="D2988" s="1">
        <f t="shared" si="322"/>
        <v>626.44999999999993</v>
      </c>
      <c r="E2988" s="8">
        <v>351.25617991341534</v>
      </c>
      <c r="F2988" s="2">
        <f t="shared" si="325"/>
        <v>401.70149275142381</v>
      </c>
      <c r="G2988" s="2">
        <f t="shared" si="326"/>
        <v>224.74850724857612</v>
      </c>
      <c r="I2988" s="2">
        <f t="shared" si="323"/>
        <v>0</v>
      </c>
      <c r="J2988" s="2">
        <f t="shared" si="324"/>
        <v>224.74850724857612</v>
      </c>
      <c r="K2988" s="1">
        <f t="shared" si="328"/>
        <v>0.68959980981983371</v>
      </c>
      <c r="L2988" s="2">
        <f t="shared" si="327"/>
        <v>0</v>
      </c>
    </row>
    <row r="2989" spans="1:12">
      <c r="A2989">
        <v>20170504</v>
      </c>
      <c r="B2989">
        <v>12</v>
      </c>
      <c r="C2989" s="2">
        <v>322.22222222222223</v>
      </c>
      <c r="D2989" s="1">
        <f t="shared" si="322"/>
        <v>542.29999999999995</v>
      </c>
      <c r="E2989" s="8">
        <v>360.03758441125075</v>
      </c>
      <c r="F2989" s="2">
        <f t="shared" si="325"/>
        <v>411.74403007020948</v>
      </c>
      <c r="G2989" s="2">
        <f t="shared" si="326"/>
        <v>130.55596992979048</v>
      </c>
      <c r="I2989" s="2">
        <f t="shared" si="323"/>
        <v>0</v>
      </c>
      <c r="J2989" s="2">
        <f t="shared" si="324"/>
        <v>130.55596992979048</v>
      </c>
      <c r="K2989" s="1">
        <f t="shared" si="328"/>
        <v>225.43810705839596</v>
      </c>
      <c r="L2989" s="2">
        <f t="shared" si="327"/>
        <v>0</v>
      </c>
    </row>
    <row r="2990" spans="1:12">
      <c r="A2990">
        <v>20170504</v>
      </c>
      <c r="B2990">
        <v>13</v>
      </c>
      <c r="C2990" s="2">
        <v>441.66666666666669</v>
      </c>
      <c r="D2990" s="1">
        <f t="shared" si="322"/>
        <v>743.32500000000005</v>
      </c>
      <c r="E2990" s="8">
        <v>329.30266866882693</v>
      </c>
      <c r="F2990" s="2">
        <f t="shared" si="325"/>
        <v>376.59514945445989</v>
      </c>
      <c r="G2990" s="2">
        <f t="shared" si="326"/>
        <v>366.72985054554016</v>
      </c>
      <c r="I2990" s="2">
        <f t="shared" si="323"/>
        <v>0</v>
      </c>
      <c r="J2990" s="2">
        <f t="shared" si="324"/>
        <v>366.72985054554016</v>
      </c>
      <c r="K2990" s="1">
        <f t="shared" si="328"/>
        <v>355.99407698818641</v>
      </c>
      <c r="L2990" s="2">
        <f t="shared" si="327"/>
        <v>0</v>
      </c>
    </row>
    <row r="2991" spans="1:12">
      <c r="A2991">
        <v>20170504</v>
      </c>
      <c r="B2991">
        <v>14</v>
      </c>
      <c r="C2991" s="2">
        <v>255.55555555555557</v>
      </c>
      <c r="D2991" s="1">
        <f t="shared" si="322"/>
        <v>430.1</v>
      </c>
      <c r="E2991" s="8">
        <v>333.69337091774452</v>
      </c>
      <c r="F2991" s="2">
        <f t="shared" si="325"/>
        <v>381.6164181138526</v>
      </c>
      <c r="G2991" s="2">
        <f t="shared" si="326"/>
        <v>48.483581886147419</v>
      </c>
      <c r="I2991" s="2">
        <f t="shared" si="323"/>
        <v>0</v>
      </c>
      <c r="J2991" s="2">
        <f t="shared" si="324"/>
        <v>48.483581886147419</v>
      </c>
      <c r="K2991" s="1">
        <f t="shared" si="328"/>
        <v>722.72392753372651</v>
      </c>
      <c r="L2991" s="2">
        <f t="shared" si="327"/>
        <v>0</v>
      </c>
    </row>
    <row r="2992" spans="1:12">
      <c r="A2992">
        <v>20170504</v>
      </c>
      <c r="B2992">
        <v>15</v>
      </c>
      <c r="C2992" s="2">
        <v>327.77777777777783</v>
      </c>
      <c r="D2992" s="1">
        <f t="shared" si="322"/>
        <v>551.65000000000009</v>
      </c>
      <c r="E2992" s="8">
        <v>329.30266866882693</v>
      </c>
      <c r="F2992" s="2">
        <f t="shared" si="325"/>
        <v>376.59514945445989</v>
      </c>
      <c r="G2992" s="2">
        <f t="shared" si="326"/>
        <v>175.05485054554021</v>
      </c>
      <c r="I2992" s="2">
        <f t="shared" si="323"/>
        <v>0</v>
      </c>
      <c r="J2992" s="2">
        <f t="shared" si="324"/>
        <v>175.05485054554021</v>
      </c>
      <c r="K2992" s="1">
        <f t="shared" si="328"/>
        <v>771.20750941987399</v>
      </c>
      <c r="L2992" s="2">
        <f t="shared" si="327"/>
        <v>0</v>
      </c>
    </row>
    <row r="2993" spans="1:12">
      <c r="A2993">
        <v>20170504</v>
      </c>
      <c r="B2993">
        <v>16</v>
      </c>
      <c r="C2993" s="2">
        <v>186.11111111111109</v>
      </c>
      <c r="D2993" s="1">
        <f t="shared" si="322"/>
        <v>313.22499999999997</v>
      </c>
      <c r="E2993" s="8">
        <v>307.3491574242384</v>
      </c>
      <c r="F2993" s="2">
        <f t="shared" si="325"/>
        <v>351.48880615749584</v>
      </c>
      <c r="G2993" s="2">
        <f t="shared" si="326"/>
        <v>-38.263806157495878</v>
      </c>
      <c r="I2993" s="2">
        <f t="shared" si="323"/>
        <v>-32.524235233871494</v>
      </c>
      <c r="J2993" s="2">
        <f t="shared" si="324"/>
        <v>0</v>
      </c>
      <c r="K2993" s="1">
        <f t="shared" si="328"/>
        <v>946.26235996541413</v>
      </c>
      <c r="L2993" s="2">
        <f t="shared" si="327"/>
        <v>0</v>
      </c>
    </row>
    <row r="2994" spans="1:12">
      <c r="A2994">
        <v>20170504</v>
      </c>
      <c r="B2994">
        <v>17</v>
      </c>
      <c r="C2994" s="2">
        <v>125</v>
      </c>
      <c r="D2994" s="1">
        <f t="shared" si="322"/>
        <v>210.37499999999997</v>
      </c>
      <c r="E2994" s="8">
        <v>346.86547766449763</v>
      </c>
      <c r="F2994" s="2">
        <f t="shared" si="325"/>
        <v>396.68022409203104</v>
      </c>
      <c r="G2994" s="2">
        <f t="shared" si="326"/>
        <v>-186.30522409203107</v>
      </c>
      <c r="I2994" s="2">
        <f t="shared" si="323"/>
        <v>-158.35944047822642</v>
      </c>
      <c r="J2994" s="2">
        <f t="shared" si="324"/>
        <v>0</v>
      </c>
      <c r="K2994" s="1">
        <f t="shared" si="328"/>
        <v>913.7381247315426</v>
      </c>
      <c r="L2994" s="2">
        <f t="shared" si="327"/>
        <v>0</v>
      </c>
    </row>
    <row r="2995" spans="1:12">
      <c r="A2995">
        <v>20170504</v>
      </c>
      <c r="B2995">
        <v>18</v>
      </c>
      <c r="C2995" s="2">
        <v>113.88888888888889</v>
      </c>
      <c r="D2995" s="1">
        <f t="shared" si="322"/>
        <v>191.67499999999998</v>
      </c>
      <c r="E2995" s="8">
        <v>373.20969115800381</v>
      </c>
      <c r="F2995" s="2">
        <f t="shared" si="325"/>
        <v>426.80783604838786</v>
      </c>
      <c r="G2995" s="2">
        <f t="shared" si="326"/>
        <v>-235.13283604838787</v>
      </c>
      <c r="I2995" s="2">
        <f t="shared" si="323"/>
        <v>-199.86291064112967</v>
      </c>
      <c r="J2995" s="2">
        <f t="shared" si="324"/>
        <v>0</v>
      </c>
      <c r="K2995" s="1">
        <f t="shared" si="328"/>
        <v>755.37868425331612</v>
      </c>
      <c r="L2995" s="2">
        <f t="shared" si="327"/>
        <v>0</v>
      </c>
    </row>
    <row r="2996" spans="1:12">
      <c r="A2996">
        <v>20170504</v>
      </c>
      <c r="B2996">
        <v>19</v>
      </c>
      <c r="C2996" s="2">
        <v>13.888888888888889</v>
      </c>
      <c r="D2996" s="1">
        <f t="shared" si="322"/>
        <v>23.374999999999996</v>
      </c>
      <c r="E2996" s="8">
        <v>377.60039340692146</v>
      </c>
      <c r="F2996" s="2">
        <f t="shared" si="325"/>
        <v>431.82910470778057</v>
      </c>
      <c r="G2996" s="2">
        <f t="shared" si="326"/>
        <v>-408.45410470778057</v>
      </c>
      <c r="I2996" s="2">
        <f t="shared" si="323"/>
        <v>-347.18598900161345</v>
      </c>
      <c r="J2996" s="2">
        <f t="shared" si="324"/>
        <v>0</v>
      </c>
      <c r="K2996" s="1">
        <f t="shared" si="328"/>
        <v>555.51577361218642</v>
      </c>
      <c r="L2996" s="2">
        <f t="shared" si="327"/>
        <v>0</v>
      </c>
    </row>
    <row r="2997" spans="1:12">
      <c r="A2997">
        <v>20170504</v>
      </c>
      <c r="B2997">
        <v>20</v>
      </c>
      <c r="C2997" s="2">
        <v>0</v>
      </c>
      <c r="D2997" s="1">
        <f t="shared" si="322"/>
        <v>0</v>
      </c>
      <c r="E2997" s="8">
        <v>373.20969115800381</v>
      </c>
      <c r="F2997" s="2">
        <f t="shared" si="325"/>
        <v>426.80783604838786</v>
      </c>
      <c r="G2997" s="2">
        <f t="shared" si="326"/>
        <v>-426.80783604838786</v>
      </c>
      <c r="I2997" s="2">
        <f t="shared" si="323"/>
        <v>-177.08031691898702</v>
      </c>
      <c r="J2997" s="2">
        <f t="shared" si="324"/>
        <v>0</v>
      </c>
      <c r="K2997" s="1">
        <f t="shared" si="328"/>
        <v>208.32978461057297</v>
      </c>
      <c r="L2997" s="2">
        <f t="shared" si="327"/>
        <v>0</v>
      </c>
    </row>
    <row r="2998" spans="1:12">
      <c r="A2998">
        <v>20170504</v>
      </c>
      <c r="B2998">
        <v>21</v>
      </c>
      <c r="C2998" s="2">
        <v>0</v>
      </c>
      <c r="D2998" s="1">
        <f t="shared" si="322"/>
        <v>0</v>
      </c>
      <c r="E2998" s="8">
        <v>355.64688216233304</v>
      </c>
      <c r="F2998" s="2">
        <f t="shared" si="325"/>
        <v>406.72276141081664</v>
      </c>
      <c r="G2998" s="2">
        <f t="shared" si="326"/>
        <v>-406.72276141081664</v>
      </c>
      <c r="I2998" s="2">
        <f t="shared" si="323"/>
        <v>-26.562047537848056</v>
      </c>
      <c r="J2998" s="2">
        <f t="shared" si="324"/>
        <v>0</v>
      </c>
      <c r="K2998" s="1">
        <f t="shared" si="328"/>
        <v>31.249467691585949</v>
      </c>
      <c r="L2998" s="2">
        <f t="shared" si="327"/>
        <v>0</v>
      </c>
    </row>
    <row r="2999" spans="1:12">
      <c r="A2999">
        <v>20170504</v>
      </c>
      <c r="B2999">
        <v>22</v>
      </c>
      <c r="C2999" s="2">
        <v>0</v>
      </c>
      <c r="D2999" s="1">
        <f t="shared" si="322"/>
        <v>0</v>
      </c>
      <c r="E2999" s="8">
        <v>360.03758441125075</v>
      </c>
      <c r="F2999" s="2">
        <f t="shared" si="325"/>
        <v>411.74403007020948</v>
      </c>
      <c r="G2999" s="2">
        <f t="shared" si="326"/>
        <v>-411.74403007020948</v>
      </c>
      <c r="I2999" s="2">
        <f t="shared" si="323"/>
        <v>-3.9843071306772089</v>
      </c>
      <c r="J2999" s="2">
        <f t="shared" si="324"/>
        <v>0</v>
      </c>
      <c r="K2999" s="1">
        <f t="shared" si="328"/>
        <v>4.687420153737893</v>
      </c>
      <c r="L2999" s="2">
        <f t="shared" si="327"/>
        <v>0</v>
      </c>
    </row>
    <row r="3000" spans="1:12">
      <c r="A3000">
        <v>20170504</v>
      </c>
      <c r="B3000">
        <v>23</v>
      </c>
      <c r="C3000" s="2">
        <v>0</v>
      </c>
      <c r="D3000" s="1">
        <f t="shared" si="322"/>
        <v>0</v>
      </c>
      <c r="E3000" s="8">
        <v>351.25617991341534</v>
      </c>
      <c r="F3000" s="2">
        <f t="shared" si="325"/>
        <v>401.70149275142381</v>
      </c>
      <c r="G3000" s="2">
        <f t="shared" si="326"/>
        <v>-401.70149275142381</v>
      </c>
      <c r="I3000" s="2">
        <f t="shared" si="323"/>
        <v>-0.59764606960158151</v>
      </c>
      <c r="J3000" s="2">
        <f t="shared" si="324"/>
        <v>0</v>
      </c>
      <c r="K3000" s="1">
        <f t="shared" si="328"/>
        <v>0.70311302306068413</v>
      </c>
      <c r="L3000" s="2">
        <f t="shared" si="327"/>
        <v>0</v>
      </c>
    </row>
    <row r="3001" spans="1:12">
      <c r="A3001">
        <v>20170504</v>
      </c>
      <c r="B3001">
        <v>24</v>
      </c>
      <c r="C3001" s="2">
        <v>0</v>
      </c>
      <c r="D3001" s="1">
        <f t="shared" si="322"/>
        <v>0</v>
      </c>
      <c r="E3001" s="8">
        <v>219.53511244588458</v>
      </c>
      <c r="F3001" s="2">
        <f t="shared" si="325"/>
        <v>251.06343296963988</v>
      </c>
      <c r="G3001" s="2">
        <f t="shared" si="326"/>
        <v>-251.06343296963988</v>
      </c>
      <c r="I3001" s="2">
        <f t="shared" si="323"/>
        <v>-8.9646910440237218E-2</v>
      </c>
      <c r="J3001" s="2">
        <f t="shared" si="324"/>
        <v>0</v>
      </c>
      <c r="K3001" s="1">
        <f t="shared" si="328"/>
        <v>0.10546695345910262</v>
      </c>
      <c r="L3001" s="2">
        <f t="shared" si="327"/>
        <v>0</v>
      </c>
    </row>
    <row r="3002" spans="1:12">
      <c r="A3002">
        <v>20170505</v>
      </c>
      <c r="B3002">
        <v>1</v>
      </c>
      <c r="C3002" s="2">
        <v>0</v>
      </c>
      <c r="D3002" s="1">
        <f t="shared" si="322"/>
        <v>0</v>
      </c>
      <c r="E3002" s="8">
        <v>184.40949445454308</v>
      </c>
      <c r="F3002" s="2">
        <f t="shared" si="325"/>
        <v>210.89328369449754</v>
      </c>
      <c r="G3002" s="2">
        <f t="shared" si="326"/>
        <v>-210.89328369449754</v>
      </c>
      <c r="I3002" s="2">
        <f t="shared" si="323"/>
        <v>-1.3447036566035591E-2</v>
      </c>
      <c r="J3002" s="2">
        <f t="shared" si="324"/>
        <v>0</v>
      </c>
      <c r="K3002" s="1">
        <f t="shared" si="328"/>
        <v>1.5820043018865401E-2</v>
      </c>
      <c r="L3002" s="2">
        <f t="shared" si="327"/>
        <v>0</v>
      </c>
    </row>
    <row r="3003" spans="1:12">
      <c r="A3003">
        <v>20170505</v>
      </c>
      <c r="B3003">
        <v>2</v>
      </c>
      <c r="C3003" s="2">
        <v>0</v>
      </c>
      <c r="D3003" s="1">
        <f t="shared" si="322"/>
        <v>0</v>
      </c>
      <c r="E3003" s="8">
        <v>175.62808995670767</v>
      </c>
      <c r="F3003" s="2">
        <f t="shared" si="325"/>
        <v>200.85074637571191</v>
      </c>
      <c r="G3003" s="2">
        <f t="shared" si="326"/>
        <v>-200.85074637571191</v>
      </c>
      <c r="I3003" s="2">
        <f t="shared" si="323"/>
        <v>-2.0170554849053388E-3</v>
      </c>
      <c r="J3003" s="2">
        <f t="shared" si="324"/>
        <v>0</v>
      </c>
      <c r="K3003" s="1">
        <f t="shared" si="328"/>
        <v>2.3730064528298105E-3</v>
      </c>
      <c r="L3003" s="2">
        <f t="shared" si="327"/>
        <v>0</v>
      </c>
    </row>
    <row r="3004" spans="1:12">
      <c r="A3004">
        <v>20170505</v>
      </c>
      <c r="B3004">
        <v>3</v>
      </c>
      <c r="C3004" s="2">
        <v>0</v>
      </c>
      <c r="D3004" s="1">
        <f t="shared" si="322"/>
        <v>0</v>
      </c>
      <c r="E3004" s="8">
        <v>166.84668545887226</v>
      </c>
      <c r="F3004" s="2">
        <f t="shared" si="325"/>
        <v>190.8082090569263</v>
      </c>
      <c r="G3004" s="2">
        <f t="shared" si="326"/>
        <v>-190.8082090569263</v>
      </c>
      <c r="I3004" s="2">
        <f t="shared" si="323"/>
        <v>-3.02558322735801E-4</v>
      </c>
      <c r="J3004" s="2">
        <f t="shared" si="324"/>
        <v>0</v>
      </c>
      <c r="K3004" s="1">
        <f t="shared" si="328"/>
        <v>3.5595096792447175E-4</v>
      </c>
      <c r="L3004" s="2">
        <f t="shared" si="327"/>
        <v>0</v>
      </c>
    </row>
    <row r="3005" spans="1:12">
      <c r="A3005">
        <v>20170505</v>
      </c>
      <c r="B3005">
        <v>4</v>
      </c>
      <c r="C3005" s="2">
        <v>0</v>
      </c>
      <c r="D3005" s="1">
        <f t="shared" si="322"/>
        <v>0</v>
      </c>
      <c r="E3005" s="8">
        <v>166.84668545887226</v>
      </c>
      <c r="F3005" s="2">
        <f t="shared" si="325"/>
        <v>190.8082090569263</v>
      </c>
      <c r="G3005" s="2">
        <f t="shared" si="326"/>
        <v>-190.8082090569263</v>
      </c>
      <c r="I3005" s="2">
        <f t="shared" si="323"/>
        <v>-4.5383748410370138E-5</v>
      </c>
      <c r="J3005" s="2">
        <f t="shared" si="324"/>
        <v>0</v>
      </c>
      <c r="K3005" s="1">
        <f t="shared" si="328"/>
        <v>5.3392645188670752E-5</v>
      </c>
      <c r="L3005" s="2">
        <f t="shared" si="327"/>
        <v>0</v>
      </c>
    </row>
    <row r="3006" spans="1:12">
      <c r="A3006">
        <v>20170505</v>
      </c>
      <c r="B3006">
        <v>5</v>
      </c>
      <c r="C3006" s="2">
        <v>2.7777777777777777</v>
      </c>
      <c r="D3006" s="1">
        <f t="shared" si="322"/>
        <v>4.6749999999999998</v>
      </c>
      <c r="E3006" s="8">
        <v>166.84668545887226</v>
      </c>
      <c r="F3006" s="2">
        <f t="shared" si="325"/>
        <v>190.8082090569263</v>
      </c>
      <c r="G3006" s="2">
        <f t="shared" si="326"/>
        <v>-186.13320905692629</v>
      </c>
      <c r="I3006" s="2">
        <f t="shared" si="323"/>
        <v>-6.8075622615555215E-6</v>
      </c>
      <c r="J3006" s="2">
        <f t="shared" si="324"/>
        <v>0</v>
      </c>
      <c r="K3006" s="1">
        <f t="shared" si="328"/>
        <v>8.0088967783006142E-6</v>
      </c>
      <c r="L3006" s="2">
        <f t="shared" si="327"/>
        <v>0</v>
      </c>
    </row>
    <row r="3007" spans="1:12">
      <c r="A3007">
        <v>20170505</v>
      </c>
      <c r="B3007">
        <v>6</v>
      </c>
      <c r="C3007" s="2">
        <v>25</v>
      </c>
      <c r="D3007" s="1">
        <f t="shared" si="322"/>
        <v>42.074999999999996</v>
      </c>
      <c r="E3007" s="8">
        <v>175.62808995670767</v>
      </c>
      <c r="F3007" s="2">
        <f t="shared" si="325"/>
        <v>200.85074637571191</v>
      </c>
      <c r="G3007" s="2">
        <f t="shared" si="326"/>
        <v>-158.77574637571192</v>
      </c>
      <c r="I3007" s="2">
        <f t="shared" si="323"/>
        <v>-1.0211343392333288E-6</v>
      </c>
      <c r="J3007" s="2">
        <f t="shared" si="324"/>
        <v>0</v>
      </c>
      <c r="K3007" s="1">
        <f t="shared" si="328"/>
        <v>1.2013345167450926E-6</v>
      </c>
      <c r="L3007" s="2">
        <f t="shared" si="327"/>
        <v>0</v>
      </c>
    </row>
    <row r="3008" spans="1:12">
      <c r="A3008">
        <v>20170505</v>
      </c>
      <c r="B3008">
        <v>7</v>
      </c>
      <c r="C3008" s="2">
        <v>41.666666666666671</v>
      </c>
      <c r="D3008" s="1">
        <f t="shared" si="322"/>
        <v>70.125</v>
      </c>
      <c r="E3008" s="8">
        <v>175.62808995670767</v>
      </c>
      <c r="F3008" s="2">
        <f t="shared" si="325"/>
        <v>200.85074637571191</v>
      </c>
      <c r="G3008" s="2">
        <f t="shared" si="326"/>
        <v>-130.72574637571191</v>
      </c>
      <c r="I3008" s="2">
        <f t="shared" si="323"/>
        <v>-1.5317015088499927E-7</v>
      </c>
      <c r="J3008" s="2">
        <f t="shared" si="324"/>
        <v>0</v>
      </c>
      <c r="K3008" s="1">
        <f t="shared" si="328"/>
        <v>1.8020017751176385E-7</v>
      </c>
      <c r="L3008" s="2">
        <f t="shared" si="327"/>
        <v>0</v>
      </c>
    </row>
    <row r="3009" spans="1:12">
      <c r="A3009">
        <v>20170505</v>
      </c>
      <c r="B3009">
        <v>8</v>
      </c>
      <c r="C3009" s="2">
        <v>88.888888888888886</v>
      </c>
      <c r="D3009" s="1">
        <f t="shared" si="322"/>
        <v>149.6</v>
      </c>
      <c r="E3009" s="8">
        <v>263.44213493506152</v>
      </c>
      <c r="F3009" s="2">
        <f t="shared" si="325"/>
        <v>301.27611956356787</v>
      </c>
      <c r="G3009" s="2">
        <f t="shared" si="326"/>
        <v>-151.67611956356788</v>
      </c>
      <c r="I3009" s="2">
        <f t="shared" si="323"/>
        <v>-2.2975522632749894E-8</v>
      </c>
      <c r="J3009" s="2">
        <f t="shared" si="324"/>
        <v>0</v>
      </c>
      <c r="K3009" s="1">
        <f t="shared" si="328"/>
        <v>2.7030026626764583E-8</v>
      </c>
      <c r="L3009" s="2">
        <f t="shared" si="327"/>
        <v>0</v>
      </c>
    </row>
    <row r="3010" spans="1:12">
      <c r="A3010">
        <v>20170505</v>
      </c>
      <c r="B3010">
        <v>9</v>
      </c>
      <c r="C3010" s="2">
        <v>275</v>
      </c>
      <c r="D3010" s="1">
        <f t="shared" si="322"/>
        <v>462.82499999999993</v>
      </c>
      <c r="E3010" s="8">
        <v>307.3491574242384</v>
      </c>
      <c r="F3010" s="2">
        <f t="shared" si="325"/>
        <v>351.48880615749584</v>
      </c>
      <c r="G3010" s="2">
        <f t="shared" si="326"/>
        <v>111.33619384250409</v>
      </c>
      <c r="I3010" s="2">
        <f t="shared" si="323"/>
        <v>0</v>
      </c>
      <c r="J3010" s="2">
        <f t="shared" si="324"/>
        <v>111.33619384250409</v>
      </c>
      <c r="K3010" s="1">
        <f t="shared" si="328"/>
        <v>4.0545039940146895E-9</v>
      </c>
      <c r="L3010" s="2">
        <f t="shared" si="327"/>
        <v>0</v>
      </c>
    </row>
    <row r="3011" spans="1:12">
      <c r="A3011">
        <v>20170505</v>
      </c>
      <c r="B3011">
        <v>10</v>
      </c>
      <c r="C3011" s="2">
        <v>363.88888888888886</v>
      </c>
      <c r="D3011" s="1">
        <f t="shared" si="322"/>
        <v>612.42499999999984</v>
      </c>
      <c r="E3011" s="8">
        <v>329.30266866882693</v>
      </c>
      <c r="F3011" s="2">
        <f t="shared" si="325"/>
        <v>376.59514945445989</v>
      </c>
      <c r="G3011" s="2">
        <f t="shared" si="326"/>
        <v>235.82985054553995</v>
      </c>
      <c r="I3011" s="2">
        <f t="shared" si="323"/>
        <v>0</v>
      </c>
      <c r="J3011" s="2">
        <f t="shared" si="324"/>
        <v>235.82985054553995</v>
      </c>
      <c r="K3011" s="1">
        <f t="shared" si="328"/>
        <v>111.33619384655859</v>
      </c>
      <c r="L3011" s="2">
        <f t="shared" si="327"/>
        <v>0</v>
      </c>
    </row>
    <row r="3012" spans="1:12">
      <c r="A3012">
        <v>20170505</v>
      </c>
      <c r="B3012">
        <v>11</v>
      </c>
      <c r="C3012" s="2">
        <v>213.88888888888889</v>
      </c>
      <c r="D3012" s="1">
        <f t="shared" si="322"/>
        <v>359.97499999999997</v>
      </c>
      <c r="E3012" s="8">
        <v>351.25617991341534</v>
      </c>
      <c r="F3012" s="2">
        <f t="shared" si="325"/>
        <v>401.70149275142381</v>
      </c>
      <c r="G3012" s="2">
        <f t="shared" si="326"/>
        <v>-41.726492751423848</v>
      </c>
      <c r="I3012" s="2">
        <f t="shared" si="323"/>
        <v>-35.467518838710269</v>
      </c>
      <c r="J3012" s="2">
        <f t="shared" si="324"/>
        <v>0</v>
      </c>
      <c r="K3012" s="1">
        <f t="shared" si="328"/>
        <v>347.16604439209857</v>
      </c>
      <c r="L3012" s="2">
        <f t="shared" si="327"/>
        <v>0</v>
      </c>
    </row>
    <row r="3013" spans="1:12">
      <c r="A3013">
        <v>20170505</v>
      </c>
      <c r="B3013">
        <v>12</v>
      </c>
      <c r="C3013" s="2">
        <v>211.11111111111111</v>
      </c>
      <c r="D3013" s="1">
        <f t="shared" si="322"/>
        <v>355.29999999999995</v>
      </c>
      <c r="E3013" s="8">
        <v>360.03758441125075</v>
      </c>
      <c r="F3013" s="2">
        <f t="shared" si="325"/>
        <v>411.74403007020948</v>
      </c>
      <c r="G3013" s="2">
        <f t="shared" si="326"/>
        <v>-56.444030070209521</v>
      </c>
      <c r="I3013" s="2">
        <f t="shared" si="323"/>
        <v>-47.977425559678089</v>
      </c>
      <c r="J3013" s="2">
        <f t="shared" si="324"/>
        <v>0</v>
      </c>
      <c r="K3013" s="1">
        <f t="shared" si="328"/>
        <v>311.69852555338832</v>
      </c>
      <c r="L3013" s="2">
        <f t="shared" si="327"/>
        <v>0</v>
      </c>
    </row>
    <row r="3014" spans="1:12">
      <c r="A3014">
        <v>20170505</v>
      </c>
      <c r="B3014">
        <v>13</v>
      </c>
      <c r="C3014" s="2">
        <v>150</v>
      </c>
      <c r="D3014" s="1">
        <f t="shared" si="322"/>
        <v>252.45</v>
      </c>
      <c r="E3014" s="8">
        <v>329.30266866882693</v>
      </c>
      <c r="F3014" s="2">
        <f t="shared" si="325"/>
        <v>376.59514945445989</v>
      </c>
      <c r="G3014" s="2">
        <f t="shared" si="326"/>
        <v>-124.1451494544599</v>
      </c>
      <c r="I3014" s="2">
        <f t="shared" si="323"/>
        <v>-105.52337703629091</v>
      </c>
      <c r="J3014" s="2">
        <f t="shared" si="324"/>
        <v>0</v>
      </c>
      <c r="K3014" s="1">
        <f t="shared" si="328"/>
        <v>263.72109999371025</v>
      </c>
      <c r="L3014" s="2">
        <f t="shared" si="327"/>
        <v>0</v>
      </c>
    </row>
    <row r="3015" spans="1:12">
      <c r="A3015">
        <v>20170505</v>
      </c>
      <c r="B3015">
        <v>14</v>
      </c>
      <c r="C3015" s="2">
        <v>197.2222222222222</v>
      </c>
      <c r="D3015" s="1">
        <f t="shared" si="322"/>
        <v>331.92499999999995</v>
      </c>
      <c r="E3015" s="8">
        <v>333.69337091774452</v>
      </c>
      <c r="F3015" s="2">
        <f t="shared" si="325"/>
        <v>381.6164181138526</v>
      </c>
      <c r="G3015" s="2">
        <f t="shared" si="326"/>
        <v>-49.691418113852649</v>
      </c>
      <c r="I3015" s="2">
        <f t="shared" si="323"/>
        <v>-42.23770539677475</v>
      </c>
      <c r="J3015" s="2">
        <f t="shared" si="324"/>
        <v>0</v>
      </c>
      <c r="K3015" s="1">
        <f t="shared" si="328"/>
        <v>158.19772295741933</v>
      </c>
      <c r="L3015" s="2">
        <f t="shared" si="327"/>
        <v>0</v>
      </c>
    </row>
    <row r="3016" spans="1:12">
      <c r="A3016">
        <v>20170505</v>
      </c>
      <c r="B3016">
        <v>15</v>
      </c>
      <c r="C3016" s="2">
        <v>175.00000000000003</v>
      </c>
      <c r="D3016" s="1">
        <f t="shared" si="322"/>
        <v>294.52500000000003</v>
      </c>
      <c r="E3016" s="8">
        <v>329.30266866882693</v>
      </c>
      <c r="F3016" s="2">
        <f t="shared" si="325"/>
        <v>376.59514945445989</v>
      </c>
      <c r="G3016" s="2">
        <f t="shared" si="326"/>
        <v>-82.070149454459852</v>
      </c>
      <c r="I3016" s="2">
        <f t="shared" si="323"/>
        <v>-69.759627036290865</v>
      </c>
      <c r="J3016" s="2">
        <f t="shared" si="324"/>
        <v>0</v>
      </c>
      <c r="K3016" s="1">
        <f t="shared" si="328"/>
        <v>115.96001756064459</v>
      </c>
      <c r="L3016" s="2">
        <f t="shared" si="327"/>
        <v>0</v>
      </c>
    </row>
    <row r="3017" spans="1:12">
      <c r="A3017">
        <v>20170505</v>
      </c>
      <c r="B3017">
        <v>16</v>
      </c>
      <c r="C3017" s="2">
        <v>197.2222222222222</v>
      </c>
      <c r="D3017" s="1">
        <f t="shared" si="322"/>
        <v>331.92499999999995</v>
      </c>
      <c r="E3017" s="8">
        <v>307.3491574242384</v>
      </c>
      <c r="F3017" s="2">
        <f t="shared" si="325"/>
        <v>351.48880615749584</v>
      </c>
      <c r="G3017" s="2">
        <f t="shared" si="326"/>
        <v>-19.56380615749589</v>
      </c>
      <c r="I3017" s="2">
        <f t="shared" si="323"/>
        <v>-16.629235233871505</v>
      </c>
      <c r="J3017" s="2">
        <f t="shared" si="324"/>
        <v>0</v>
      </c>
      <c r="K3017" s="1">
        <f t="shared" si="328"/>
        <v>46.200390524353722</v>
      </c>
      <c r="L3017" s="2">
        <f t="shared" si="327"/>
        <v>0</v>
      </c>
    </row>
    <row r="3018" spans="1:12">
      <c r="A3018">
        <v>20170505</v>
      </c>
      <c r="B3018">
        <v>17</v>
      </c>
      <c r="C3018" s="2">
        <v>116.66666666666667</v>
      </c>
      <c r="D3018" s="1">
        <f t="shared" si="322"/>
        <v>196.34999999999997</v>
      </c>
      <c r="E3018" s="8">
        <v>346.86547766449763</v>
      </c>
      <c r="F3018" s="2">
        <f t="shared" si="325"/>
        <v>396.68022409203104</v>
      </c>
      <c r="G3018" s="2">
        <f t="shared" si="326"/>
        <v>-200.33022409203107</v>
      </c>
      <c r="I3018" s="2">
        <f t="shared" si="323"/>
        <v>-25.135481996909885</v>
      </c>
      <c r="J3018" s="2">
        <f t="shared" si="324"/>
        <v>0</v>
      </c>
      <c r="K3018" s="1">
        <f t="shared" si="328"/>
        <v>29.571155290482217</v>
      </c>
      <c r="L3018" s="2">
        <f t="shared" si="327"/>
        <v>0</v>
      </c>
    </row>
    <row r="3019" spans="1:12">
      <c r="A3019">
        <v>20170505</v>
      </c>
      <c r="B3019">
        <v>18</v>
      </c>
      <c r="C3019" s="2">
        <v>50</v>
      </c>
      <c r="D3019" s="1">
        <f t="shared" si="322"/>
        <v>84.149999999999991</v>
      </c>
      <c r="E3019" s="8">
        <v>373.20969115800381</v>
      </c>
      <c r="F3019" s="2">
        <f t="shared" si="325"/>
        <v>426.80783604838786</v>
      </c>
      <c r="G3019" s="2">
        <f t="shared" si="326"/>
        <v>-342.65783604838788</v>
      </c>
      <c r="I3019" s="2">
        <f t="shared" si="323"/>
        <v>-3.7703222995364825</v>
      </c>
      <c r="J3019" s="2">
        <f t="shared" si="324"/>
        <v>0</v>
      </c>
      <c r="K3019" s="1">
        <f t="shared" si="328"/>
        <v>4.4356732935723322</v>
      </c>
      <c r="L3019" s="2">
        <f t="shared" si="327"/>
        <v>0</v>
      </c>
    </row>
    <row r="3020" spans="1:12">
      <c r="A3020">
        <v>20170505</v>
      </c>
      <c r="B3020">
        <v>19</v>
      </c>
      <c r="C3020" s="2">
        <v>11.111111111111111</v>
      </c>
      <c r="D3020" s="1">
        <f t="shared" si="322"/>
        <v>18.7</v>
      </c>
      <c r="E3020" s="8">
        <v>377.60039340692146</v>
      </c>
      <c r="F3020" s="2">
        <f t="shared" si="325"/>
        <v>431.82910470778057</v>
      </c>
      <c r="G3020" s="2">
        <f t="shared" si="326"/>
        <v>-413.12910470778058</v>
      </c>
      <c r="I3020" s="2">
        <f t="shared" si="323"/>
        <v>-0.56554834493047224</v>
      </c>
      <c r="J3020" s="2">
        <f t="shared" si="324"/>
        <v>0</v>
      </c>
      <c r="K3020" s="1">
        <f t="shared" si="328"/>
        <v>0.66535099403584974</v>
      </c>
      <c r="L3020" s="2">
        <f t="shared" si="327"/>
        <v>0</v>
      </c>
    </row>
    <row r="3021" spans="1:12">
      <c r="A3021">
        <v>20170505</v>
      </c>
      <c r="B3021">
        <v>20</v>
      </c>
      <c r="C3021" s="2">
        <v>0</v>
      </c>
      <c r="D3021" s="1">
        <f t="shared" si="322"/>
        <v>0</v>
      </c>
      <c r="E3021" s="8">
        <v>373.20969115800381</v>
      </c>
      <c r="F3021" s="2">
        <f t="shared" si="325"/>
        <v>426.80783604838786</v>
      </c>
      <c r="G3021" s="2">
        <f t="shared" si="326"/>
        <v>-426.80783604838786</v>
      </c>
      <c r="I3021" s="2">
        <f t="shared" si="323"/>
        <v>-8.4832251739570874E-2</v>
      </c>
      <c r="J3021" s="2">
        <f t="shared" si="324"/>
        <v>0</v>
      </c>
      <c r="K3021" s="1">
        <f t="shared" si="328"/>
        <v>9.9802649105377506E-2</v>
      </c>
      <c r="L3021" s="2">
        <f t="shared" si="327"/>
        <v>0</v>
      </c>
    </row>
    <row r="3022" spans="1:12">
      <c r="A3022">
        <v>20170505</v>
      </c>
      <c r="B3022">
        <v>21</v>
      </c>
      <c r="C3022" s="2">
        <v>0</v>
      </c>
      <c r="D3022" s="1">
        <f t="shared" si="322"/>
        <v>0</v>
      </c>
      <c r="E3022" s="8">
        <v>355.64688216233304</v>
      </c>
      <c r="F3022" s="2">
        <f t="shared" si="325"/>
        <v>406.72276141081664</v>
      </c>
      <c r="G3022" s="2">
        <f t="shared" si="326"/>
        <v>-406.72276141081664</v>
      </c>
      <c r="I3022" s="2">
        <f t="shared" si="323"/>
        <v>-1.2724837760935637E-2</v>
      </c>
      <c r="J3022" s="2">
        <f t="shared" si="324"/>
        <v>0</v>
      </c>
      <c r="K3022" s="1">
        <f t="shared" si="328"/>
        <v>1.4970397365806631E-2</v>
      </c>
      <c r="L3022" s="2">
        <f t="shared" si="327"/>
        <v>0</v>
      </c>
    </row>
    <row r="3023" spans="1:12">
      <c r="A3023">
        <v>20170505</v>
      </c>
      <c r="B3023">
        <v>22</v>
      </c>
      <c r="C3023" s="2">
        <v>0</v>
      </c>
      <c r="D3023" s="1">
        <f t="shared" si="322"/>
        <v>0</v>
      </c>
      <c r="E3023" s="8">
        <v>360.03758441125075</v>
      </c>
      <c r="F3023" s="2">
        <f t="shared" si="325"/>
        <v>411.74403007020948</v>
      </c>
      <c r="G3023" s="2">
        <f t="shared" si="326"/>
        <v>-411.74403007020948</v>
      </c>
      <c r="I3023" s="2">
        <f t="shared" si="323"/>
        <v>-1.9087256641403454E-3</v>
      </c>
      <c r="J3023" s="2">
        <f t="shared" si="324"/>
        <v>0</v>
      </c>
      <c r="K3023" s="1">
        <f t="shared" si="328"/>
        <v>2.2455596048709947E-3</v>
      </c>
      <c r="L3023" s="2">
        <f t="shared" si="327"/>
        <v>0</v>
      </c>
    </row>
    <row r="3024" spans="1:12">
      <c r="A3024">
        <v>20170505</v>
      </c>
      <c r="B3024">
        <v>23</v>
      </c>
      <c r="C3024" s="2">
        <v>0</v>
      </c>
      <c r="D3024" s="1">
        <f t="shared" si="322"/>
        <v>0</v>
      </c>
      <c r="E3024" s="8">
        <v>351.25617991341534</v>
      </c>
      <c r="F3024" s="2">
        <f t="shared" si="325"/>
        <v>401.70149275142381</v>
      </c>
      <c r="G3024" s="2">
        <f t="shared" si="326"/>
        <v>-401.70149275142381</v>
      </c>
      <c r="I3024" s="2">
        <f t="shared" si="323"/>
        <v>-2.8630884962105194E-4</v>
      </c>
      <c r="J3024" s="2">
        <f t="shared" si="324"/>
        <v>0</v>
      </c>
      <c r="K3024" s="1">
        <f t="shared" si="328"/>
        <v>3.3683394073064934E-4</v>
      </c>
      <c r="L3024" s="2">
        <f t="shared" si="327"/>
        <v>0</v>
      </c>
    </row>
    <row r="3025" spans="1:12">
      <c r="A3025">
        <v>20170505</v>
      </c>
      <c r="B3025">
        <v>24</v>
      </c>
      <c r="C3025" s="2">
        <v>0</v>
      </c>
      <c r="D3025" s="1">
        <f t="shared" si="322"/>
        <v>0</v>
      </c>
      <c r="E3025" s="8">
        <v>219.53511244588458</v>
      </c>
      <c r="F3025" s="2">
        <f t="shared" si="325"/>
        <v>251.06343296963988</v>
      </c>
      <c r="G3025" s="2">
        <f t="shared" si="326"/>
        <v>-251.06343296963988</v>
      </c>
      <c r="I3025" s="2">
        <f t="shared" si="323"/>
        <v>-4.2946327443157792E-5</v>
      </c>
      <c r="J3025" s="2">
        <f t="shared" si="324"/>
        <v>0</v>
      </c>
      <c r="K3025" s="1">
        <f t="shared" si="328"/>
        <v>5.05250911095974E-5</v>
      </c>
      <c r="L3025" s="2">
        <f t="shared" si="327"/>
        <v>0</v>
      </c>
    </row>
    <row r="3026" spans="1:12">
      <c r="A3026">
        <v>20170506</v>
      </c>
      <c r="B3026">
        <v>1</v>
      </c>
      <c r="C3026" s="2">
        <v>0</v>
      </c>
      <c r="D3026" s="1">
        <f t="shared" si="322"/>
        <v>0</v>
      </c>
      <c r="E3026" s="8">
        <v>184.40949445454308</v>
      </c>
      <c r="F3026" s="2">
        <f t="shared" si="325"/>
        <v>210.89328369449754</v>
      </c>
      <c r="G3026" s="2">
        <f t="shared" si="326"/>
        <v>-210.89328369449754</v>
      </c>
      <c r="I3026" s="2">
        <f t="shared" si="323"/>
        <v>-6.4419491164736676E-6</v>
      </c>
      <c r="J3026" s="2">
        <f t="shared" si="324"/>
        <v>0</v>
      </c>
      <c r="K3026" s="1">
        <f t="shared" si="328"/>
        <v>7.5787636664396087E-6</v>
      </c>
      <c r="L3026" s="2">
        <f t="shared" si="327"/>
        <v>0</v>
      </c>
    </row>
    <row r="3027" spans="1:12">
      <c r="A3027">
        <v>20170506</v>
      </c>
      <c r="B3027">
        <v>2</v>
      </c>
      <c r="C3027" s="2">
        <v>0</v>
      </c>
      <c r="D3027" s="1">
        <f t="shared" si="322"/>
        <v>0</v>
      </c>
      <c r="E3027" s="8">
        <v>175.62808995670767</v>
      </c>
      <c r="F3027" s="2">
        <f t="shared" si="325"/>
        <v>200.85074637571191</v>
      </c>
      <c r="G3027" s="2">
        <f t="shared" si="326"/>
        <v>-200.85074637571191</v>
      </c>
      <c r="I3027" s="2">
        <f t="shared" si="323"/>
        <v>-9.6629236747104997E-7</v>
      </c>
      <c r="J3027" s="2">
        <f t="shared" si="324"/>
        <v>0</v>
      </c>
      <c r="K3027" s="1">
        <f t="shared" si="328"/>
        <v>1.1368145499659411E-6</v>
      </c>
      <c r="L3027" s="2">
        <f t="shared" si="327"/>
        <v>0</v>
      </c>
    </row>
    <row r="3028" spans="1:12">
      <c r="A3028">
        <v>20170506</v>
      </c>
      <c r="B3028">
        <v>3</v>
      </c>
      <c r="C3028" s="2">
        <v>0</v>
      </c>
      <c r="D3028" s="1">
        <f t="shared" si="322"/>
        <v>0</v>
      </c>
      <c r="E3028" s="8">
        <v>166.84668545887226</v>
      </c>
      <c r="F3028" s="2">
        <f t="shared" si="325"/>
        <v>190.8082090569263</v>
      </c>
      <c r="G3028" s="2">
        <f t="shared" si="326"/>
        <v>-190.8082090569263</v>
      </c>
      <c r="I3028" s="2">
        <f t="shared" si="323"/>
        <v>-1.4494385512065749E-7</v>
      </c>
      <c r="J3028" s="2">
        <f t="shared" si="324"/>
        <v>0</v>
      </c>
      <c r="K3028" s="1">
        <f t="shared" si="328"/>
        <v>1.7052218249489117E-7</v>
      </c>
      <c r="L3028" s="2">
        <f t="shared" si="327"/>
        <v>0</v>
      </c>
    </row>
    <row r="3029" spans="1:12">
      <c r="A3029">
        <v>20170506</v>
      </c>
      <c r="B3029">
        <v>4</v>
      </c>
      <c r="C3029" s="2">
        <v>0</v>
      </c>
      <c r="D3029" s="1">
        <f t="shared" si="322"/>
        <v>0</v>
      </c>
      <c r="E3029" s="8">
        <v>166.84668545887226</v>
      </c>
      <c r="F3029" s="2">
        <f t="shared" si="325"/>
        <v>190.8082090569263</v>
      </c>
      <c r="G3029" s="2">
        <f t="shared" si="326"/>
        <v>-190.8082090569263</v>
      </c>
      <c r="I3029" s="2">
        <f t="shared" si="323"/>
        <v>-2.1741578268098625E-8</v>
      </c>
      <c r="J3029" s="2">
        <f t="shared" si="324"/>
        <v>0</v>
      </c>
      <c r="K3029" s="1">
        <f t="shared" si="328"/>
        <v>2.5578327374233676E-8</v>
      </c>
      <c r="L3029" s="2">
        <f t="shared" si="327"/>
        <v>0</v>
      </c>
    </row>
    <row r="3030" spans="1:12">
      <c r="A3030">
        <v>20170506</v>
      </c>
      <c r="B3030">
        <v>5</v>
      </c>
      <c r="C3030" s="2">
        <v>5.5555555555555554</v>
      </c>
      <c r="D3030" s="1">
        <f t="shared" si="322"/>
        <v>9.35</v>
      </c>
      <c r="E3030" s="8">
        <v>166.84668545887226</v>
      </c>
      <c r="F3030" s="2">
        <f t="shared" si="325"/>
        <v>190.8082090569263</v>
      </c>
      <c r="G3030" s="2">
        <f t="shared" si="326"/>
        <v>-181.45820905692631</v>
      </c>
      <c r="I3030" s="2">
        <f t="shared" si="323"/>
        <v>-3.2612367402147929E-9</v>
      </c>
      <c r="J3030" s="2">
        <f t="shared" si="324"/>
        <v>0</v>
      </c>
      <c r="K3030" s="1">
        <f t="shared" si="328"/>
        <v>3.8367491061350507E-9</v>
      </c>
      <c r="L3030" s="2">
        <f t="shared" si="327"/>
        <v>0</v>
      </c>
    </row>
    <row r="3031" spans="1:12">
      <c r="A3031">
        <v>20170506</v>
      </c>
      <c r="B3031">
        <v>6</v>
      </c>
      <c r="C3031" s="2">
        <v>27.777777777777779</v>
      </c>
      <c r="D3031" s="1">
        <f t="shared" si="322"/>
        <v>46.749999999999993</v>
      </c>
      <c r="E3031" s="8">
        <v>175.62808995670767</v>
      </c>
      <c r="F3031" s="2">
        <f t="shared" si="325"/>
        <v>200.85074637571191</v>
      </c>
      <c r="G3031" s="2">
        <f t="shared" si="326"/>
        <v>-154.10074637571191</v>
      </c>
      <c r="I3031" s="2">
        <f t="shared" si="323"/>
        <v>-4.8918551103221904E-10</v>
      </c>
      <c r="J3031" s="2">
        <f t="shared" si="324"/>
        <v>0</v>
      </c>
      <c r="K3031" s="1">
        <f t="shared" si="328"/>
        <v>5.7551236592025777E-10</v>
      </c>
      <c r="L3031" s="2">
        <f t="shared" si="327"/>
        <v>0</v>
      </c>
    </row>
    <row r="3032" spans="1:12">
      <c r="A3032">
        <v>20170506</v>
      </c>
      <c r="B3032">
        <v>7</v>
      </c>
      <c r="C3032" s="2">
        <v>47.222222222222221</v>
      </c>
      <c r="D3032" s="1">
        <f t="shared" si="322"/>
        <v>79.474999999999994</v>
      </c>
      <c r="E3032" s="8">
        <v>175.62808995670767</v>
      </c>
      <c r="F3032" s="2">
        <f t="shared" si="325"/>
        <v>200.85074637571191</v>
      </c>
      <c r="G3032" s="2">
        <f t="shared" si="326"/>
        <v>-121.37574637571191</v>
      </c>
      <c r="I3032" s="2">
        <f t="shared" si="323"/>
        <v>-7.3377826654832913E-11</v>
      </c>
      <c r="J3032" s="2">
        <f t="shared" si="324"/>
        <v>0</v>
      </c>
      <c r="K3032" s="1">
        <f t="shared" si="328"/>
        <v>8.6326854888038727E-11</v>
      </c>
      <c r="L3032" s="2">
        <f t="shared" si="327"/>
        <v>0</v>
      </c>
    </row>
    <row r="3033" spans="1:12">
      <c r="A3033">
        <v>20170506</v>
      </c>
      <c r="B3033">
        <v>8</v>
      </c>
      <c r="C3033" s="2">
        <v>144.44444444444443</v>
      </c>
      <c r="D3033" s="1">
        <f t="shared" si="322"/>
        <v>243.09999999999994</v>
      </c>
      <c r="E3033" s="8">
        <v>263.44213493506152</v>
      </c>
      <c r="F3033" s="2">
        <f t="shared" si="325"/>
        <v>301.27611956356787</v>
      </c>
      <c r="G3033" s="2">
        <f t="shared" si="326"/>
        <v>-58.176119563567937</v>
      </c>
      <c r="I3033" s="2">
        <f t="shared" si="323"/>
        <v>-1.1006673998224942E-11</v>
      </c>
      <c r="J3033" s="2">
        <f t="shared" si="324"/>
        <v>0</v>
      </c>
      <c r="K3033" s="1">
        <f t="shared" si="328"/>
        <v>1.2949028233205814E-11</v>
      </c>
      <c r="L3033" s="2">
        <f t="shared" si="327"/>
        <v>0</v>
      </c>
    </row>
    <row r="3034" spans="1:12">
      <c r="A3034">
        <v>20170506</v>
      </c>
      <c r="B3034">
        <v>9</v>
      </c>
      <c r="C3034" s="2">
        <v>297.22222222222223</v>
      </c>
      <c r="D3034" s="1">
        <f t="shared" ref="D3034:D3097" si="329">C3034*D$5*D$6</f>
        <v>500.22499999999997</v>
      </c>
      <c r="E3034" s="8">
        <v>307.3491574242384</v>
      </c>
      <c r="F3034" s="2">
        <f t="shared" si="325"/>
        <v>351.48880615749584</v>
      </c>
      <c r="G3034" s="2">
        <f t="shared" si="326"/>
        <v>148.73619384250412</v>
      </c>
      <c r="I3034" s="2">
        <f t="shared" ref="I3034:I3097" si="330">IF(K3034&gt;H$5,IF(K3034+G3034&gt;0,G3034,-K3034),0)*IF(G3034&gt;0,0,1)*H$7</f>
        <v>0</v>
      </c>
      <c r="J3034" s="2">
        <f t="shared" ref="J3034:J3097" si="331">IF(G3034&lt;0,0,IF(K3034+G3034&gt;H$4,G3034-(K3034+G3034-H$4),G3034))</f>
        <v>148.73619384250412</v>
      </c>
      <c r="K3034" s="1">
        <f t="shared" si="328"/>
        <v>1.9423542349808725E-12</v>
      </c>
      <c r="L3034" s="2">
        <f t="shared" si="327"/>
        <v>0</v>
      </c>
    </row>
    <row r="3035" spans="1:12">
      <c r="A3035">
        <v>20170506</v>
      </c>
      <c r="B3035">
        <v>10</v>
      </c>
      <c r="C3035" s="2">
        <v>355.55555555555554</v>
      </c>
      <c r="D3035" s="1">
        <f t="shared" si="329"/>
        <v>598.4</v>
      </c>
      <c r="E3035" s="8">
        <v>329.30266866882693</v>
      </c>
      <c r="F3035" s="2">
        <f t="shared" ref="F3035:F3098" si="332">E3035*F$24</f>
        <v>376.59514945445989</v>
      </c>
      <c r="G3035" s="2">
        <f t="shared" ref="G3035:G3098" si="333">D3035-F3035</f>
        <v>221.80485054554009</v>
      </c>
      <c r="I3035" s="2">
        <f t="shared" si="330"/>
        <v>0</v>
      </c>
      <c r="J3035" s="2">
        <f t="shared" si="331"/>
        <v>221.80485054554009</v>
      </c>
      <c r="K3035" s="1">
        <f t="shared" si="328"/>
        <v>148.73619384250605</v>
      </c>
      <c r="L3035" s="2">
        <f t="shared" ref="L3035:L3098" si="334">IF(G3035&gt;0,G3035-J3035,0)</f>
        <v>0</v>
      </c>
    </row>
    <row r="3036" spans="1:12">
      <c r="A3036">
        <v>20170506</v>
      </c>
      <c r="B3036">
        <v>11</v>
      </c>
      <c r="C3036" s="2">
        <v>319.4444444444444</v>
      </c>
      <c r="D3036" s="1">
        <f t="shared" si="329"/>
        <v>537.62499999999989</v>
      </c>
      <c r="E3036" s="8">
        <v>351.25617991341534</v>
      </c>
      <c r="F3036" s="2">
        <f t="shared" si="332"/>
        <v>401.70149275142381</v>
      </c>
      <c r="G3036" s="2">
        <f t="shared" si="333"/>
        <v>135.92350724857607</v>
      </c>
      <c r="I3036" s="2">
        <f t="shared" si="330"/>
        <v>0</v>
      </c>
      <c r="J3036" s="2">
        <f t="shared" si="331"/>
        <v>135.92350724857607</v>
      </c>
      <c r="K3036" s="1">
        <f t="shared" ref="K3036:K3099" si="335">K3035+I3035+J3035</f>
        <v>370.54104438804615</v>
      </c>
      <c r="L3036" s="2">
        <f t="shared" si="334"/>
        <v>0</v>
      </c>
    </row>
    <row r="3037" spans="1:12">
      <c r="A3037">
        <v>20170506</v>
      </c>
      <c r="B3037">
        <v>12</v>
      </c>
      <c r="C3037" s="2">
        <v>605.55555555555554</v>
      </c>
      <c r="D3037" s="1">
        <f t="shared" si="329"/>
        <v>1019.1499999999999</v>
      </c>
      <c r="E3037" s="8">
        <v>360.03758441125075</v>
      </c>
      <c r="F3037" s="2">
        <f t="shared" si="332"/>
        <v>411.74403007020948</v>
      </c>
      <c r="G3037" s="2">
        <f t="shared" si="333"/>
        <v>607.40596992979044</v>
      </c>
      <c r="I3037" s="2">
        <f t="shared" si="330"/>
        <v>0</v>
      </c>
      <c r="J3037" s="2">
        <f t="shared" si="331"/>
        <v>607.40596992979044</v>
      </c>
      <c r="K3037" s="1">
        <f t="shared" si="335"/>
        <v>506.46455163662222</v>
      </c>
      <c r="L3037" s="2">
        <f t="shared" si="334"/>
        <v>0</v>
      </c>
    </row>
    <row r="3038" spans="1:12">
      <c r="A3038">
        <v>20170506</v>
      </c>
      <c r="B3038">
        <v>13</v>
      </c>
      <c r="C3038" s="2">
        <v>858.33333333333337</v>
      </c>
      <c r="D3038" s="1">
        <f t="shared" si="329"/>
        <v>1444.575</v>
      </c>
      <c r="E3038" s="8">
        <v>329.30266866882693</v>
      </c>
      <c r="F3038" s="2">
        <f t="shared" si="332"/>
        <v>376.59514945445989</v>
      </c>
      <c r="G3038" s="2">
        <f t="shared" si="333"/>
        <v>1067.9798505455401</v>
      </c>
      <c r="I3038" s="2">
        <f t="shared" si="330"/>
        <v>0</v>
      </c>
      <c r="J3038" s="2">
        <f t="shared" si="331"/>
        <v>1067.9798505455401</v>
      </c>
      <c r="K3038" s="1">
        <f t="shared" si="335"/>
        <v>1113.8705215664127</v>
      </c>
      <c r="L3038" s="2">
        <f t="shared" si="334"/>
        <v>0</v>
      </c>
    </row>
    <row r="3039" spans="1:12">
      <c r="A3039">
        <v>20170506</v>
      </c>
      <c r="B3039">
        <v>14</v>
      </c>
      <c r="C3039" s="2">
        <v>616.66666666666674</v>
      </c>
      <c r="D3039" s="1">
        <f t="shared" si="329"/>
        <v>1037.8500000000001</v>
      </c>
      <c r="E3039" s="8">
        <v>333.69337091774452</v>
      </c>
      <c r="F3039" s="2">
        <f t="shared" si="332"/>
        <v>381.6164181138526</v>
      </c>
      <c r="G3039" s="2">
        <f t="shared" si="333"/>
        <v>656.23358188614748</v>
      </c>
      <c r="I3039" s="2">
        <f t="shared" si="330"/>
        <v>0</v>
      </c>
      <c r="J3039" s="2">
        <f t="shared" si="331"/>
        <v>656.23358188614748</v>
      </c>
      <c r="K3039" s="1">
        <f t="shared" si="335"/>
        <v>2181.8503721119528</v>
      </c>
      <c r="L3039" s="2">
        <f t="shared" si="334"/>
        <v>0</v>
      </c>
    </row>
    <row r="3040" spans="1:12">
      <c r="A3040">
        <v>20170506</v>
      </c>
      <c r="B3040">
        <v>15</v>
      </c>
      <c r="C3040" s="2">
        <v>630.55555555555566</v>
      </c>
      <c r="D3040" s="1">
        <f t="shared" si="329"/>
        <v>1061.2250000000001</v>
      </c>
      <c r="E3040" s="8">
        <v>329.30266866882693</v>
      </c>
      <c r="F3040" s="2">
        <f t="shared" si="332"/>
        <v>376.59514945445989</v>
      </c>
      <c r="G3040" s="2">
        <f t="shared" si="333"/>
        <v>684.62985054554019</v>
      </c>
      <c r="I3040" s="2">
        <f t="shared" si="330"/>
        <v>0</v>
      </c>
      <c r="J3040" s="2">
        <f t="shared" si="331"/>
        <v>684.62985054554019</v>
      </c>
      <c r="K3040" s="1">
        <f t="shared" si="335"/>
        <v>2838.0839539981002</v>
      </c>
      <c r="L3040" s="2">
        <f t="shared" si="334"/>
        <v>0</v>
      </c>
    </row>
    <row r="3041" spans="1:12">
      <c r="A3041">
        <v>20170506</v>
      </c>
      <c r="B3041">
        <v>16</v>
      </c>
      <c r="C3041" s="2">
        <v>483.33333333333331</v>
      </c>
      <c r="D3041" s="1">
        <f t="shared" si="329"/>
        <v>813.44999999999993</v>
      </c>
      <c r="E3041" s="8">
        <v>307.3491574242384</v>
      </c>
      <c r="F3041" s="2">
        <f t="shared" si="332"/>
        <v>351.48880615749584</v>
      </c>
      <c r="G3041" s="2">
        <f t="shared" si="333"/>
        <v>461.96119384250409</v>
      </c>
      <c r="I3041" s="2">
        <f t="shared" si="330"/>
        <v>0</v>
      </c>
      <c r="J3041" s="2">
        <f t="shared" si="331"/>
        <v>461.96119384250409</v>
      </c>
      <c r="K3041" s="1">
        <f t="shared" si="335"/>
        <v>3522.7138045436404</v>
      </c>
      <c r="L3041" s="2">
        <f t="shared" si="334"/>
        <v>0</v>
      </c>
    </row>
    <row r="3042" spans="1:12">
      <c r="A3042">
        <v>20170506</v>
      </c>
      <c r="B3042">
        <v>17</v>
      </c>
      <c r="C3042" s="2">
        <v>319.4444444444444</v>
      </c>
      <c r="D3042" s="1">
        <f t="shared" si="329"/>
        <v>537.62499999999989</v>
      </c>
      <c r="E3042" s="8">
        <v>346.86547766449763</v>
      </c>
      <c r="F3042" s="2">
        <f t="shared" si="332"/>
        <v>396.68022409203104</v>
      </c>
      <c r="G3042" s="2">
        <f t="shared" si="333"/>
        <v>140.94477590796885</v>
      </c>
      <c r="I3042" s="2">
        <f t="shared" si="330"/>
        <v>0</v>
      </c>
      <c r="J3042" s="2">
        <f t="shared" si="331"/>
        <v>140.94477590796885</v>
      </c>
      <c r="K3042" s="1">
        <f t="shared" si="335"/>
        <v>3984.6749983861446</v>
      </c>
      <c r="L3042" s="2">
        <f t="shared" si="334"/>
        <v>0</v>
      </c>
    </row>
    <row r="3043" spans="1:12">
      <c r="A3043">
        <v>20170506</v>
      </c>
      <c r="B3043">
        <v>18</v>
      </c>
      <c r="C3043" s="2">
        <v>158.33333333333334</v>
      </c>
      <c r="D3043" s="1">
        <f t="shared" si="329"/>
        <v>266.47499999999997</v>
      </c>
      <c r="E3043" s="8">
        <v>373.20969115800381</v>
      </c>
      <c r="F3043" s="2">
        <f t="shared" si="332"/>
        <v>426.80783604838786</v>
      </c>
      <c r="G3043" s="2">
        <f t="shared" si="333"/>
        <v>-160.33283604838789</v>
      </c>
      <c r="I3043" s="2">
        <f t="shared" si="330"/>
        <v>-136.28291064112969</v>
      </c>
      <c r="J3043" s="2">
        <f t="shared" si="331"/>
        <v>0</v>
      </c>
      <c r="K3043" s="1">
        <f t="shared" si="335"/>
        <v>4125.6197742941131</v>
      </c>
      <c r="L3043" s="2">
        <f t="shared" si="334"/>
        <v>0</v>
      </c>
    </row>
    <row r="3044" spans="1:12">
      <c r="A3044">
        <v>20170506</v>
      </c>
      <c r="B3044">
        <v>19</v>
      </c>
      <c r="C3044" s="2">
        <v>52.777777777777779</v>
      </c>
      <c r="D3044" s="1">
        <f t="shared" si="329"/>
        <v>88.824999999999989</v>
      </c>
      <c r="E3044" s="8">
        <v>377.60039340692146</v>
      </c>
      <c r="F3044" s="2">
        <f t="shared" si="332"/>
        <v>431.82910470778057</v>
      </c>
      <c r="G3044" s="2">
        <f t="shared" si="333"/>
        <v>-343.00410470778058</v>
      </c>
      <c r="I3044" s="2">
        <f t="shared" si="330"/>
        <v>-291.55348900161351</v>
      </c>
      <c r="J3044" s="2">
        <f t="shared" si="331"/>
        <v>0</v>
      </c>
      <c r="K3044" s="1">
        <f t="shared" si="335"/>
        <v>3989.3368636529835</v>
      </c>
      <c r="L3044" s="2">
        <f t="shared" si="334"/>
        <v>0</v>
      </c>
    </row>
    <row r="3045" spans="1:12">
      <c r="A3045">
        <v>20170506</v>
      </c>
      <c r="B3045">
        <v>20</v>
      </c>
      <c r="C3045" s="2">
        <v>2.7777777777777777</v>
      </c>
      <c r="D3045" s="1">
        <f t="shared" si="329"/>
        <v>4.6749999999999998</v>
      </c>
      <c r="E3045" s="8">
        <v>373.20969115800381</v>
      </c>
      <c r="F3045" s="2">
        <f t="shared" si="332"/>
        <v>426.80783604838786</v>
      </c>
      <c r="G3045" s="2">
        <f t="shared" si="333"/>
        <v>-422.13283604838784</v>
      </c>
      <c r="I3045" s="2">
        <f t="shared" si="330"/>
        <v>-358.81291064112963</v>
      </c>
      <c r="J3045" s="2">
        <f t="shared" si="331"/>
        <v>0</v>
      </c>
      <c r="K3045" s="1">
        <f t="shared" si="335"/>
        <v>3697.7833746513702</v>
      </c>
      <c r="L3045" s="2">
        <f t="shared" si="334"/>
        <v>0</v>
      </c>
    </row>
    <row r="3046" spans="1:12">
      <c r="A3046">
        <v>20170506</v>
      </c>
      <c r="B3046">
        <v>21</v>
      </c>
      <c r="C3046" s="2">
        <v>0</v>
      </c>
      <c r="D3046" s="1">
        <f t="shared" si="329"/>
        <v>0</v>
      </c>
      <c r="E3046" s="8">
        <v>355.64688216233304</v>
      </c>
      <c r="F3046" s="2">
        <f t="shared" si="332"/>
        <v>406.72276141081664</v>
      </c>
      <c r="G3046" s="2">
        <f t="shared" si="333"/>
        <v>-406.72276141081664</v>
      </c>
      <c r="I3046" s="2">
        <f t="shared" si="330"/>
        <v>-345.71434719919415</v>
      </c>
      <c r="J3046" s="2">
        <f t="shared" si="331"/>
        <v>0</v>
      </c>
      <c r="K3046" s="1">
        <f t="shared" si="335"/>
        <v>3338.9704640102404</v>
      </c>
      <c r="L3046" s="2">
        <f t="shared" si="334"/>
        <v>0</v>
      </c>
    </row>
    <row r="3047" spans="1:12">
      <c r="A3047">
        <v>20170506</v>
      </c>
      <c r="B3047">
        <v>22</v>
      </c>
      <c r="C3047" s="2">
        <v>0</v>
      </c>
      <c r="D3047" s="1">
        <f t="shared" si="329"/>
        <v>0</v>
      </c>
      <c r="E3047" s="8">
        <v>360.03758441125075</v>
      </c>
      <c r="F3047" s="2">
        <f t="shared" si="332"/>
        <v>411.74403007020948</v>
      </c>
      <c r="G3047" s="2">
        <f t="shared" si="333"/>
        <v>-411.74403007020948</v>
      </c>
      <c r="I3047" s="2">
        <f t="shared" si="330"/>
        <v>-349.98242555967806</v>
      </c>
      <c r="J3047" s="2">
        <f t="shared" si="331"/>
        <v>0</v>
      </c>
      <c r="K3047" s="1">
        <f t="shared" si="335"/>
        <v>2993.2561168110465</v>
      </c>
      <c r="L3047" s="2">
        <f t="shared" si="334"/>
        <v>0</v>
      </c>
    </row>
    <row r="3048" spans="1:12">
      <c r="A3048">
        <v>20170506</v>
      </c>
      <c r="B3048">
        <v>23</v>
      </c>
      <c r="C3048" s="2">
        <v>0</v>
      </c>
      <c r="D3048" s="1">
        <f t="shared" si="329"/>
        <v>0</v>
      </c>
      <c r="E3048" s="8">
        <v>351.25617991341534</v>
      </c>
      <c r="F3048" s="2">
        <f t="shared" si="332"/>
        <v>401.70149275142381</v>
      </c>
      <c r="G3048" s="2">
        <f t="shared" si="333"/>
        <v>-401.70149275142381</v>
      </c>
      <c r="I3048" s="2">
        <f t="shared" si="330"/>
        <v>-341.44626883871024</v>
      </c>
      <c r="J3048" s="2">
        <f t="shared" si="331"/>
        <v>0</v>
      </c>
      <c r="K3048" s="1">
        <f t="shared" si="335"/>
        <v>2643.2736912513683</v>
      </c>
      <c r="L3048" s="2">
        <f t="shared" si="334"/>
        <v>0</v>
      </c>
    </row>
    <row r="3049" spans="1:12">
      <c r="A3049">
        <v>20170506</v>
      </c>
      <c r="B3049">
        <v>24</v>
      </c>
      <c r="C3049" s="2">
        <v>0</v>
      </c>
      <c r="D3049" s="1">
        <f t="shared" si="329"/>
        <v>0</v>
      </c>
      <c r="E3049" s="8">
        <v>219.53511244588458</v>
      </c>
      <c r="F3049" s="2">
        <f t="shared" si="332"/>
        <v>251.06343296963988</v>
      </c>
      <c r="G3049" s="2">
        <f t="shared" si="333"/>
        <v>-251.06343296963988</v>
      </c>
      <c r="I3049" s="2">
        <f t="shared" si="330"/>
        <v>-213.4039180241939</v>
      </c>
      <c r="J3049" s="2">
        <f t="shared" si="331"/>
        <v>0</v>
      </c>
      <c r="K3049" s="1">
        <f t="shared" si="335"/>
        <v>2301.8274224126581</v>
      </c>
      <c r="L3049" s="2">
        <f t="shared" si="334"/>
        <v>0</v>
      </c>
    </row>
    <row r="3050" spans="1:12">
      <c r="A3050">
        <v>20170507</v>
      </c>
      <c r="B3050">
        <v>1</v>
      </c>
      <c r="C3050" s="2">
        <v>0</v>
      </c>
      <c r="D3050" s="1">
        <f t="shared" si="329"/>
        <v>0</v>
      </c>
      <c r="E3050" s="8">
        <v>184.40949445454308</v>
      </c>
      <c r="F3050" s="2">
        <f t="shared" si="332"/>
        <v>210.89328369449754</v>
      </c>
      <c r="G3050" s="2">
        <f t="shared" si="333"/>
        <v>-210.89328369449754</v>
      </c>
      <c r="I3050" s="2">
        <f t="shared" si="330"/>
        <v>-179.25929114032292</v>
      </c>
      <c r="J3050" s="2">
        <f t="shared" si="331"/>
        <v>0</v>
      </c>
      <c r="K3050" s="1">
        <f t="shared" si="335"/>
        <v>2088.4235043884642</v>
      </c>
      <c r="L3050" s="2">
        <f t="shared" si="334"/>
        <v>0</v>
      </c>
    </row>
    <row r="3051" spans="1:12">
      <c r="A3051">
        <v>20170507</v>
      </c>
      <c r="B3051">
        <v>2</v>
      </c>
      <c r="C3051" s="2">
        <v>0</v>
      </c>
      <c r="D3051" s="1">
        <f t="shared" si="329"/>
        <v>0</v>
      </c>
      <c r="E3051" s="8">
        <v>175.62808995670767</v>
      </c>
      <c r="F3051" s="2">
        <f t="shared" si="332"/>
        <v>200.85074637571191</v>
      </c>
      <c r="G3051" s="2">
        <f t="shared" si="333"/>
        <v>-200.85074637571191</v>
      </c>
      <c r="I3051" s="2">
        <f t="shared" si="330"/>
        <v>-170.72313441935512</v>
      </c>
      <c r="J3051" s="2">
        <f t="shared" si="331"/>
        <v>0</v>
      </c>
      <c r="K3051" s="1">
        <f t="shared" si="335"/>
        <v>1909.1642132481413</v>
      </c>
      <c r="L3051" s="2">
        <f t="shared" si="334"/>
        <v>0</v>
      </c>
    </row>
    <row r="3052" spans="1:12">
      <c r="A3052">
        <v>20170507</v>
      </c>
      <c r="B3052">
        <v>3</v>
      </c>
      <c r="C3052" s="2">
        <v>0</v>
      </c>
      <c r="D3052" s="1">
        <f t="shared" si="329"/>
        <v>0</v>
      </c>
      <c r="E3052" s="8">
        <v>166.84668545887226</v>
      </c>
      <c r="F3052" s="2">
        <f t="shared" si="332"/>
        <v>190.8082090569263</v>
      </c>
      <c r="G3052" s="2">
        <f t="shared" si="333"/>
        <v>-190.8082090569263</v>
      </c>
      <c r="I3052" s="2">
        <f t="shared" si="330"/>
        <v>-162.18697769838735</v>
      </c>
      <c r="J3052" s="2">
        <f t="shared" si="331"/>
        <v>0</v>
      </c>
      <c r="K3052" s="1">
        <f t="shared" si="335"/>
        <v>1738.4410788287862</v>
      </c>
      <c r="L3052" s="2">
        <f t="shared" si="334"/>
        <v>0</v>
      </c>
    </row>
    <row r="3053" spans="1:12">
      <c r="A3053">
        <v>20170507</v>
      </c>
      <c r="B3053">
        <v>4</v>
      </c>
      <c r="C3053" s="2">
        <v>0</v>
      </c>
      <c r="D3053" s="1">
        <f t="shared" si="329"/>
        <v>0</v>
      </c>
      <c r="E3053" s="8">
        <v>166.84668545887226</v>
      </c>
      <c r="F3053" s="2">
        <f t="shared" si="332"/>
        <v>190.8082090569263</v>
      </c>
      <c r="G3053" s="2">
        <f t="shared" si="333"/>
        <v>-190.8082090569263</v>
      </c>
      <c r="I3053" s="2">
        <f t="shared" si="330"/>
        <v>-162.18697769838735</v>
      </c>
      <c r="J3053" s="2">
        <f t="shared" si="331"/>
        <v>0</v>
      </c>
      <c r="K3053" s="1">
        <f t="shared" si="335"/>
        <v>1576.2541011303988</v>
      </c>
      <c r="L3053" s="2">
        <f t="shared" si="334"/>
        <v>0</v>
      </c>
    </row>
    <row r="3054" spans="1:12">
      <c r="A3054">
        <v>20170507</v>
      </c>
      <c r="B3054">
        <v>5</v>
      </c>
      <c r="C3054" s="2">
        <v>22.222222222222221</v>
      </c>
      <c r="D3054" s="1">
        <f t="shared" si="329"/>
        <v>37.4</v>
      </c>
      <c r="E3054" s="8">
        <v>166.84668545887226</v>
      </c>
      <c r="F3054" s="2">
        <f t="shared" si="332"/>
        <v>190.8082090569263</v>
      </c>
      <c r="G3054" s="2">
        <f t="shared" si="333"/>
        <v>-153.4082090569263</v>
      </c>
      <c r="I3054" s="2">
        <f t="shared" si="330"/>
        <v>-130.39697769838736</v>
      </c>
      <c r="J3054" s="2">
        <f t="shared" si="331"/>
        <v>0</v>
      </c>
      <c r="K3054" s="1">
        <f t="shared" si="335"/>
        <v>1414.0671234320114</v>
      </c>
      <c r="L3054" s="2">
        <f t="shared" si="334"/>
        <v>0</v>
      </c>
    </row>
    <row r="3055" spans="1:12">
      <c r="A3055">
        <v>20170507</v>
      </c>
      <c r="B3055">
        <v>6</v>
      </c>
      <c r="C3055" s="2">
        <v>108.33333333333334</v>
      </c>
      <c r="D3055" s="1">
        <f t="shared" si="329"/>
        <v>182.32500000000002</v>
      </c>
      <c r="E3055" s="8">
        <v>175.62808995670767</v>
      </c>
      <c r="F3055" s="2">
        <f t="shared" si="332"/>
        <v>200.85074637571191</v>
      </c>
      <c r="G3055" s="2">
        <f t="shared" si="333"/>
        <v>-18.52574637571189</v>
      </c>
      <c r="I3055" s="2">
        <f t="shared" si="330"/>
        <v>-15.746884419355107</v>
      </c>
      <c r="J3055" s="2">
        <f t="shared" si="331"/>
        <v>0</v>
      </c>
      <c r="K3055" s="1">
        <f t="shared" si="335"/>
        <v>1283.6701457336239</v>
      </c>
      <c r="L3055" s="2">
        <f t="shared" si="334"/>
        <v>0</v>
      </c>
    </row>
    <row r="3056" spans="1:12">
      <c r="A3056">
        <v>20170507</v>
      </c>
      <c r="B3056">
        <v>7</v>
      </c>
      <c r="C3056" s="2">
        <v>336.11111111111114</v>
      </c>
      <c r="D3056" s="1">
        <f t="shared" si="329"/>
        <v>565.67500000000007</v>
      </c>
      <c r="E3056" s="8">
        <v>175.62808995670767</v>
      </c>
      <c r="F3056" s="2">
        <f t="shared" si="332"/>
        <v>200.85074637571191</v>
      </c>
      <c r="G3056" s="2">
        <f t="shared" si="333"/>
        <v>364.82425362428819</v>
      </c>
      <c r="I3056" s="2">
        <f t="shared" si="330"/>
        <v>0</v>
      </c>
      <c r="J3056" s="2">
        <f t="shared" si="331"/>
        <v>364.82425362428819</v>
      </c>
      <c r="K3056" s="1">
        <f t="shared" si="335"/>
        <v>1267.9232613142688</v>
      </c>
      <c r="L3056" s="2">
        <f t="shared" si="334"/>
        <v>0</v>
      </c>
    </row>
    <row r="3057" spans="1:12">
      <c r="A3057">
        <v>20170507</v>
      </c>
      <c r="B3057">
        <v>8</v>
      </c>
      <c r="C3057" s="2">
        <v>505.55555555555554</v>
      </c>
      <c r="D3057" s="1">
        <f t="shared" si="329"/>
        <v>850.84999999999991</v>
      </c>
      <c r="E3057" s="8">
        <v>263.44213493506152</v>
      </c>
      <c r="F3057" s="2">
        <f t="shared" si="332"/>
        <v>301.27611956356787</v>
      </c>
      <c r="G3057" s="2">
        <f t="shared" si="333"/>
        <v>549.57388043643209</v>
      </c>
      <c r="I3057" s="2">
        <f t="shared" si="330"/>
        <v>0</v>
      </c>
      <c r="J3057" s="2">
        <f t="shared" si="331"/>
        <v>549.57388043643209</v>
      </c>
      <c r="K3057" s="1">
        <f t="shared" si="335"/>
        <v>1632.7475149385568</v>
      </c>
      <c r="L3057" s="2">
        <f t="shared" si="334"/>
        <v>0</v>
      </c>
    </row>
    <row r="3058" spans="1:12">
      <c r="A3058">
        <v>20170507</v>
      </c>
      <c r="B3058">
        <v>9</v>
      </c>
      <c r="C3058" s="2">
        <v>636.11111111111109</v>
      </c>
      <c r="D3058" s="1">
        <f t="shared" si="329"/>
        <v>1070.5749999999998</v>
      </c>
      <c r="E3058" s="8">
        <v>307.3491574242384</v>
      </c>
      <c r="F3058" s="2">
        <f t="shared" si="332"/>
        <v>351.48880615749584</v>
      </c>
      <c r="G3058" s="2">
        <f t="shared" si="333"/>
        <v>719.08619384250392</v>
      </c>
      <c r="I3058" s="2">
        <f t="shared" si="330"/>
        <v>0</v>
      </c>
      <c r="J3058" s="2">
        <f t="shared" si="331"/>
        <v>719.08619384250392</v>
      </c>
      <c r="K3058" s="1">
        <f t="shared" si="335"/>
        <v>2182.3213953749892</v>
      </c>
      <c r="L3058" s="2">
        <f t="shared" si="334"/>
        <v>0</v>
      </c>
    </row>
    <row r="3059" spans="1:12">
      <c r="A3059">
        <v>20170507</v>
      </c>
      <c r="B3059">
        <v>10</v>
      </c>
      <c r="C3059" s="2">
        <v>724.99999999999989</v>
      </c>
      <c r="D3059" s="1">
        <f t="shared" si="329"/>
        <v>1220.1749999999997</v>
      </c>
      <c r="E3059" s="8">
        <v>329.30266866882693</v>
      </c>
      <c r="F3059" s="2">
        <f t="shared" si="332"/>
        <v>376.59514945445989</v>
      </c>
      <c r="G3059" s="2">
        <f t="shared" si="333"/>
        <v>843.57985054553978</v>
      </c>
      <c r="I3059" s="2">
        <f t="shared" si="330"/>
        <v>0</v>
      </c>
      <c r="J3059" s="2">
        <f t="shared" si="331"/>
        <v>843.57985054553978</v>
      </c>
      <c r="K3059" s="1">
        <f t="shared" si="335"/>
        <v>2901.4075892174933</v>
      </c>
      <c r="L3059" s="2">
        <f t="shared" si="334"/>
        <v>0</v>
      </c>
    </row>
    <row r="3060" spans="1:12">
      <c r="A3060">
        <v>20170507</v>
      </c>
      <c r="B3060">
        <v>11</v>
      </c>
      <c r="C3060" s="2">
        <v>791.66666666666663</v>
      </c>
      <c r="D3060" s="1">
        <f t="shared" si="329"/>
        <v>1332.3749999999998</v>
      </c>
      <c r="E3060" s="8">
        <v>351.25617991341534</v>
      </c>
      <c r="F3060" s="2">
        <f t="shared" si="332"/>
        <v>401.70149275142381</v>
      </c>
      <c r="G3060" s="2">
        <f t="shared" si="333"/>
        <v>930.67350724857602</v>
      </c>
      <c r="I3060" s="2">
        <f t="shared" si="330"/>
        <v>0</v>
      </c>
      <c r="J3060" s="2">
        <f t="shared" si="331"/>
        <v>930.67350724857602</v>
      </c>
      <c r="K3060" s="1">
        <f t="shared" si="335"/>
        <v>3744.9874397630329</v>
      </c>
      <c r="L3060" s="2">
        <f t="shared" si="334"/>
        <v>0</v>
      </c>
    </row>
    <row r="3061" spans="1:12">
      <c r="A3061">
        <v>20170507</v>
      </c>
      <c r="B3061">
        <v>12</v>
      </c>
      <c r="C3061" s="2">
        <v>866.66666666666674</v>
      </c>
      <c r="D3061" s="1">
        <f t="shared" si="329"/>
        <v>1458.6000000000001</v>
      </c>
      <c r="E3061" s="8">
        <v>360.03758441125075</v>
      </c>
      <c r="F3061" s="2">
        <f t="shared" si="332"/>
        <v>411.74403007020948</v>
      </c>
      <c r="G3061" s="2">
        <f t="shared" si="333"/>
        <v>1046.8559699297907</v>
      </c>
      <c r="I3061" s="2">
        <f t="shared" si="330"/>
        <v>0</v>
      </c>
      <c r="J3061" s="2">
        <f t="shared" si="331"/>
        <v>324.33905298839045</v>
      </c>
      <c r="K3061" s="1">
        <f t="shared" si="335"/>
        <v>4675.6609470116091</v>
      </c>
      <c r="L3061" s="2">
        <f t="shared" si="334"/>
        <v>722.51691694140027</v>
      </c>
    </row>
    <row r="3062" spans="1:12">
      <c r="A3062">
        <v>20170507</v>
      </c>
      <c r="B3062">
        <v>13</v>
      </c>
      <c r="C3062" s="2">
        <v>719.44444444444446</v>
      </c>
      <c r="D3062" s="1">
        <f t="shared" si="329"/>
        <v>1210.825</v>
      </c>
      <c r="E3062" s="8">
        <v>329.30266866882693</v>
      </c>
      <c r="F3062" s="2">
        <f t="shared" si="332"/>
        <v>376.59514945445989</v>
      </c>
      <c r="G3062" s="2">
        <f t="shared" si="333"/>
        <v>834.2298505455401</v>
      </c>
      <c r="I3062" s="2">
        <f t="shared" si="330"/>
        <v>0</v>
      </c>
      <c r="J3062" s="2">
        <f t="shared" si="331"/>
        <v>0</v>
      </c>
      <c r="K3062" s="1">
        <f t="shared" si="335"/>
        <v>5000</v>
      </c>
      <c r="L3062" s="2">
        <f t="shared" si="334"/>
        <v>834.2298505455401</v>
      </c>
    </row>
    <row r="3063" spans="1:12">
      <c r="A3063">
        <v>20170507</v>
      </c>
      <c r="B3063">
        <v>14</v>
      </c>
      <c r="C3063" s="2">
        <v>583.33333333333326</v>
      </c>
      <c r="D3063" s="1">
        <f t="shared" si="329"/>
        <v>981.74999999999977</v>
      </c>
      <c r="E3063" s="8">
        <v>333.69337091774452</v>
      </c>
      <c r="F3063" s="2">
        <f t="shared" si="332"/>
        <v>381.6164181138526</v>
      </c>
      <c r="G3063" s="2">
        <f t="shared" si="333"/>
        <v>600.13358188614711</v>
      </c>
      <c r="I3063" s="2">
        <f t="shared" si="330"/>
        <v>0</v>
      </c>
      <c r="J3063" s="2">
        <f t="shared" si="331"/>
        <v>0</v>
      </c>
      <c r="K3063" s="1">
        <f t="shared" si="335"/>
        <v>5000</v>
      </c>
      <c r="L3063" s="2">
        <f t="shared" si="334"/>
        <v>600.13358188614711</v>
      </c>
    </row>
    <row r="3064" spans="1:12">
      <c r="A3064">
        <v>20170507</v>
      </c>
      <c r="B3064">
        <v>15</v>
      </c>
      <c r="C3064" s="2">
        <v>250</v>
      </c>
      <c r="D3064" s="1">
        <f t="shared" si="329"/>
        <v>420.74999999999994</v>
      </c>
      <c r="E3064" s="8">
        <v>329.30266866882693</v>
      </c>
      <c r="F3064" s="2">
        <f t="shared" si="332"/>
        <v>376.59514945445989</v>
      </c>
      <c r="G3064" s="2">
        <f t="shared" si="333"/>
        <v>44.154850545540057</v>
      </c>
      <c r="I3064" s="2">
        <f t="shared" si="330"/>
        <v>0</v>
      </c>
      <c r="J3064" s="2">
        <f t="shared" si="331"/>
        <v>-2.2737367544323206E-13</v>
      </c>
      <c r="K3064" s="1">
        <f t="shared" si="335"/>
        <v>5000</v>
      </c>
      <c r="L3064" s="2">
        <f t="shared" si="334"/>
        <v>44.154850545540285</v>
      </c>
    </row>
    <row r="3065" spans="1:12">
      <c r="A3065">
        <v>20170507</v>
      </c>
      <c r="B3065">
        <v>16</v>
      </c>
      <c r="C3065" s="2">
        <v>183.33333333333331</v>
      </c>
      <c r="D3065" s="1">
        <f t="shared" si="329"/>
        <v>308.54999999999995</v>
      </c>
      <c r="E3065" s="8">
        <v>307.3491574242384</v>
      </c>
      <c r="F3065" s="2">
        <f t="shared" si="332"/>
        <v>351.48880615749584</v>
      </c>
      <c r="G3065" s="2">
        <f t="shared" si="333"/>
        <v>-42.93880615749589</v>
      </c>
      <c r="I3065" s="2">
        <f t="shared" si="330"/>
        <v>-36.497985233871503</v>
      </c>
      <c r="J3065" s="2">
        <f t="shared" si="331"/>
        <v>0</v>
      </c>
      <c r="K3065" s="1">
        <f t="shared" si="335"/>
        <v>5000</v>
      </c>
      <c r="L3065" s="2">
        <f t="shared" si="334"/>
        <v>0</v>
      </c>
    </row>
    <row r="3066" spans="1:12">
      <c r="A3066">
        <v>20170507</v>
      </c>
      <c r="B3066">
        <v>17</v>
      </c>
      <c r="C3066" s="2">
        <v>116.66666666666667</v>
      </c>
      <c r="D3066" s="1">
        <f t="shared" si="329"/>
        <v>196.34999999999997</v>
      </c>
      <c r="E3066" s="8">
        <v>346.86547766449763</v>
      </c>
      <c r="F3066" s="2">
        <f t="shared" si="332"/>
        <v>396.68022409203104</v>
      </c>
      <c r="G3066" s="2">
        <f t="shared" si="333"/>
        <v>-200.33022409203107</v>
      </c>
      <c r="I3066" s="2">
        <f t="shared" si="330"/>
        <v>-170.2806904782264</v>
      </c>
      <c r="J3066" s="2">
        <f t="shared" si="331"/>
        <v>0</v>
      </c>
      <c r="K3066" s="1">
        <f t="shared" si="335"/>
        <v>4963.5020147661289</v>
      </c>
      <c r="L3066" s="2">
        <f t="shared" si="334"/>
        <v>0</v>
      </c>
    </row>
    <row r="3067" spans="1:12">
      <c r="A3067">
        <v>20170507</v>
      </c>
      <c r="B3067">
        <v>18</v>
      </c>
      <c r="C3067" s="2">
        <v>61.111111111111114</v>
      </c>
      <c r="D3067" s="1">
        <f t="shared" si="329"/>
        <v>102.85000000000001</v>
      </c>
      <c r="E3067" s="8">
        <v>373.20969115800381</v>
      </c>
      <c r="F3067" s="2">
        <f t="shared" si="332"/>
        <v>426.80783604838786</v>
      </c>
      <c r="G3067" s="2">
        <f t="shared" si="333"/>
        <v>-323.95783604838783</v>
      </c>
      <c r="I3067" s="2">
        <f t="shared" si="330"/>
        <v>-275.36416064112967</v>
      </c>
      <c r="J3067" s="2">
        <f t="shared" si="331"/>
        <v>0</v>
      </c>
      <c r="K3067" s="1">
        <f t="shared" si="335"/>
        <v>4793.2213242879025</v>
      </c>
      <c r="L3067" s="2">
        <f t="shared" si="334"/>
        <v>0</v>
      </c>
    </row>
    <row r="3068" spans="1:12">
      <c r="A3068">
        <v>20170507</v>
      </c>
      <c r="B3068">
        <v>19</v>
      </c>
      <c r="C3068" s="2">
        <v>13.888888888888889</v>
      </c>
      <c r="D3068" s="1">
        <f t="shared" si="329"/>
        <v>23.374999999999996</v>
      </c>
      <c r="E3068" s="8">
        <v>377.60039340692146</v>
      </c>
      <c r="F3068" s="2">
        <f t="shared" si="332"/>
        <v>431.82910470778057</v>
      </c>
      <c r="G3068" s="2">
        <f t="shared" si="333"/>
        <v>-408.45410470778057</v>
      </c>
      <c r="I3068" s="2">
        <f t="shared" si="330"/>
        <v>-347.18598900161345</v>
      </c>
      <c r="J3068" s="2">
        <f t="shared" si="331"/>
        <v>0</v>
      </c>
      <c r="K3068" s="1">
        <f t="shared" si="335"/>
        <v>4517.8571636467732</v>
      </c>
      <c r="L3068" s="2">
        <f t="shared" si="334"/>
        <v>0</v>
      </c>
    </row>
    <row r="3069" spans="1:12">
      <c r="A3069">
        <v>20170507</v>
      </c>
      <c r="B3069">
        <v>20</v>
      </c>
      <c r="C3069" s="2">
        <v>0</v>
      </c>
      <c r="D3069" s="1">
        <f t="shared" si="329"/>
        <v>0</v>
      </c>
      <c r="E3069" s="8">
        <v>373.20969115800381</v>
      </c>
      <c r="F3069" s="2">
        <f t="shared" si="332"/>
        <v>426.80783604838786</v>
      </c>
      <c r="G3069" s="2">
        <f t="shared" si="333"/>
        <v>-426.80783604838786</v>
      </c>
      <c r="I3069" s="2">
        <f t="shared" si="330"/>
        <v>-362.78666064112969</v>
      </c>
      <c r="J3069" s="2">
        <f t="shared" si="331"/>
        <v>0</v>
      </c>
      <c r="K3069" s="1">
        <f t="shared" si="335"/>
        <v>4170.6711746451601</v>
      </c>
      <c r="L3069" s="2">
        <f t="shared" si="334"/>
        <v>0</v>
      </c>
    </row>
    <row r="3070" spans="1:12">
      <c r="A3070">
        <v>20170507</v>
      </c>
      <c r="B3070">
        <v>21</v>
      </c>
      <c r="C3070" s="2">
        <v>0</v>
      </c>
      <c r="D3070" s="1">
        <f t="shared" si="329"/>
        <v>0</v>
      </c>
      <c r="E3070" s="8">
        <v>355.64688216233304</v>
      </c>
      <c r="F3070" s="2">
        <f t="shared" si="332"/>
        <v>406.72276141081664</v>
      </c>
      <c r="G3070" s="2">
        <f t="shared" si="333"/>
        <v>-406.72276141081664</v>
      </c>
      <c r="I3070" s="2">
        <f t="shared" si="330"/>
        <v>-345.71434719919415</v>
      </c>
      <c r="J3070" s="2">
        <f t="shared" si="331"/>
        <v>0</v>
      </c>
      <c r="K3070" s="1">
        <f t="shared" si="335"/>
        <v>3807.8845140040303</v>
      </c>
      <c r="L3070" s="2">
        <f t="shared" si="334"/>
        <v>0</v>
      </c>
    </row>
    <row r="3071" spans="1:12">
      <c r="A3071">
        <v>20170507</v>
      </c>
      <c r="B3071">
        <v>22</v>
      </c>
      <c r="C3071" s="2">
        <v>0</v>
      </c>
      <c r="D3071" s="1">
        <f t="shared" si="329"/>
        <v>0</v>
      </c>
      <c r="E3071" s="8">
        <v>360.03758441125075</v>
      </c>
      <c r="F3071" s="2">
        <f t="shared" si="332"/>
        <v>411.74403007020948</v>
      </c>
      <c r="G3071" s="2">
        <f t="shared" si="333"/>
        <v>-411.74403007020948</v>
      </c>
      <c r="I3071" s="2">
        <f t="shared" si="330"/>
        <v>-349.98242555967806</v>
      </c>
      <c r="J3071" s="2">
        <f t="shared" si="331"/>
        <v>0</v>
      </c>
      <c r="K3071" s="1">
        <f t="shared" si="335"/>
        <v>3462.1701668048363</v>
      </c>
      <c r="L3071" s="2">
        <f t="shared" si="334"/>
        <v>0</v>
      </c>
    </row>
    <row r="3072" spans="1:12">
      <c r="A3072">
        <v>20170507</v>
      </c>
      <c r="B3072">
        <v>23</v>
      </c>
      <c r="C3072" s="2">
        <v>0</v>
      </c>
      <c r="D3072" s="1">
        <f t="shared" si="329"/>
        <v>0</v>
      </c>
      <c r="E3072" s="8">
        <v>351.25617991341534</v>
      </c>
      <c r="F3072" s="2">
        <f t="shared" si="332"/>
        <v>401.70149275142381</v>
      </c>
      <c r="G3072" s="2">
        <f t="shared" si="333"/>
        <v>-401.70149275142381</v>
      </c>
      <c r="I3072" s="2">
        <f t="shared" si="330"/>
        <v>-341.44626883871024</v>
      </c>
      <c r="J3072" s="2">
        <f t="shared" si="331"/>
        <v>0</v>
      </c>
      <c r="K3072" s="1">
        <f t="shared" si="335"/>
        <v>3112.1877412451581</v>
      </c>
      <c r="L3072" s="2">
        <f t="shared" si="334"/>
        <v>0</v>
      </c>
    </row>
    <row r="3073" spans="1:12">
      <c r="A3073">
        <v>20170507</v>
      </c>
      <c r="B3073">
        <v>24</v>
      </c>
      <c r="C3073" s="2">
        <v>0</v>
      </c>
      <c r="D3073" s="1">
        <f t="shared" si="329"/>
        <v>0</v>
      </c>
      <c r="E3073" s="8">
        <v>219.53511244588458</v>
      </c>
      <c r="F3073" s="2">
        <f t="shared" si="332"/>
        <v>251.06343296963988</v>
      </c>
      <c r="G3073" s="2">
        <f t="shared" si="333"/>
        <v>-251.06343296963988</v>
      </c>
      <c r="I3073" s="2">
        <f t="shared" si="330"/>
        <v>-213.4039180241939</v>
      </c>
      <c r="J3073" s="2">
        <f t="shared" si="331"/>
        <v>0</v>
      </c>
      <c r="K3073" s="1">
        <f t="shared" si="335"/>
        <v>2770.7414724064479</v>
      </c>
      <c r="L3073" s="2">
        <f t="shared" si="334"/>
        <v>0</v>
      </c>
    </row>
    <row r="3074" spans="1:12">
      <c r="A3074">
        <v>20170508</v>
      </c>
      <c r="B3074">
        <v>1</v>
      </c>
      <c r="C3074" s="2">
        <v>0</v>
      </c>
      <c r="D3074" s="1">
        <f t="shared" si="329"/>
        <v>0</v>
      </c>
      <c r="E3074" s="8">
        <v>184.40949445454308</v>
      </c>
      <c r="F3074" s="2">
        <f t="shared" si="332"/>
        <v>210.89328369449754</v>
      </c>
      <c r="G3074" s="2">
        <f t="shared" si="333"/>
        <v>-210.89328369449754</v>
      </c>
      <c r="I3074" s="2">
        <f t="shared" si="330"/>
        <v>-179.25929114032292</v>
      </c>
      <c r="J3074" s="2">
        <f t="shared" si="331"/>
        <v>0</v>
      </c>
      <c r="K3074" s="1">
        <f t="shared" si="335"/>
        <v>2557.337554382254</v>
      </c>
      <c r="L3074" s="2">
        <f t="shared" si="334"/>
        <v>0</v>
      </c>
    </row>
    <row r="3075" spans="1:12">
      <c r="A3075">
        <v>20170508</v>
      </c>
      <c r="B3075">
        <v>2</v>
      </c>
      <c r="C3075" s="2">
        <v>0</v>
      </c>
      <c r="D3075" s="1">
        <f t="shared" si="329"/>
        <v>0</v>
      </c>
      <c r="E3075" s="8">
        <v>175.62808995670767</v>
      </c>
      <c r="F3075" s="2">
        <f t="shared" si="332"/>
        <v>200.85074637571191</v>
      </c>
      <c r="G3075" s="2">
        <f t="shared" si="333"/>
        <v>-200.85074637571191</v>
      </c>
      <c r="I3075" s="2">
        <f t="shared" si="330"/>
        <v>-170.72313441935512</v>
      </c>
      <c r="J3075" s="2">
        <f t="shared" si="331"/>
        <v>0</v>
      </c>
      <c r="K3075" s="1">
        <f t="shared" si="335"/>
        <v>2378.0782632419309</v>
      </c>
      <c r="L3075" s="2">
        <f t="shared" si="334"/>
        <v>0</v>
      </c>
    </row>
    <row r="3076" spans="1:12">
      <c r="A3076">
        <v>20170508</v>
      </c>
      <c r="B3076">
        <v>3</v>
      </c>
      <c r="C3076" s="2">
        <v>0</v>
      </c>
      <c r="D3076" s="1">
        <f t="shared" si="329"/>
        <v>0</v>
      </c>
      <c r="E3076" s="8">
        <v>166.84668545887226</v>
      </c>
      <c r="F3076" s="2">
        <f t="shared" si="332"/>
        <v>190.8082090569263</v>
      </c>
      <c r="G3076" s="2">
        <f t="shared" si="333"/>
        <v>-190.8082090569263</v>
      </c>
      <c r="I3076" s="2">
        <f t="shared" si="330"/>
        <v>-162.18697769838735</v>
      </c>
      <c r="J3076" s="2">
        <f t="shared" si="331"/>
        <v>0</v>
      </c>
      <c r="K3076" s="1">
        <f t="shared" si="335"/>
        <v>2207.3551288225758</v>
      </c>
      <c r="L3076" s="2">
        <f t="shared" si="334"/>
        <v>0</v>
      </c>
    </row>
    <row r="3077" spans="1:12">
      <c r="A3077">
        <v>20170508</v>
      </c>
      <c r="B3077">
        <v>4</v>
      </c>
      <c r="C3077" s="2">
        <v>0</v>
      </c>
      <c r="D3077" s="1">
        <f t="shared" si="329"/>
        <v>0</v>
      </c>
      <c r="E3077" s="8">
        <v>166.84668545887226</v>
      </c>
      <c r="F3077" s="2">
        <f t="shared" si="332"/>
        <v>190.8082090569263</v>
      </c>
      <c r="G3077" s="2">
        <f t="shared" si="333"/>
        <v>-190.8082090569263</v>
      </c>
      <c r="I3077" s="2">
        <f t="shared" si="330"/>
        <v>-162.18697769838735</v>
      </c>
      <c r="J3077" s="2">
        <f t="shared" si="331"/>
        <v>0</v>
      </c>
      <c r="K3077" s="1">
        <f t="shared" si="335"/>
        <v>2045.1681511241884</v>
      </c>
      <c r="L3077" s="2">
        <f t="shared" si="334"/>
        <v>0</v>
      </c>
    </row>
    <row r="3078" spans="1:12">
      <c r="A3078">
        <v>20170508</v>
      </c>
      <c r="B3078">
        <v>5</v>
      </c>
      <c r="C3078" s="2">
        <v>5.5555555555555554</v>
      </c>
      <c r="D3078" s="1">
        <f t="shared" si="329"/>
        <v>9.35</v>
      </c>
      <c r="E3078" s="8">
        <v>166.84668545887226</v>
      </c>
      <c r="F3078" s="2">
        <f t="shared" si="332"/>
        <v>190.8082090569263</v>
      </c>
      <c r="G3078" s="2">
        <f t="shared" si="333"/>
        <v>-181.45820905692631</v>
      </c>
      <c r="I3078" s="2">
        <f t="shared" si="330"/>
        <v>-154.23947769838736</v>
      </c>
      <c r="J3078" s="2">
        <f t="shared" si="331"/>
        <v>0</v>
      </c>
      <c r="K3078" s="1">
        <f t="shared" si="335"/>
        <v>1882.981173425801</v>
      </c>
      <c r="L3078" s="2">
        <f t="shared" si="334"/>
        <v>0</v>
      </c>
    </row>
    <row r="3079" spans="1:12">
      <c r="A3079">
        <v>20170508</v>
      </c>
      <c r="B3079">
        <v>6</v>
      </c>
      <c r="C3079" s="2">
        <v>27.777777777777779</v>
      </c>
      <c r="D3079" s="1">
        <f t="shared" si="329"/>
        <v>46.749999999999993</v>
      </c>
      <c r="E3079" s="8">
        <v>175.62808995670767</v>
      </c>
      <c r="F3079" s="2">
        <f t="shared" si="332"/>
        <v>200.85074637571191</v>
      </c>
      <c r="G3079" s="2">
        <f t="shared" si="333"/>
        <v>-154.10074637571191</v>
      </c>
      <c r="I3079" s="2">
        <f t="shared" si="330"/>
        <v>-130.98563441935511</v>
      </c>
      <c r="J3079" s="2">
        <f t="shared" si="331"/>
        <v>0</v>
      </c>
      <c r="K3079" s="1">
        <f t="shared" si="335"/>
        <v>1728.7416957274136</v>
      </c>
      <c r="L3079" s="2">
        <f t="shared" si="334"/>
        <v>0</v>
      </c>
    </row>
    <row r="3080" spans="1:12">
      <c r="A3080">
        <v>20170508</v>
      </c>
      <c r="B3080">
        <v>7</v>
      </c>
      <c r="C3080" s="2">
        <v>58.333333333333336</v>
      </c>
      <c r="D3080" s="1">
        <f t="shared" si="329"/>
        <v>98.174999999999983</v>
      </c>
      <c r="E3080" s="8">
        <v>175.62808995670767</v>
      </c>
      <c r="F3080" s="2">
        <f t="shared" si="332"/>
        <v>200.85074637571191</v>
      </c>
      <c r="G3080" s="2">
        <f t="shared" si="333"/>
        <v>-102.67574637571192</v>
      </c>
      <c r="I3080" s="2">
        <f t="shared" si="330"/>
        <v>-87.27438441935513</v>
      </c>
      <c r="J3080" s="2">
        <f t="shared" si="331"/>
        <v>0</v>
      </c>
      <c r="K3080" s="1">
        <f t="shared" si="335"/>
        <v>1597.7560613080584</v>
      </c>
      <c r="L3080" s="2">
        <f t="shared" si="334"/>
        <v>0</v>
      </c>
    </row>
    <row r="3081" spans="1:12">
      <c r="A3081">
        <v>20170508</v>
      </c>
      <c r="B3081">
        <v>8</v>
      </c>
      <c r="C3081" s="2">
        <v>61.111111111111114</v>
      </c>
      <c r="D3081" s="1">
        <f t="shared" si="329"/>
        <v>102.85000000000001</v>
      </c>
      <c r="E3081" s="8">
        <v>263.44213493506152</v>
      </c>
      <c r="F3081" s="2">
        <f t="shared" si="332"/>
        <v>301.27611956356787</v>
      </c>
      <c r="G3081" s="2">
        <f t="shared" si="333"/>
        <v>-198.42611956356785</v>
      </c>
      <c r="I3081" s="2">
        <f t="shared" si="330"/>
        <v>-168.66220162903267</v>
      </c>
      <c r="J3081" s="2">
        <f t="shared" si="331"/>
        <v>0</v>
      </c>
      <c r="K3081" s="1">
        <f t="shared" si="335"/>
        <v>1510.4816768887033</v>
      </c>
      <c r="L3081" s="2">
        <f t="shared" si="334"/>
        <v>0</v>
      </c>
    </row>
    <row r="3082" spans="1:12">
      <c r="A3082">
        <v>20170508</v>
      </c>
      <c r="B3082">
        <v>9</v>
      </c>
      <c r="C3082" s="2">
        <v>311.11111111111114</v>
      </c>
      <c r="D3082" s="1">
        <f t="shared" si="329"/>
        <v>523.6</v>
      </c>
      <c r="E3082" s="8">
        <v>307.3491574242384</v>
      </c>
      <c r="F3082" s="2">
        <f t="shared" si="332"/>
        <v>351.48880615749584</v>
      </c>
      <c r="G3082" s="2">
        <f t="shared" si="333"/>
        <v>172.11119384250418</v>
      </c>
      <c r="I3082" s="2">
        <f t="shared" si="330"/>
        <v>0</v>
      </c>
      <c r="J3082" s="2">
        <f t="shared" si="331"/>
        <v>172.11119384250418</v>
      </c>
      <c r="K3082" s="1">
        <f t="shared" si="335"/>
        <v>1341.8194752596705</v>
      </c>
      <c r="L3082" s="2">
        <f t="shared" si="334"/>
        <v>0</v>
      </c>
    </row>
    <row r="3083" spans="1:12">
      <c r="A3083">
        <v>20170508</v>
      </c>
      <c r="B3083">
        <v>10</v>
      </c>
      <c r="C3083" s="2">
        <v>575</v>
      </c>
      <c r="D3083" s="1">
        <f t="shared" si="329"/>
        <v>967.72499999999991</v>
      </c>
      <c r="E3083" s="8">
        <v>329.30266866882693</v>
      </c>
      <c r="F3083" s="2">
        <f t="shared" si="332"/>
        <v>376.59514945445989</v>
      </c>
      <c r="G3083" s="2">
        <f t="shared" si="333"/>
        <v>591.12985054553997</v>
      </c>
      <c r="I3083" s="2">
        <f t="shared" si="330"/>
        <v>0</v>
      </c>
      <c r="J3083" s="2">
        <f t="shared" si="331"/>
        <v>591.12985054553997</v>
      </c>
      <c r="K3083" s="1">
        <f t="shared" si="335"/>
        <v>1513.9306691021748</v>
      </c>
      <c r="L3083" s="2">
        <f t="shared" si="334"/>
        <v>0</v>
      </c>
    </row>
    <row r="3084" spans="1:12">
      <c r="A3084">
        <v>20170508</v>
      </c>
      <c r="B3084">
        <v>11</v>
      </c>
      <c r="C3084" s="2">
        <v>863.88888888888891</v>
      </c>
      <c r="D3084" s="1">
        <f t="shared" si="329"/>
        <v>1453.9249999999997</v>
      </c>
      <c r="E3084" s="8">
        <v>351.25617991341534</v>
      </c>
      <c r="F3084" s="2">
        <f t="shared" si="332"/>
        <v>401.70149275142381</v>
      </c>
      <c r="G3084" s="2">
        <f t="shared" si="333"/>
        <v>1052.223507248576</v>
      </c>
      <c r="I3084" s="2">
        <f t="shared" si="330"/>
        <v>0</v>
      </c>
      <c r="J3084" s="2">
        <f t="shared" si="331"/>
        <v>1052.223507248576</v>
      </c>
      <c r="K3084" s="1">
        <f t="shared" si="335"/>
        <v>2105.0605196477145</v>
      </c>
      <c r="L3084" s="2">
        <f t="shared" si="334"/>
        <v>0</v>
      </c>
    </row>
    <row r="3085" spans="1:12">
      <c r="A3085">
        <v>20170508</v>
      </c>
      <c r="B3085">
        <v>12</v>
      </c>
      <c r="C3085" s="2">
        <v>872.22222222222229</v>
      </c>
      <c r="D3085" s="1">
        <f t="shared" si="329"/>
        <v>1467.95</v>
      </c>
      <c r="E3085" s="8">
        <v>360.03758441125075</v>
      </c>
      <c r="F3085" s="2">
        <f t="shared" si="332"/>
        <v>411.74403007020948</v>
      </c>
      <c r="G3085" s="2">
        <f t="shared" si="333"/>
        <v>1056.2059699297906</v>
      </c>
      <c r="I3085" s="2">
        <f t="shared" si="330"/>
        <v>0</v>
      </c>
      <c r="J3085" s="2">
        <f t="shared" si="331"/>
        <v>1056.2059699297906</v>
      </c>
      <c r="K3085" s="1">
        <f t="shared" si="335"/>
        <v>3157.2840268962905</v>
      </c>
      <c r="L3085" s="2">
        <f t="shared" si="334"/>
        <v>0</v>
      </c>
    </row>
    <row r="3086" spans="1:12">
      <c r="A3086">
        <v>20170508</v>
      </c>
      <c r="B3086">
        <v>13</v>
      </c>
      <c r="C3086" s="2">
        <v>783.33333333333337</v>
      </c>
      <c r="D3086" s="1">
        <f t="shared" si="329"/>
        <v>1318.35</v>
      </c>
      <c r="E3086" s="8">
        <v>329.30266866882693</v>
      </c>
      <c r="F3086" s="2">
        <f t="shared" si="332"/>
        <v>376.59514945445989</v>
      </c>
      <c r="G3086" s="2">
        <f t="shared" si="333"/>
        <v>941.75485054553997</v>
      </c>
      <c r="I3086" s="2">
        <f t="shared" si="330"/>
        <v>0</v>
      </c>
      <c r="J3086" s="2">
        <f t="shared" si="331"/>
        <v>786.51000317391868</v>
      </c>
      <c r="K3086" s="1">
        <f t="shared" si="335"/>
        <v>4213.4899968260816</v>
      </c>
      <c r="L3086" s="2">
        <f t="shared" si="334"/>
        <v>155.24484737162129</v>
      </c>
    </row>
    <row r="3087" spans="1:12">
      <c r="A3087">
        <v>20170508</v>
      </c>
      <c r="B3087">
        <v>14</v>
      </c>
      <c r="C3087" s="2">
        <v>661.11111111111109</v>
      </c>
      <c r="D3087" s="1">
        <f t="shared" si="329"/>
        <v>1112.6499999999999</v>
      </c>
      <c r="E3087" s="8">
        <v>333.69337091774452</v>
      </c>
      <c r="F3087" s="2">
        <f t="shared" si="332"/>
        <v>381.6164181138526</v>
      </c>
      <c r="G3087" s="2">
        <f t="shared" si="333"/>
        <v>731.0335818861472</v>
      </c>
      <c r="I3087" s="2">
        <f t="shared" si="330"/>
        <v>0</v>
      </c>
      <c r="J3087" s="2">
        <f t="shared" si="331"/>
        <v>-4.5474735088646412E-13</v>
      </c>
      <c r="K3087" s="1">
        <f t="shared" si="335"/>
        <v>5000</v>
      </c>
      <c r="L3087" s="2">
        <f t="shared" si="334"/>
        <v>731.03358188614766</v>
      </c>
    </row>
    <row r="3088" spans="1:12">
      <c r="A3088">
        <v>20170508</v>
      </c>
      <c r="B3088">
        <v>15</v>
      </c>
      <c r="C3088" s="2">
        <v>630.55555555555566</v>
      </c>
      <c r="D3088" s="1">
        <f t="shared" si="329"/>
        <v>1061.2250000000001</v>
      </c>
      <c r="E3088" s="8">
        <v>329.30266866882693</v>
      </c>
      <c r="F3088" s="2">
        <f t="shared" si="332"/>
        <v>376.59514945445989</v>
      </c>
      <c r="G3088" s="2">
        <f t="shared" si="333"/>
        <v>684.62985054554019</v>
      </c>
      <c r="I3088" s="2">
        <f t="shared" si="330"/>
        <v>0</v>
      </c>
      <c r="J3088" s="2">
        <f t="shared" si="331"/>
        <v>4.5474735088646412E-13</v>
      </c>
      <c r="K3088" s="1">
        <f t="shared" si="335"/>
        <v>5000</v>
      </c>
      <c r="L3088" s="2">
        <f t="shared" si="334"/>
        <v>684.62985054553974</v>
      </c>
    </row>
    <row r="3089" spans="1:12">
      <c r="A3089">
        <v>20170508</v>
      </c>
      <c r="B3089">
        <v>16</v>
      </c>
      <c r="C3089" s="2">
        <v>513.8888888888888</v>
      </c>
      <c r="D3089" s="1">
        <f t="shared" si="329"/>
        <v>864.87499999999977</v>
      </c>
      <c r="E3089" s="8">
        <v>307.3491574242384</v>
      </c>
      <c r="F3089" s="2">
        <f t="shared" si="332"/>
        <v>351.48880615749584</v>
      </c>
      <c r="G3089" s="2">
        <f t="shared" si="333"/>
        <v>513.38619384250387</v>
      </c>
      <c r="I3089" s="2">
        <f t="shared" si="330"/>
        <v>0</v>
      </c>
      <c r="J3089" s="2">
        <f t="shared" si="331"/>
        <v>4.5474735088646412E-13</v>
      </c>
      <c r="K3089" s="1">
        <f t="shared" si="335"/>
        <v>5000</v>
      </c>
      <c r="L3089" s="2">
        <f t="shared" si="334"/>
        <v>513.38619384250342</v>
      </c>
    </row>
    <row r="3090" spans="1:12">
      <c r="A3090">
        <v>20170508</v>
      </c>
      <c r="B3090">
        <v>17</v>
      </c>
      <c r="C3090" s="2">
        <v>350.00000000000006</v>
      </c>
      <c r="D3090" s="1">
        <f t="shared" si="329"/>
        <v>589.05000000000007</v>
      </c>
      <c r="E3090" s="8">
        <v>346.86547766449763</v>
      </c>
      <c r="F3090" s="2">
        <f t="shared" si="332"/>
        <v>396.68022409203104</v>
      </c>
      <c r="G3090" s="2">
        <f t="shared" si="333"/>
        <v>192.36977590796903</v>
      </c>
      <c r="I3090" s="2">
        <f t="shared" si="330"/>
        <v>0</v>
      </c>
      <c r="J3090" s="2">
        <f t="shared" si="331"/>
        <v>3.4106051316484809E-13</v>
      </c>
      <c r="K3090" s="1">
        <f t="shared" si="335"/>
        <v>5000</v>
      </c>
      <c r="L3090" s="2">
        <f t="shared" si="334"/>
        <v>192.36977590796869</v>
      </c>
    </row>
    <row r="3091" spans="1:12">
      <c r="A3091">
        <v>20170508</v>
      </c>
      <c r="B3091">
        <v>18</v>
      </c>
      <c r="C3091" s="2">
        <v>188.88888888888889</v>
      </c>
      <c r="D3091" s="1">
        <f t="shared" si="329"/>
        <v>317.89999999999998</v>
      </c>
      <c r="E3091" s="8">
        <v>373.20969115800381</v>
      </c>
      <c r="F3091" s="2">
        <f t="shared" si="332"/>
        <v>426.80783604838786</v>
      </c>
      <c r="G3091" s="2">
        <f t="shared" si="333"/>
        <v>-108.90783604838788</v>
      </c>
      <c r="I3091" s="2">
        <f t="shared" si="330"/>
        <v>-92.571660641129697</v>
      </c>
      <c r="J3091" s="2">
        <f t="shared" si="331"/>
        <v>0</v>
      </c>
      <c r="K3091" s="1">
        <f t="shared" si="335"/>
        <v>5000</v>
      </c>
      <c r="L3091" s="2">
        <f t="shared" si="334"/>
        <v>0</v>
      </c>
    </row>
    <row r="3092" spans="1:12">
      <c r="A3092">
        <v>20170508</v>
      </c>
      <c r="B3092">
        <v>19</v>
      </c>
      <c r="C3092" s="2">
        <v>55.555555555555557</v>
      </c>
      <c r="D3092" s="1">
        <f t="shared" si="329"/>
        <v>93.499999999999986</v>
      </c>
      <c r="E3092" s="8">
        <v>377.60039340692146</v>
      </c>
      <c r="F3092" s="2">
        <f t="shared" si="332"/>
        <v>431.82910470778057</v>
      </c>
      <c r="G3092" s="2">
        <f t="shared" si="333"/>
        <v>-338.32910470778057</v>
      </c>
      <c r="I3092" s="2">
        <f t="shared" si="330"/>
        <v>-287.57973900161346</v>
      </c>
      <c r="J3092" s="2">
        <f t="shared" si="331"/>
        <v>0</v>
      </c>
      <c r="K3092" s="1">
        <f t="shared" si="335"/>
        <v>4907.4283393588703</v>
      </c>
      <c r="L3092" s="2">
        <f t="shared" si="334"/>
        <v>0</v>
      </c>
    </row>
    <row r="3093" spans="1:12">
      <c r="A3093">
        <v>20170508</v>
      </c>
      <c r="B3093">
        <v>20</v>
      </c>
      <c r="C3093" s="2">
        <v>2.7777777777777777</v>
      </c>
      <c r="D3093" s="1">
        <f t="shared" si="329"/>
        <v>4.6749999999999998</v>
      </c>
      <c r="E3093" s="8">
        <v>373.20969115800381</v>
      </c>
      <c r="F3093" s="2">
        <f t="shared" si="332"/>
        <v>426.80783604838786</v>
      </c>
      <c r="G3093" s="2">
        <f t="shared" si="333"/>
        <v>-422.13283604838784</v>
      </c>
      <c r="I3093" s="2">
        <f t="shared" si="330"/>
        <v>-358.81291064112963</v>
      </c>
      <c r="J3093" s="2">
        <f t="shared" si="331"/>
        <v>0</v>
      </c>
      <c r="K3093" s="1">
        <f t="shared" si="335"/>
        <v>4619.8486003572571</v>
      </c>
      <c r="L3093" s="2">
        <f t="shared" si="334"/>
        <v>0</v>
      </c>
    </row>
    <row r="3094" spans="1:12">
      <c r="A3094">
        <v>20170508</v>
      </c>
      <c r="B3094">
        <v>21</v>
      </c>
      <c r="C3094" s="2">
        <v>0</v>
      </c>
      <c r="D3094" s="1">
        <f t="shared" si="329"/>
        <v>0</v>
      </c>
      <c r="E3094" s="8">
        <v>355.64688216233304</v>
      </c>
      <c r="F3094" s="2">
        <f t="shared" si="332"/>
        <v>406.72276141081664</v>
      </c>
      <c r="G3094" s="2">
        <f t="shared" si="333"/>
        <v>-406.72276141081664</v>
      </c>
      <c r="I3094" s="2">
        <f t="shared" si="330"/>
        <v>-345.71434719919415</v>
      </c>
      <c r="J3094" s="2">
        <f t="shared" si="331"/>
        <v>0</v>
      </c>
      <c r="K3094" s="1">
        <f t="shared" si="335"/>
        <v>4261.0356897161273</v>
      </c>
      <c r="L3094" s="2">
        <f t="shared" si="334"/>
        <v>0</v>
      </c>
    </row>
    <row r="3095" spans="1:12">
      <c r="A3095">
        <v>20170508</v>
      </c>
      <c r="B3095">
        <v>22</v>
      </c>
      <c r="C3095" s="2">
        <v>0</v>
      </c>
      <c r="D3095" s="1">
        <f t="shared" si="329"/>
        <v>0</v>
      </c>
      <c r="E3095" s="8">
        <v>360.03758441125075</v>
      </c>
      <c r="F3095" s="2">
        <f t="shared" si="332"/>
        <v>411.74403007020948</v>
      </c>
      <c r="G3095" s="2">
        <f t="shared" si="333"/>
        <v>-411.74403007020948</v>
      </c>
      <c r="I3095" s="2">
        <f t="shared" si="330"/>
        <v>-349.98242555967806</v>
      </c>
      <c r="J3095" s="2">
        <f t="shared" si="331"/>
        <v>0</v>
      </c>
      <c r="K3095" s="1">
        <f t="shared" si="335"/>
        <v>3915.3213425169333</v>
      </c>
      <c r="L3095" s="2">
        <f t="shared" si="334"/>
        <v>0</v>
      </c>
    </row>
    <row r="3096" spans="1:12">
      <c r="A3096">
        <v>20170508</v>
      </c>
      <c r="B3096">
        <v>23</v>
      </c>
      <c r="C3096" s="2">
        <v>0</v>
      </c>
      <c r="D3096" s="1">
        <f t="shared" si="329"/>
        <v>0</v>
      </c>
      <c r="E3096" s="8">
        <v>351.25617991341534</v>
      </c>
      <c r="F3096" s="2">
        <f t="shared" si="332"/>
        <v>401.70149275142381</v>
      </c>
      <c r="G3096" s="2">
        <f t="shared" si="333"/>
        <v>-401.70149275142381</v>
      </c>
      <c r="I3096" s="2">
        <f t="shared" si="330"/>
        <v>-341.44626883871024</v>
      </c>
      <c r="J3096" s="2">
        <f t="shared" si="331"/>
        <v>0</v>
      </c>
      <c r="K3096" s="1">
        <f t="shared" si="335"/>
        <v>3565.3389169572552</v>
      </c>
      <c r="L3096" s="2">
        <f t="shared" si="334"/>
        <v>0</v>
      </c>
    </row>
    <row r="3097" spans="1:12">
      <c r="A3097">
        <v>20170508</v>
      </c>
      <c r="B3097">
        <v>24</v>
      </c>
      <c r="C3097" s="2">
        <v>0</v>
      </c>
      <c r="D3097" s="1">
        <f t="shared" si="329"/>
        <v>0</v>
      </c>
      <c r="E3097" s="8">
        <v>219.53511244588458</v>
      </c>
      <c r="F3097" s="2">
        <f t="shared" si="332"/>
        <v>251.06343296963988</v>
      </c>
      <c r="G3097" s="2">
        <f t="shared" si="333"/>
        <v>-251.06343296963988</v>
      </c>
      <c r="I3097" s="2">
        <f t="shared" si="330"/>
        <v>-213.4039180241939</v>
      </c>
      <c r="J3097" s="2">
        <f t="shared" si="331"/>
        <v>0</v>
      </c>
      <c r="K3097" s="1">
        <f t="shared" si="335"/>
        <v>3223.8926481185449</v>
      </c>
      <c r="L3097" s="2">
        <f t="shared" si="334"/>
        <v>0</v>
      </c>
    </row>
    <row r="3098" spans="1:12">
      <c r="A3098">
        <v>20170509</v>
      </c>
      <c r="B3098">
        <v>1</v>
      </c>
      <c r="C3098" s="2">
        <v>0</v>
      </c>
      <c r="D3098" s="1">
        <f t="shared" ref="D3098:D3161" si="336">C3098*D$5*D$6</f>
        <v>0</v>
      </c>
      <c r="E3098" s="8">
        <v>184.40949445454308</v>
      </c>
      <c r="F3098" s="2">
        <f t="shared" si="332"/>
        <v>210.89328369449754</v>
      </c>
      <c r="G3098" s="2">
        <f t="shared" si="333"/>
        <v>-210.89328369449754</v>
      </c>
      <c r="I3098" s="2">
        <f t="shared" ref="I3098:I3161" si="337">IF(K3098&gt;H$5,IF(K3098+G3098&gt;0,G3098,-K3098),0)*IF(G3098&gt;0,0,1)*H$7</f>
        <v>-179.25929114032292</v>
      </c>
      <c r="J3098" s="2">
        <f t="shared" ref="J3098:J3161" si="338">IF(G3098&lt;0,0,IF(K3098+G3098&gt;H$4,G3098-(K3098+G3098-H$4),G3098))</f>
        <v>0</v>
      </c>
      <c r="K3098" s="1">
        <f t="shared" si="335"/>
        <v>3010.488730094351</v>
      </c>
      <c r="L3098" s="2">
        <f t="shared" si="334"/>
        <v>0</v>
      </c>
    </row>
    <row r="3099" spans="1:12">
      <c r="A3099">
        <v>20170509</v>
      </c>
      <c r="B3099">
        <v>2</v>
      </c>
      <c r="C3099" s="2">
        <v>0</v>
      </c>
      <c r="D3099" s="1">
        <f t="shared" si="336"/>
        <v>0</v>
      </c>
      <c r="E3099" s="8">
        <v>175.62808995670767</v>
      </c>
      <c r="F3099" s="2">
        <f t="shared" ref="F3099:F3162" si="339">E3099*F$24</f>
        <v>200.85074637571191</v>
      </c>
      <c r="G3099" s="2">
        <f t="shared" ref="G3099:G3162" si="340">D3099-F3099</f>
        <v>-200.85074637571191</v>
      </c>
      <c r="I3099" s="2">
        <f t="shared" si="337"/>
        <v>-170.72313441935512</v>
      </c>
      <c r="J3099" s="2">
        <f t="shared" si="338"/>
        <v>0</v>
      </c>
      <c r="K3099" s="1">
        <f t="shared" si="335"/>
        <v>2831.229438954028</v>
      </c>
      <c r="L3099" s="2">
        <f t="shared" ref="L3099:L3162" si="341">IF(G3099&gt;0,G3099-J3099,0)</f>
        <v>0</v>
      </c>
    </row>
    <row r="3100" spans="1:12">
      <c r="A3100">
        <v>20170509</v>
      </c>
      <c r="B3100">
        <v>3</v>
      </c>
      <c r="C3100" s="2">
        <v>0</v>
      </c>
      <c r="D3100" s="1">
        <f t="shared" si="336"/>
        <v>0</v>
      </c>
      <c r="E3100" s="8">
        <v>166.84668545887226</v>
      </c>
      <c r="F3100" s="2">
        <f t="shared" si="339"/>
        <v>190.8082090569263</v>
      </c>
      <c r="G3100" s="2">
        <f t="shared" si="340"/>
        <v>-190.8082090569263</v>
      </c>
      <c r="I3100" s="2">
        <f t="shared" si="337"/>
        <v>-162.18697769838735</v>
      </c>
      <c r="J3100" s="2">
        <f t="shared" si="338"/>
        <v>0</v>
      </c>
      <c r="K3100" s="1">
        <f t="shared" ref="K3100:K3163" si="342">K3099+I3099+J3099</f>
        <v>2660.5063045346728</v>
      </c>
      <c r="L3100" s="2">
        <f t="shared" si="341"/>
        <v>0</v>
      </c>
    </row>
    <row r="3101" spans="1:12">
      <c r="A3101">
        <v>20170509</v>
      </c>
      <c r="B3101">
        <v>4</v>
      </c>
      <c r="C3101" s="2">
        <v>0</v>
      </c>
      <c r="D3101" s="1">
        <f t="shared" si="336"/>
        <v>0</v>
      </c>
      <c r="E3101" s="8">
        <v>166.84668545887226</v>
      </c>
      <c r="F3101" s="2">
        <f t="shared" si="339"/>
        <v>190.8082090569263</v>
      </c>
      <c r="G3101" s="2">
        <f t="shared" si="340"/>
        <v>-190.8082090569263</v>
      </c>
      <c r="I3101" s="2">
        <f t="shared" si="337"/>
        <v>-162.18697769838735</v>
      </c>
      <c r="J3101" s="2">
        <f t="shared" si="338"/>
        <v>0</v>
      </c>
      <c r="K3101" s="1">
        <f t="shared" si="342"/>
        <v>2498.3193268362857</v>
      </c>
      <c r="L3101" s="2">
        <f t="shared" si="341"/>
        <v>0</v>
      </c>
    </row>
    <row r="3102" spans="1:12">
      <c r="A3102">
        <v>20170509</v>
      </c>
      <c r="B3102">
        <v>5</v>
      </c>
      <c r="C3102" s="2">
        <v>44.444444444444443</v>
      </c>
      <c r="D3102" s="1">
        <f t="shared" si="336"/>
        <v>74.8</v>
      </c>
      <c r="E3102" s="8">
        <v>166.84668545887226</v>
      </c>
      <c r="F3102" s="2">
        <f t="shared" si="339"/>
        <v>190.8082090569263</v>
      </c>
      <c r="G3102" s="2">
        <f t="shared" si="340"/>
        <v>-116.0082090569263</v>
      </c>
      <c r="I3102" s="2">
        <f t="shared" si="337"/>
        <v>-98.606977698387354</v>
      </c>
      <c r="J3102" s="2">
        <f t="shared" si="338"/>
        <v>0</v>
      </c>
      <c r="K3102" s="1">
        <f t="shared" si="342"/>
        <v>2336.1323491378985</v>
      </c>
      <c r="L3102" s="2">
        <f t="shared" si="341"/>
        <v>0</v>
      </c>
    </row>
    <row r="3103" spans="1:12">
      <c r="A3103">
        <v>20170509</v>
      </c>
      <c r="B3103">
        <v>6</v>
      </c>
      <c r="C3103" s="2">
        <v>130.55555555555557</v>
      </c>
      <c r="D3103" s="1">
        <f t="shared" si="336"/>
        <v>219.72500000000002</v>
      </c>
      <c r="E3103" s="8">
        <v>175.62808995670767</v>
      </c>
      <c r="F3103" s="2">
        <f t="shared" si="339"/>
        <v>200.85074637571191</v>
      </c>
      <c r="G3103" s="2">
        <f t="shared" si="340"/>
        <v>18.874253624288116</v>
      </c>
      <c r="I3103" s="2">
        <f t="shared" si="337"/>
        <v>0</v>
      </c>
      <c r="J3103" s="2">
        <f t="shared" si="338"/>
        <v>18.874253624288116</v>
      </c>
      <c r="K3103" s="1">
        <f t="shared" si="342"/>
        <v>2237.5253714395112</v>
      </c>
      <c r="L3103" s="2">
        <f t="shared" si="341"/>
        <v>0</v>
      </c>
    </row>
    <row r="3104" spans="1:12">
      <c r="A3104">
        <v>20170509</v>
      </c>
      <c r="B3104">
        <v>7</v>
      </c>
      <c r="C3104" s="2">
        <v>363.88888888888886</v>
      </c>
      <c r="D3104" s="1">
        <f t="shared" si="336"/>
        <v>612.42499999999984</v>
      </c>
      <c r="E3104" s="8">
        <v>175.62808995670767</v>
      </c>
      <c r="F3104" s="2">
        <f t="shared" si="339"/>
        <v>200.85074637571191</v>
      </c>
      <c r="G3104" s="2">
        <f t="shared" si="340"/>
        <v>411.57425362428796</v>
      </c>
      <c r="I3104" s="2">
        <f t="shared" si="337"/>
        <v>0</v>
      </c>
      <c r="J3104" s="2">
        <f t="shared" si="338"/>
        <v>411.57425362428796</v>
      </c>
      <c r="K3104" s="1">
        <f t="shared" si="342"/>
        <v>2256.3996250637992</v>
      </c>
      <c r="L3104" s="2">
        <f t="shared" si="341"/>
        <v>0</v>
      </c>
    </row>
    <row r="3105" spans="1:12">
      <c r="A3105">
        <v>20170509</v>
      </c>
      <c r="B3105">
        <v>8</v>
      </c>
      <c r="C3105" s="2">
        <v>419.44444444444446</v>
      </c>
      <c r="D3105" s="1">
        <f t="shared" si="336"/>
        <v>705.92499999999984</v>
      </c>
      <c r="E3105" s="8">
        <v>263.44213493506152</v>
      </c>
      <c r="F3105" s="2">
        <f t="shared" si="339"/>
        <v>301.27611956356787</v>
      </c>
      <c r="G3105" s="2">
        <f t="shared" si="340"/>
        <v>404.64888043643197</v>
      </c>
      <c r="I3105" s="2">
        <f t="shared" si="337"/>
        <v>0</v>
      </c>
      <c r="J3105" s="2">
        <f t="shared" si="338"/>
        <v>404.64888043643197</v>
      </c>
      <c r="K3105" s="1">
        <f t="shared" si="342"/>
        <v>2667.9738786880871</v>
      </c>
      <c r="L3105" s="2">
        <f t="shared" si="341"/>
        <v>0</v>
      </c>
    </row>
    <row r="3106" spans="1:12">
      <c r="A3106">
        <v>20170509</v>
      </c>
      <c r="B3106">
        <v>9</v>
      </c>
      <c r="C3106" s="2">
        <v>458.33333333333331</v>
      </c>
      <c r="D3106" s="1">
        <f t="shared" si="336"/>
        <v>771.37499999999989</v>
      </c>
      <c r="E3106" s="8">
        <v>307.3491574242384</v>
      </c>
      <c r="F3106" s="2">
        <f t="shared" si="339"/>
        <v>351.48880615749584</v>
      </c>
      <c r="G3106" s="2">
        <f t="shared" si="340"/>
        <v>419.88619384250404</v>
      </c>
      <c r="I3106" s="2">
        <f t="shared" si="337"/>
        <v>0</v>
      </c>
      <c r="J3106" s="2">
        <f t="shared" si="338"/>
        <v>419.88619384250404</v>
      </c>
      <c r="K3106" s="1">
        <f t="shared" si="342"/>
        <v>3072.6227591245192</v>
      </c>
      <c r="L3106" s="2">
        <f t="shared" si="341"/>
        <v>0</v>
      </c>
    </row>
    <row r="3107" spans="1:12">
      <c r="A3107">
        <v>20170509</v>
      </c>
      <c r="B3107">
        <v>10</v>
      </c>
      <c r="C3107" s="2">
        <v>786.1111111111112</v>
      </c>
      <c r="D3107" s="1">
        <f t="shared" si="336"/>
        <v>1323.0250000000001</v>
      </c>
      <c r="E3107" s="8">
        <v>329.30266866882693</v>
      </c>
      <c r="F3107" s="2">
        <f t="shared" si="339"/>
        <v>376.59514945445989</v>
      </c>
      <c r="G3107" s="2">
        <f t="shared" si="340"/>
        <v>946.42985054554015</v>
      </c>
      <c r="I3107" s="2">
        <f t="shared" si="337"/>
        <v>0</v>
      </c>
      <c r="J3107" s="2">
        <f t="shared" si="338"/>
        <v>946.42985054554015</v>
      </c>
      <c r="K3107" s="1">
        <f t="shared" si="342"/>
        <v>3492.5089529670231</v>
      </c>
      <c r="L3107" s="2">
        <f t="shared" si="341"/>
        <v>0</v>
      </c>
    </row>
    <row r="3108" spans="1:12">
      <c r="A3108">
        <v>20170509</v>
      </c>
      <c r="B3108">
        <v>11</v>
      </c>
      <c r="C3108" s="2">
        <v>316.66666666666669</v>
      </c>
      <c r="D3108" s="1">
        <f t="shared" si="336"/>
        <v>532.94999999999993</v>
      </c>
      <c r="E3108" s="8">
        <v>351.25617991341534</v>
      </c>
      <c r="F3108" s="2">
        <f t="shared" si="339"/>
        <v>401.70149275142381</v>
      </c>
      <c r="G3108" s="2">
        <f t="shared" si="340"/>
        <v>131.24850724857612</v>
      </c>
      <c r="I3108" s="2">
        <f t="shared" si="337"/>
        <v>0</v>
      </c>
      <c r="J3108" s="2">
        <f t="shared" si="338"/>
        <v>131.24850724857612</v>
      </c>
      <c r="K3108" s="1">
        <f t="shared" si="342"/>
        <v>4438.938803512563</v>
      </c>
      <c r="L3108" s="2">
        <f t="shared" si="341"/>
        <v>0</v>
      </c>
    </row>
    <row r="3109" spans="1:12">
      <c r="A3109">
        <v>20170509</v>
      </c>
      <c r="B3109">
        <v>12</v>
      </c>
      <c r="C3109" s="2">
        <v>825</v>
      </c>
      <c r="D3109" s="1">
        <f t="shared" si="336"/>
        <v>1388.4749999999999</v>
      </c>
      <c r="E3109" s="8">
        <v>360.03758441125075</v>
      </c>
      <c r="F3109" s="2">
        <f t="shared" si="339"/>
        <v>411.74403007020948</v>
      </c>
      <c r="G3109" s="2">
        <f t="shared" si="340"/>
        <v>976.73096992979049</v>
      </c>
      <c r="I3109" s="2">
        <f t="shared" si="337"/>
        <v>0</v>
      </c>
      <c r="J3109" s="2">
        <f t="shared" si="338"/>
        <v>429.81268923886114</v>
      </c>
      <c r="K3109" s="1">
        <f t="shared" si="342"/>
        <v>4570.1873107611391</v>
      </c>
      <c r="L3109" s="2">
        <f t="shared" si="341"/>
        <v>546.91828069092935</v>
      </c>
    </row>
    <row r="3110" spans="1:12">
      <c r="A3110">
        <v>20170509</v>
      </c>
      <c r="B3110">
        <v>13</v>
      </c>
      <c r="C3110" s="2">
        <v>463.88888888888891</v>
      </c>
      <c r="D3110" s="1">
        <f t="shared" si="336"/>
        <v>780.72500000000002</v>
      </c>
      <c r="E3110" s="8">
        <v>329.30266866882693</v>
      </c>
      <c r="F3110" s="2">
        <f t="shared" si="339"/>
        <v>376.59514945445989</v>
      </c>
      <c r="G3110" s="2">
        <f t="shared" si="340"/>
        <v>404.12985054554014</v>
      </c>
      <c r="I3110" s="2">
        <f t="shared" si="337"/>
        <v>0</v>
      </c>
      <c r="J3110" s="2">
        <f t="shared" si="338"/>
        <v>3.979039320256561E-13</v>
      </c>
      <c r="K3110" s="1">
        <f t="shared" si="342"/>
        <v>5000</v>
      </c>
      <c r="L3110" s="2">
        <f t="shared" si="341"/>
        <v>404.12985054553974</v>
      </c>
    </row>
    <row r="3111" spans="1:12">
      <c r="A3111">
        <v>20170509</v>
      </c>
      <c r="B3111">
        <v>14</v>
      </c>
      <c r="C3111" s="2">
        <v>336.11111111111114</v>
      </c>
      <c r="D3111" s="1">
        <f t="shared" si="336"/>
        <v>565.67500000000007</v>
      </c>
      <c r="E3111" s="8">
        <v>333.69337091774452</v>
      </c>
      <c r="F3111" s="2">
        <f t="shared" si="339"/>
        <v>381.6164181138526</v>
      </c>
      <c r="G3111" s="2">
        <f t="shared" si="340"/>
        <v>184.05858188614746</v>
      </c>
      <c r="I3111" s="2">
        <f t="shared" si="337"/>
        <v>0</v>
      </c>
      <c r="J3111" s="2">
        <f t="shared" si="338"/>
        <v>1.7053025658242404E-13</v>
      </c>
      <c r="K3111" s="1">
        <f t="shared" si="342"/>
        <v>5000</v>
      </c>
      <c r="L3111" s="2">
        <f t="shared" si="341"/>
        <v>184.05858188614729</v>
      </c>
    </row>
    <row r="3112" spans="1:12">
      <c r="A3112">
        <v>20170509</v>
      </c>
      <c r="B3112">
        <v>15</v>
      </c>
      <c r="C3112" s="2">
        <v>272.22222222222217</v>
      </c>
      <c r="D3112" s="1">
        <f t="shared" si="336"/>
        <v>458.14999999999986</v>
      </c>
      <c r="E3112" s="8">
        <v>329.30266866882693</v>
      </c>
      <c r="F3112" s="2">
        <f t="shared" si="339"/>
        <v>376.59514945445989</v>
      </c>
      <c r="G3112" s="2">
        <f t="shared" si="340"/>
        <v>81.554850545539978</v>
      </c>
      <c r="I3112" s="2">
        <f t="shared" si="337"/>
        <v>0</v>
      </c>
      <c r="J3112" s="2">
        <f t="shared" si="338"/>
        <v>5.6843418860808015E-14</v>
      </c>
      <c r="K3112" s="1">
        <f t="shared" si="342"/>
        <v>5000</v>
      </c>
      <c r="L3112" s="2">
        <f t="shared" si="341"/>
        <v>81.554850545539921</v>
      </c>
    </row>
    <row r="3113" spans="1:12">
      <c r="A3113">
        <v>20170509</v>
      </c>
      <c r="B3113">
        <v>16</v>
      </c>
      <c r="C3113" s="2">
        <v>341.66666666666663</v>
      </c>
      <c r="D3113" s="1">
        <f t="shared" si="336"/>
        <v>575.02499999999986</v>
      </c>
      <c r="E3113" s="8">
        <v>307.3491574242384</v>
      </c>
      <c r="F3113" s="2">
        <f t="shared" si="339"/>
        <v>351.48880615749584</v>
      </c>
      <c r="G3113" s="2">
        <f t="shared" si="340"/>
        <v>223.53619384250402</v>
      </c>
      <c r="I3113" s="2">
        <f t="shared" si="337"/>
        <v>0</v>
      </c>
      <c r="J3113" s="2">
        <f t="shared" si="338"/>
        <v>5.6843418860808015E-14</v>
      </c>
      <c r="K3113" s="1">
        <f t="shared" si="342"/>
        <v>5000</v>
      </c>
      <c r="L3113" s="2">
        <f t="shared" si="341"/>
        <v>223.53619384250396</v>
      </c>
    </row>
    <row r="3114" spans="1:12">
      <c r="A3114">
        <v>20170509</v>
      </c>
      <c r="B3114">
        <v>17</v>
      </c>
      <c r="C3114" s="2">
        <v>175.00000000000003</v>
      </c>
      <c r="D3114" s="1">
        <f t="shared" si="336"/>
        <v>294.52500000000003</v>
      </c>
      <c r="E3114" s="8">
        <v>346.86547766449763</v>
      </c>
      <c r="F3114" s="2">
        <f t="shared" si="339"/>
        <v>396.68022409203104</v>
      </c>
      <c r="G3114" s="2">
        <f t="shared" si="340"/>
        <v>-102.15522409203101</v>
      </c>
      <c r="I3114" s="2">
        <f t="shared" si="337"/>
        <v>-86.831940478226358</v>
      </c>
      <c r="J3114" s="2">
        <f t="shared" si="338"/>
        <v>0</v>
      </c>
      <c r="K3114" s="1">
        <f t="shared" si="342"/>
        <v>5000</v>
      </c>
      <c r="L3114" s="2">
        <f t="shared" si="341"/>
        <v>0</v>
      </c>
    </row>
    <row r="3115" spans="1:12">
      <c r="A3115">
        <v>20170509</v>
      </c>
      <c r="B3115">
        <v>18</v>
      </c>
      <c r="C3115" s="2">
        <v>83.333333333333343</v>
      </c>
      <c r="D3115" s="1">
        <f t="shared" si="336"/>
        <v>140.25</v>
      </c>
      <c r="E3115" s="8">
        <v>373.20969115800381</v>
      </c>
      <c r="F3115" s="2">
        <f t="shared" si="339"/>
        <v>426.80783604838786</v>
      </c>
      <c r="G3115" s="2">
        <f t="shared" si="340"/>
        <v>-286.55783604838786</v>
      </c>
      <c r="I3115" s="2">
        <f t="shared" si="337"/>
        <v>-243.57416064112968</v>
      </c>
      <c r="J3115" s="2">
        <f t="shared" si="338"/>
        <v>0</v>
      </c>
      <c r="K3115" s="1">
        <f t="shared" si="342"/>
        <v>4913.168059521774</v>
      </c>
      <c r="L3115" s="2">
        <f t="shared" si="341"/>
        <v>0</v>
      </c>
    </row>
    <row r="3116" spans="1:12">
      <c r="A3116">
        <v>20170509</v>
      </c>
      <c r="B3116">
        <v>19</v>
      </c>
      <c r="C3116" s="2">
        <v>16.666666666666668</v>
      </c>
      <c r="D3116" s="1">
        <f t="shared" si="336"/>
        <v>28.05</v>
      </c>
      <c r="E3116" s="8">
        <v>377.60039340692146</v>
      </c>
      <c r="F3116" s="2">
        <f t="shared" si="339"/>
        <v>431.82910470778057</v>
      </c>
      <c r="G3116" s="2">
        <f t="shared" si="340"/>
        <v>-403.77910470778056</v>
      </c>
      <c r="I3116" s="2">
        <f t="shared" si="337"/>
        <v>-343.21223900161345</v>
      </c>
      <c r="J3116" s="2">
        <f t="shared" si="338"/>
        <v>0</v>
      </c>
      <c r="K3116" s="1">
        <f t="shared" si="342"/>
        <v>4669.5938988806447</v>
      </c>
      <c r="L3116" s="2">
        <f t="shared" si="341"/>
        <v>0</v>
      </c>
    </row>
    <row r="3117" spans="1:12">
      <c r="A3117">
        <v>20170509</v>
      </c>
      <c r="B3117">
        <v>20</v>
      </c>
      <c r="C3117" s="2">
        <v>2.7777777777777777</v>
      </c>
      <c r="D3117" s="1">
        <f t="shared" si="336"/>
        <v>4.6749999999999998</v>
      </c>
      <c r="E3117" s="8">
        <v>373.20969115800381</v>
      </c>
      <c r="F3117" s="2">
        <f t="shared" si="339"/>
        <v>426.80783604838786</v>
      </c>
      <c r="G3117" s="2">
        <f t="shared" si="340"/>
        <v>-422.13283604838784</v>
      </c>
      <c r="I3117" s="2">
        <f t="shared" si="337"/>
        <v>-358.81291064112963</v>
      </c>
      <c r="J3117" s="2">
        <f t="shared" si="338"/>
        <v>0</v>
      </c>
      <c r="K3117" s="1">
        <f t="shared" si="342"/>
        <v>4326.3816598790308</v>
      </c>
      <c r="L3117" s="2">
        <f t="shared" si="341"/>
        <v>0</v>
      </c>
    </row>
    <row r="3118" spans="1:12">
      <c r="A3118">
        <v>20170509</v>
      </c>
      <c r="B3118">
        <v>21</v>
      </c>
      <c r="C3118" s="2">
        <v>0</v>
      </c>
      <c r="D3118" s="1">
        <f t="shared" si="336"/>
        <v>0</v>
      </c>
      <c r="E3118" s="8">
        <v>355.64688216233304</v>
      </c>
      <c r="F3118" s="2">
        <f t="shared" si="339"/>
        <v>406.72276141081664</v>
      </c>
      <c r="G3118" s="2">
        <f t="shared" si="340"/>
        <v>-406.72276141081664</v>
      </c>
      <c r="I3118" s="2">
        <f t="shared" si="337"/>
        <v>-345.71434719919415</v>
      </c>
      <c r="J3118" s="2">
        <f t="shared" si="338"/>
        <v>0</v>
      </c>
      <c r="K3118" s="1">
        <f t="shared" si="342"/>
        <v>3967.5687492379011</v>
      </c>
      <c r="L3118" s="2">
        <f t="shared" si="341"/>
        <v>0</v>
      </c>
    </row>
    <row r="3119" spans="1:12">
      <c r="A3119">
        <v>20170509</v>
      </c>
      <c r="B3119">
        <v>22</v>
      </c>
      <c r="C3119" s="2">
        <v>0</v>
      </c>
      <c r="D3119" s="1">
        <f t="shared" si="336"/>
        <v>0</v>
      </c>
      <c r="E3119" s="8">
        <v>360.03758441125075</v>
      </c>
      <c r="F3119" s="2">
        <f t="shared" si="339"/>
        <v>411.74403007020948</v>
      </c>
      <c r="G3119" s="2">
        <f t="shared" si="340"/>
        <v>-411.74403007020948</v>
      </c>
      <c r="I3119" s="2">
        <f t="shared" si="337"/>
        <v>-349.98242555967806</v>
      </c>
      <c r="J3119" s="2">
        <f t="shared" si="338"/>
        <v>0</v>
      </c>
      <c r="K3119" s="1">
        <f t="shared" si="342"/>
        <v>3621.8544020387071</v>
      </c>
      <c r="L3119" s="2">
        <f t="shared" si="341"/>
        <v>0</v>
      </c>
    </row>
    <row r="3120" spans="1:12">
      <c r="A3120">
        <v>20170509</v>
      </c>
      <c r="B3120">
        <v>23</v>
      </c>
      <c r="C3120" s="2">
        <v>0</v>
      </c>
      <c r="D3120" s="1">
        <f t="shared" si="336"/>
        <v>0</v>
      </c>
      <c r="E3120" s="8">
        <v>351.25617991341534</v>
      </c>
      <c r="F3120" s="2">
        <f t="shared" si="339"/>
        <v>401.70149275142381</v>
      </c>
      <c r="G3120" s="2">
        <f t="shared" si="340"/>
        <v>-401.70149275142381</v>
      </c>
      <c r="I3120" s="2">
        <f t="shared" si="337"/>
        <v>-341.44626883871024</v>
      </c>
      <c r="J3120" s="2">
        <f t="shared" si="338"/>
        <v>0</v>
      </c>
      <c r="K3120" s="1">
        <f t="shared" si="342"/>
        <v>3271.8719764790289</v>
      </c>
      <c r="L3120" s="2">
        <f t="shared" si="341"/>
        <v>0</v>
      </c>
    </row>
    <row r="3121" spans="1:12">
      <c r="A3121">
        <v>20170509</v>
      </c>
      <c r="B3121">
        <v>24</v>
      </c>
      <c r="C3121" s="2">
        <v>0</v>
      </c>
      <c r="D3121" s="1">
        <f t="shared" si="336"/>
        <v>0</v>
      </c>
      <c r="E3121" s="8">
        <v>219.53511244588458</v>
      </c>
      <c r="F3121" s="2">
        <f t="shared" si="339"/>
        <v>251.06343296963988</v>
      </c>
      <c r="G3121" s="2">
        <f t="shared" si="340"/>
        <v>-251.06343296963988</v>
      </c>
      <c r="I3121" s="2">
        <f t="shared" si="337"/>
        <v>-213.4039180241939</v>
      </c>
      <c r="J3121" s="2">
        <f t="shared" si="338"/>
        <v>0</v>
      </c>
      <c r="K3121" s="1">
        <f t="shared" si="342"/>
        <v>2930.4257076403187</v>
      </c>
      <c r="L3121" s="2">
        <f t="shared" si="341"/>
        <v>0</v>
      </c>
    </row>
    <row r="3122" spans="1:12">
      <c r="A3122">
        <v>20170510</v>
      </c>
      <c r="B3122">
        <v>1</v>
      </c>
      <c r="C3122" s="2">
        <v>0</v>
      </c>
      <c r="D3122" s="1">
        <f t="shared" si="336"/>
        <v>0</v>
      </c>
      <c r="E3122" s="8">
        <v>184.40949445454308</v>
      </c>
      <c r="F3122" s="2">
        <f t="shared" si="339"/>
        <v>210.89328369449754</v>
      </c>
      <c r="G3122" s="2">
        <f t="shared" si="340"/>
        <v>-210.89328369449754</v>
      </c>
      <c r="I3122" s="2">
        <f t="shared" si="337"/>
        <v>-179.25929114032292</v>
      </c>
      <c r="J3122" s="2">
        <f t="shared" si="338"/>
        <v>0</v>
      </c>
      <c r="K3122" s="1">
        <f t="shared" si="342"/>
        <v>2717.0217896161248</v>
      </c>
      <c r="L3122" s="2">
        <f t="shared" si="341"/>
        <v>0</v>
      </c>
    </row>
    <row r="3123" spans="1:12">
      <c r="A3123">
        <v>20170510</v>
      </c>
      <c r="B3123">
        <v>2</v>
      </c>
      <c r="C3123" s="2">
        <v>0</v>
      </c>
      <c r="D3123" s="1">
        <f t="shared" si="336"/>
        <v>0</v>
      </c>
      <c r="E3123" s="8">
        <v>175.62808995670767</v>
      </c>
      <c r="F3123" s="2">
        <f t="shared" si="339"/>
        <v>200.85074637571191</v>
      </c>
      <c r="G3123" s="2">
        <f t="shared" si="340"/>
        <v>-200.85074637571191</v>
      </c>
      <c r="I3123" s="2">
        <f t="shared" si="337"/>
        <v>-170.72313441935512</v>
      </c>
      <c r="J3123" s="2">
        <f t="shared" si="338"/>
        <v>0</v>
      </c>
      <c r="K3123" s="1">
        <f t="shared" si="342"/>
        <v>2537.7624984758017</v>
      </c>
      <c r="L3123" s="2">
        <f t="shared" si="341"/>
        <v>0</v>
      </c>
    </row>
    <row r="3124" spans="1:12">
      <c r="A3124">
        <v>20170510</v>
      </c>
      <c r="B3124">
        <v>3</v>
      </c>
      <c r="C3124" s="2">
        <v>0</v>
      </c>
      <c r="D3124" s="1">
        <f t="shared" si="336"/>
        <v>0</v>
      </c>
      <c r="E3124" s="8">
        <v>166.84668545887226</v>
      </c>
      <c r="F3124" s="2">
        <f t="shared" si="339"/>
        <v>190.8082090569263</v>
      </c>
      <c r="G3124" s="2">
        <f t="shared" si="340"/>
        <v>-190.8082090569263</v>
      </c>
      <c r="I3124" s="2">
        <f t="shared" si="337"/>
        <v>-162.18697769838735</v>
      </c>
      <c r="J3124" s="2">
        <f t="shared" si="338"/>
        <v>0</v>
      </c>
      <c r="K3124" s="1">
        <f t="shared" si="342"/>
        <v>2367.0393640564466</v>
      </c>
      <c r="L3124" s="2">
        <f t="shared" si="341"/>
        <v>0</v>
      </c>
    </row>
    <row r="3125" spans="1:12">
      <c r="A3125">
        <v>20170510</v>
      </c>
      <c r="B3125">
        <v>4</v>
      </c>
      <c r="C3125" s="2">
        <v>0</v>
      </c>
      <c r="D3125" s="1">
        <f t="shared" si="336"/>
        <v>0</v>
      </c>
      <c r="E3125" s="8">
        <v>166.84668545887226</v>
      </c>
      <c r="F3125" s="2">
        <f t="shared" si="339"/>
        <v>190.8082090569263</v>
      </c>
      <c r="G3125" s="2">
        <f t="shared" si="340"/>
        <v>-190.8082090569263</v>
      </c>
      <c r="I3125" s="2">
        <f t="shared" si="337"/>
        <v>-162.18697769838735</v>
      </c>
      <c r="J3125" s="2">
        <f t="shared" si="338"/>
        <v>0</v>
      </c>
      <c r="K3125" s="1">
        <f t="shared" si="342"/>
        <v>2204.8523863580594</v>
      </c>
      <c r="L3125" s="2">
        <f t="shared" si="341"/>
        <v>0</v>
      </c>
    </row>
    <row r="3126" spans="1:12">
      <c r="A3126">
        <v>20170510</v>
      </c>
      <c r="B3126">
        <v>5</v>
      </c>
      <c r="C3126" s="2">
        <v>8.3333333333333339</v>
      </c>
      <c r="D3126" s="1">
        <f t="shared" si="336"/>
        <v>14.025</v>
      </c>
      <c r="E3126" s="8">
        <v>166.84668545887226</v>
      </c>
      <c r="F3126" s="2">
        <f t="shared" si="339"/>
        <v>190.8082090569263</v>
      </c>
      <c r="G3126" s="2">
        <f t="shared" si="340"/>
        <v>-176.7832090569263</v>
      </c>
      <c r="I3126" s="2">
        <f t="shared" si="337"/>
        <v>-150.26572769838734</v>
      </c>
      <c r="J3126" s="2">
        <f t="shared" si="338"/>
        <v>0</v>
      </c>
      <c r="K3126" s="1">
        <f t="shared" si="342"/>
        <v>2042.665408659672</v>
      </c>
      <c r="L3126" s="2">
        <f t="shared" si="341"/>
        <v>0</v>
      </c>
    </row>
    <row r="3127" spans="1:12">
      <c r="A3127">
        <v>20170510</v>
      </c>
      <c r="B3127">
        <v>6</v>
      </c>
      <c r="C3127" s="2">
        <v>25</v>
      </c>
      <c r="D3127" s="1">
        <f t="shared" si="336"/>
        <v>42.074999999999996</v>
      </c>
      <c r="E3127" s="8">
        <v>175.62808995670767</v>
      </c>
      <c r="F3127" s="2">
        <f t="shared" si="339"/>
        <v>200.85074637571191</v>
      </c>
      <c r="G3127" s="2">
        <f t="shared" si="340"/>
        <v>-158.77574637571192</v>
      </c>
      <c r="I3127" s="2">
        <f t="shared" si="337"/>
        <v>-134.95938441935513</v>
      </c>
      <c r="J3127" s="2">
        <f t="shared" si="338"/>
        <v>0</v>
      </c>
      <c r="K3127" s="1">
        <f t="shared" si="342"/>
        <v>1892.3996809612847</v>
      </c>
      <c r="L3127" s="2">
        <f t="shared" si="341"/>
        <v>0</v>
      </c>
    </row>
    <row r="3128" spans="1:12">
      <c r="A3128">
        <v>20170510</v>
      </c>
      <c r="B3128">
        <v>7</v>
      </c>
      <c r="C3128" s="2">
        <v>50</v>
      </c>
      <c r="D3128" s="1">
        <f t="shared" si="336"/>
        <v>84.149999999999991</v>
      </c>
      <c r="E3128" s="8">
        <v>175.62808995670767</v>
      </c>
      <c r="F3128" s="2">
        <f t="shared" si="339"/>
        <v>200.85074637571191</v>
      </c>
      <c r="G3128" s="2">
        <f t="shared" si="340"/>
        <v>-116.70074637571192</v>
      </c>
      <c r="I3128" s="2">
        <f t="shared" si="337"/>
        <v>-99.19563441935513</v>
      </c>
      <c r="J3128" s="2">
        <f t="shared" si="338"/>
        <v>0</v>
      </c>
      <c r="K3128" s="1">
        <f t="shared" si="342"/>
        <v>1757.4402965419297</v>
      </c>
      <c r="L3128" s="2">
        <f t="shared" si="341"/>
        <v>0</v>
      </c>
    </row>
    <row r="3129" spans="1:12">
      <c r="A3129">
        <v>20170510</v>
      </c>
      <c r="B3129">
        <v>8</v>
      </c>
      <c r="C3129" s="2">
        <v>88.888888888888886</v>
      </c>
      <c r="D3129" s="1">
        <f t="shared" si="336"/>
        <v>149.6</v>
      </c>
      <c r="E3129" s="8">
        <v>263.44213493506152</v>
      </c>
      <c r="F3129" s="2">
        <f t="shared" si="339"/>
        <v>301.27611956356787</v>
      </c>
      <c r="G3129" s="2">
        <f t="shared" si="340"/>
        <v>-151.67611956356788</v>
      </c>
      <c r="I3129" s="2">
        <f t="shared" si="337"/>
        <v>-128.92470162903268</v>
      </c>
      <c r="J3129" s="2">
        <f t="shared" si="338"/>
        <v>0</v>
      </c>
      <c r="K3129" s="1">
        <f t="shared" si="342"/>
        <v>1658.2446621225745</v>
      </c>
      <c r="L3129" s="2">
        <f t="shared" si="341"/>
        <v>0</v>
      </c>
    </row>
    <row r="3130" spans="1:12">
      <c r="A3130">
        <v>20170510</v>
      </c>
      <c r="B3130">
        <v>9</v>
      </c>
      <c r="C3130" s="2">
        <v>258.33333333333337</v>
      </c>
      <c r="D3130" s="1">
        <f t="shared" si="336"/>
        <v>434.77500000000003</v>
      </c>
      <c r="E3130" s="8">
        <v>307.3491574242384</v>
      </c>
      <c r="F3130" s="2">
        <f t="shared" si="339"/>
        <v>351.48880615749584</v>
      </c>
      <c r="G3130" s="2">
        <f t="shared" si="340"/>
        <v>83.28619384250419</v>
      </c>
      <c r="I3130" s="2">
        <f t="shared" si="337"/>
        <v>0</v>
      </c>
      <c r="J3130" s="2">
        <f t="shared" si="338"/>
        <v>83.28619384250419</v>
      </c>
      <c r="K3130" s="1">
        <f t="shared" si="342"/>
        <v>1529.3199604935419</v>
      </c>
      <c r="L3130" s="2">
        <f t="shared" si="341"/>
        <v>0</v>
      </c>
    </row>
    <row r="3131" spans="1:12">
      <c r="A3131">
        <v>20170510</v>
      </c>
      <c r="B3131">
        <v>10</v>
      </c>
      <c r="C3131" s="2">
        <v>650</v>
      </c>
      <c r="D3131" s="1">
        <f t="shared" si="336"/>
        <v>1093.9499999999998</v>
      </c>
      <c r="E3131" s="8">
        <v>329.30266866882693</v>
      </c>
      <c r="F3131" s="2">
        <f t="shared" si="339"/>
        <v>376.59514945445989</v>
      </c>
      <c r="G3131" s="2">
        <f t="shared" si="340"/>
        <v>717.35485054553988</v>
      </c>
      <c r="I3131" s="2">
        <f t="shared" si="337"/>
        <v>0</v>
      </c>
      <c r="J3131" s="2">
        <f t="shared" si="338"/>
        <v>717.35485054553988</v>
      </c>
      <c r="K3131" s="1">
        <f t="shared" si="342"/>
        <v>1612.6061543360461</v>
      </c>
      <c r="L3131" s="2">
        <f t="shared" si="341"/>
        <v>0</v>
      </c>
    </row>
    <row r="3132" spans="1:12">
      <c r="A3132">
        <v>20170510</v>
      </c>
      <c r="B3132">
        <v>11</v>
      </c>
      <c r="C3132" s="2">
        <v>675</v>
      </c>
      <c r="D3132" s="1">
        <f t="shared" si="336"/>
        <v>1136.0249999999999</v>
      </c>
      <c r="E3132" s="8">
        <v>351.25617991341534</v>
      </c>
      <c r="F3132" s="2">
        <f t="shared" si="339"/>
        <v>401.70149275142381</v>
      </c>
      <c r="G3132" s="2">
        <f t="shared" si="340"/>
        <v>734.32350724857611</v>
      </c>
      <c r="I3132" s="2">
        <f t="shared" si="337"/>
        <v>0</v>
      </c>
      <c r="J3132" s="2">
        <f t="shared" si="338"/>
        <v>734.32350724857611</v>
      </c>
      <c r="K3132" s="1">
        <f t="shared" si="342"/>
        <v>2329.9610048815857</v>
      </c>
      <c r="L3132" s="2">
        <f t="shared" si="341"/>
        <v>0</v>
      </c>
    </row>
    <row r="3133" spans="1:12">
      <c r="A3133">
        <v>20170510</v>
      </c>
      <c r="B3133">
        <v>12</v>
      </c>
      <c r="C3133" s="2">
        <v>947.22222222222217</v>
      </c>
      <c r="D3133" s="1">
        <f t="shared" si="336"/>
        <v>1594.1749999999997</v>
      </c>
      <c r="E3133" s="8">
        <v>360.03758441125075</v>
      </c>
      <c r="F3133" s="2">
        <f t="shared" si="339"/>
        <v>411.74403007020948</v>
      </c>
      <c r="G3133" s="2">
        <f t="shared" si="340"/>
        <v>1182.4309699297903</v>
      </c>
      <c r="I3133" s="2">
        <f t="shared" si="337"/>
        <v>0</v>
      </c>
      <c r="J3133" s="2">
        <f t="shared" si="338"/>
        <v>1182.4309699297903</v>
      </c>
      <c r="K3133" s="1">
        <f t="shared" si="342"/>
        <v>3064.2845121301616</v>
      </c>
      <c r="L3133" s="2">
        <f t="shared" si="341"/>
        <v>0</v>
      </c>
    </row>
    <row r="3134" spans="1:12">
      <c r="A3134">
        <v>20170510</v>
      </c>
      <c r="B3134">
        <v>13</v>
      </c>
      <c r="C3134" s="2">
        <v>727.77777777777771</v>
      </c>
      <c r="D3134" s="1">
        <f t="shared" si="336"/>
        <v>1224.8499999999997</v>
      </c>
      <c r="E3134" s="8">
        <v>329.30266866882693</v>
      </c>
      <c r="F3134" s="2">
        <f t="shared" si="339"/>
        <v>376.59514945445989</v>
      </c>
      <c r="G3134" s="2">
        <f t="shared" si="340"/>
        <v>848.25485054553974</v>
      </c>
      <c r="I3134" s="2">
        <f t="shared" si="337"/>
        <v>0</v>
      </c>
      <c r="J3134" s="2">
        <f t="shared" si="338"/>
        <v>753.28451794004832</v>
      </c>
      <c r="K3134" s="1">
        <f t="shared" si="342"/>
        <v>4246.7154820599517</v>
      </c>
      <c r="L3134" s="2">
        <f t="shared" si="341"/>
        <v>94.970332605491421</v>
      </c>
    </row>
    <row r="3135" spans="1:12">
      <c r="A3135">
        <v>20170510</v>
      </c>
      <c r="B3135">
        <v>14</v>
      </c>
      <c r="C3135" s="2">
        <v>519.44444444444446</v>
      </c>
      <c r="D3135" s="1">
        <f t="shared" si="336"/>
        <v>874.22499999999991</v>
      </c>
      <c r="E3135" s="8">
        <v>333.69337091774452</v>
      </c>
      <c r="F3135" s="2">
        <f t="shared" si="339"/>
        <v>381.6164181138526</v>
      </c>
      <c r="G3135" s="2">
        <f t="shared" si="340"/>
        <v>492.60858188614731</v>
      </c>
      <c r="I3135" s="2">
        <f t="shared" si="337"/>
        <v>0</v>
      </c>
      <c r="J3135" s="2">
        <f t="shared" si="338"/>
        <v>-1.7053025658242404E-13</v>
      </c>
      <c r="K3135" s="1">
        <f t="shared" si="342"/>
        <v>5000</v>
      </c>
      <c r="L3135" s="2">
        <f t="shared" si="341"/>
        <v>492.60858188614748</v>
      </c>
    </row>
    <row r="3136" spans="1:12">
      <c r="A3136">
        <v>20170510</v>
      </c>
      <c r="B3136">
        <v>15</v>
      </c>
      <c r="C3136" s="2">
        <v>616.66666666666674</v>
      </c>
      <c r="D3136" s="1">
        <f t="shared" si="336"/>
        <v>1037.8500000000001</v>
      </c>
      <c r="E3136" s="8">
        <v>329.30266866882693</v>
      </c>
      <c r="F3136" s="2">
        <f t="shared" si="339"/>
        <v>376.59514945445989</v>
      </c>
      <c r="G3136" s="2">
        <f t="shared" si="340"/>
        <v>661.25485054554019</v>
      </c>
      <c r="I3136" s="2">
        <f t="shared" si="337"/>
        <v>0</v>
      </c>
      <c r="J3136" s="2">
        <f t="shared" si="338"/>
        <v>4.5474735088646412E-13</v>
      </c>
      <c r="K3136" s="1">
        <f t="shared" si="342"/>
        <v>5000</v>
      </c>
      <c r="L3136" s="2">
        <f t="shared" si="341"/>
        <v>661.25485054553974</v>
      </c>
    </row>
    <row r="3137" spans="1:12">
      <c r="A3137">
        <v>20170510</v>
      </c>
      <c r="B3137">
        <v>16</v>
      </c>
      <c r="C3137" s="2">
        <v>497.22222222222223</v>
      </c>
      <c r="D3137" s="1">
        <f t="shared" si="336"/>
        <v>836.82499999999993</v>
      </c>
      <c r="E3137" s="8">
        <v>307.3491574242384</v>
      </c>
      <c r="F3137" s="2">
        <f t="shared" si="339"/>
        <v>351.48880615749584</v>
      </c>
      <c r="G3137" s="2">
        <f t="shared" si="340"/>
        <v>485.33619384250409</v>
      </c>
      <c r="I3137" s="2">
        <f t="shared" si="337"/>
        <v>0</v>
      </c>
      <c r="J3137" s="2">
        <f t="shared" si="338"/>
        <v>-5.6843418860808015E-14</v>
      </c>
      <c r="K3137" s="1">
        <f t="shared" si="342"/>
        <v>5000</v>
      </c>
      <c r="L3137" s="2">
        <f t="shared" si="341"/>
        <v>485.33619384250414</v>
      </c>
    </row>
    <row r="3138" spans="1:12">
      <c r="A3138">
        <v>20170510</v>
      </c>
      <c r="B3138">
        <v>17</v>
      </c>
      <c r="C3138" s="2">
        <v>333.33333333333337</v>
      </c>
      <c r="D3138" s="1">
        <f t="shared" si="336"/>
        <v>561</v>
      </c>
      <c r="E3138" s="8">
        <v>346.86547766449763</v>
      </c>
      <c r="F3138" s="2">
        <f t="shared" si="339"/>
        <v>396.68022409203104</v>
      </c>
      <c r="G3138" s="2">
        <f t="shared" si="340"/>
        <v>164.31977590796896</v>
      </c>
      <c r="I3138" s="2">
        <f t="shared" si="337"/>
        <v>0</v>
      </c>
      <c r="J3138" s="2">
        <f t="shared" si="338"/>
        <v>4.5474735088646412E-13</v>
      </c>
      <c r="K3138" s="1">
        <f t="shared" si="342"/>
        <v>5000</v>
      </c>
      <c r="L3138" s="2">
        <f t="shared" si="341"/>
        <v>164.31977590796851</v>
      </c>
    </row>
    <row r="3139" spans="1:12">
      <c r="A3139">
        <v>20170510</v>
      </c>
      <c r="B3139">
        <v>18</v>
      </c>
      <c r="C3139" s="2">
        <v>177.77777777777777</v>
      </c>
      <c r="D3139" s="1">
        <f t="shared" si="336"/>
        <v>299.2</v>
      </c>
      <c r="E3139" s="8">
        <v>373.20969115800381</v>
      </c>
      <c r="F3139" s="2">
        <f t="shared" si="339"/>
        <v>426.80783604838786</v>
      </c>
      <c r="G3139" s="2">
        <f t="shared" si="340"/>
        <v>-127.60783604838787</v>
      </c>
      <c r="I3139" s="2">
        <f t="shared" si="337"/>
        <v>-108.46666064112968</v>
      </c>
      <c r="J3139" s="2">
        <f t="shared" si="338"/>
        <v>0</v>
      </c>
      <c r="K3139" s="1">
        <f t="shared" si="342"/>
        <v>5000</v>
      </c>
      <c r="L3139" s="2">
        <f t="shared" si="341"/>
        <v>0</v>
      </c>
    </row>
    <row r="3140" spans="1:12">
      <c r="A3140">
        <v>20170510</v>
      </c>
      <c r="B3140">
        <v>19</v>
      </c>
      <c r="C3140" s="2">
        <v>50</v>
      </c>
      <c r="D3140" s="1">
        <f t="shared" si="336"/>
        <v>84.149999999999991</v>
      </c>
      <c r="E3140" s="8">
        <v>377.60039340692146</v>
      </c>
      <c r="F3140" s="2">
        <f t="shared" si="339"/>
        <v>431.82910470778057</v>
      </c>
      <c r="G3140" s="2">
        <f t="shared" si="340"/>
        <v>-347.6791047077806</v>
      </c>
      <c r="I3140" s="2">
        <f t="shared" si="337"/>
        <v>-295.52723900161351</v>
      </c>
      <c r="J3140" s="2">
        <f t="shared" si="338"/>
        <v>0</v>
      </c>
      <c r="K3140" s="1">
        <f t="shared" si="342"/>
        <v>4891.5333393588708</v>
      </c>
      <c r="L3140" s="2">
        <f t="shared" si="341"/>
        <v>0</v>
      </c>
    </row>
    <row r="3141" spans="1:12">
      <c r="A3141">
        <v>20170510</v>
      </c>
      <c r="B3141">
        <v>20</v>
      </c>
      <c r="C3141" s="2">
        <v>0</v>
      </c>
      <c r="D3141" s="1">
        <f t="shared" si="336"/>
        <v>0</v>
      </c>
      <c r="E3141" s="8">
        <v>373.20969115800381</v>
      </c>
      <c r="F3141" s="2">
        <f t="shared" si="339"/>
        <v>426.80783604838786</v>
      </c>
      <c r="G3141" s="2">
        <f t="shared" si="340"/>
        <v>-426.80783604838786</v>
      </c>
      <c r="I3141" s="2">
        <f t="shared" si="337"/>
        <v>-362.78666064112969</v>
      </c>
      <c r="J3141" s="2">
        <f t="shared" si="338"/>
        <v>0</v>
      </c>
      <c r="K3141" s="1">
        <f t="shared" si="342"/>
        <v>4596.0061003572573</v>
      </c>
      <c r="L3141" s="2">
        <f t="shared" si="341"/>
        <v>0</v>
      </c>
    </row>
    <row r="3142" spans="1:12">
      <c r="A3142">
        <v>20170510</v>
      </c>
      <c r="B3142">
        <v>21</v>
      </c>
      <c r="C3142" s="2">
        <v>0</v>
      </c>
      <c r="D3142" s="1">
        <f t="shared" si="336"/>
        <v>0</v>
      </c>
      <c r="E3142" s="8">
        <v>355.64688216233304</v>
      </c>
      <c r="F3142" s="2">
        <f t="shared" si="339"/>
        <v>406.72276141081664</v>
      </c>
      <c r="G3142" s="2">
        <f t="shared" si="340"/>
        <v>-406.72276141081664</v>
      </c>
      <c r="I3142" s="2">
        <f t="shared" si="337"/>
        <v>-345.71434719919415</v>
      </c>
      <c r="J3142" s="2">
        <f t="shared" si="338"/>
        <v>0</v>
      </c>
      <c r="K3142" s="1">
        <f t="shared" si="342"/>
        <v>4233.2194397161275</v>
      </c>
      <c r="L3142" s="2">
        <f t="shared" si="341"/>
        <v>0</v>
      </c>
    </row>
    <row r="3143" spans="1:12">
      <c r="A3143">
        <v>20170510</v>
      </c>
      <c r="B3143">
        <v>22</v>
      </c>
      <c r="C3143" s="2">
        <v>0</v>
      </c>
      <c r="D3143" s="1">
        <f t="shared" si="336"/>
        <v>0</v>
      </c>
      <c r="E3143" s="8">
        <v>360.03758441125075</v>
      </c>
      <c r="F3143" s="2">
        <f t="shared" si="339"/>
        <v>411.74403007020948</v>
      </c>
      <c r="G3143" s="2">
        <f t="shared" si="340"/>
        <v>-411.74403007020948</v>
      </c>
      <c r="I3143" s="2">
        <f t="shared" si="337"/>
        <v>-349.98242555967806</v>
      </c>
      <c r="J3143" s="2">
        <f t="shared" si="338"/>
        <v>0</v>
      </c>
      <c r="K3143" s="1">
        <f t="shared" si="342"/>
        <v>3887.5050925169335</v>
      </c>
      <c r="L3143" s="2">
        <f t="shared" si="341"/>
        <v>0</v>
      </c>
    </row>
    <row r="3144" spans="1:12">
      <c r="A3144">
        <v>20170510</v>
      </c>
      <c r="B3144">
        <v>23</v>
      </c>
      <c r="C3144" s="2">
        <v>0</v>
      </c>
      <c r="D3144" s="1">
        <f t="shared" si="336"/>
        <v>0</v>
      </c>
      <c r="E3144" s="8">
        <v>351.25617991341534</v>
      </c>
      <c r="F3144" s="2">
        <f t="shared" si="339"/>
        <v>401.70149275142381</v>
      </c>
      <c r="G3144" s="2">
        <f t="shared" si="340"/>
        <v>-401.70149275142381</v>
      </c>
      <c r="I3144" s="2">
        <f t="shared" si="337"/>
        <v>-341.44626883871024</v>
      </c>
      <c r="J3144" s="2">
        <f t="shared" si="338"/>
        <v>0</v>
      </c>
      <c r="K3144" s="1">
        <f t="shared" si="342"/>
        <v>3537.5226669572553</v>
      </c>
      <c r="L3144" s="2">
        <f t="shared" si="341"/>
        <v>0</v>
      </c>
    </row>
    <row r="3145" spans="1:12">
      <c r="A3145">
        <v>20170510</v>
      </c>
      <c r="B3145">
        <v>24</v>
      </c>
      <c r="C3145" s="2">
        <v>0</v>
      </c>
      <c r="D3145" s="1">
        <f t="shared" si="336"/>
        <v>0</v>
      </c>
      <c r="E3145" s="8">
        <v>219.53511244588458</v>
      </c>
      <c r="F3145" s="2">
        <f t="shared" si="339"/>
        <v>251.06343296963988</v>
      </c>
      <c r="G3145" s="2">
        <f t="shared" si="340"/>
        <v>-251.06343296963988</v>
      </c>
      <c r="I3145" s="2">
        <f t="shared" si="337"/>
        <v>-213.4039180241939</v>
      </c>
      <c r="J3145" s="2">
        <f t="shared" si="338"/>
        <v>0</v>
      </c>
      <c r="K3145" s="1">
        <f t="shared" si="342"/>
        <v>3196.0763981185451</v>
      </c>
      <c r="L3145" s="2">
        <f t="shared" si="341"/>
        <v>0</v>
      </c>
    </row>
    <row r="3146" spans="1:12">
      <c r="A3146">
        <v>20170511</v>
      </c>
      <c r="B3146">
        <v>1</v>
      </c>
      <c r="C3146" s="2">
        <v>0</v>
      </c>
      <c r="D3146" s="1">
        <f t="shared" si="336"/>
        <v>0</v>
      </c>
      <c r="E3146" s="8">
        <v>184.40949445454308</v>
      </c>
      <c r="F3146" s="2">
        <f t="shared" si="339"/>
        <v>210.89328369449754</v>
      </c>
      <c r="G3146" s="2">
        <f t="shared" si="340"/>
        <v>-210.89328369449754</v>
      </c>
      <c r="I3146" s="2">
        <f t="shared" si="337"/>
        <v>-179.25929114032292</v>
      </c>
      <c r="J3146" s="2">
        <f t="shared" si="338"/>
        <v>0</v>
      </c>
      <c r="K3146" s="1">
        <f t="shared" si="342"/>
        <v>2982.6724800943512</v>
      </c>
      <c r="L3146" s="2">
        <f t="shared" si="341"/>
        <v>0</v>
      </c>
    </row>
    <row r="3147" spans="1:12">
      <c r="A3147">
        <v>20170511</v>
      </c>
      <c r="B3147">
        <v>2</v>
      </c>
      <c r="C3147" s="2">
        <v>0</v>
      </c>
      <c r="D3147" s="1">
        <f t="shared" si="336"/>
        <v>0</v>
      </c>
      <c r="E3147" s="8">
        <v>175.62808995670767</v>
      </c>
      <c r="F3147" s="2">
        <f t="shared" si="339"/>
        <v>200.85074637571191</v>
      </c>
      <c r="G3147" s="2">
        <f t="shared" si="340"/>
        <v>-200.85074637571191</v>
      </c>
      <c r="I3147" s="2">
        <f t="shared" si="337"/>
        <v>-170.72313441935512</v>
      </c>
      <c r="J3147" s="2">
        <f t="shared" si="338"/>
        <v>0</v>
      </c>
      <c r="K3147" s="1">
        <f t="shared" si="342"/>
        <v>2803.4131889540281</v>
      </c>
      <c r="L3147" s="2">
        <f t="shared" si="341"/>
        <v>0</v>
      </c>
    </row>
    <row r="3148" spans="1:12">
      <c r="A3148">
        <v>20170511</v>
      </c>
      <c r="B3148">
        <v>3</v>
      </c>
      <c r="C3148" s="2">
        <v>0</v>
      </c>
      <c r="D3148" s="1">
        <f t="shared" si="336"/>
        <v>0</v>
      </c>
      <c r="E3148" s="8">
        <v>166.84668545887226</v>
      </c>
      <c r="F3148" s="2">
        <f t="shared" si="339"/>
        <v>190.8082090569263</v>
      </c>
      <c r="G3148" s="2">
        <f t="shared" si="340"/>
        <v>-190.8082090569263</v>
      </c>
      <c r="I3148" s="2">
        <f t="shared" si="337"/>
        <v>-162.18697769838735</v>
      </c>
      <c r="J3148" s="2">
        <f t="shared" si="338"/>
        <v>0</v>
      </c>
      <c r="K3148" s="1">
        <f t="shared" si="342"/>
        <v>2632.690054534673</v>
      </c>
      <c r="L3148" s="2">
        <f t="shared" si="341"/>
        <v>0</v>
      </c>
    </row>
    <row r="3149" spans="1:12">
      <c r="A3149">
        <v>20170511</v>
      </c>
      <c r="B3149">
        <v>4</v>
      </c>
      <c r="C3149" s="2">
        <v>0</v>
      </c>
      <c r="D3149" s="1">
        <f t="shared" si="336"/>
        <v>0</v>
      </c>
      <c r="E3149" s="8">
        <v>166.84668545887226</v>
      </c>
      <c r="F3149" s="2">
        <f t="shared" si="339"/>
        <v>190.8082090569263</v>
      </c>
      <c r="G3149" s="2">
        <f t="shared" si="340"/>
        <v>-190.8082090569263</v>
      </c>
      <c r="I3149" s="2">
        <f t="shared" si="337"/>
        <v>-162.18697769838735</v>
      </c>
      <c r="J3149" s="2">
        <f t="shared" si="338"/>
        <v>0</v>
      </c>
      <c r="K3149" s="1">
        <f t="shared" si="342"/>
        <v>2470.5030768362858</v>
      </c>
      <c r="L3149" s="2">
        <f t="shared" si="341"/>
        <v>0</v>
      </c>
    </row>
    <row r="3150" spans="1:12">
      <c r="A3150">
        <v>20170511</v>
      </c>
      <c r="B3150">
        <v>5</v>
      </c>
      <c r="C3150" s="2">
        <v>41.666666666666671</v>
      </c>
      <c r="D3150" s="1">
        <f t="shared" si="336"/>
        <v>70.125</v>
      </c>
      <c r="E3150" s="8">
        <v>166.84668545887226</v>
      </c>
      <c r="F3150" s="2">
        <f t="shared" si="339"/>
        <v>190.8082090569263</v>
      </c>
      <c r="G3150" s="2">
        <f t="shared" si="340"/>
        <v>-120.6832090569263</v>
      </c>
      <c r="I3150" s="2">
        <f t="shared" si="337"/>
        <v>-102.58072769838735</v>
      </c>
      <c r="J3150" s="2">
        <f t="shared" si="338"/>
        <v>0</v>
      </c>
      <c r="K3150" s="1">
        <f t="shared" si="342"/>
        <v>2308.3160991378986</v>
      </c>
      <c r="L3150" s="2">
        <f t="shared" si="341"/>
        <v>0</v>
      </c>
    </row>
    <row r="3151" spans="1:12">
      <c r="A3151">
        <v>20170511</v>
      </c>
      <c r="B3151">
        <v>6</v>
      </c>
      <c r="C3151" s="2">
        <v>130.55555555555557</v>
      </c>
      <c r="D3151" s="1">
        <f t="shared" si="336"/>
        <v>219.72500000000002</v>
      </c>
      <c r="E3151" s="8">
        <v>175.62808995670767</v>
      </c>
      <c r="F3151" s="2">
        <f t="shared" si="339"/>
        <v>200.85074637571191</v>
      </c>
      <c r="G3151" s="2">
        <f t="shared" si="340"/>
        <v>18.874253624288116</v>
      </c>
      <c r="I3151" s="2">
        <f t="shared" si="337"/>
        <v>0</v>
      </c>
      <c r="J3151" s="2">
        <f t="shared" si="338"/>
        <v>18.874253624288116</v>
      </c>
      <c r="K3151" s="1">
        <f t="shared" si="342"/>
        <v>2205.7353714395113</v>
      </c>
      <c r="L3151" s="2">
        <f t="shared" si="341"/>
        <v>0</v>
      </c>
    </row>
    <row r="3152" spans="1:12">
      <c r="A3152">
        <v>20170511</v>
      </c>
      <c r="B3152">
        <v>7</v>
      </c>
      <c r="C3152" s="2">
        <v>383.33333333333331</v>
      </c>
      <c r="D3152" s="1">
        <f t="shared" si="336"/>
        <v>645.14999999999986</v>
      </c>
      <c r="E3152" s="8">
        <v>175.62808995670767</v>
      </c>
      <c r="F3152" s="2">
        <f t="shared" si="339"/>
        <v>200.85074637571191</v>
      </c>
      <c r="G3152" s="2">
        <f t="shared" si="340"/>
        <v>444.29925362428799</v>
      </c>
      <c r="I3152" s="2">
        <f t="shared" si="337"/>
        <v>0</v>
      </c>
      <c r="J3152" s="2">
        <f t="shared" si="338"/>
        <v>444.29925362428799</v>
      </c>
      <c r="K3152" s="1">
        <f t="shared" si="342"/>
        <v>2224.6096250637993</v>
      </c>
      <c r="L3152" s="2">
        <f t="shared" si="341"/>
        <v>0</v>
      </c>
    </row>
    <row r="3153" spans="1:12">
      <c r="A3153">
        <v>20170511</v>
      </c>
      <c r="B3153">
        <v>8</v>
      </c>
      <c r="C3153" s="2">
        <v>547.22222222222229</v>
      </c>
      <c r="D3153" s="1">
        <f t="shared" si="336"/>
        <v>920.97500000000002</v>
      </c>
      <c r="E3153" s="8">
        <v>263.44213493506152</v>
      </c>
      <c r="F3153" s="2">
        <f t="shared" si="339"/>
        <v>301.27611956356787</v>
      </c>
      <c r="G3153" s="2">
        <f t="shared" si="340"/>
        <v>619.69888043643209</v>
      </c>
      <c r="I3153" s="2">
        <f t="shared" si="337"/>
        <v>0</v>
      </c>
      <c r="J3153" s="2">
        <f t="shared" si="338"/>
        <v>619.69888043643209</v>
      </c>
      <c r="K3153" s="1">
        <f t="shared" si="342"/>
        <v>2668.9088786880875</v>
      </c>
      <c r="L3153" s="2">
        <f t="shared" si="341"/>
        <v>0</v>
      </c>
    </row>
    <row r="3154" spans="1:12">
      <c r="A3154">
        <v>20170511</v>
      </c>
      <c r="B3154">
        <v>9</v>
      </c>
      <c r="C3154" s="2">
        <v>691.66666666666674</v>
      </c>
      <c r="D3154" s="1">
        <f t="shared" si="336"/>
        <v>1164.075</v>
      </c>
      <c r="E3154" s="8">
        <v>307.3491574242384</v>
      </c>
      <c r="F3154" s="2">
        <f t="shared" si="339"/>
        <v>351.48880615749584</v>
      </c>
      <c r="G3154" s="2">
        <f t="shared" si="340"/>
        <v>812.58619384250414</v>
      </c>
      <c r="I3154" s="2">
        <f t="shared" si="337"/>
        <v>0</v>
      </c>
      <c r="J3154" s="2">
        <f t="shared" si="338"/>
        <v>812.58619384250414</v>
      </c>
      <c r="K3154" s="1">
        <f t="shared" si="342"/>
        <v>3288.6077591245194</v>
      </c>
      <c r="L3154" s="2">
        <f t="shared" si="341"/>
        <v>0</v>
      </c>
    </row>
    <row r="3155" spans="1:12">
      <c r="A3155">
        <v>20170511</v>
      </c>
      <c r="B3155">
        <v>10</v>
      </c>
      <c r="C3155" s="2">
        <v>797.22222222222229</v>
      </c>
      <c r="D3155" s="1">
        <f t="shared" si="336"/>
        <v>1341.7249999999999</v>
      </c>
      <c r="E3155" s="8">
        <v>329.30266866882693</v>
      </c>
      <c r="F3155" s="2">
        <f t="shared" si="339"/>
        <v>376.59514945445989</v>
      </c>
      <c r="G3155" s="2">
        <f t="shared" si="340"/>
        <v>965.12985054553997</v>
      </c>
      <c r="I3155" s="2">
        <f t="shared" si="337"/>
        <v>0</v>
      </c>
      <c r="J3155" s="2">
        <f t="shared" si="338"/>
        <v>898.80604703297672</v>
      </c>
      <c r="K3155" s="1">
        <f t="shared" si="342"/>
        <v>4101.1939529670235</v>
      </c>
      <c r="L3155" s="2">
        <f t="shared" si="341"/>
        <v>66.323803512563245</v>
      </c>
    </row>
    <row r="3156" spans="1:12">
      <c r="A3156">
        <v>20170511</v>
      </c>
      <c r="B3156">
        <v>11</v>
      </c>
      <c r="C3156" s="2">
        <v>855.55555555555554</v>
      </c>
      <c r="D3156" s="1">
        <f t="shared" si="336"/>
        <v>1439.8999999999999</v>
      </c>
      <c r="E3156" s="8">
        <v>351.25617991341534</v>
      </c>
      <c r="F3156" s="2">
        <f t="shared" si="339"/>
        <v>401.70149275142381</v>
      </c>
      <c r="G3156" s="2">
        <f t="shared" si="340"/>
        <v>1038.1985072485761</v>
      </c>
      <c r="I3156" s="2">
        <f t="shared" si="337"/>
        <v>0</v>
      </c>
      <c r="J3156" s="2">
        <f t="shared" si="338"/>
        <v>2.2737367544323206E-13</v>
      </c>
      <c r="K3156" s="1">
        <f t="shared" si="342"/>
        <v>5000</v>
      </c>
      <c r="L3156" s="2">
        <f t="shared" si="341"/>
        <v>1038.1985072485759</v>
      </c>
    </row>
    <row r="3157" spans="1:12">
      <c r="A3157">
        <v>20170511</v>
      </c>
      <c r="B3157">
        <v>12</v>
      </c>
      <c r="C3157" s="2">
        <v>866.66666666666674</v>
      </c>
      <c r="D3157" s="1">
        <f t="shared" si="336"/>
        <v>1458.6000000000001</v>
      </c>
      <c r="E3157" s="8">
        <v>360.03758441125075</v>
      </c>
      <c r="F3157" s="2">
        <f t="shared" si="339"/>
        <v>411.74403007020948</v>
      </c>
      <c r="G3157" s="2">
        <f t="shared" si="340"/>
        <v>1046.8559699297907</v>
      </c>
      <c r="I3157" s="2">
        <f t="shared" si="337"/>
        <v>0</v>
      </c>
      <c r="J3157" s="2">
        <f t="shared" si="338"/>
        <v>-4.5474735088646412E-13</v>
      </c>
      <c r="K3157" s="1">
        <f t="shared" si="342"/>
        <v>5000</v>
      </c>
      <c r="L3157" s="2">
        <f t="shared" si="341"/>
        <v>1046.8559699297912</v>
      </c>
    </row>
    <row r="3158" spans="1:12">
      <c r="A3158">
        <v>20170511</v>
      </c>
      <c r="B3158">
        <v>13</v>
      </c>
      <c r="C3158" s="2">
        <v>838.88888888888891</v>
      </c>
      <c r="D3158" s="1">
        <f t="shared" si="336"/>
        <v>1411.8499999999997</v>
      </c>
      <c r="E3158" s="8">
        <v>329.30266866882693</v>
      </c>
      <c r="F3158" s="2">
        <f t="shared" si="339"/>
        <v>376.59514945445989</v>
      </c>
      <c r="G3158" s="2">
        <f t="shared" si="340"/>
        <v>1035.2548505455397</v>
      </c>
      <c r="I3158" s="2">
        <f t="shared" si="337"/>
        <v>0</v>
      </c>
      <c r="J3158" s="2">
        <f t="shared" si="338"/>
        <v>0</v>
      </c>
      <c r="K3158" s="1">
        <f t="shared" si="342"/>
        <v>5000</v>
      </c>
      <c r="L3158" s="2">
        <f t="shared" si="341"/>
        <v>1035.2548505455397</v>
      </c>
    </row>
    <row r="3159" spans="1:12">
      <c r="A3159">
        <v>20170511</v>
      </c>
      <c r="B3159">
        <v>14</v>
      </c>
      <c r="C3159" s="2">
        <v>758.33333333333337</v>
      </c>
      <c r="D3159" s="1">
        <f t="shared" si="336"/>
        <v>1276.2749999999999</v>
      </c>
      <c r="E3159" s="8">
        <v>333.69337091774452</v>
      </c>
      <c r="F3159" s="2">
        <f t="shared" si="339"/>
        <v>381.6164181138526</v>
      </c>
      <c r="G3159" s="2">
        <f t="shared" si="340"/>
        <v>894.6585818861472</v>
      </c>
      <c r="I3159" s="2">
        <f t="shared" si="337"/>
        <v>0</v>
      </c>
      <c r="J3159" s="2">
        <f t="shared" si="338"/>
        <v>-4.5474735088646412E-13</v>
      </c>
      <c r="K3159" s="1">
        <f t="shared" si="342"/>
        <v>5000</v>
      </c>
      <c r="L3159" s="2">
        <f t="shared" si="341"/>
        <v>894.65858188614766</v>
      </c>
    </row>
    <row r="3160" spans="1:12">
      <c r="A3160">
        <v>20170511</v>
      </c>
      <c r="B3160">
        <v>15</v>
      </c>
      <c r="C3160" s="2">
        <v>641.66666666666663</v>
      </c>
      <c r="D3160" s="1">
        <f t="shared" si="336"/>
        <v>1079.925</v>
      </c>
      <c r="E3160" s="8">
        <v>329.30266866882693</v>
      </c>
      <c r="F3160" s="2">
        <f t="shared" si="339"/>
        <v>376.59514945445989</v>
      </c>
      <c r="G3160" s="2">
        <f t="shared" si="340"/>
        <v>703.32985054554001</v>
      </c>
      <c r="I3160" s="2">
        <f t="shared" si="337"/>
        <v>0</v>
      </c>
      <c r="J3160" s="2">
        <f t="shared" si="338"/>
        <v>-4.5474735088646412E-13</v>
      </c>
      <c r="K3160" s="1">
        <f t="shared" si="342"/>
        <v>5000</v>
      </c>
      <c r="L3160" s="2">
        <f t="shared" si="341"/>
        <v>703.32985054554047</v>
      </c>
    </row>
    <row r="3161" spans="1:12">
      <c r="A3161">
        <v>20170511</v>
      </c>
      <c r="B3161">
        <v>16</v>
      </c>
      <c r="C3161" s="2">
        <v>488.88888888888891</v>
      </c>
      <c r="D3161" s="1">
        <f t="shared" si="336"/>
        <v>822.80000000000007</v>
      </c>
      <c r="E3161" s="8">
        <v>307.3491574242384</v>
      </c>
      <c r="F3161" s="2">
        <f t="shared" si="339"/>
        <v>351.48880615749584</v>
      </c>
      <c r="G3161" s="2">
        <f t="shared" si="340"/>
        <v>471.31119384250422</v>
      </c>
      <c r="I3161" s="2">
        <f t="shared" si="337"/>
        <v>0</v>
      </c>
      <c r="J3161" s="2">
        <f t="shared" si="338"/>
        <v>-2.8421709430404007E-13</v>
      </c>
      <c r="K3161" s="1">
        <f t="shared" si="342"/>
        <v>5000</v>
      </c>
      <c r="L3161" s="2">
        <f t="shared" si="341"/>
        <v>471.31119384250451</v>
      </c>
    </row>
    <row r="3162" spans="1:12">
      <c r="A3162">
        <v>20170511</v>
      </c>
      <c r="B3162">
        <v>17</v>
      </c>
      <c r="C3162" s="2">
        <v>327.77777777777783</v>
      </c>
      <c r="D3162" s="1">
        <f t="shared" ref="D3162:D3225" si="343">C3162*D$5*D$6</f>
        <v>551.65000000000009</v>
      </c>
      <c r="E3162" s="8">
        <v>346.86547766449763</v>
      </c>
      <c r="F3162" s="2">
        <f t="shared" si="339"/>
        <v>396.68022409203104</v>
      </c>
      <c r="G3162" s="2">
        <f t="shared" si="340"/>
        <v>154.96977590796905</v>
      </c>
      <c r="I3162" s="2">
        <f t="shared" ref="I3162:I3225" si="344">IF(K3162&gt;H$5,IF(K3162+G3162&gt;0,G3162,-K3162),0)*IF(G3162&gt;0,0,1)*H$7</f>
        <v>0</v>
      </c>
      <c r="J3162" s="2">
        <f t="shared" ref="J3162:J3225" si="345">IF(G3162&lt;0,0,IF(K3162+G3162&gt;H$4,G3162-(K3162+G3162-H$4),G3162))</f>
        <v>0</v>
      </c>
      <c r="K3162" s="1">
        <f t="shared" si="342"/>
        <v>5000</v>
      </c>
      <c r="L3162" s="2">
        <f t="shared" si="341"/>
        <v>154.96977590796905</v>
      </c>
    </row>
    <row r="3163" spans="1:12">
      <c r="A3163">
        <v>20170511</v>
      </c>
      <c r="B3163">
        <v>18</v>
      </c>
      <c r="C3163" s="2">
        <v>166.66666666666669</v>
      </c>
      <c r="D3163" s="1">
        <f t="shared" si="343"/>
        <v>280.5</v>
      </c>
      <c r="E3163" s="8">
        <v>373.20969115800381</v>
      </c>
      <c r="F3163" s="2">
        <f t="shared" ref="F3163:F3226" si="346">E3163*F$24</f>
        <v>426.80783604838786</v>
      </c>
      <c r="G3163" s="2">
        <f t="shared" ref="G3163:G3226" si="347">D3163-F3163</f>
        <v>-146.30783604838786</v>
      </c>
      <c r="I3163" s="2">
        <f t="shared" si="344"/>
        <v>-124.36166064112967</v>
      </c>
      <c r="J3163" s="2">
        <f t="shared" si="345"/>
        <v>0</v>
      </c>
      <c r="K3163" s="1">
        <f t="shared" si="342"/>
        <v>5000</v>
      </c>
      <c r="L3163" s="2">
        <f t="shared" ref="L3163:L3226" si="348">IF(G3163&gt;0,G3163-J3163,0)</f>
        <v>0</v>
      </c>
    </row>
    <row r="3164" spans="1:12">
      <c r="A3164">
        <v>20170511</v>
      </c>
      <c r="B3164">
        <v>19</v>
      </c>
      <c r="C3164" s="2">
        <v>41.666666666666671</v>
      </c>
      <c r="D3164" s="1">
        <f t="shared" si="343"/>
        <v>70.125</v>
      </c>
      <c r="E3164" s="8">
        <v>377.60039340692146</v>
      </c>
      <c r="F3164" s="2">
        <f t="shared" si="346"/>
        <v>431.82910470778057</v>
      </c>
      <c r="G3164" s="2">
        <f t="shared" si="347"/>
        <v>-361.70410470778057</v>
      </c>
      <c r="I3164" s="2">
        <f t="shared" si="344"/>
        <v>-307.4484890016135</v>
      </c>
      <c r="J3164" s="2">
        <f t="shared" si="345"/>
        <v>0</v>
      </c>
      <c r="K3164" s="1">
        <f t="shared" ref="K3164:K3227" si="349">K3163+I3163+J3163</f>
        <v>4875.6383393588703</v>
      </c>
      <c r="L3164" s="2">
        <f t="shared" si="348"/>
        <v>0</v>
      </c>
    </row>
    <row r="3165" spans="1:12">
      <c r="A3165">
        <v>20170511</v>
      </c>
      <c r="B3165">
        <v>20</v>
      </c>
      <c r="C3165" s="2">
        <v>2.7777777777777777</v>
      </c>
      <c r="D3165" s="1">
        <f t="shared" si="343"/>
        <v>4.6749999999999998</v>
      </c>
      <c r="E3165" s="8">
        <v>373.20969115800381</v>
      </c>
      <c r="F3165" s="2">
        <f t="shared" si="346"/>
        <v>426.80783604838786</v>
      </c>
      <c r="G3165" s="2">
        <f t="shared" si="347"/>
        <v>-422.13283604838784</v>
      </c>
      <c r="I3165" s="2">
        <f t="shared" si="344"/>
        <v>-358.81291064112963</v>
      </c>
      <c r="J3165" s="2">
        <f t="shared" si="345"/>
        <v>0</v>
      </c>
      <c r="K3165" s="1">
        <f t="shared" si="349"/>
        <v>4568.1898503572565</v>
      </c>
      <c r="L3165" s="2">
        <f t="shared" si="348"/>
        <v>0</v>
      </c>
    </row>
    <row r="3166" spans="1:12">
      <c r="A3166">
        <v>20170511</v>
      </c>
      <c r="B3166">
        <v>21</v>
      </c>
      <c r="C3166" s="2">
        <v>0</v>
      </c>
      <c r="D3166" s="1">
        <f t="shared" si="343"/>
        <v>0</v>
      </c>
      <c r="E3166" s="8">
        <v>355.64688216233304</v>
      </c>
      <c r="F3166" s="2">
        <f t="shared" si="346"/>
        <v>406.72276141081664</v>
      </c>
      <c r="G3166" s="2">
        <f t="shared" si="347"/>
        <v>-406.72276141081664</v>
      </c>
      <c r="I3166" s="2">
        <f t="shared" si="344"/>
        <v>-345.71434719919415</v>
      </c>
      <c r="J3166" s="2">
        <f t="shared" si="345"/>
        <v>0</v>
      </c>
      <c r="K3166" s="1">
        <f t="shared" si="349"/>
        <v>4209.3769397161268</v>
      </c>
      <c r="L3166" s="2">
        <f t="shared" si="348"/>
        <v>0</v>
      </c>
    </row>
    <row r="3167" spans="1:12">
      <c r="A3167">
        <v>20170511</v>
      </c>
      <c r="B3167">
        <v>22</v>
      </c>
      <c r="C3167" s="2">
        <v>0</v>
      </c>
      <c r="D3167" s="1">
        <f t="shared" si="343"/>
        <v>0</v>
      </c>
      <c r="E3167" s="8">
        <v>360.03758441125075</v>
      </c>
      <c r="F3167" s="2">
        <f t="shared" si="346"/>
        <v>411.74403007020948</v>
      </c>
      <c r="G3167" s="2">
        <f t="shared" si="347"/>
        <v>-411.74403007020948</v>
      </c>
      <c r="I3167" s="2">
        <f t="shared" si="344"/>
        <v>-349.98242555967806</v>
      </c>
      <c r="J3167" s="2">
        <f t="shared" si="345"/>
        <v>0</v>
      </c>
      <c r="K3167" s="1">
        <f t="shared" si="349"/>
        <v>3863.6625925169328</v>
      </c>
      <c r="L3167" s="2">
        <f t="shared" si="348"/>
        <v>0</v>
      </c>
    </row>
    <row r="3168" spans="1:12">
      <c r="A3168">
        <v>20170511</v>
      </c>
      <c r="B3168">
        <v>23</v>
      </c>
      <c r="C3168" s="2">
        <v>0</v>
      </c>
      <c r="D3168" s="1">
        <f t="shared" si="343"/>
        <v>0</v>
      </c>
      <c r="E3168" s="8">
        <v>351.25617991341534</v>
      </c>
      <c r="F3168" s="2">
        <f t="shared" si="346"/>
        <v>401.70149275142381</v>
      </c>
      <c r="G3168" s="2">
        <f t="shared" si="347"/>
        <v>-401.70149275142381</v>
      </c>
      <c r="I3168" s="2">
        <f t="shared" si="344"/>
        <v>-341.44626883871024</v>
      </c>
      <c r="J3168" s="2">
        <f t="shared" si="345"/>
        <v>0</v>
      </c>
      <c r="K3168" s="1">
        <f t="shared" si="349"/>
        <v>3513.6801669572546</v>
      </c>
      <c r="L3168" s="2">
        <f t="shared" si="348"/>
        <v>0</v>
      </c>
    </row>
    <row r="3169" spans="1:12">
      <c r="A3169">
        <v>20170511</v>
      </c>
      <c r="B3169">
        <v>24</v>
      </c>
      <c r="C3169" s="2">
        <v>0</v>
      </c>
      <c r="D3169" s="1">
        <f t="shared" si="343"/>
        <v>0</v>
      </c>
      <c r="E3169" s="8">
        <v>219.53511244588458</v>
      </c>
      <c r="F3169" s="2">
        <f t="shared" si="346"/>
        <v>251.06343296963988</v>
      </c>
      <c r="G3169" s="2">
        <f t="shared" si="347"/>
        <v>-251.06343296963988</v>
      </c>
      <c r="I3169" s="2">
        <f t="shared" si="344"/>
        <v>-213.4039180241939</v>
      </c>
      <c r="J3169" s="2">
        <f t="shared" si="345"/>
        <v>0</v>
      </c>
      <c r="K3169" s="1">
        <f t="shared" si="349"/>
        <v>3172.2338981185444</v>
      </c>
      <c r="L3169" s="2">
        <f t="shared" si="348"/>
        <v>0</v>
      </c>
    </row>
    <row r="3170" spans="1:12">
      <c r="A3170">
        <v>20170512</v>
      </c>
      <c r="B3170">
        <v>1</v>
      </c>
      <c r="C3170" s="2">
        <v>0</v>
      </c>
      <c r="D3170" s="1">
        <f t="shared" si="343"/>
        <v>0</v>
      </c>
      <c r="E3170" s="8">
        <v>184.40949445454308</v>
      </c>
      <c r="F3170" s="2">
        <f t="shared" si="346"/>
        <v>210.89328369449754</v>
      </c>
      <c r="G3170" s="2">
        <f t="shared" si="347"/>
        <v>-210.89328369449754</v>
      </c>
      <c r="I3170" s="2">
        <f t="shared" si="344"/>
        <v>-179.25929114032292</v>
      </c>
      <c r="J3170" s="2">
        <f t="shared" si="345"/>
        <v>0</v>
      </c>
      <c r="K3170" s="1">
        <f t="shared" si="349"/>
        <v>2958.8299800943505</v>
      </c>
      <c r="L3170" s="2">
        <f t="shared" si="348"/>
        <v>0</v>
      </c>
    </row>
    <row r="3171" spans="1:12">
      <c r="A3171">
        <v>20170512</v>
      </c>
      <c r="B3171">
        <v>2</v>
      </c>
      <c r="C3171" s="2">
        <v>0</v>
      </c>
      <c r="D3171" s="1">
        <f t="shared" si="343"/>
        <v>0</v>
      </c>
      <c r="E3171" s="8">
        <v>175.62808995670767</v>
      </c>
      <c r="F3171" s="2">
        <f t="shared" si="346"/>
        <v>200.85074637571191</v>
      </c>
      <c r="G3171" s="2">
        <f t="shared" si="347"/>
        <v>-200.85074637571191</v>
      </c>
      <c r="I3171" s="2">
        <f t="shared" si="344"/>
        <v>-170.72313441935512</v>
      </c>
      <c r="J3171" s="2">
        <f t="shared" si="345"/>
        <v>0</v>
      </c>
      <c r="K3171" s="1">
        <f t="shared" si="349"/>
        <v>2779.5706889540274</v>
      </c>
      <c r="L3171" s="2">
        <f t="shared" si="348"/>
        <v>0</v>
      </c>
    </row>
    <row r="3172" spans="1:12">
      <c r="A3172">
        <v>20170512</v>
      </c>
      <c r="B3172">
        <v>3</v>
      </c>
      <c r="C3172" s="2">
        <v>0</v>
      </c>
      <c r="D3172" s="1">
        <f t="shared" si="343"/>
        <v>0</v>
      </c>
      <c r="E3172" s="8">
        <v>166.84668545887226</v>
      </c>
      <c r="F3172" s="2">
        <f t="shared" si="346"/>
        <v>190.8082090569263</v>
      </c>
      <c r="G3172" s="2">
        <f t="shared" si="347"/>
        <v>-190.8082090569263</v>
      </c>
      <c r="I3172" s="2">
        <f t="shared" si="344"/>
        <v>-162.18697769838735</v>
      </c>
      <c r="J3172" s="2">
        <f t="shared" si="345"/>
        <v>0</v>
      </c>
      <c r="K3172" s="1">
        <f t="shared" si="349"/>
        <v>2608.8475545346723</v>
      </c>
      <c r="L3172" s="2">
        <f t="shared" si="348"/>
        <v>0</v>
      </c>
    </row>
    <row r="3173" spans="1:12">
      <c r="A3173">
        <v>20170512</v>
      </c>
      <c r="B3173">
        <v>4</v>
      </c>
      <c r="C3173" s="2">
        <v>0</v>
      </c>
      <c r="D3173" s="1">
        <f t="shared" si="343"/>
        <v>0</v>
      </c>
      <c r="E3173" s="8">
        <v>166.84668545887226</v>
      </c>
      <c r="F3173" s="2">
        <f t="shared" si="346"/>
        <v>190.8082090569263</v>
      </c>
      <c r="G3173" s="2">
        <f t="shared" si="347"/>
        <v>-190.8082090569263</v>
      </c>
      <c r="I3173" s="2">
        <f t="shared" si="344"/>
        <v>-162.18697769838735</v>
      </c>
      <c r="J3173" s="2">
        <f t="shared" si="345"/>
        <v>0</v>
      </c>
      <c r="K3173" s="1">
        <f t="shared" si="349"/>
        <v>2446.6605768362851</v>
      </c>
      <c r="L3173" s="2">
        <f t="shared" si="348"/>
        <v>0</v>
      </c>
    </row>
    <row r="3174" spans="1:12">
      <c r="A3174">
        <v>20170512</v>
      </c>
      <c r="B3174">
        <v>5</v>
      </c>
      <c r="C3174" s="2">
        <v>22.222222222222221</v>
      </c>
      <c r="D3174" s="1">
        <f t="shared" si="343"/>
        <v>37.4</v>
      </c>
      <c r="E3174" s="8">
        <v>166.84668545887226</v>
      </c>
      <c r="F3174" s="2">
        <f t="shared" si="346"/>
        <v>190.8082090569263</v>
      </c>
      <c r="G3174" s="2">
        <f t="shared" si="347"/>
        <v>-153.4082090569263</v>
      </c>
      <c r="I3174" s="2">
        <f t="shared" si="344"/>
        <v>-130.39697769838736</v>
      </c>
      <c r="J3174" s="2">
        <f t="shared" si="345"/>
        <v>0</v>
      </c>
      <c r="K3174" s="1">
        <f t="shared" si="349"/>
        <v>2284.473599137898</v>
      </c>
      <c r="L3174" s="2">
        <f t="shared" si="348"/>
        <v>0</v>
      </c>
    </row>
    <row r="3175" spans="1:12">
      <c r="A3175">
        <v>20170512</v>
      </c>
      <c r="B3175">
        <v>6</v>
      </c>
      <c r="C3175" s="2">
        <v>58.333333333333336</v>
      </c>
      <c r="D3175" s="1">
        <f t="shared" si="343"/>
        <v>98.174999999999983</v>
      </c>
      <c r="E3175" s="8">
        <v>175.62808995670767</v>
      </c>
      <c r="F3175" s="2">
        <f t="shared" si="346"/>
        <v>200.85074637571191</v>
      </c>
      <c r="G3175" s="2">
        <f t="shared" si="347"/>
        <v>-102.67574637571192</v>
      </c>
      <c r="I3175" s="2">
        <f t="shared" si="344"/>
        <v>-87.27438441935513</v>
      </c>
      <c r="J3175" s="2">
        <f t="shared" si="345"/>
        <v>0</v>
      </c>
      <c r="K3175" s="1">
        <f t="shared" si="349"/>
        <v>2154.0766214395107</v>
      </c>
      <c r="L3175" s="2">
        <f t="shared" si="348"/>
        <v>0</v>
      </c>
    </row>
    <row r="3176" spans="1:12">
      <c r="A3176">
        <v>20170512</v>
      </c>
      <c r="B3176">
        <v>7</v>
      </c>
      <c r="C3176" s="2">
        <v>136.11111111111109</v>
      </c>
      <c r="D3176" s="1">
        <f t="shared" si="343"/>
        <v>229.07499999999993</v>
      </c>
      <c r="E3176" s="8">
        <v>175.62808995670767</v>
      </c>
      <c r="F3176" s="2">
        <f t="shared" si="346"/>
        <v>200.85074637571191</v>
      </c>
      <c r="G3176" s="2">
        <f t="shared" si="347"/>
        <v>28.224253624288025</v>
      </c>
      <c r="I3176" s="2">
        <f t="shared" si="344"/>
        <v>0</v>
      </c>
      <c r="J3176" s="2">
        <f t="shared" si="345"/>
        <v>28.224253624288025</v>
      </c>
      <c r="K3176" s="1">
        <f t="shared" si="349"/>
        <v>2066.8022370201556</v>
      </c>
      <c r="L3176" s="2">
        <f t="shared" si="348"/>
        <v>0</v>
      </c>
    </row>
    <row r="3177" spans="1:12">
      <c r="A3177">
        <v>20170512</v>
      </c>
      <c r="B3177">
        <v>8</v>
      </c>
      <c r="C3177" s="2">
        <v>305.55555555555554</v>
      </c>
      <c r="D3177" s="1">
        <f t="shared" si="343"/>
        <v>514.25</v>
      </c>
      <c r="E3177" s="8">
        <v>263.44213493506152</v>
      </c>
      <c r="F3177" s="2">
        <f t="shared" si="346"/>
        <v>301.27611956356787</v>
      </c>
      <c r="G3177" s="2">
        <f t="shared" si="347"/>
        <v>212.97388043643213</v>
      </c>
      <c r="I3177" s="2">
        <f t="shared" si="344"/>
        <v>0</v>
      </c>
      <c r="J3177" s="2">
        <f t="shared" si="345"/>
        <v>212.97388043643213</v>
      </c>
      <c r="K3177" s="1">
        <f t="shared" si="349"/>
        <v>2095.0264906444436</v>
      </c>
      <c r="L3177" s="2">
        <f t="shared" si="348"/>
        <v>0</v>
      </c>
    </row>
    <row r="3178" spans="1:12">
      <c r="A3178">
        <v>20170512</v>
      </c>
      <c r="B3178">
        <v>9</v>
      </c>
      <c r="C3178" s="2">
        <v>266.66666666666669</v>
      </c>
      <c r="D3178" s="1">
        <f t="shared" si="343"/>
        <v>448.8</v>
      </c>
      <c r="E3178" s="8">
        <v>307.3491574242384</v>
      </c>
      <c r="F3178" s="2">
        <f t="shared" si="346"/>
        <v>351.48880615749584</v>
      </c>
      <c r="G3178" s="2">
        <f t="shared" si="347"/>
        <v>97.311193842504167</v>
      </c>
      <c r="I3178" s="2">
        <f t="shared" si="344"/>
        <v>0</v>
      </c>
      <c r="J3178" s="2">
        <f t="shared" si="345"/>
        <v>97.311193842504167</v>
      </c>
      <c r="K3178" s="1">
        <f t="shared" si="349"/>
        <v>2308.0003710808755</v>
      </c>
      <c r="L3178" s="2">
        <f t="shared" si="348"/>
        <v>0</v>
      </c>
    </row>
    <row r="3179" spans="1:12">
      <c r="A3179">
        <v>20170512</v>
      </c>
      <c r="B3179">
        <v>10</v>
      </c>
      <c r="C3179" s="2">
        <v>202.77777777777777</v>
      </c>
      <c r="D3179" s="1">
        <f t="shared" si="343"/>
        <v>341.27499999999992</v>
      </c>
      <c r="E3179" s="8">
        <v>329.30266866882693</v>
      </c>
      <c r="F3179" s="2">
        <f t="shared" si="346"/>
        <v>376.59514945445989</v>
      </c>
      <c r="G3179" s="2">
        <f t="shared" si="347"/>
        <v>-35.320149454459965</v>
      </c>
      <c r="I3179" s="2">
        <f t="shared" si="344"/>
        <v>-30.022127036290971</v>
      </c>
      <c r="J3179" s="2">
        <f t="shared" si="345"/>
        <v>0</v>
      </c>
      <c r="K3179" s="1">
        <f t="shared" si="349"/>
        <v>2405.3115649233796</v>
      </c>
      <c r="L3179" s="2">
        <f t="shared" si="348"/>
        <v>0</v>
      </c>
    </row>
    <row r="3180" spans="1:12">
      <c r="A3180">
        <v>20170512</v>
      </c>
      <c r="B3180">
        <v>11</v>
      </c>
      <c r="C3180" s="2">
        <v>355.55555555555554</v>
      </c>
      <c r="D3180" s="1">
        <f t="shared" si="343"/>
        <v>598.4</v>
      </c>
      <c r="E3180" s="8">
        <v>351.25617991341534</v>
      </c>
      <c r="F3180" s="2">
        <f t="shared" si="346"/>
        <v>401.70149275142381</v>
      </c>
      <c r="G3180" s="2">
        <f t="shared" si="347"/>
        <v>196.69850724857616</v>
      </c>
      <c r="I3180" s="2">
        <f t="shared" si="344"/>
        <v>0</v>
      </c>
      <c r="J3180" s="2">
        <f t="shared" si="345"/>
        <v>196.69850724857616</v>
      </c>
      <c r="K3180" s="1">
        <f t="shared" si="349"/>
        <v>2375.2894378870888</v>
      </c>
      <c r="L3180" s="2">
        <f t="shared" si="348"/>
        <v>0</v>
      </c>
    </row>
    <row r="3181" spans="1:12">
      <c r="A3181">
        <v>20170512</v>
      </c>
      <c r="B3181">
        <v>12</v>
      </c>
      <c r="C3181" s="2">
        <v>286.11111111111114</v>
      </c>
      <c r="D3181" s="1">
        <f t="shared" si="343"/>
        <v>481.52500000000003</v>
      </c>
      <c r="E3181" s="8">
        <v>360.03758441125075</v>
      </c>
      <c r="F3181" s="2">
        <f t="shared" si="346"/>
        <v>411.74403007020948</v>
      </c>
      <c r="G3181" s="2">
        <f t="shared" si="347"/>
        <v>69.780969929790558</v>
      </c>
      <c r="I3181" s="2">
        <f t="shared" si="344"/>
        <v>0</v>
      </c>
      <c r="J3181" s="2">
        <f t="shared" si="345"/>
        <v>69.780969929790558</v>
      </c>
      <c r="K3181" s="1">
        <f t="shared" si="349"/>
        <v>2571.9879451356651</v>
      </c>
      <c r="L3181" s="2">
        <f t="shared" si="348"/>
        <v>0</v>
      </c>
    </row>
    <row r="3182" spans="1:12">
      <c r="A3182">
        <v>20170512</v>
      </c>
      <c r="B3182">
        <v>13</v>
      </c>
      <c r="C3182" s="2">
        <v>133.33333333333334</v>
      </c>
      <c r="D3182" s="1">
        <f t="shared" si="343"/>
        <v>224.4</v>
      </c>
      <c r="E3182" s="8">
        <v>329.30266866882693</v>
      </c>
      <c r="F3182" s="2">
        <f t="shared" si="346"/>
        <v>376.59514945445989</v>
      </c>
      <c r="G3182" s="2">
        <f t="shared" si="347"/>
        <v>-152.19514945445988</v>
      </c>
      <c r="I3182" s="2">
        <f t="shared" si="344"/>
        <v>-129.3658770362909</v>
      </c>
      <c r="J3182" s="2">
        <f t="shared" si="345"/>
        <v>0</v>
      </c>
      <c r="K3182" s="1">
        <f t="shared" si="349"/>
        <v>2641.7689150654555</v>
      </c>
      <c r="L3182" s="2">
        <f t="shared" si="348"/>
        <v>0</v>
      </c>
    </row>
    <row r="3183" spans="1:12">
      <c r="A3183">
        <v>20170512</v>
      </c>
      <c r="B3183">
        <v>14</v>
      </c>
      <c r="C3183" s="2">
        <v>252.77777777777777</v>
      </c>
      <c r="D3183" s="1">
        <f t="shared" si="343"/>
        <v>425.42499999999995</v>
      </c>
      <c r="E3183" s="8">
        <v>333.69337091774452</v>
      </c>
      <c r="F3183" s="2">
        <f t="shared" si="346"/>
        <v>381.6164181138526</v>
      </c>
      <c r="G3183" s="2">
        <f t="shared" si="347"/>
        <v>43.808581886147351</v>
      </c>
      <c r="I3183" s="2">
        <f t="shared" si="344"/>
        <v>0</v>
      </c>
      <c r="J3183" s="2">
        <f t="shared" si="345"/>
        <v>43.808581886147351</v>
      </c>
      <c r="K3183" s="1">
        <f t="shared" si="349"/>
        <v>2512.4030380291647</v>
      </c>
      <c r="L3183" s="2">
        <f t="shared" si="348"/>
        <v>0</v>
      </c>
    </row>
    <row r="3184" spans="1:12">
      <c r="A3184">
        <v>20170512</v>
      </c>
      <c r="B3184">
        <v>15</v>
      </c>
      <c r="C3184" s="2">
        <v>283.33333333333331</v>
      </c>
      <c r="D3184" s="1">
        <f t="shared" si="343"/>
        <v>476.84999999999997</v>
      </c>
      <c r="E3184" s="8">
        <v>329.30266866882693</v>
      </c>
      <c r="F3184" s="2">
        <f t="shared" si="346"/>
        <v>376.59514945445989</v>
      </c>
      <c r="G3184" s="2">
        <f t="shared" si="347"/>
        <v>100.25485054554008</v>
      </c>
      <c r="I3184" s="2">
        <f t="shared" si="344"/>
        <v>0</v>
      </c>
      <c r="J3184" s="2">
        <f t="shared" si="345"/>
        <v>100.25485054554008</v>
      </c>
      <c r="K3184" s="1">
        <f t="shared" si="349"/>
        <v>2556.211619915312</v>
      </c>
      <c r="L3184" s="2">
        <f t="shared" si="348"/>
        <v>0</v>
      </c>
    </row>
    <row r="3185" spans="1:12">
      <c r="A3185">
        <v>20170512</v>
      </c>
      <c r="B3185">
        <v>16</v>
      </c>
      <c r="C3185" s="2">
        <v>272.22222222222217</v>
      </c>
      <c r="D3185" s="1">
        <f t="shared" si="343"/>
        <v>458.14999999999986</v>
      </c>
      <c r="E3185" s="8">
        <v>307.3491574242384</v>
      </c>
      <c r="F3185" s="2">
        <f t="shared" si="346"/>
        <v>351.48880615749584</v>
      </c>
      <c r="G3185" s="2">
        <f t="shared" si="347"/>
        <v>106.66119384250402</v>
      </c>
      <c r="I3185" s="2">
        <f t="shared" si="344"/>
        <v>0</v>
      </c>
      <c r="J3185" s="2">
        <f t="shared" si="345"/>
        <v>106.66119384250402</v>
      </c>
      <c r="K3185" s="1">
        <f t="shared" si="349"/>
        <v>2656.4664704608522</v>
      </c>
      <c r="L3185" s="2">
        <f t="shared" si="348"/>
        <v>0</v>
      </c>
    </row>
    <row r="3186" spans="1:12">
      <c r="A3186">
        <v>20170512</v>
      </c>
      <c r="B3186">
        <v>17</v>
      </c>
      <c r="C3186" s="2">
        <v>258.33333333333337</v>
      </c>
      <c r="D3186" s="1">
        <f t="shared" si="343"/>
        <v>434.77500000000003</v>
      </c>
      <c r="E3186" s="8">
        <v>346.86547766449763</v>
      </c>
      <c r="F3186" s="2">
        <f t="shared" si="346"/>
        <v>396.68022409203104</v>
      </c>
      <c r="G3186" s="2">
        <f t="shared" si="347"/>
        <v>38.094775907968994</v>
      </c>
      <c r="I3186" s="2">
        <f t="shared" si="344"/>
        <v>0</v>
      </c>
      <c r="J3186" s="2">
        <f t="shared" si="345"/>
        <v>38.094775907968994</v>
      </c>
      <c r="K3186" s="1">
        <f t="shared" si="349"/>
        <v>2763.1276643033561</v>
      </c>
      <c r="L3186" s="2">
        <f t="shared" si="348"/>
        <v>0</v>
      </c>
    </row>
    <row r="3187" spans="1:12">
      <c r="A3187">
        <v>20170512</v>
      </c>
      <c r="B3187">
        <v>18</v>
      </c>
      <c r="C3187" s="2">
        <v>144.44444444444443</v>
      </c>
      <c r="D3187" s="1">
        <f t="shared" si="343"/>
        <v>243.09999999999994</v>
      </c>
      <c r="E3187" s="8">
        <v>373.20969115800381</v>
      </c>
      <c r="F3187" s="2">
        <f t="shared" si="346"/>
        <v>426.80783604838786</v>
      </c>
      <c r="G3187" s="2">
        <f t="shared" si="347"/>
        <v>-183.70783604838792</v>
      </c>
      <c r="I3187" s="2">
        <f t="shared" si="344"/>
        <v>-156.15166064112972</v>
      </c>
      <c r="J3187" s="2">
        <f t="shared" si="345"/>
        <v>0</v>
      </c>
      <c r="K3187" s="1">
        <f t="shared" si="349"/>
        <v>2801.2224402113252</v>
      </c>
      <c r="L3187" s="2">
        <f t="shared" si="348"/>
        <v>0</v>
      </c>
    </row>
    <row r="3188" spans="1:12">
      <c r="A3188">
        <v>20170512</v>
      </c>
      <c r="B3188">
        <v>19</v>
      </c>
      <c r="C3188" s="2">
        <v>52.777777777777779</v>
      </c>
      <c r="D3188" s="1">
        <f t="shared" si="343"/>
        <v>88.824999999999989</v>
      </c>
      <c r="E3188" s="8">
        <v>377.60039340692146</v>
      </c>
      <c r="F3188" s="2">
        <f t="shared" si="346"/>
        <v>431.82910470778057</v>
      </c>
      <c r="G3188" s="2">
        <f t="shared" si="347"/>
        <v>-343.00410470778058</v>
      </c>
      <c r="I3188" s="2">
        <f t="shared" si="344"/>
        <v>-291.55348900161351</v>
      </c>
      <c r="J3188" s="2">
        <f t="shared" si="345"/>
        <v>0</v>
      </c>
      <c r="K3188" s="1">
        <f t="shared" si="349"/>
        <v>2645.0707795701956</v>
      </c>
      <c r="L3188" s="2">
        <f t="shared" si="348"/>
        <v>0</v>
      </c>
    </row>
    <row r="3189" spans="1:12">
      <c r="A3189">
        <v>20170512</v>
      </c>
      <c r="B3189">
        <v>20</v>
      </c>
      <c r="C3189" s="2">
        <v>2.7777777777777777</v>
      </c>
      <c r="D3189" s="1">
        <f t="shared" si="343"/>
        <v>4.6749999999999998</v>
      </c>
      <c r="E3189" s="8">
        <v>373.20969115800381</v>
      </c>
      <c r="F3189" s="2">
        <f t="shared" si="346"/>
        <v>426.80783604838786</v>
      </c>
      <c r="G3189" s="2">
        <f t="shared" si="347"/>
        <v>-422.13283604838784</v>
      </c>
      <c r="I3189" s="2">
        <f t="shared" si="344"/>
        <v>-358.81291064112963</v>
      </c>
      <c r="J3189" s="2">
        <f t="shared" si="345"/>
        <v>0</v>
      </c>
      <c r="K3189" s="1">
        <f t="shared" si="349"/>
        <v>2353.5172905685822</v>
      </c>
      <c r="L3189" s="2">
        <f t="shared" si="348"/>
        <v>0</v>
      </c>
    </row>
    <row r="3190" spans="1:12">
      <c r="A3190">
        <v>20170512</v>
      </c>
      <c r="B3190">
        <v>21</v>
      </c>
      <c r="C3190" s="2">
        <v>0</v>
      </c>
      <c r="D3190" s="1">
        <f t="shared" si="343"/>
        <v>0</v>
      </c>
      <c r="E3190" s="8">
        <v>355.64688216233304</v>
      </c>
      <c r="F3190" s="2">
        <f t="shared" si="346"/>
        <v>406.72276141081664</v>
      </c>
      <c r="G3190" s="2">
        <f t="shared" si="347"/>
        <v>-406.72276141081664</v>
      </c>
      <c r="I3190" s="2">
        <f t="shared" si="344"/>
        <v>-345.71434719919415</v>
      </c>
      <c r="J3190" s="2">
        <f t="shared" si="345"/>
        <v>0</v>
      </c>
      <c r="K3190" s="1">
        <f t="shared" si="349"/>
        <v>1994.7043799274525</v>
      </c>
      <c r="L3190" s="2">
        <f t="shared" si="348"/>
        <v>0</v>
      </c>
    </row>
    <row r="3191" spans="1:12">
      <c r="A3191">
        <v>20170512</v>
      </c>
      <c r="B3191">
        <v>22</v>
      </c>
      <c r="C3191" s="2">
        <v>0</v>
      </c>
      <c r="D3191" s="1">
        <f t="shared" si="343"/>
        <v>0</v>
      </c>
      <c r="E3191" s="8">
        <v>360.03758441125075</v>
      </c>
      <c r="F3191" s="2">
        <f t="shared" si="346"/>
        <v>411.74403007020948</v>
      </c>
      <c r="G3191" s="2">
        <f t="shared" si="347"/>
        <v>-411.74403007020948</v>
      </c>
      <c r="I3191" s="2">
        <f t="shared" si="344"/>
        <v>-349.98242555967806</v>
      </c>
      <c r="J3191" s="2">
        <f t="shared" si="345"/>
        <v>0</v>
      </c>
      <c r="K3191" s="1">
        <f t="shared" si="349"/>
        <v>1648.9900327282583</v>
      </c>
      <c r="L3191" s="2">
        <f t="shared" si="348"/>
        <v>0</v>
      </c>
    </row>
    <row r="3192" spans="1:12">
      <c r="A3192">
        <v>20170512</v>
      </c>
      <c r="B3192">
        <v>23</v>
      </c>
      <c r="C3192" s="2">
        <v>0</v>
      </c>
      <c r="D3192" s="1">
        <f t="shared" si="343"/>
        <v>0</v>
      </c>
      <c r="E3192" s="8">
        <v>351.25617991341534</v>
      </c>
      <c r="F3192" s="2">
        <f t="shared" si="346"/>
        <v>401.70149275142381</v>
      </c>
      <c r="G3192" s="2">
        <f t="shared" si="347"/>
        <v>-401.70149275142381</v>
      </c>
      <c r="I3192" s="2">
        <f t="shared" si="344"/>
        <v>-341.44626883871024</v>
      </c>
      <c r="J3192" s="2">
        <f t="shared" si="345"/>
        <v>0</v>
      </c>
      <c r="K3192" s="1">
        <f t="shared" si="349"/>
        <v>1299.0076071685803</v>
      </c>
      <c r="L3192" s="2">
        <f t="shared" si="348"/>
        <v>0</v>
      </c>
    </row>
    <row r="3193" spans="1:12">
      <c r="A3193">
        <v>20170512</v>
      </c>
      <c r="B3193">
        <v>24</v>
      </c>
      <c r="C3193" s="2">
        <v>0</v>
      </c>
      <c r="D3193" s="1">
        <f t="shared" si="343"/>
        <v>0</v>
      </c>
      <c r="E3193" s="8">
        <v>219.53511244588458</v>
      </c>
      <c r="F3193" s="2">
        <f t="shared" si="346"/>
        <v>251.06343296963988</v>
      </c>
      <c r="G3193" s="2">
        <f t="shared" si="347"/>
        <v>-251.06343296963988</v>
      </c>
      <c r="I3193" s="2">
        <f t="shared" si="344"/>
        <v>-213.4039180241939</v>
      </c>
      <c r="J3193" s="2">
        <f t="shared" si="345"/>
        <v>0</v>
      </c>
      <c r="K3193" s="1">
        <f t="shared" si="349"/>
        <v>957.56133832987007</v>
      </c>
      <c r="L3193" s="2">
        <f t="shared" si="348"/>
        <v>0</v>
      </c>
    </row>
    <row r="3194" spans="1:12">
      <c r="A3194">
        <v>20170513</v>
      </c>
      <c r="B3194">
        <v>1</v>
      </c>
      <c r="C3194" s="2">
        <v>0</v>
      </c>
      <c r="D3194" s="1">
        <f t="shared" si="343"/>
        <v>0</v>
      </c>
      <c r="E3194" s="8">
        <v>184.40949445454308</v>
      </c>
      <c r="F3194" s="2">
        <f t="shared" si="346"/>
        <v>210.89328369449754</v>
      </c>
      <c r="G3194" s="2">
        <f t="shared" si="347"/>
        <v>-210.89328369449754</v>
      </c>
      <c r="I3194" s="2">
        <f t="shared" si="344"/>
        <v>-179.25929114032292</v>
      </c>
      <c r="J3194" s="2">
        <f t="shared" si="345"/>
        <v>0</v>
      </c>
      <c r="K3194" s="1">
        <f t="shared" si="349"/>
        <v>744.15742030567617</v>
      </c>
      <c r="L3194" s="2">
        <f t="shared" si="348"/>
        <v>0</v>
      </c>
    </row>
    <row r="3195" spans="1:12">
      <c r="A3195">
        <v>20170513</v>
      </c>
      <c r="B3195">
        <v>2</v>
      </c>
      <c r="C3195" s="2">
        <v>0</v>
      </c>
      <c r="D3195" s="1">
        <f t="shared" si="343"/>
        <v>0</v>
      </c>
      <c r="E3195" s="8">
        <v>175.62808995670767</v>
      </c>
      <c r="F3195" s="2">
        <f t="shared" si="346"/>
        <v>200.85074637571191</v>
      </c>
      <c r="G3195" s="2">
        <f t="shared" si="347"/>
        <v>-200.85074637571191</v>
      </c>
      <c r="I3195" s="2">
        <f t="shared" si="344"/>
        <v>-170.72313441935512</v>
      </c>
      <c r="J3195" s="2">
        <f t="shared" si="345"/>
        <v>0</v>
      </c>
      <c r="K3195" s="1">
        <f t="shared" si="349"/>
        <v>564.89812916535323</v>
      </c>
      <c r="L3195" s="2">
        <f t="shared" si="348"/>
        <v>0</v>
      </c>
    </row>
    <row r="3196" spans="1:12">
      <c r="A3196">
        <v>20170513</v>
      </c>
      <c r="B3196">
        <v>3</v>
      </c>
      <c r="C3196" s="2">
        <v>0</v>
      </c>
      <c r="D3196" s="1">
        <f t="shared" si="343"/>
        <v>0</v>
      </c>
      <c r="E3196" s="8">
        <v>166.84668545887226</v>
      </c>
      <c r="F3196" s="2">
        <f t="shared" si="346"/>
        <v>190.8082090569263</v>
      </c>
      <c r="G3196" s="2">
        <f t="shared" si="347"/>
        <v>-190.8082090569263</v>
      </c>
      <c r="I3196" s="2">
        <f t="shared" si="344"/>
        <v>-162.18697769838735</v>
      </c>
      <c r="J3196" s="2">
        <f t="shared" si="345"/>
        <v>0</v>
      </c>
      <c r="K3196" s="1">
        <f t="shared" si="349"/>
        <v>394.17499474599811</v>
      </c>
      <c r="L3196" s="2">
        <f t="shared" si="348"/>
        <v>0</v>
      </c>
    </row>
    <row r="3197" spans="1:12">
      <c r="A3197">
        <v>20170513</v>
      </c>
      <c r="B3197">
        <v>4</v>
      </c>
      <c r="C3197" s="2">
        <v>0</v>
      </c>
      <c r="D3197" s="1">
        <f t="shared" si="343"/>
        <v>0</v>
      </c>
      <c r="E3197" s="8">
        <v>166.84668545887226</v>
      </c>
      <c r="F3197" s="2">
        <f t="shared" si="346"/>
        <v>190.8082090569263</v>
      </c>
      <c r="G3197" s="2">
        <f t="shared" si="347"/>
        <v>-190.8082090569263</v>
      </c>
      <c r="I3197" s="2">
        <f t="shared" si="344"/>
        <v>-162.18697769838735</v>
      </c>
      <c r="J3197" s="2">
        <f t="shared" si="345"/>
        <v>0</v>
      </c>
      <c r="K3197" s="1">
        <f t="shared" si="349"/>
        <v>231.98801704761075</v>
      </c>
      <c r="L3197" s="2">
        <f t="shared" si="348"/>
        <v>0</v>
      </c>
    </row>
    <row r="3198" spans="1:12">
      <c r="A3198">
        <v>20170513</v>
      </c>
      <c r="B3198">
        <v>5</v>
      </c>
      <c r="C3198" s="2">
        <v>41.666666666666671</v>
      </c>
      <c r="D3198" s="1">
        <f t="shared" si="343"/>
        <v>70.125</v>
      </c>
      <c r="E3198" s="8">
        <v>166.84668545887226</v>
      </c>
      <c r="F3198" s="2">
        <f t="shared" si="346"/>
        <v>190.8082090569263</v>
      </c>
      <c r="G3198" s="2">
        <f t="shared" si="347"/>
        <v>-120.6832090569263</v>
      </c>
      <c r="I3198" s="2">
        <f t="shared" si="344"/>
        <v>-59.330883446839891</v>
      </c>
      <c r="J3198" s="2">
        <f t="shared" si="345"/>
        <v>0</v>
      </c>
      <c r="K3198" s="1">
        <f t="shared" si="349"/>
        <v>69.801039349223402</v>
      </c>
      <c r="L3198" s="2">
        <f t="shared" si="348"/>
        <v>0</v>
      </c>
    </row>
    <row r="3199" spans="1:12">
      <c r="A3199">
        <v>20170513</v>
      </c>
      <c r="B3199">
        <v>6</v>
      </c>
      <c r="C3199" s="2">
        <v>66.666666666666671</v>
      </c>
      <c r="D3199" s="1">
        <f t="shared" si="343"/>
        <v>112.2</v>
      </c>
      <c r="E3199" s="8">
        <v>175.62808995670767</v>
      </c>
      <c r="F3199" s="2">
        <f t="shared" si="346"/>
        <v>200.85074637571191</v>
      </c>
      <c r="G3199" s="2">
        <f t="shared" si="347"/>
        <v>-88.650746375711904</v>
      </c>
      <c r="I3199" s="2">
        <f t="shared" si="344"/>
        <v>-8.8996325170259833</v>
      </c>
      <c r="J3199" s="2">
        <f t="shared" si="345"/>
        <v>0</v>
      </c>
      <c r="K3199" s="1">
        <f t="shared" si="349"/>
        <v>10.47015590238351</v>
      </c>
      <c r="L3199" s="2">
        <f t="shared" si="348"/>
        <v>0</v>
      </c>
    </row>
    <row r="3200" spans="1:12">
      <c r="A3200">
        <v>20170513</v>
      </c>
      <c r="B3200">
        <v>7</v>
      </c>
      <c r="C3200" s="2">
        <v>119.44444444444444</v>
      </c>
      <c r="D3200" s="1">
        <f t="shared" si="343"/>
        <v>201.02499999999998</v>
      </c>
      <c r="E3200" s="8">
        <v>175.62808995670767</v>
      </c>
      <c r="F3200" s="2">
        <f t="shared" si="346"/>
        <v>200.85074637571191</v>
      </c>
      <c r="G3200" s="2">
        <f t="shared" si="347"/>
        <v>0.17425362428807034</v>
      </c>
      <c r="I3200" s="2">
        <f t="shared" si="344"/>
        <v>0</v>
      </c>
      <c r="J3200" s="2">
        <f t="shared" si="345"/>
        <v>0.17425362428807034</v>
      </c>
      <c r="K3200" s="1">
        <f t="shared" si="349"/>
        <v>1.5705233853575269</v>
      </c>
      <c r="L3200" s="2">
        <f t="shared" si="348"/>
        <v>0</v>
      </c>
    </row>
    <row r="3201" spans="1:12">
      <c r="A3201">
        <v>20170513</v>
      </c>
      <c r="B3201">
        <v>8</v>
      </c>
      <c r="C3201" s="2">
        <v>355.55555555555554</v>
      </c>
      <c r="D3201" s="1">
        <f t="shared" si="343"/>
        <v>598.4</v>
      </c>
      <c r="E3201" s="8">
        <v>263.44213493506152</v>
      </c>
      <c r="F3201" s="2">
        <f t="shared" si="346"/>
        <v>301.27611956356787</v>
      </c>
      <c r="G3201" s="2">
        <f t="shared" si="347"/>
        <v>297.1238804364321</v>
      </c>
      <c r="I3201" s="2">
        <f t="shared" si="344"/>
        <v>0</v>
      </c>
      <c r="J3201" s="2">
        <f t="shared" si="345"/>
        <v>297.1238804364321</v>
      </c>
      <c r="K3201" s="1">
        <f t="shared" si="349"/>
        <v>1.7447770096455972</v>
      </c>
      <c r="L3201" s="2">
        <f t="shared" si="348"/>
        <v>0</v>
      </c>
    </row>
    <row r="3202" spans="1:12">
      <c r="A3202">
        <v>20170513</v>
      </c>
      <c r="B3202">
        <v>9</v>
      </c>
      <c r="C3202" s="2">
        <v>411.11111111111114</v>
      </c>
      <c r="D3202" s="1">
        <f t="shared" si="343"/>
        <v>691.9</v>
      </c>
      <c r="E3202" s="8">
        <v>307.3491574242384</v>
      </c>
      <c r="F3202" s="2">
        <f t="shared" si="346"/>
        <v>351.48880615749584</v>
      </c>
      <c r="G3202" s="2">
        <f t="shared" si="347"/>
        <v>340.41119384250413</v>
      </c>
      <c r="I3202" s="2">
        <f t="shared" si="344"/>
        <v>0</v>
      </c>
      <c r="J3202" s="2">
        <f t="shared" si="345"/>
        <v>340.41119384250413</v>
      </c>
      <c r="K3202" s="1">
        <f t="shared" si="349"/>
        <v>298.86865744607769</v>
      </c>
      <c r="L3202" s="2">
        <f t="shared" si="348"/>
        <v>0</v>
      </c>
    </row>
    <row r="3203" spans="1:12">
      <c r="A3203">
        <v>20170513</v>
      </c>
      <c r="B3203">
        <v>10</v>
      </c>
      <c r="C3203" s="2">
        <v>519.44444444444446</v>
      </c>
      <c r="D3203" s="1">
        <f t="shared" si="343"/>
        <v>874.22499999999991</v>
      </c>
      <c r="E3203" s="8">
        <v>329.30266866882693</v>
      </c>
      <c r="F3203" s="2">
        <f t="shared" si="346"/>
        <v>376.59514945445989</v>
      </c>
      <c r="G3203" s="2">
        <f t="shared" si="347"/>
        <v>497.62985054554002</v>
      </c>
      <c r="I3203" s="2">
        <f t="shared" si="344"/>
        <v>0</v>
      </c>
      <c r="J3203" s="2">
        <f t="shared" si="345"/>
        <v>497.62985054554002</v>
      </c>
      <c r="K3203" s="1">
        <f t="shared" si="349"/>
        <v>639.27985128858177</v>
      </c>
      <c r="L3203" s="2">
        <f t="shared" si="348"/>
        <v>0</v>
      </c>
    </row>
    <row r="3204" spans="1:12">
      <c r="A3204">
        <v>20170513</v>
      </c>
      <c r="B3204">
        <v>11</v>
      </c>
      <c r="C3204" s="2">
        <v>200</v>
      </c>
      <c r="D3204" s="1">
        <f t="shared" si="343"/>
        <v>336.59999999999997</v>
      </c>
      <c r="E3204" s="8">
        <v>351.25617991341534</v>
      </c>
      <c r="F3204" s="2">
        <f t="shared" si="346"/>
        <v>401.70149275142381</v>
      </c>
      <c r="G3204" s="2">
        <f t="shared" si="347"/>
        <v>-65.101492751423848</v>
      </c>
      <c r="I3204" s="2">
        <f t="shared" si="344"/>
        <v>-55.336268838710268</v>
      </c>
      <c r="J3204" s="2">
        <f t="shared" si="345"/>
        <v>0</v>
      </c>
      <c r="K3204" s="1">
        <f t="shared" si="349"/>
        <v>1136.9097018341217</v>
      </c>
      <c r="L3204" s="2">
        <f t="shared" si="348"/>
        <v>0</v>
      </c>
    </row>
    <row r="3205" spans="1:12">
      <c r="A3205">
        <v>20170513</v>
      </c>
      <c r="B3205">
        <v>12</v>
      </c>
      <c r="C3205" s="2">
        <v>197.2222222222222</v>
      </c>
      <c r="D3205" s="1">
        <f t="shared" si="343"/>
        <v>331.92499999999995</v>
      </c>
      <c r="E3205" s="8">
        <v>360.03758441125075</v>
      </c>
      <c r="F3205" s="2">
        <f t="shared" si="346"/>
        <v>411.74403007020948</v>
      </c>
      <c r="G3205" s="2">
        <f t="shared" si="347"/>
        <v>-79.819030070209521</v>
      </c>
      <c r="I3205" s="2">
        <f t="shared" si="344"/>
        <v>-67.846175559678088</v>
      </c>
      <c r="J3205" s="2">
        <f t="shared" si="345"/>
        <v>0</v>
      </c>
      <c r="K3205" s="1">
        <f t="shared" si="349"/>
        <v>1081.5734329954114</v>
      </c>
      <c r="L3205" s="2">
        <f t="shared" si="348"/>
        <v>0</v>
      </c>
    </row>
    <row r="3206" spans="1:12">
      <c r="A3206">
        <v>20170513</v>
      </c>
      <c r="B3206">
        <v>13</v>
      </c>
      <c r="C3206" s="2">
        <v>408.33333333333331</v>
      </c>
      <c r="D3206" s="1">
        <f t="shared" si="343"/>
        <v>687.22499999999991</v>
      </c>
      <c r="E3206" s="8">
        <v>329.30266866882693</v>
      </c>
      <c r="F3206" s="2">
        <f t="shared" si="346"/>
        <v>376.59514945445989</v>
      </c>
      <c r="G3206" s="2">
        <f t="shared" si="347"/>
        <v>310.62985054554002</v>
      </c>
      <c r="I3206" s="2">
        <f t="shared" si="344"/>
        <v>0</v>
      </c>
      <c r="J3206" s="2">
        <f t="shared" si="345"/>
        <v>310.62985054554002</v>
      </c>
      <c r="K3206" s="1">
        <f t="shared" si="349"/>
        <v>1013.7272574357333</v>
      </c>
      <c r="L3206" s="2">
        <f t="shared" si="348"/>
        <v>0</v>
      </c>
    </row>
    <row r="3207" spans="1:12">
      <c r="A3207">
        <v>20170513</v>
      </c>
      <c r="B3207">
        <v>14</v>
      </c>
      <c r="C3207" s="2">
        <v>275</v>
      </c>
      <c r="D3207" s="1">
        <f t="shared" si="343"/>
        <v>462.82499999999993</v>
      </c>
      <c r="E3207" s="8">
        <v>333.69337091774452</v>
      </c>
      <c r="F3207" s="2">
        <f t="shared" si="346"/>
        <v>381.6164181138526</v>
      </c>
      <c r="G3207" s="2">
        <f t="shared" si="347"/>
        <v>81.208581886147329</v>
      </c>
      <c r="I3207" s="2">
        <f t="shared" si="344"/>
        <v>0</v>
      </c>
      <c r="J3207" s="2">
        <f t="shared" si="345"/>
        <v>81.208581886147329</v>
      </c>
      <c r="K3207" s="1">
        <f t="shared" si="349"/>
        <v>1324.3571079812734</v>
      </c>
      <c r="L3207" s="2">
        <f t="shared" si="348"/>
        <v>0</v>
      </c>
    </row>
    <row r="3208" spans="1:12">
      <c r="A3208">
        <v>20170513</v>
      </c>
      <c r="B3208">
        <v>15</v>
      </c>
      <c r="C3208" s="2">
        <v>233.33333333333334</v>
      </c>
      <c r="D3208" s="1">
        <f t="shared" si="343"/>
        <v>392.69999999999993</v>
      </c>
      <c r="E3208" s="8">
        <v>329.30266866882693</v>
      </c>
      <c r="F3208" s="2">
        <f t="shared" si="346"/>
        <v>376.59514945445989</v>
      </c>
      <c r="G3208" s="2">
        <f t="shared" si="347"/>
        <v>16.104850545540046</v>
      </c>
      <c r="I3208" s="2">
        <f t="shared" si="344"/>
        <v>0</v>
      </c>
      <c r="J3208" s="2">
        <f t="shared" si="345"/>
        <v>16.104850545540046</v>
      </c>
      <c r="K3208" s="1">
        <f t="shared" si="349"/>
        <v>1405.5656898674208</v>
      </c>
      <c r="L3208" s="2">
        <f t="shared" si="348"/>
        <v>0</v>
      </c>
    </row>
    <row r="3209" spans="1:12">
      <c r="A3209">
        <v>20170513</v>
      </c>
      <c r="B3209">
        <v>16</v>
      </c>
      <c r="C3209" s="2">
        <v>252.77777777777777</v>
      </c>
      <c r="D3209" s="1">
        <f t="shared" si="343"/>
        <v>425.42499999999995</v>
      </c>
      <c r="E3209" s="8">
        <v>307.3491574242384</v>
      </c>
      <c r="F3209" s="2">
        <f t="shared" si="346"/>
        <v>351.48880615749584</v>
      </c>
      <c r="G3209" s="2">
        <f t="shared" si="347"/>
        <v>73.93619384250411</v>
      </c>
      <c r="I3209" s="2">
        <f t="shared" si="344"/>
        <v>0</v>
      </c>
      <c r="J3209" s="2">
        <f t="shared" si="345"/>
        <v>73.93619384250411</v>
      </c>
      <c r="K3209" s="1">
        <f t="shared" si="349"/>
        <v>1421.6705404129609</v>
      </c>
      <c r="L3209" s="2">
        <f t="shared" si="348"/>
        <v>0</v>
      </c>
    </row>
    <row r="3210" spans="1:12">
      <c r="A3210">
        <v>20170513</v>
      </c>
      <c r="B3210">
        <v>17</v>
      </c>
      <c r="C3210" s="2">
        <v>188.88888888888889</v>
      </c>
      <c r="D3210" s="1">
        <f t="shared" si="343"/>
        <v>317.89999999999998</v>
      </c>
      <c r="E3210" s="8">
        <v>346.86547766449763</v>
      </c>
      <c r="F3210" s="2">
        <f t="shared" si="346"/>
        <v>396.68022409203104</v>
      </c>
      <c r="G3210" s="2">
        <f t="shared" si="347"/>
        <v>-78.780224092031062</v>
      </c>
      <c r="I3210" s="2">
        <f t="shared" si="344"/>
        <v>-66.963190478226394</v>
      </c>
      <c r="J3210" s="2">
        <f t="shared" si="345"/>
        <v>0</v>
      </c>
      <c r="K3210" s="1">
        <f t="shared" si="349"/>
        <v>1495.606734255465</v>
      </c>
      <c r="L3210" s="2">
        <f t="shared" si="348"/>
        <v>0</v>
      </c>
    </row>
    <row r="3211" spans="1:12">
      <c r="A3211">
        <v>20170513</v>
      </c>
      <c r="B3211">
        <v>18</v>
      </c>
      <c r="C3211" s="2">
        <v>47.222222222222221</v>
      </c>
      <c r="D3211" s="1">
        <f t="shared" si="343"/>
        <v>79.474999999999994</v>
      </c>
      <c r="E3211" s="8">
        <v>373.20969115800381</v>
      </c>
      <c r="F3211" s="2">
        <f t="shared" si="346"/>
        <v>426.80783604838786</v>
      </c>
      <c r="G3211" s="2">
        <f t="shared" si="347"/>
        <v>-347.33283604838789</v>
      </c>
      <c r="I3211" s="2">
        <f t="shared" si="344"/>
        <v>-295.23291064112971</v>
      </c>
      <c r="J3211" s="2">
        <f t="shared" si="345"/>
        <v>0</v>
      </c>
      <c r="K3211" s="1">
        <f t="shared" si="349"/>
        <v>1428.6435437772386</v>
      </c>
      <c r="L3211" s="2">
        <f t="shared" si="348"/>
        <v>0</v>
      </c>
    </row>
    <row r="3212" spans="1:12">
      <c r="A3212">
        <v>20170513</v>
      </c>
      <c r="B3212">
        <v>19</v>
      </c>
      <c r="C3212" s="2">
        <v>22.222222222222221</v>
      </c>
      <c r="D3212" s="1">
        <f t="shared" si="343"/>
        <v>37.4</v>
      </c>
      <c r="E3212" s="8">
        <v>377.60039340692146</v>
      </c>
      <c r="F3212" s="2">
        <f t="shared" si="346"/>
        <v>431.82910470778057</v>
      </c>
      <c r="G3212" s="2">
        <f t="shared" si="347"/>
        <v>-394.4291047077806</v>
      </c>
      <c r="I3212" s="2">
        <f t="shared" si="344"/>
        <v>-335.26473900161352</v>
      </c>
      <c r="J3212" s="2">
        <f t="shared" si="345"/>
        <v>0</v>
      </c>
      <c r="K3212" s="1">
        <f t="shared" si="349"/>
        <v>1133.410633136109</v>
      </c>
      <c r="L3212" s="2">
        <f t="shared" si="348"/>
        <v>0</v>
      </c>
    </row>
    <row r="3213" spans="1:12">
      <c r="A3213">
        <v>20170513</v>
      </c>
      <c r="B3213">
        <v>20</v>
      </c>
      <c r="C3213" s="2">
        <v>2.7777777777777777</v>
      </c>
      <c r="D3213" s="1">
        <f t="shared" si="343"/>
        <v>4.6749999999999998</v>
      </c>
      <c r="E3213" s="8">
        <v>373.20969115800381</v>
      </c>
      <c r="F3213" s="2">
        <f t="shared" si="346"/>
        <v>426.80783604838786</v>
      </c>
      <c r="G3213" s="2">
        <f t="shared" si="347"/>
        <v>-422.13283604838784</v>
      </c>
      <c r="I3213" s="2">
        <f t="shared" si="344"/>
        <v>-358.81291064112963</v>
      </c>
      <c r="J3213" s="2">
        <f t="shared" si="345"/>
        <v>0</v>
      </c>
      <c r="K3213" s="1">
        <f t="shared" si="349"/>
        <v>798.14589413449551</v>
      </c>
      <c r="L3213" s="2">
        <f t="shared" si="348"/>
        <v>0</v>
      </c>
    </row>
    <row r="3214" spans="1:12">
      <c r="A3214">
        <v>20170513</v>
      </c>
      <c r="B3214">
        <v>21</v>
      </c>
      <c r="C3214" s="2">
        <v>0</v>
      </c>
      <c r="D3214" s="1">
        <f t="shared" si="343"/>
        <v>0</v>
      </c>
      <c r="E3214" s="8">
        <v>355.64688216233304</v>
      </c>
      <c r="F3214" s="2">
        <f t="shared" si="346"/>
        <v>406.72276141081664</v>
      </c>
      <c r="G3214" s="2">
        <f t="shared" si="347"/>
        <v>-406.72276141081664</v>
      </c>
      <c r="I3214" s="2">
        <f t="shared" si="344"/>
        <v>-345.71434719919415</v>
      </c>
      <c r="J3214" s="2">
        <f t="shared" si="345"/>
        <v>0</v>
      </c>
      <c r="K3214" s="1">
        <f t="shared" si="349"/>
        <v>439.33298349336587</v>
      </c>
      <c r="L3214" s="2">
        <f t="shared" si="348"/>
        <v>0</v>
      </c>
    </row>
    <row r="3215" spans="1:12">
      <c r="A3215">
        <v>20170513</v>
      </c>
      <c r="B3215">
        <v>22</v>
      </c>
      <c r="C3215" s="2">
        <v>0</v>
      </c>
      <c r="D3215" s="1">
        <f t="shared" si="343"/>
        <v>0</v>
      </c>
      <c r="E3215" s="8">
        <v>360.03758441125075</v>
      </c>
      <c r="F3215" s="2">
        <f t="shared" si="346"/>
        <v>411.74403007020948</v>
      </c>
      <c r="G3215" s="2">
        <f t="shared" si="347"/>
        <v>-411.74403007020948</v>
      </c>
      <c r="I3215" s="2">
        <f t="shared" si="344"/>
        <v>-79.575840850045964</v>
      </c>
      <c r="J3215" s="2">
        <f t="shared" si="345"/>
        <v>0</v>
      </c>
      <c r="K3215" s="1">
        <f t="shared" si="349"/>
        <v>93.618636294171722</v>
      </c>
      <c r="L3215" s="2">
        <f t="shared" si="348"/>
        <v>0</v>
      </c>
    </row>
    <row r="3216" spans="1:12">
      <c r="A3216">
        <v>20170513</v>
      </c>
      <c r="B3216">
        <v>23</v>
      </c>
      <c r="C3216" s="2">
        <v>0</v>
      </c>
      <c r="D3216" s="1">
        <f t="shared" si="343"/>
        <v>0</v>
      </c>
      <c r="E3216" s="8">
        <v>351.25617991341534</v>
      </c>
      <c r="F3216" s="2">
        <f t="shared" si="346"/>
        <v>401.70149275142381</v>
      </c>
      <c r="G3216" s="2">
        <f t="shared" si="347"/>
        <v>-401.70149275142381</v>
      </c>
      <c r="I3216" s="2">
        <f t="shared" si="344"/>
        <v>-11.936376127506895</v>
      </c>
      <c r="J3216" s="2">
        <f t="shared" si="345"/>
        <v>0</v>
      </c>
      <c r="K3216" s="1">
        <f t="shared" si="349"/>
        <v>14.042795444125758</v>
      </c>
      <c r="L3216" s="2">
        <f t="shared" si="348"/>
        <v>0</v>
      </c>
    </row>
    <row r="3217" spans="1:12">
      <c r="A3217">
        <v>20170513</v>
      </c>
      <c r="B3217">
        <v>24</v>
      </c>
      <c r="C3217" s="2">
        <v>0</v>
      </c>
      <c r="D3217" s="1">
        <f t="shared" si="343"/>
        <v>0</v>
      </c>
      <c r="E3217" s="8">
        <v>219.53511244588458</v>
      </c>
      <c r="F3217" s="2">
        <f t="shared" si="346"/>
        <v>251.06343296963988</v>
      </c>
      <c r="G3217" s="2">
        <f t="shared" si="347"/>
        <v>-251.06343296963988</v>
      </c>
      <c r="I3217" s="2">
        <f t="shared" si="344"/>
        <v>-1.7904564191260339</v>
      </c>
      <c r="J3217" s="2">
        <f t="shared" si="345"/>
        <v>0</v>
      </c>
      <c r="K3217" s="1">
        <f t="shared" si="349"/>
        <v>2.1064193166188634</v>
      </c>
      <c r="L3217" s="2">
        <f t="shared" si="348"/>
        <v>0</v>
      </c>
    </row>
    <row r="3218" spans="1:12">
      <c r="A3218">
        <v>20170514</v>
      </c>
      <c r="B3218">
        <v>1</v>
      </c>
      <c r="C3218" s="2">
        <v>0</v>
      </c>
      <c r="D3218" s="1">
        <f t="shared" si="343"/>
        <v>0</v>
      </c>
      <c r="E3218" s="8">
        <v>184.40949445454308</v>
      </c>
      <c r="F3218" s="2">
        <f t="shared" si="346"/>
        <v>210.89328369449754</v>
      </c>
      <c r="G3218" s="2">
        <f t="shared" si="347"/>
        <v>-210.89328369449754</v>
      </c>
      <c r="I3218" s="2">
        <f t="shared" si="344"/>
        <v>-0.26856846286890501</v>
      </c>
      <c r="J3218" s="2">
        <f t="shared" si="345"/>
        <v>0</v>
      </c>
      <c r="K3218" s="1">
        <f t="shared" si="349"/>
        <v>0.31596289749282946</v>
      </c>
      <c r="L3218" s="2">
        <f t="shared" si="348"/>
        <v>0</v>
      </c>
    </row>
    <row r="3219" spans="1:12">
      <c r="A3219">
        <v>20170514</v>
      </c>
      <c r="B3219">
        <v>2</v>
      </c>
      <c r="C3219" s="2">
        <v>0</v>
      </c>
      <c r="D3219" s="1">
        <f t="shared" si="343"/>
        <v>0</v>
      </c>
      <c r="E3219" s="8">
        <v>175.62808995670767</v>
      </c>
      <c r="F3219" s="2">
        <f t="shared" si="346"/>
        <v>200.85074637571191</v>
      </c>
      <c r="G3219" s="2">
        <f t="shared" si="347"/>
        <v>-200.85074637571191</v>
      </c>
      <c r="I3219" s="2">
        <f t="shared" si="344"/>
        <v>-4.0285269430335786E-2</v>
      </c>
      <c r="J3219" s="2">
        <f t="shared" si="345"/>
        <v>0</v>
      </c>
      <c r="K3219" s="1">
        <f t="shared" si="349"/>
        <v>4.7394434623924453E-2</v>
      </c>
      <c r="L3219" s="2">
        <f t="shared" si="348"/>
        <v>0</v>
      </c>
    </row>
    <row r="3220" spans="1:12">
      <c r="A3220">
        <v>20170514</v>
      </c>
      <c r="B3220">
        <v>3</v>
      </c>
      <c r="C3220" s="2">
        <v>0</v>
      </c>
      <c r="D3220" s="1">
        <f t="shared" si="343"/>
        <v>0</v>
      </c>
      <c r="E3220" s="8">
        <v>166.84668545887226</v>
      </c>
      <c r="F3220" s="2">
        <f t="shared" si="346"/>
        <v>190.8082090569263</v>
      </c>
      <c r="G3220" s="2">
        <f t="shared" si="347"/>
        <v>-190.8082090569263</v>
      </c>
      <c r="I3220" s="2">
        <f t="shared" si="344"/>
        <v>-6.0427904145503664E-3</v>
      </c>
      <c r="J3220" s="2">
        <f t="shared" si="345"/>
        <v>0</v>
      </c>
      <c r="K3220" s="1">
        <f t="shared" si="349"/>
        <v>7.1091651935886666E-3</v>
      </c>
      <c r="L3220" s="2">
        <f t="shared" si="348"/>
        <v>0</v>
      </c>
    </row>
    <row r="3221" spans="1:12">
      <c r="A3221">
        <v>20170514</v>
      </c>
      <c r="B3221">
        <v>4</v>
      </c>
      <c r="C3221" s="2">
        <v>2.7777777777777777</v>
      </c>
      <c r="D3221" s="1">
        <f t="shared" si="343"/>
        <v>4.6749999999999998</v>
      </c>
      <c r="E3221" s="8">
        <v>166.84668545887226</v>
      </c>
      <c r="F3221" s="2">
        <f t="shared" si="346"/>
        <v>190.8082090569263</v>
      </c>
      <c r="G3221" s="2">
        <f t="shared" si="347"/>
        <v>-186.13320905692629</v>
      </c>
      <c r="I3221" s="2">
        <f t="shared" si="344"/>
        <v>-9.0641856218255515E-4</v>
      </c>
      <c r="J3221" s="2">
        <f t="shared" si="345"/>
        <v>0</v>
      </c>
      <c r="K3221" s="1">
        <f t="shared" si="349"/>
        <v>1.0663747790383002E-3</v>
      </c>
      <c r="L3221" s="2">
        <f t="shared" si="348"/>
        <v>0</v>
      </c>
    </row>
    <row r="3222" spans="1:12">
      <c r="A3222">
        <v>20170514</v>
      </c>
      <c r="B3222">
        <v>5</v>
      </c>
      <c r="C3222" s="2">
        <v>61.111111111111114</v>
      </c>
      <c r="D3222" s="1">
        <f t="shared" si="343"/>
        <v>102.85000000000001</v>
      </c>
      <c r="E3222" s="8">
        <v>166.84668545887226</v>
      </c>
      <c r="F3222" s="2">
        <f t="shared" si="346"/>
        <v>190.8082090569263</v>
      </c>
      <c r="G3222" s="2">
        <f t="shared" si="347"/>
        <v>-87.958209056926293</v>
      </c>
      <c r="I3222" s="2">
        <f t="shared" si="344"/>
        <v>-1.3596278432738326E-4</v>
      </c>
      <c r="J3222" s="2">
        <f t="shared" si="345"/>
        <v>0</v>
      </c>
      <c r="K3222" s="1">
        <f t="shared" si="349"/>
        <v>1.59956216855745E-4</v>
      </c>
      <c r="L3222" s="2">
        <f t="shared" si="348"/>
        <v>0</v>
      </c>
    </row>
    <row r="3223" spans="1:12">
      <c r="A3223">
        <v>20170514</v>
      </c>
      <c r="B3223">
        <v>6</v>
      </c>
      <c r="C3223" s="2">
        <v>155.55555555555557</v>
      </c>
      <c r="D3223" s="1">
        <f t="shared" si="343"/>
        <v>261.8</v>
      </c>
      <c r="E3223" s="8">
        <v>175.62808995670767</v>
      </c>
      <c r="F3223" s="2">
        <f t="shared" si="346"/>
        <v>200.85074637571191</v>
      </c>
      <c r="G3223" s="2">
        <f t="shared" si="347"/>
        <v>60.949253624288104</v>
      </c>
      <c r="I3223" s="2">
        <f t="shared" si="344"/>
        <v>0</v>
      </c>
      <c r="J3223" s="2">
        <f t="shared" si="345"/>
        <v>60.949253624288104</v>
      </c>
      <c r="K3223" s="1">
        <f t="shared" si="349"/>
        <v>2.3993432528361745E-5</v>
      </c>
      <c r="L3223" s="2">
        <f t="shared" si="348"/>
        <v>0</v>
      </c>
    </row>
    <row r="3224" spans="1:12">
      <c r="A3224">
        <v>20170514</v>
      </c>
      <c r="B3224">
        <v>7</v>
      </c>
      <c r="C3224" s="2">
        <v>369.44444444444446</v>
      </c>
      <c r="D3224" s="1">
        <f t="shared" si="343"/>
        <v>621.77499999999998</v>
      </c>
      <c r="E3224" s="8">
        <v>175.62808995670767</v>
      </c>
      <c r="F3224" s="2">
        <f t="shared" si="346"/>
        <v>200.85074637571191</v>
      </c>
      <c r="G3224" s="2">
        <f t="shared" si="347"/>
        <v>420.9242536242881</v>
      </c>
      <c r="I3224" s="2">
        <f t="shared" si="344"/>
        <v>0</v>
      </c>
      <c r="J3224" s="2">
        <f t="shared" si="345"/>
        <v>420.9242536242881</v>
      </c>
      <c r="K3224" s="1">
        <f t="shared" si="349"/>
        <v>60.949277617720632</v>
      </c>
      <c r="L3224" s="2">
        <f t="shared" si="348"/>
        <v>0</v>
      </c>
    </row>
    <row r="3225" spans="1:12">
      <c r="A3225">
        <v>20170514</v>
      </c>
      <c r="B3225">
        <v>8</v>
      </c>
      <c r="C3225" s="2">
        <v>527.77777777777771</v>
      </c>
      <c r="D3225" s="1">
        <f t="shared" si="343"/>
        <v>888.24999999999977</v>
      </c>
      <c r="E3225" s="8">
        <v>263.44213493506152</v>
      </c>
      <c r="F3225" s="2">
        <f t="shared" si="346"/>
        <v>301.27611956356787</v>
      </c>
      <c r="G3225" s="2">
        <f t="shared" si="347"/>
        <v>586.97388043643195</v>
      </c>
      <c r="I3225" s="2">
        <f t="shared" si="344"/>
        <v>0</v>
      </c>
      <c r="J3225" s="2">
        <f t="shared" si="345"/>
        <v>586.97388043643195</v>
      </c>
      <c r="K3225" s="1">
        <f t="shared" si="349"/>
        <v>481.87353124200871</v>
      </c>
      <c r="L3225" s="2">
        <f t="shared" si="348"/>
        <v>0</v>
      </c>
    </row>
    <row r="3226" spans="1:12">
      <c r="A3226">
        <v>20170514</v>
      </c>
      <c r="B3226">
        <v>9</v>
      </c>
      <c r="C3226" s="2">
        <v>663.8888888888888</v>
      </c>
      <c r="D3226" s="1">
        <f t="shared" ref="D3226:D3289" si="350">C3226*D$5*D$6</f>
        <v>1117.3249999999998</v>
      </c>
      <c r="E3226" s="8">
        <v>307.3491574242384</v>
      </c>
      <c r="F3226" s="2">
        <f t="shared" si="346"/>
        <v>351.48880615749584</v>
      </c>
      <c r="G3226" s="2">
        <f t="shared" si="347"/>
        <v>765.83619384250392</v>
      </c>
      <c r="I3226" s="2">
        <f t="shared" ref="I3226:I3289" si="351">IF(K3226&gt;H$5,IF(K3226+G3226&gt;0,G3226,-K3226),0)*IF(G3226&gt;0,0,1)*H$7</f>
        <v>0</v>
      </c>
      <c r="J3226" s="2">
        <f t="shared" ref="J3226:J3289" si="352">IF(G3226&lt;0,0,IF(K3226+G3226&gt;H$4,G3226-(K3226+G3226-H$4),G3226))</f>
        <v>765.83619384250392</v>
      </c>
      <c r="K3226" s="1">
        <f t="shared" si="349"/>
        <v>1068.8474116784407</v>
      </c>
      <c r="L3226" s="2">
        <f t="shared" si="348"/>
        <v>0</v>
      </c>
    </row>
    <row r="3227" spans="1:12">
      <c r="A3227">
        <v>20170514</v>
      </c>
      <c r="B3227">
        <v>10</v>
      </c>
      <c r="C3227" s="2">
        <v>686.11111111111109</v>
      </c>
      <c r="D3227" s="1">
        <f t="shared" si="350"/>
        <v>1154.7249999999999</v>
      </c>
      <c r="E3227" s="8">
        <v>329.30266866882693</v>
      </c>
      <c r="F3227" s="2">
        <f t="shared" ref="F3227:F3290" si="353">E3227*F$24</f>
        <v>376.59514945445989</v>
      </c>
      <c r="G3227" s="2">
        <f t="shared" ref="G3227:G3290" si="354">D3227-F3227</f>
        <v>778.12985054553997</v>
      </c>
      <c r="I3227" s="2">
        <f t="shared" si="351"/>
        <v>0</v>
      </c>
      <c r="J3227" s="2">
        <f t="shared" si="352"/>
        <v>778.12985054553997</v>
      </c>
      <c r="K3227" s="1">
        <f t="shared" si="349"/>
        <v>1834.6836055209446</v>
      </c>
      <c r="L3227" s="2">
        <f t="shared" ref="L3227:L3290" si="355">IF(G3227&gt;0,G3227-J3227,0)</f>
        <v>0</v>
      </c>
    </row>
    <row r="3228" spans="1:12">
      <c r="A3228">
        <v>20170514</v>
      </c>
      <c r="B3228">
        <v>11</v>
      </c>
      <c r="C3228" s="2">
        <v>472.22222222222223</v>
      </c>
      <c r="D3228" s="1">
        <f t="shared" si="350"/>
        <v>794.74999999999989</v>
      </c>
      <c r="E3228" s="8">
        <v>351.25617991341534</v>
      </c>
      <c r="F3228" s="2">
        <f t="shared" si="353"/>
        <v>401.70149275142381</v>
      </c>
      <c r="G3228" s="2">
        <f t="shared" si="354"/>
        <v>393.04850724857607</v>
      </c>
      <c r="I3228" s="2">
        <f t="shared" si="351"/>
        <v>0</v>
      </c>
      <c r="J3228" s="2">
        <f t="shared" si="352"/>
        <v>393.04850724857607</v>
      </c>
      <c r="K3228" s="1">
        <f t="shared" ref="K3228:K3291" si="356">K3227+I3227+J3227</f>
        <v>2612.8134560664848</v>
      </c>
      <c r="L3228" s="2">
        <f t="shared" si="355"/>
        <v>0</v>
      </c>
    </row>
    <row r="3229" spans="1:12">
      <c r="A3229">
        <v>20170514</v>
      </c>
      <c r="B3229">
        <v>12</v>
      </c>
      <c r="C3229" s="2">
        <v>625</v>
      </c>
      <c r="D3229" s="1">
        <f t="shared" si="350"/>
        <v>1051.875</v>
      </c>
      <c r="E3229" s="8">
        <v>360.03758441125075</v>
      </c>
      <c r="F3229" s="2">
        <f t="shared" si="353"/>
        <v>411.74403007020948</v>
      </c>
      <c r="G3229" s="2">
        <f t="shared" si="354"/>
        <v>640.13096992979058</v>
      </c>
      <c r="I3229" s="2">
        <f t="shared" si="351"/>
        <v>0</v>
      </c>
      <c r="J3229" s="2">
        <f t="shared" si="352"/>
        <v>640.13096992979058</v>
      </c>
      <c r="K3229" s="1">
        <f t="shared" si="356"/>
        <v>3005.8619633150611</v>
      </c>
      <c r="L3229" s="2">
        <f t="shared" si="355"/>
        <v>0</v>
      </c>
    </row>
    <row r="3230" spans="1:12">
      <c r="A3230">
        <v>20170514</v>
      </c>
      <c r="B3230">
        <v>13</v>
      </c>
      <c r="C3230" s="2">
        <v>508.33333333333331</v>
      </c>
      <c r="D3230" s="1">
        <f t="shared" si="350"/>
        <v>855.52499999999986</v>
      </c>
      <c r="E3230" s="8">
        <v>329.30266866882693</v>
      </c>
      <c r="F3230" s="2">
        <f t="shared" si="353"/>
        <v>376.59514945445989</v>
      </c>
      <c r="G3230" s="2">
        <f t="shared" si="354"/>
        <v>478.92985054553998</v>
      </c>
      <c r="I3230" s="2">
        <f t="shared" si="351"/>
        <v>0</v>
      </c>
      <c r="J3230" s="2">
        <f t="shared" si="352"/>
        <v>478.92985054553998</v>
      </c>
      <c r="K3230" s="1">
        <f t="shared" si="356"/>
        <v>3645.9929332448519</v>
      </c>
      <c r="L3230" s="2">
        <f t="shared" si="355"/>
        <v>0</v>
      </c>
    </row>
    <row r="3231" spans="1:12">
      <c r="A3231">
        <v>20170514</v>
      </c>
      <c r="B3231">
        <v>14</v>
      </c>
      <c r="C3231" s="2">
        <v>313.88888888888886</v>
      </c>
      <c r="D3231" s="1">
        <f t="shared" si="350"/>
        <v>528.27499999999986</v>
      </c>
      <c r="E3231" s="8">
        <v>333.69337091774452</v>
      </c>
      <c r="F3231" s="2">
        <f t="shared" si="353"/>
        <v>381.6164181138526</v>
      </c>
      <c r="G3231" s="2">
        <f t="shared" si="354"/>
        <v>146.65858188614726</v>
      </c>
      <c r="I3231" s="2">
        <f t="shared" si="351"/>
        <v>0</v>
      </c>
      <c r="J3231" s="2">
        <f t="shared" si="352"/>
        <v>146.65858188614726</v>
      </c>
      <c r="K3231" s="1">
        <f t="shared" si="356"/>
        <v>4124.9227837903918</v>
      </c>
      <c r="L3231" s="2">
        <f t="shared" si="355"/>
        <v>0</v>
      </c>
    </row>
    <row r="3232" spans="1:12">
      <c r="A3232">
        <v>20170514</v>
      </c>
      <c r="B3232">
        <v>15</v>
      </c>
      <c r="C3232" s="2">
        <v>411.11111111111114</v>
      </c>
      <c r="D3232" s="1">
        <f t="shared" si="350"/>
        <v>691.9</v>
      </c>
      <c r="E3232" s="8">
        <v>329.30266866882693</v>
      </c>
      <c r="F3232" s="2">
        <f t="shared" si="353"/>
        <v>376.59514945445989</v>
      </c>
      <c r="G3232" s="2">
        <f t="shared" si="354"/>
        <v>315.30485054554009</v>
      </c>
      <c r="I3232" s="2">
        <f t="shared" si="351"/>
        <v>0</v>
      </c>
      <c r="J3232" s="2">
        <f t="shared" si="352"/>
        <v>315.30485054554009</v>
      </c>
      <c r="K3232" s="1">
        <f t="shared" si="356"/>
        <v>4271.5813656765395</v>
      </c>
      <c r="L3232" s="2">
        <f t="shared" si="355"/>
        <v>0</v>
      </c>
    </row>
    <row r="3233" spans="1:12">
      <c r="A3233">
        <v>20170514</v>
      </c>
      <c r="B3233">
        <v>16</v>
      </c>
      <c r="C3233" s="2">
        <v>305.55555555555554</v>
      </c>
      <c r="D3233" s="1">
        <f t="shared" si="350"/>
        <v>514.25</v>
      </c>
      <c r="E3233" s="8">
        <v>307.3491574242384</v>
      </c>
      <c r="F3233" s="2">
        <f t="shared" si="353"/>
        <v>351.48880615749584</v>
      </c>
      <c r="G3233" s="2">
        <f t="shared" si="354"/>
        <v>162.76119384250416</v>
      </c>
      <c r="I3233" s="2">
        <f t="shared" si="351"/>
        <v>0</v>
      </c>
      <c r="J3233" s="2">
        <f t="shared" si="352"/>
        <v>162.76119384250416</v>
      </c>
      <c r="K3233" s="1">
        <f t="shared" si="356"/>
        <v>4586.8862162220794</v>
      </c>
      <c r="L3233" s="2">
        <f t="shared" si="355"/>
        <v>0</v>
      </c>
    </row>
    <row r="3234" spans="1:12">
      <c r="A3234">
        <v>20170514</v>
      </c>
      <c r="B3234">
        <v>17</v>
      </c>
      <c r="C3234" s="2">
        <v>94.444444444444443</v>
      </c>
      <c r="D3234" s="1">
        <f t="shared" si="350"/>
        <v>158.94999999999999</v>
      </c>
      <c r="E3234" s="8">
        <v>346.86547766449763</v>
      </c>
      <c r="F3234" s="2">
        <f t="shared" si="353"/>
        <v>396.68022409203104</v>
      </c>
      <c r="G3234" s="2">
        <f t="shared" si="354"/>
        <v>-237.73022409203105</v>
      </c>
      <c r="I3234" s="2">
        <f t="shared" si="351"/>
        <v>-202.0706904782264</v>
      </c>
      <c r="J3234" s="2">
        <f t="shared" si="352"/>
        <v>0</v>
      </c>
      <c r="K3234" s="1">
        <f t="shared" si="356"/>
        <v>4749.6474100645837</v>
      </c>
      <c r="L3234" s="2">
        <f t="shared" si="355"/>
        <v>0</v>
      </c>
    </row>
    <row r="3235" spans="1:12">
      <c r="A3235">
        <v>20170514</v>
      </c>
      <c r="B3235">
        <v>18</v>
      </c>
      <c r="C3235" s="2">
        <v>77.777777777777786</v>
      </c>
      <c r="D3235" s="1">
        <f t="shared" si="350"/>
        <v>130.9</v>
      </c>
      <c r="E3235" s="8">
        <v>373.20969115800381</v>
      </c>
      <c r="F3235" s="2">
        <f t="shared" si="353"/>
        <v>426.80783604838786</v>
      </c>
      <c r="G3235" s="2">
        <f t="shared" si="354"/>
        <v>-295.90783604838782</v>
      </c>
      <c r="I3235" s="2">
        <f t="shared" si="351"/>
        <v>-251.52166064112964</v>
      </c>
      <c r="J3235" s="2">
        <f t="shared" si="352"/>
        <v>0</v>
      </c>
      <c r="K3235" s="1">
        <f t="shared" si="356"/>
        <v>4547.5767195863573</v>
      </c>
      <c r="L3235" s="2">
        <f t="shared" si="355"/>
        <v>0</v>
      </c>
    </row>
    <row r="3236" spans="1:12">
      <c r="A3236">
        <v>20170514</v>
      </c>
      <c r="B3236">
        <v>19</v>
      </c>
      <c r="C3236" s="2">
        <v>52.777777777777779</v>
      </c>
      <c r="D3236" s="1">
        <f t="shared" si="350"/>
        <v>88.824999999999989</v>
      </c>
      <c r="E3236" s="8">
        <v>377.60039340692146</v>
      </c>
      <c r="F3236" s="2">
        <f t="shared" si="353"/>
        <v>431.82910470778057</v>
      </c>
      <c r="G3236" s="2">
        <f t="shared" si="354"/>
        <v>-343.00410470778058</v>
      </c>
      <c r="I3236" s="2">
        <f t="shared" si="351"/>
        <v>-291.55348900161351</v>
      </c>
      <c r="J3236" s="2">
        <f t="shared" si="352"/>
        <v>0</v>
      </c>
      <c r="K3236" s="1">
        <f t="shared" si="356"/>
        <v>4296.0550589452278</v>
      </c>
      <c r="L3236" s="2">
        <f t="shared" si="355"/>
        <v>0</v>
      </c>
    </row>
    <row r="3237" spans="1:12">
      <c r="A3237">
        <v>20170514</v>
      </c>
      <c r="B3237">
        <v>20</v>
      </c>
      <c r="C3237" s="2">
        <v>5.5555555555555554</v>
      </c>
      <c r="D3237" s="1">
        <f t="shared" si="350"/>
        <v>9.35</v>
      </c>
      <c r="E3237" s="8">
        <v>373.20969115800381</v>
      </c>
      <c r="F3237" s="2">
        <f t="shared" si="353"/>
        <v>426.80783604838786</v>
      </c>
      <c r="G3237" s="2">
        <f t="shared" si="354"/>
        <v>-417.45783604838783</v>
      </c>
      <c r="I3237" s="2">
        <f t="shared" si="351"/>
        <v>-354.83916064112964</v>
      </c>
      <c r="J3237" s="2">
        <f t="shared" si="352"/>
        <v>0</v>
      </c>
      <c r="K3237" s="1">
        <f t="shared" si="356"/>
        <v>4004.5015699436144</v>
      </c>
      <c r="L3237" s="2">
        <f t="shared" si="355"/>
        <v>0</v>
      </c>
    </row>
    <row r="3238" spans="1:12">
      <c r="A3238">
        <v>20170514</v>
      </c>
      <c r="B3238">
        <v>21</v>
      </c>
      <c r="C3238" s="2">
        <v>0</v>
      </c>
      <c r="D3238" s="1">
        <f t="shared" si="350"/>
        <v>0</v>
      </c>
      <c r="E3238" s="8">
        <v>355.64688216233304</v>
      </c>
      <c r="F3238" s="2">
        <f t="shared" si="353"/>
        <v>406.72276141081664</v>
      </c>
      <c r="G3238" s="2">
        <f t="shared" si="354"/>
        <v>-406.72276141081664</v>
      </c>
      <c r="I3238" s="2">
        <f t="shared" si="351"/>
        <v>-345.71434719919415</v>
      </c>
      <c r="J3238" s="2">
        <f t="shared" si="352"/>
        <v>0</v>
      </c>
      <c r="K3238" s="1">
        <f t="shared" si="356"/>
        <v>3649.6624093024848</v>
      </c>
      <c r="L3238" s="2">
        <f t="shared" si="355"/>
        <v>0</v>
      </c>
    </row>
    <row r="3239" spans="1:12">
      <c r="A3239">
        <v>20170514</v>
      </c>
      <c r="B3239">
        <v>22</v>
      </c>
      <c r="C3239" s="2">
        <v>0</v>
      </c>
      <c r="D3239" s="1">
        <f t="shared" si="350"/>
        <v>0</v>
      </c>
      <c r="E3239" s="8">
        <v>360.03758441125075</v>
      </c>
      <c r="F3239" s="2">
        <f t="shared" si="353"/>
        <v>411.74403007020948</v>
      </c>
      <c r="G3239" s="2">
        <f t="shared" si="354"/>
        <v>-411.74403007020948</v>
      </c>
      <c r="I3239" s="2">
        <f t="shared" si="351"/>
        <v>-349.98242555967806</v>
      </c>
      <c r="J3239" s="2">
        <f t="shared" si="352"/>
        <v>0</v>
      </c>
      <c r="K3239" s="1">
        <f t="shared" si="356"/>
        <v>3303.9480621032908</v>
      </c>
      <c r="L3239" s="2">
        <f t="shared" si="355"/>
        <v>0</v>
      </c>
    </row>
    <row r="3240" spans="1:12">
      <c r="A3240">
        <v>20170514</v>
      </c>
      <c r="B3240">
        <v>23</v>
      </c>
      <c r="C3240" s="2">
        <v>0</v>
      </c>
      <c r="D3240" s="1">
        <f t="shared" si="350"/>
        <v>0</v>
      </c>
      <c r="E3240" s="8">
        <v>351.25617991341534</v>
      </c>
      <c r="F3240" s="2">
        <f t="shared" si="353"/>
        <v>401.70149275142381</v>
      </c>
      <c r="G3240" s="2">
        <f t="shared" si="354"/>
        <v>-401.70149275142381</v>
      </c>
      <c r="I3240" s="2">
        <f t="shared" si="351"/>
        <v>-341.44626883871024</v>
      </c>
      <c r="J3240" s="2">
        <f t="shared" si="352"/>
        <v>0</v>
      </c>
      <c r="K3240" s="1">
        <f t="shared" si="356"/>
        <v>2953.9656365436126</v>
      </c>
      <c r="L3240" s="2">
        <f t="shared" si="355"/>
        <v>0</v>
      </c>
    </row>
    <row r="3241" spans="1:12">
      <c r="A3241">
        <v>20170514</v>
      </c>
      <c r="B3241">
        <v>24</v>
      </c>
      <c r="C3241" s="2">
        <v>0</v>
      </c>
      <c r="D3241" s="1">
        <f t="shared" si="350"/>
        <v>0</v>
      </c>
      <c r="E3241" s="8">
        <v>219.53511244588458</v>
      </c>
      <c r="F3241" s="2">
        <f t="shared" si="353"/>
        <v>251.06343296963988</v>
      </c>
      <c r="G3241" s="2">
        <f t="shared" si="354"/>
        <v>-251.06343296963988</v>
      </c>
      <c r="I3241" s="2">
        <f t="shared" si="351"/>
        <v>-213.4039180241939</v>
      </c>
      <c r="J3241" s="2">
        <f t="shared" si="352"/>
        <v>0</v>
      </c>
      <c r="K3241" s="1">
        <f t="shared" si="356"/>
        <v>2612.5193677049024</v>
      </c>
      <c r="L3241" s="2">
        <f t="shared" si="355"/>
        <v>0</v>
      </c>
    </row>
    <row r="3242" spans="1:12">
      <c r="A3242">
        <v>20170515</v>
      </c>
      <c r="B3242">
        <v>1</v>
      </c>
      <c r="C3242" s="2">
        <v>0</v>
      </c>
      <c r="D3242" s="1">
        <f t="shared" si="350"/>
        <v>0</v>
      </c>
      <c r="E3242" s="8">
        <v>184.40949445454308</v>
      </c>
      <c r="F3242" s="2">
        <f t="shared" si="353"/>
        <v>210.89328369449754</v>
      </c>
      <c r="G3242" s="2">
        <f t="shared" si="354"/>
        <v>-210.89328369449754</v>
      </c>
      <c r="I3242" s="2">
        <f t="shared" si="351"/>
        <v>-179.25929114032292</v>
      </c>
      <c r="J3242" s="2">
        <f t="shared" si="352"/>
        <v>0</v>
      </c>
      <c r="K3242" s="1">
        <f t="shared" si="356"/>
        <v>2399.1154496807085</v>
      </c>
      <c r="L3242" s="2">
        <f t="shared" si="355"/>
        <v>0</v>
      </c>
    </row>
    <row r="3243" spans="1:12">
      <c r="A3243">
        <v>20170515</v>
      </c>
      <c r="B3243">
        <v>2</v>
      </c>
      <c r="C3243" s="2">
        <v>0</v>
      </c>
      <c r="D3243" s="1">
        <f t="shared" si="350"/>
        <v>0</v>
      </c>
      <c r="E3243" s="8">
        <v>175.62808995670767</v>
      </c>
      <c r="F3243" s="2">
        <f t="shared" si="353"/>
        <v>200.85074637571191</v>
      </c>
      <c r="G3243" s="2">
        <f t="shared" si="354"/>
        <v>-200.85074637571191</v>
      </c>
      <c r="I3243" s="2">
        <f t="shared" si="351"/>
        <v>-170.72313441935512</v>
      </c>
      <c r="J3243" s="2">
        <f t="shared" si="352"/>
        <v>0</v>
      </c>
      <c r="K3243" s="1">
        <f t="shared" si="356"/>
        <v>2219.8561585403854</v>
      </c>
      <c r="L3243" s="2">
        <f t="shared" si="355"/>
        <v>0</v>
      </c>
    </row>
    <row r="3244" spans="1:12">
      <c r="A3244">
        <v>20170515</v>
      </c>
      <c r="B3244">
        <v>3</v>
      </c>
      <c r="C3244" s="2">
        <v>0</v>
      </c>
      <c r="D3244" s="1">
        <f t="shared" si="350"/>
        <v>0</v>
      </c>
      <c r="E3244" s="8">
        <v>166.84668545887226</v>
      </c>
      <c r="F3244" s="2">
        <f t="shared" si="353"/>
        <v>190.8082090569263</v>
      </c>
      <c r="G3244" s="2">
        <f t="shared" si="354"/>
        <v>-190.8082090569263</v>
      </c>
      <c r="I3244" s="2">
        <f t="shared" si="351"/>
        <v>-162.18697769838735</v>
      </c>
      <c r="J3244" s="2">
        <f t="shared" si="352"/>
        <v>0</v>
      </c>
      <c r="K3244" s="1">
        <f t="shared" si="356"/>
        <v>2049.1330241210303</v>
      </c>
      <c r="L3244" s="2">
        <f t="shared" si="355"/>
        <v>0</v>
      </c>
    </row>
    <row r="3245" spans="1:12">
      <c r="A3245">
        <v>20170515</v>
      </c>
      <c r="B3245">
        <v>4</v>
      </c>
      <c r="C3245" s="2">
        <v>5.5555555555555554</v>
      </c>
      <c r="D3245" s="1">
        <f t="shared" si="350"/>
        <v>9.35</v>
      </c>
      <c r="E3245" s="8">
        <v>166.84668545887226</v>
      </c>
      <c r="F3245" s="2">
        <f t="shared" si="353"/>
        <v>190.8082090569263</v>
      </c>
      <c r="G3245" s="2">
        <f t="shared" si="354"/>
        <v>-181.45820905692631</v>
      </c>
      <c r="I3245" s="2">
        <f t="shared" si="351"/>
        <v>-154.23947769838736</v>
      </c>
      <c r="J3245" s="2">
        <f t="shared" si="352"/>
        <v>0</v>
      </c>
      <c r="K3245" s="1">
        <f t="shared" si="356"/>
        <v>1886.9460464226429</v>
      </c>
      <c r="L3245" s="2">
        <f t="shared" si="355"/>
        <v>0</v>
      </c>
    </row>
    <row r="3246" spans="1:12">
      <c r="A3246">
        <v>20170515</v>
      </c>
      <c r="B3246">
        <v>5</v>
      </c>
      <c r="C3246" s="2">
        <v>61.111111111111114</v>
      </c>
      <c r="D3246" s="1">
        <f t="shared" si="350"/>
        <v>102.85000000000001</v>
      </c>
      <c r="E3246" s="8">
        <v>166.84668545887226</v>
      </c>
      <c r="F3246" s="2">
        <f t="shared" si="353"/>
        <v>190.8082090569263</v>
      </c>
      <c r="G3246" s="2">
        <f t="shared" si="354"/>
        <v>-87.958209056926293</v>
      </c>
      <c r="I3246" s="2">
        <f t="shared" si="351"/>
        <v>-74.764477698387353</v>
      </c>
      <c r="J3246" s="2">
        <f t="shared" si="352"/>
        <v>0</v>
      </c>
      <c r="K3246" s="1">
        <f t="shared" si="356"/>
        <v>1732.7065687242555</v>
      </c>
      <c r="L3246" s="2">
        <f t="shared" si="355"/>
        <v>0</v>
      </c>
    </row>
    <row r="3247" spans="1:12">
      <c r="A3247">
        <v>20170515</v>
      </c>
      <c r="B3247">
        <v>6</v>
      </c>
      <c r="C3247" s="2">
        <v>194.44444444444443</v>
      </c>
      <c r="D3247" s="1">
        <f t="shared" si="350"/>
        <v>327.24999999999994</v>
      </c>
      <c r="E3247" s="8">
        <v>175.62808995670767</v>
      </c>
      <c r="F3247" s="2">
        <f t="shared" si="353"/>
        <v>200.85074637571191</v>
      </c>
      <c r="G3247" s="2">
        <f t="shared" si="354"/>
        <v>126.39925362428804</v>
      </c>
      <c r="I3247" s="2">
        <f t="shared" si="351"/>
        <v>0</v>
      </c>
      <c r="J3247" s="2">
        <f t="shared" si="352"/>
        <v>126.39925362428804</v>
      </c>
      <c r="K3247" s="1">
        <f t="shared" si="356"/>
        <v>1657.9420910258682</v>
      </c>
      <c r="L3247" s="2">
        <f t="shared" si="355"/>
        <v>0</v>
      </c>
    </row>
    <row r="3248" spans="1:12">
      <c r="A3248">
        <v>20170515</v>
      </c>
      <c r="B3248">
        <v>7</v>
      </c>
      <c r="C3248" s="2">
        <v>369.44444444444446</v>
      </c>
      <c r="D3248" s="1">
        <f t="shared" si="350"/>
        <v>621.77499999999998</v>
      </c>
      <c r="E3248" s="8">
        <v>175.62808995670767</v>
      </c>
      <c r="F3248" s="2">
        <f t="shared" si="353"/>
        <v>200.85074637571191</v>
      </c>
      <c r="G3248" s="2">
        <f t="shared" si="354"/>
        <v>420.9242536242881</v>
      </c>
      <c r="I3248" s="2">
        <f t="shared" si="351"/>
        <v>0</v>
      </c>
      <c r="J3248" s="2">
        <f t="shared" si="352"/>
        <v>420.9242536242881</v>
      </c>
      <c r="K3248" s="1">
        <f t="shared" si="356"/>
        <v>1784.3413446501563</v>
      </c>
      <c r="L3248" s="2">
        <f t="shared" si="355"/>
        <v>0</v>
      </c>
    </row>
    <row r="3249" spans="1:12">
      <c r="A3249">
        <v>20170515</v>
      </c>
      <c r="B3249">
        <v>8</v>
      </c>
      <c r="C3249" s="2">
        <v>525</v>
      </c>
      <c r="D3249" s="1">
        <f t="shared" si="350"/>
        <v>883.57499999999993</v>
      </c>
      <c r="E3249" s="8">
        <v>263.44213493506152</v>
      </c>
      <c r="F3249" s="2">
        <f t="shared" si="353"/>
        <v>301.27611956356787</v>
      </c>
      <c r="G3249" s="2">
        <f t="shared" si="354"/>
        <v>582.298880436432</v>
      </c>
      <c r="I3249" s="2">
        <f t="shared" si="351"/>
        <v>0</v>
      </c>
      <c r="J3249" s="2">
        <f t="shared" si="352"/>
        <v>582.298880436432</v>
      </c>
      <c r="K3249" s="1">
        <f t="shared" si="356"/>
        <v>2205.2655982744445</v>
      </c>
      <c r="L3249" s="2">
        <f t="shared" si="355"/>
        <v>0</v>
      </c>
    </row>
    <row r="3250" spans="1:12">
      <c r="A3250">
        <v>20170515</v>
      </c>
      <c r="B3250">
        <v>9</v>
      </c>
      <c r="C3250" s="2">
        <v>663.8888888888888</v>
      </c>
      <c r="D3250" s="1">
        <f t="shared" si="350"/>
        <v>1117.3249999999998</v>
      </c>
      <c r="E3250" s="8">
        <v>307.3491574242384</v>
      </c>
      <c r="F3250" s="2">
        <f t="shared" si="353"/>
        <v>351.48880615749584</v>
      </c>
      <c r="G3250" s="2">
        <f t="shared" si="354"/>
        <v>765.83619384250392</v>
      </c>
      <c r="I3250" s="2">
        <f t="shared" si="351"/>
        <v>0</v>
      </c>
      <c r="J3250" s="2">
        <f t="shared" si="352"/>
        <v>765.83619384250392</v>
      </c>
      <c r="K3250" s="1">
        <f t="shared" si="356"/>
        <v>2787.5644787108768</v>
      </c>
      <c r="L3250" s="2">
        <f t="shared" si="355"/>
        <v>0</v>
      </c>
    </row>
    <row r="3251" spans="1:12">
      <c r="A3251">
        <v>20170515</v>
      </c>
      <c r="B3251">
        <v>10</v>
      </c>
      <c r="C3251" s="2">
        <v>780.55555555555566</v>
      </c>
      <c r="D3251" s="1">
        <f t="shared" si="350"/>
        <v>1313.6750000000002</v>
      </c>
      <c r="E3251" s="8">
        <v>329.30266866882693</v>
      </c>
      <c r="F3251" s="2">
        <f t="shared" si="353"/>
        <v>376.59514945445989</v>
      </c>
      <c r="G3251" s="2">
        <f t="shared" si="354"/>
        <v>937.07985054554024</v>
      </c>
      <c r="I3251" s="2">
        <f t="shared" si="351"/>
        <v>0</v>
      </c>
      <c r="J3251" s="2">
        <f t="shared" si="352"/>
        <v>937.07985054554024</v>
      </c>
      <c r="K3251" s="1">
        <f t="shared" si="356"/>
        <v>3553.4006725533809</v>
      </c>
      <c r="L3251" s="2">
        <f t="shared" si="355"/>
        <v>0</v>
      </c>
    </row>
    <row r="3252" spans="1:12">
      <c r="A3252">
        <v>20170515</v>
      </c>
      <c r="B3252">
        <v>11</v>
      </c>
      <c r="C3252" s="2">
        <v>847.22222222222229</v>
      </c>
      <c r="D3252" s="1">
        <f t="shared" si="350"/>
        <v>1425.875</v>
      </c>
      <c r="E3252" s="8">
        <v>351.25617991341534</v>
      </c>
      <c r="F3252" s="2">
        <f t="shared" si="353"/>
        <v>401.70149275142381</v>
      </c>
      <c r="G3252" s="2">
        <f t="shared" si="354"/>
        <v>1024.1735072485762</v>
      </c>
      <c r="I3252" s="2">
        <f t="shared" si="351"/>
        <v>0</v>
      </c>
      <c r="J3252" s="2">
        <f t="shared" si="352"/>
        <v>509.51947690107863</v>
      </c>
      <c r="K3252" s="1">
        <f t="shared" si="356"/>
        <v>4490.4805230989214</v>
      </c>
      <c r="L3252" s="2">
        <f t="shared" si="355"/>
        <v>514.65403034749761</v>
      </c>
    </row>
    <row r="3253" spans="1:12">
      <c r="A3253">
        <v>20170515</v>
      </c>
      <c r="B3253">
        <v>12</v>
      </c>
      <c r="C3253" s="2">
        <v>691.66666666666674</v>
      </c>
      <c r="D3253" s="1">
        <f t="shared" si="350"/>
        <v>1164.075</v>
      </c>
      <c r="E3253" s="8">
        <v>360.03758441125075</v>
      </c>
      <c r="F3253" s="2">
        <f t="shared" si="353"/>
        <v>411.74403007020948</v>
      </c>
      <c r="G3253" s="2">
        <f t="shared" si="354"/>
        <v>752.33096992979063</v>
      </c>
      <c r="I3253" s="2">
        <f t="shared" si="351"/>
        <v>0</v>
      </c>
      <c r="J3253" s="2">
        <f t="shared" si="352"/>
        <v>0</v>
      </c>
      <c r="K3253" s="1">
        <f t="shared" si="356"/>
        <v>5000</v>
      </c>
      <c r="L3253" s="2">
        <f t="shared" si="355"/>
        <v>752.33096992979063</v>
      </c>
    </row>
    <row r="3254" spans="1:12">
      <c r="A3254">
        <v>20170515</v>
      </c>
      <c r="B3254">
        <v>13</v>
      </c>
      <c r="C3254" s="2">
        <v>638.8888888888888</v>
      </c>
      <c r="D3254" s="1">
        <f t="shared" si="350"/>
        <v>1075.2499999999998</v>
      </c>
      <c r="E3254" s="8">
        <v>329.30266866882693</v>
      </c>
      <c r="F3254" s="2">
        <f t="shared" si="353"/>
        <v>376.59514945445989</v>
      </c>
      <c r="G3254" s="2">
        <f t="shared" si="354"/>
        <v>698.65485054553983</v>
      </c>
      <c r="I3254" s="2">
        <f t="shared" si="351"/>
        <v>0</v>
      </c>
      <c r="J3254" s="2">
        <f t="shared" si="352"/>
        <v>4.5474735088646412E-13</v>
      </c>
      <c r="K3254" s="1">
        <f t="shared" si="356"/>
        <v>5000</v>
      </c>
      <c r="L3254" s="2">
        <f t="shared" si="355"/>
        <v>698.65485054553938</v>
      </c>
    </row>
    <row r="3255" spans="1:12">
      <c r="A3255">
        <v>20170515</v>
      </c>
      <c r="B3255">
        <v>14</v>
      </c>
      <c r="C3255" s="2">
        <v>633.33333333333337</v>
      </c>
      <c r="D3255" s="1">
        <f t="shared" si="350"/>
        <v>1065.8999999999999</v>
      </c>
      <c r="E3255" s="8">
        <v>333.69337091774452</v>
      </c>
      <c r="F3255" s="2">
        <f t="shared" si="353"/>
        <v>381.6164181138526</v>
      </c>
      <c r="G3255" s="2">
        <f t="shared" si="354"/>
        <v>684.2835818861472</v>
      </c>
      <c r="I3255" s="2">
        <f t="shared" si="351"/>
        <v>0</v>
      </c>
      <c r="J3255" s="2">
        <f t="shared" si="352"/>
        <v>-4.5474735088646412E-13</v>
      </c>
      <c r="K3255" s="1">
        <f t="shared" si="356"/>
        <v>5000</v>
      </c>
      <c r="L3255" s="2">
        <f t="shared" si="355"/>
        <v>684.28358188614766</v>
      </c>
    </row>
    <row r="3256" spans="1:12">
      <c r="A3256">
        <v>20170515</v>
      </c>
      <c r="B3256">
        <v>15</v>
      </c>
      <c r="C3256" s="2">
        <v>544.44444444444434</v>
      </c>
      <c r="D3256" s="1">
        <f t="shared" si="350"/>
        <v>916.29999999999973</v>
      </c>
      <c r="E3256" s="8">
        <v>329.30266866882693</v>
      </c>
      <c r="F3256" s="2">
        <f t="shared" si="353"/>
        <v>376.59514945445989</v>
      </c>
      <c r="G3256" s="2">
        <f t="shared" si="354"/>
        <v>539.70485054553978</v>
      </c>
      <c r="I3256" s="2">
        <f t="shared" si="351"/>
        <v>0</v>
      </c>
      <c r="J3256" s="2">
        <f t="shared" si="352"/>
        <v>2.2737367544323206E-13</v>
      </c>
      <c r="K3256" s="1">
        <f t="shared" si="356"/>
        <v>5000</v>
      </c>
      <c r="L3256" s="2">
        <f t="shared" si="355"/>
        <v>539.70485054553956</v>
      </c>
    </row>
    <row r="3257" spans="1:12">
      <c r="A3257">
        <v>20170515</v>
      </c>
      <c r="B3257">
        <v>16</v>
      </c>
      <c r="C3257" s="2">
        <v>272.22222222222217</v>
      </c>
      <c r="D3257" s="1">
        <f t="shared" si="350"/>
        <v>458.14999999999986</v>
      </c>
      <c r="E3257" s="8">
        <v>307.3491574242384</v>
      </c>
      <c r="F3257" s="2">
        <f t="shared" si="353"/>
        <v>351.48880615749584</v>
      </c>
      <c r="G3257" s="2">
        <f t="shared" si="354"/>
        <v>106.66119384250402</v>
      </c>
      <c r="I3257" s="2">
        <f t="shared" si="351"/>
        <v>0</v>
      </c>
      <c r="J3257" s="2">
        <f t="shared" si="352"/>
        <v>5.6843418860808015E-14</v>
      </c>
      <c r="K3257" s="1">
        <f t="shared" si="356"/>
        <v>5000</v>
      </c>
      <c r="L3257" s="2">
        <f t="shared" si="355"/>
        <v>106.66119384250396</v>
      </c>
    </row>
    <row r="3258" spans="1:12">
      <c r="A3258">
        <v>20170515</v>
      </c>
      <c r="B3258">
        <v>17</v>
      </c>
      <c r="C3258" s="2">
        <v>130.55555555555557</v>
      </c>
      <c r="D3258" s="1">
        <f t="shared" si="350"/>
        <v>219.72500000000002</v>
      </c>
      <c r="E3258" s="8">
        <v>346.86547766449763</v>
      </c>
      <c r="F3258" s="2">
        <f t="shared" si="353"/>
        <v>396.68022409203104</v>
      </c>
      <c r="G3258" s="2">
        <f t="shared" si="354"/>
        <v>-176.95522409203102</v>
      </c>
      <c r="I3258" s="2">
        <f t="shared" si="351"/>
        <v>-150.41194047822637</v>
      </c>
      <c r="J3258" s="2">
        <f t="shared" si="352"/>
        <v>0</v>
      </c>
      <c r="K3258" s="1">
        <f t="shared" si="356"/>
        <v>5000</v>
      </c>
      <c r="L3258" s="2">
        <f t="shared" si="355"/>
        <v>0</v>
      </c>
    </row>
    <row r="3259" spans="1:12">
      <c r="A3259">
        <v>20170515</v>
      </c>
      <c r="B3259">
        <v>18</v>
      </c>
      <c r="C3259" s="2">
        <v>58.333333333333336</v>
      </c>
      <c r="D3259" s="1">
        <f t="shared" si="350"/>
        <v>98.174999999999983</v>
      </c>
      <c r="E3259" s="8">
        <v>373.20969115800381</v>
      </c>
      <c r="F3259" s="2">
        <f t="shared" si="353"/>
        <v>426.80783604838786</v>
      </c>
      <c r="G3259" s="2">
        <f t="shared" si="354"/>
        <v>-328.63283604838784</v>
      </c>
      <c r="I3259" s="2">
        <f t="shared" si="351"/>
        <v>-279.33791064112967</v>
      </c>
      <c r="J3259" s="2">
        <f t="shared" si="352"/>
        <v>0</v>
      </c>
      <c r="K3259" s="1">
        <f t="shared" si="356"/>
        <v>4849.5880595217732</v>
      </c>
      <c r="L3259" s="2">
        <f t="shared" si="355"/>
        <v>0</v>
      </c>
    </row>
    <row r="3260" spans="1:12">
      <c r="A3260">
        <v>20170515</v>
      </c>
      <c r="B3260">
        <v>19</v>
      </c>
      <c r="C3260" s="2">
        <v>13.888888888888889</v>
      </c>
      <c r="D3260" s="1">
        <f t="shared" si="350"/>
        <v>23.374999999999996</v>
      </c>
      <c r="E3260" s="8">
        <v>377.60039340692146</v>
      </c>
      <c r="F3260" s="2">
        <f t="shared" si="353"/>
        <v>431.82910470778057</v>
      </c>
      <c r="G3260" s="2">
        <f t="shared" si="354"/>
        <v>-408.45410470778057</v>
      </c>
      <c r="I3260" s="2">
        <f t="shared" si="351"/>
        <v>-347.18598900161345</v>
      </c>
      <c r="J3260" s="2">
        <f t="shared" si="352"/>
        <v>0</v>
      </c>
      <c r="K3260" s="1">
        <f t="shared" si="356"/>
        <v>4570.2501488806438</v>
      </c>
      <c r="L3260" s="2">
        <f t="shared" si="355"/>
        <v>0</v>
      </c>
    </row>
    <row r="3261" spans="1:12">
      <c r="A3261">
        <v>20170515</v>
      </c>
      <c r="B3261">
        <v>20</v>
      </c>
      <c r="C3261" s="2">
        <v>0</v>
      </c>
      <c r="D3261" s="1">
        <f t="shared" si="350"/>
        <v>0</v>
      </c>
      <c r="E3261" s="8">
        <v>373.20969115800381</v>
      </c>
      <c r="F3261" s="2">
        <f t="shared" si="353"/>
        <v>426.80783604838786</v>
      </c>
      <c r="G3261" s="2">
        <f t="shared" si="354"/>
        <v>-426.80783604838786</v>
      </c>
      <c r="I3261" s="2">
        <f t="shared" si="351"/>
        <v>-362.78666064112969</v>
      </c>
      <c r="J3261" s="2">
        <f t="shared" si="352"/>
        <v>0</v>
      </c>
      <c r="K3261" s="1">
        <f t="shared" si="356"/>
        <v>4223.0641598790307</v>
      </c>
      <c r="L3261" s="2">
        <f t="shared" si="355"/>
        <v>0</v>
      </c>
    </row>
    <row r="3262" spans="1:12">
      <c r="A3262">
        <v>20170515</v>
      </c>
      <c r="B3262">
        <v>21</v>
      </c>
      <c r="C3262" s="2">
        <v>0</v>
      </c>
      <c r="D3262" s="1">
        <f t="shared" si="350"/>
        <v>0</v>
      </c>
      <c r="E3262" s="8">
        <v>355.64688216233304</v>
      </c>
      <c r="F3262" s="2">
        <f t="shared" si="353"/>
        <v>406.72276141081664</v>
      </c>
      <c r="G3262" s="2">
        <f t="shared" si="354"/>
        <v>-406.72276141081664</v>
      </c>
      <c r="I3262" s="2">
        <f t="shared" si="351"/>
        <v>-345.71434719919415</v>
      </c>
      <c r="J3262" s="2">
        <f t="shared" si="352"/>
        <v>0</v>
      </c>
      <c r="K3262" s="1">
        <f t="shared" si="356"/>
        <v>3860.2774992379009</v>
      </c>
      <c r="L3262" s="2">
        <f t="shared" si="355"/>
        <v>0</v>
      </c>
    </row>
    <row r="3263" spans="1:12">
      <c r="A3263">
        <v>20170515</v>
      </c>
      <c r="B3263">
        <v>22</v>
      </c>
      <c r="C3263" s="2">
        <v>0</v>
      </c>
      <c r="D3263" s="1">
        <f t="shared" si="350"/>
        <v>0</v>
      </c>
      <c r="E3263" s="8">
        <v>360.03758441125075</v>
      </c>
      <c r="F3263" s="2">
        <f t="shared" si="353"/>
        <v>411.74403007020948</v>
      </c>
      <c r="G3263" s="2">
        <f t="shared" si="354"/>
        <v>-411.74403007020948</v>
      </c>
      <c r="I3263" s="2">
        <f t="shared" si="351"/>
        <v>-349.98242555967806</v>
      </c>
      <c r="J3263" s="2">
        <f t="shared" si="352"/>
        <v>0</v>
      </c>
      <c r="K3263" s="1">
        <f t="shared" si="356"/>
        <v>3514.5631520387069</v>
      </c>
      <c r="L3263" s="2">
        <f t="shared" si="355"/>
        <v>0</v>
      </c>
    </row>
    <row r="3264" spans="1:12">
      <c r="A3264">
        <v>20170515</v>
      </c>
      <c r="B3264">
        <v>23</v>
      </c>
      <c r="C3264" s="2">
        <v>0</v>
      </c>
      <c r="D3264" s="1">
        <f t="shared" si="350"/>
        <v>0</v>
      </c>
      <c r="E3264" s="8">
        <v>351.25617991341534</v>
      </c>
      <c r="F3264" s="2">
        <f t="shared" si="353"/>
        <v>401.70149275142381</v>
      </c>
      <c r="G3264" s="2">
        <f t="shared" si="354"/>
        <v>-401.70149275142381</v>
      </c>
      <c r="I3264" s="2">
        <f t="shared" si="351"/>
        <v>-341.44626883871024</v>
      </c>
      <c r="J3264" s="2">
        <f t="shared" si="352"/>
        <v>0</v>
      </c>
      <c r="K3264" s="1">
        <f t="shared" si="356"/>
        <v>3164.5807264790287</v>
      </c>
      <c r="L3264" s="2">
        <f t="shared" si="355"/>
        <v>0</v>
      </c>
    </row>
    <row r="3265" spans="1:12">
      <c r="A3265">
        <v>20170515</v>
      </c>
      <c r="B3265">
        <v>24</v>
      </c>
      <c r="C3265" s="2">
        <v>0</v>
      </c>
      <c r="D3265" s="1">
        <f t="shared" si="350"/>
        <v>0</v>
      </c>
      <c r="E3265" s="8">
        <v>219.53511244588458</v>
      </c>
      <c r="F3265" s="2">
        <f t="shared" si="353"/>
        <v>251.06343296963988</v>
      </c>
      <c r="G3265" s="2">
        <f t="shared" si="354"/>
        <v>-251.06343296963988</v>
      </c>
      <c r="I3265" s="2">
        <f t="shared" si="351"/>
        <v>-213.4039180241939</v>
      </c>
      <c r="J3265" s="2">
        <f t="shared" si="352"/>
        <v>0</v>
      </c>
      <c r="K3265" s="1">
        <f t="shared" si="356"/>
        <v>2823.1344576403185</v>
      </c>
      <c r="L3265" s="2">
        <f t="shared" si="355"/>
        <v>0</v>
      </c>
    </row>
    <row r="3266" spans="1:12">
      <c r="A3266">
        <v>20170516</v>
      </c>
      <c r="B3266">
        <v>1</v>
      </c>
      <c r="C3266" s="2">
        <v>0</v>
      </c>
      <c r="D3266" s="1">
        <f t="shared" si="350"/>
        <v>0</v>
      </c>
      <c r="E3266" s="8">
        <v>184.40949445454308</v>
      </c>
      <c r="F3266" s="2">
        <f t="shared" si="353"/>
        <v>210.89328369449754</v>
      </c>
      <c r="G3266" s="2">
        <f t="shared" si="354"/>
        <v>-210.89328369449754</v>
      </c>
      <c r="I3266" s="2">
        <f t="shared" si="351"/>
        <v>-179.25929114032292</v>
      </c>
      <c r="J3266" s="2">
        <f t="shared" si="352"/>
        <v>0</v>
      </c>
      <c r="K3266" s="1">
        <f t="shared" si="356"/>
        <v>2609.7305396161246</v>
      </c>
      <c r="L3266" s="2">
        <f t="shared" si="355"/>
        <v>0</v>
      </c>
    </row>
    <row r="3267" spans="1:12">
      <c r="A3267">
        <v>20170516</v>
      </c>
      <c r="B3267">
        <v>2</v>
      </c>
      <c r="C3267" s="2">
        <v>0</v>
      </c>
      <c r="D3267" s="1">
        <f t="shared" si="350"/>
        <v>0</v>
      </c>
      <c r="E3267" s="8">
        <v>175.62808995670767</v>
      </c>
      <c r="F3267" s="2">
        <f t="shared" si="353"/>
        <v>200.85074637571191</v>
      </c>
      <c r="G3267" s="2">
        <f t="shared" si="354"/>
        <v>-200.85074637571191</v>
      </c>
      <c r="I3267" s="2">
        <f t="shared" si="351"/>
        <v>-170.72313441935512</v>
      </c>
      <c r="J3267" s="2">
        <f t="shared" si="352"/>
        <v>0</v>
      </c>
      <c r="K3267" s="1">
        <f t="shared" si="356"/>
        <v>2430.4712484758015</v>
      </c>
      <c r="L3267" s="2">
        <f t="shared" si="355"/>
        <v>0</v>
      </c>
    </row>
    <row r="3268" spans="1:12">
      <c r="A3268">
        <v>20170516</v>
      </c>
      <c r="B3268">
        <v>3</v>
      </c>
      <c r="C3268" s="2">
        <v>0</v>
      </c>
      <c r="D3268" s="1">
        <f t="shared" si="350"/>
        <v>0</v>
      </c>
      <c r="E3268" s="8">
        <v>166.84668545887226</v>
      </c>
      <c r="F3268" s="2">
        <f t="shared" si="353"/>
        <v>190.8082090569263</v>
      </c>
      <c r="G3268" s="2">
        <f t="shared" si="354"/>
        <v>-190.8082090569263</v>
      </c>
      <c r="I3268" s="2">
        <f t="shared" si="351"/>
        <v>-162.18697769838735</v>
      </c>
      <c r="J3268" s="2">
        <f t="shared" si="352"/>
        <v>0</v>
      </c>
      <c r="K3268" s="1">
        <f t="shared" si="356"/>
        <v>2259.7481140564464</v>
      </c>
      <c r="L3268" s="2">
        <f t="shared" si="355"/>
        <v>0</v>
      </c>
    </row>
    <row r="3269" spans="1:12">
      <c r="A3269">
        <v>20170516</v>
      </c>
      <c r="B3269">
        <v>4</v>
      </c>
      <c r="C3269" s="2">
        <v>0</v>
      </c>
      <c r="D3269" s="1">
        <f t="shared" si="350"/>
        <v>0</v>
      </c>
      <c r="E3269" s="8">
        <v>166.84668545887226</v>
      </c>
      <c r="F3269" s="2">
        <f t="shared" si="353"/>
        <v>190.8082090569263</v>
      </c>
      <c r="G3269" s="2">
        <f t="shared" si="354"/>
        <v>-190.8082090569263</v>
      </c>
      <c r="I3269" s="2">
        <f t="shared" si="351"/>
        <v>-162.18697769838735</v>
      </c>
      <c r="J3269" s="2">
        <f t="shared" si="352"/>
        <v>0</v>
      </c>
      <c r="K3269" s="1">
        <f t="shared" si="356"/>
        <v>2097.5611363580592</v>
      </c>
      <c r="L3269" s="2">
        <f t="shared" si="355"/>
        <v>0</v>
      </c>
    </row>
    <row r="3270" spans="1:12">
      <c r="A3270">
        <v>20170516</v>
      </c>
      <c r="B3270">
        <v>5</v>
      </c>
      <c r="C3270" s="2">
        <v>13.888888888888889</v>
      </c>
      <c r="D3270" s="1">
        <f t="shared" si="350"/>
        <v>23.374999999999996</v>
      </c>
      <c r="E3270" s="8">
        <v>166.84668545887226</v>
      </c>
      <c r="F3270" s="2">
        <f t="shared" si="353"/>
        <v>190.8082090569263</v>
      </c>
      <c r="G3270" s="2">
        <f t="shared" si="354"/>
        <v>-167.4332090569263</v>
      </c>
      <c r="I3270" s="2">
        <f t="shared" si="351"/>
        <v>-142.31822769838735</v>
      </c>
      <c r="J3270" s="2">
        <f t="shared" si="352"/>
        <v>0</v>
      </c>
      <c r="K3270" s="1">
        <f t="shared" si="356"/>
        <v>1935.3741586596718</v>
      </c>
      <c r="L3270" s="2">
        <f t="shared" si="355"/>
        <v>0</v>
      </c>
    </row>
    <row r="3271" spans="1:12">
      <c r="A3271">
        <v>20170516</v>
      </c>
      <c r="B3271">
        <v>6</v>
      </c>
      <c r="C3271" s="2">
        <v>72.222222222222214</v>
      </c>
      <c r="D3271" s="1">
        <f t="shared" si="350"/>
        <v>121.54999999999997</v>
      </c>
      <c r="E3271" s="8">
        <v>175.62808995670767</v>
      </c>
      <c r="F3271" s="2">
        <f t="shared" si="353"/>
        <v>200.85074637571191</v>
      </c>
      <c r="G3271" s="2">
        <f t="shared" si="354"/>
        <v>-79.300746375711938</v>
      </c>
      <c r="I3271" s="2">
        <f t="shared" si="351"/>
        <v>-67.405634419355152</v>
      </c>
      <c r="J3271" s="2">
        <f t="shared" si="352"/>
        <v>0</v>
      </c>
      <c r="K3271" s="1">
        <f t="shared" si="356"/>
        <v>1793.0559309612845</v>
      </c>
      <c r="L3271" s="2">
        <f t="shared" si="355"/>
        <v>0</v>
      </c>
    </row>
    <row r="3272" spans="1:12">
      <c r="A3272">
        <v>20170516</v>
      </c>
      <c r="B3272">
        <v>7</v>
      </c>
      <c r="C3272" s="2">
        <v>158.33333333333334</v>
      </c>
      <c r="D3272" s="1">
        <f t="shared" si="350"/>
        <v>266.47499999999997</v>
      </c>
      <c r="E3272" s="8">
        <v>175.62808995670767</v>
      </c>
      <c r="F3272" s="2">
        <f t="shared" si="353"/>
        <v>200.85074637571191</v>
      </c>
      <c r="G3272" s="2">
        <f t="shared" si="354"/>
        <v>65.624253624288059</v>
      </c>
      <c r="I3272" s="2">
        <f t="shared" si="351"/>
        <v>0</v>
      </c>
      <c r="J3272" s="2">
        <f t="shared" si="352"/>
        <v>65.624253624288059</v>
      </c>
      <c r="K3272" s="1">
        <f t="shared" si="356"/>
        <v>1725.6502965419293</v>
      </c>
      <c r="L3272" s="2">
        <f t="shared" si="355"/>
        <v>0</v>
      </c>
    </row>
    <row r="3273" spans="1:12">
      <c r="A3273">
        <v>20170516</v>
      </c>
      <c r="B3273">
        <v>8</v>
      </c>
      <c r="C3273" s="2">
        <v>236.11111111111111</v>
      </c>
      <c r="D3273" s="1">
        <f t="shared" si="350"/>
        <v>397.37499999999994</v>
      </c>
      <c r="E3273" s="8">
        <v>263.44213493506152</v>
      </c>
      <c r="F3273" s="2">
        <f t="shared" si="353"/>
        <v>301.27611956356787</v>
      </c>
      <c r="G3273" s="2">
        <f t="shared" si="354"/>
        <v>96.098880436432069</v>
      </c>
      <c r="I3273" s="2">
        <f t="shared" si="351"/>
        <v>0</v>
      </c>
      <c r="J3273" s="2">
        <f t="shared" si="352"/>
        <v>96.098880436432069</v>
      </c>
      <c r="K3273" s="1">
        <f t="shared" si="356"/>
        <v>1791.2745501662173</v>
      </c>
      <c r="L3273" s="2">
        <f t="shared" si="355"/>
        <v>0</v>
      </c>
    </row>
    <row r="3274" spans="1:12">
      <c r="A3274">
        <v>20170516</v>
      </c>
      <c r="B3274">
        <v>9</v>
      </c>
      <c r="C3274" s="2">
        <v>294.4444444444444</v>
      </c>
      <c r="D3274" s="1">
        <f t="shared" si="350"/>
        <v>495.5499999999999</v>
      </c>
      <c r="E3274" s="8">
        <v>307.3491574242384</v>
      </c>
      <c r="F3274" s="2">
        <f t="shared" si="353"/>
        <v>351.48880615749584</v>
      </c>
      <c r="G3274" s="2">
        <f t="shared" si="354"/>
        <v>144.06119384250405</v>
      </c>
      <c r="I3274" s="2">
        <f t="shared" si="351"/>
        <v>0</v>
      </c>
      <c r="J3274" s="2">
        <f t="shared" si="352"/>
        <v>144.06119384250405</v>
      </c>
      <c r="K3274" s="1">
        <f t="shared" si="356"/>
        <v>1887.3734306026495</v>
      </c>
      <c r="L3274" s="2">
        <f t="shared" si="355"/>
        <v>0</v>
      </c>
    </row>
    <row r="3275" spans="1:12">
      <c r="A3275">
        <v>20170516</v>
      </c>
      <c r="B3275">
        <v>10</v>
      </c>
      <c r="C3275" s="2">
        <v>380.5555555555556</v>
      </c>
      <c r="D3275" s="1">
        <f t="shared" si="350"/>
        <v>640.47500000000002</v>
      </c>
      <c r="E3275" s="8">
        <v>329.30266866882693</v>
      </c>
      <c r="F3275" s="2">
        <f t="shared" si="353"/>
        <v>376.59514945445989</v>
      </c>
      <c r="G3275" s="2">
        <f t="shared" si="354"/>
        <v>263.87985054554014</v>
      </c>
      <c r="I3275" s="2">
        <f t="shared" si="351"/>
        <v>0</v>
      </c>
      <c r="J3275" s="2">
        <f t="shared" si="352"/>
        <v>263.87985054554014</v>
      </c>
      <c r="K3275" s="1">
        <f t="shared" si="356"/>
        <v>2031.4346244451535</v>
      </c>
      <c r="L3275" s="2">
        <f t="shared" si="355"/>
        <v>0</v>
      </c>
    </row>
    <row r="3276" spans="1:12">
      <c r="A3276">
        <v>20170516</v>
      </c>
      <c r="B3276">
        <v>11</v>
      </c>
      <c r="C3276" s="2">
        <v>547.22222222222229</v>
      </c>
      <c r="D3276" s="1">
        <f t="shared" si="350"/>
        <v>920.97500000000002</v>
      </c>
      <c r="E3276" s="8">
        <v>351.25617991341534</v>
      </c>
      <c r="F3276" s="2">
        <f t="shared" si="353"/>
        <v>401.70149275142381</v>
      </c>
      <c r="G3276" s="2">
        <f t="shared" si="354"/>
        <v>519.27350724857615</v>
      </c>
      <c r="I3276" s="2">
        <f t="shared" si="351"/>
        <v>0</v>
      </c>
      <c r="J3276" s="2">
        <f t="shared" si="352"/>
        <v>519.27350724857615</v>
      </c>
      <c r="K3276" s="1">
        <f t="shared" si="356"/>
        <v>2295.3144749906937</v>
      </c>
      <c r="L3276" s="2">
        <f t="shared" si="355"/>
        <v>0</v>
      </c>
    </row>
    <row r="3277" spans="1:12">
      <c r="A3277">
        <v>20170516</v>
      </c>
      <c r="B3277">
        <v>12</v>
      </c>
      <c r="C3277" s="2">
        <v>733.33333333333326</v>
      </c>
      <c r="D3277" s="1">
        <f t="shared" si="350"/>
        <v>1234.1999999999998</v>
      </c>
      <c r="E3277" s="8">
        <v>360.03758441125075</v>
      </c>
      <c r="F3277" s="2">
        <f t="shared" si="353"/>
        <v>411.74403007020948</v>
      </c>
      <c r="G3277" s="2">
        <f t="shared" si="354"/>
        <v>822.4559699297904</v>
      </c>
      <c r="I3277" s="2">
        <f t="shared" si="351"/>
        <v>0</v>
      </c>
      <c r="J3277" s="2">
        <f t="shared" si="352"/>
        <v>822.4559699297904</v>
      </c>
      <c r="K3277" s="1">
        <f t="shared" si="356"/>
        <v>2814.5879822392699</v>
      </c>
      <c r="L3277" s="2">
        <f t="shared" si="355"/>
        <v>0</v>
      </c>
    </row>
    <row r="3278" spans="1:12">
      <c r="A3278">
        <v>20170516</v>
      </c>
      <c r="B3278">
        <v>13</v>
      </c>
      <c r="C3278" s="2">
        <v>625</v>
      </c>
      <c r="D3278" s="1">
        <f t="shared" si="350"/>
        <v>1051.875</v>
      </c>
      <c r="E3278" s="8">
        <v>329.30266866882693</v>
      </c>
      <c r="F3278" s="2">
        <f t="shared" si="353"/>
        <v>376.59514945445989</v>
      </c>
      <c r="G3278" s="2">
        <f t="shared" si="354"/>
        <v>675.27985054554006</v>
      </c>
      <c r="I3278" s="2">
        <f t="shared" si="351"/>
        <v>0</v>
      </c>
      <c r="J3278" s="2">
        <f t="shared" si="352"/>
        <v>675.27985054554006</v>
      </c>
      <c r="K3278" s="1">
        <f t="shared" si="356"/>
        <v>3637.0439521690605</v>
      </c>
      <c r="L3278" s="2">
        <f t="shared" si="355"/>
        <v>0</v>
      </c>
    </row>
    <row r="3279" spans="1:12">
      <c r="A3279">
        <v>20170516</v>
      </c>
      <c r="B3279">
        <v>14</v>
      </c>
      <c r="C3279" s="2">
        <v>680.55555555555554</v>
      </c>
      <c r="D3279" s="1">
        <f t="shared" si="350"/>
        <v>1145.375</v>
      </c>
      <c r="E3279" s="8">
        <v>333.69337091774452</v>
      </c>
      <c r="F3279" s="2">
        <f t="shared" si="353"/>
        <v>381.6164181138526</v>
      </c>
      <c r="G3279" s="2">
        <f t="shared" si="354"/>
        <v>763.75858188614734</v>
      </c>
      <c r="I3279" s="2">
        <f t="shared" si="351"/>
        <v>0</v>
      </c>
      <c r="J3279" s="2">
        <f t="shared" si="352"/>
        <v>687.67619728539944</v>
      </c>
      <c r="K3279" s="1">
        <f t="shared" si="356"/>
        <v>4312.3238027146008</v>
      </c>
      <c r="L3279" s="2">
        <f t="shared" si="355"/>
        <v>76.082384600747901</v>
      </c>
    </row>
    <row r="3280" spans="1:12">
      <c r="A3280">
        <v>20170516</v>
      </c>
      <c r="B3280">
        <v>15</v>
      </c>
      <c r="C3280" s="2">
        <v>488.88888888888891</v>
      </c>
      <c r="D3280" s="1">
        <f t="shared" si="350"/>
        <v>822.80000000000007</v>
      </c>
      <c r="E3280" s="8">
        <v>329.30266866882693</v>
      </c>
      <c r="F3280" s="2">
        <f t="shared" si="353"/>
        <v>376.59514945445989</v>
      </c>
      <c r="G3280" s="2">
        <f t="shared" si="354"/>
        <v>446.20485054554018</v>
      </c>
      <c r="I3280" s="2">
        <f t="shared" si="351"/>
        <v>0</v>
      </c>
      <c r="J3280" s="2">
        <f t="shared" si="352"/>
        <v>-2.8421709430404007E-13</v>
      </c>
      <c r="K3280" s="1">
        <f t="shared" si="356"/>
        <v>5000</v>
      </c>
      <c r="L3280" s="2">
        <f t="shared" si="355"/>
        <v>446.20485054554047</v>
      </c>
    </row>
    <row r="3281" spans="1:12">
      <c r="A3281">
        <v>20170516</v>
      </c>
      <c r="B3281">
        <v>16</v>
      </c>
      <c r="C3281" s="2">
        <v>316.66666666666669</v>
      </c>
      <c r="D3281" s="1">
        <f t="shared" si="350"/>
        <v>532.94999999999993</v>
      </c>
      <c r="E3281" s="8">
        <v>307.3491574242384</v>
      </c>
      <c r="F3281" s="2">
        <f t="shared" si="353"/>
        <v>351.48880615749584</v>
      </c>
      <c r="G3281" s="2">
        <f t="shared" si="354"/>
        <v>181.46119384250409</v>
      </c>
      <c r="I3281" s="2">
        <f t="shared" si="351"/>
        <v>0</v>
      </c>
      <c r="J3281" s="2">
        <f t="shared" si="352"/>
        <v>-5.6843418860808015E-14</v>
      </c>
      <c r="K3281" s="1">
        <f t="shared" si="356"/>
        <v>5000</v>
      </c>
      <c r="L3281" s="2">
        <f t="shared" si="355"/>
        <v>181.46119384250414</v>
      </c>
    </row>
    <row r="3282" spans="1:12">
      <c r="A3282">
        <v>20170516</v>
      </c>
      <c r="B3282">
        <v>17</v>
      </c>
      <c r="C3282" s="2">
        <v>172.22222222222223</v>
      </c>
      <c r="D3282" s="1">
        <f t="shared" si="350"/>
        <v>289.84999999999997</v>
      </c>
      <c r="E3282" s="8">
        <v>346.86547766449763</v>
      </c>
      <c r="F3282" s="2">
        <f t="shared" si="353"/>
        <v>396.68022409203104</v>
      </c>
      <c r="G3282" s="2">
        <f t="shared" si="354"/>
        <v>-106.83022409203107</v>
      </c>
      <c r="I3282" s="2">
        <f t="shared" si="351"/>
        <v>-90.80569047822641</v>
      </c>
      <c r="J3282" s="2">
        <f t="shared" si="352"/>
        <v>0</v>
      </c>
      <c r="K3282" s="1">
        <f t="shared" si="356"/>
        <v>5000</v>
      </c>
      <c r="L3282" s="2">
        <f t="shared" si="355"/>
        <v>0</v>
      </c>
    </row>
    <row r="3283" spans="1:12">
      <c r="A3283">
        <v>20170516</v>
      </c>
      <c r="B3283">
        <v>18</v>
      </c>
      <c r="C3283" s="2">
        <v>138.88888888888889</v>
      </c>
      <c r="D3283" s="1">
        <f t="shared" si="350"/>
        <v>233.74999999999997</v>
      </c>
      <c r="E3283" s="8">
        <v>373.20969115800381</v>
      </c>
      <c r="F3283" s="2">
        <f t="shared" si="353"/>
        <v>426.80783604838786</v>
      </c>
      <c r="G3283" s="2">
        <f t="shared" si="354"/>
        <v>-193.05783604838788</v>
      </c>
      <c r="I3283" s="2">
        <f t="shared" si="351"/>
        <v>-164.09916064112969</v>
      </c>
      <c r="J3283" s="2">
        <f t="shared" si="352"/>
        <v>0</v>
      </c>
      <c r="K3283" s="1">
        <f t="shared" si="356"/>
        <v>4909.1943095217739</v>
      </c>
      <c r="L3283" s="2">
        <f t="shared" si="355"/>
        <v>0</v>
      </c>
    </row>
    <row r="3284" spans="1:12">
      <c r="A3284">
        <v>20170516</v>
      </c>
      <c r="B3284">
        <v>19</v>
      </c>
      <c r="C3284" s="2">
        <v>25</v>
      </c>
      <c r="D3284" s="1">
        <f t="shared" si="350"/>
        <v>42.074999999999996</v>
      </c>
      <c r="E3284" s="8">
        <v>377.60039340692146</v>
      </c>
      <c r="F3284" s="2">
        <f t="shared" si="353"/>
        <v>431.82910470778057</v>
      </c>
      <c r="G3284" s="2">
        <f t="shared" si="354"/>
        <v>-389.75410470778058</v>
      </c>
      <c r="I3284" s="2">
        <f t="shared" si="351"/>
        <v>-331.29098900161347</v>
      </c>
      <c r="J3284" s="2">
        <f t="shared" si="352"/>
        <v>0</v>
      </c>
      <c r="K3284" s="1">
        <f t="shared" si="356"/>
        <v>4745.095148880644</v>
      </c>
      <c r="L3284" s="2">
        <f t="shared" si="355"/>
        <v>0</v>
      </c>
    </row>
    <row r="3285" spans="1:12">
      <c r="A3285">
        <v>20170516</v>
      </c>
      <c r="B3285">
        <v>20</v>
      </c>
      <c r="C3285" s="2">
        <v>2.7777777777777777</v>
      </c>
      <c r="D3285" s="1">
        <f t="shared" si="350"/>
        <v>4.6749999999999998</v>
      </c>
      <c r="E3285" s="8">
        <v>373.20969115800381</v>
      </c>
      <c r="F3285" s="2">
        <f t="shared" si="353"/>
        <v>426.80783604838786</v>
      </c>
      <c r="G3285" s="2">
        <f t="shared" si="354"/>
        <v>-422.13283604838784</v>
      </c>
      <c r="I3285" s="2">
        <f t="shared" si="351"/>
        <v>-358.81291064112963</v>
      </c>
      <c r="J3285" s="2">
        <f t="shared" si="352"/>
        <v>0</v>
      </c>
      <c r="K3285" s="1">
        <f t="shared" si="356"/>
        <v>4413.8041598790305</v>
      </c>
      <c r="L3285" s="2">
        <f t="shared" si="355"/>
        <v>0</v>
      </c>
    </row>
    <row r="3286" spans="1:12">
      <c r="A3286">
        <v>20170516</v>
      </c>
      <c r="B3286">
        <v>21</v>
      </c>
      <c r="C3286" s="2">
        <v>0</v>
      </c>
      <c r="D3286" s="1">
        <f t="shared" si="350"/>
        <v>0</v>
      </c>
      <c r="E3286" s="8">
        <v>355.64688216233304</v>
      </c>
      <c r="F3286" s="2">
        <f t="shared" si="353"/>
        <v>406.72276141081664</v>
      </c>
      <c r="G3286" s="2">
        <f t="shared" si="354"/>
        <v>-406.72276141081664</v>
      </c>
      <c r="I3286" s="2">
        <f t="shared" si="351"/>
        <v>-345.71434719919415</v>
      </c>
      <c r="J3286" s="2">
        <f t="shared" si="352"/>
        <v>0</v>
      </c>
      <c r="K3286" s="1">
        <f t="shared" si="356"/>
        <v>4054.9912492379008</v>
      </c>
      <c r="L3286" s="2">
        <f t="shared" si="355"/>
        <v>0</v>
      </c>
    </row>
    <row r="3287" spans="1:12">
      <c r="A3287">
        <v>20170516</v>
      </c>
      <c r="B3287">
        <v>22</v>
      </c>
      <c r="C3287" s="2">
        <v>0</v>
      </c>
      <c r="D3287" s="1">
        <f t="shared" si="350"/>
        <v>0</v>
      </c>
      <c r="E3287" s="8">
        <v>360.03758441125075</v>
      </c>
      <c r="F3287" s="2">
        <f t="shared" si="353"/>
        <v>411.74403007020948</v>
      </c>
      <c r="G3287" s="2">
        <f t="shared" si="354"/>
        <v>-411.74403007020948</v>
      </c>
      <c r="I3287" s="2">
        <f t="shared" si="351"/>
        <v>-349.98242555967806</v>
      </c>
      <c r="J3287" s="2">
        <f t="shared" si="352"/>
        <v>0</v>
      </c>
      <c r="K3287" s="1">
        <f t="shared" si="356"/>
        <v>3709.2769020387068</v>
      </c>
      <c r="L3287" s="2">
        <f t="shared" si="355"/>
        <v>0</v>
      </c>
    </row>
    <row r="3288" spans="1:12">
      <c r="A3288">
        <v>20170516</v>
      </c>
      <c r="B3288">
        <v>23</v>
      </c>
      <c r="C3288" s="2">
        <v>0</v>
      </c>
      <c r="D3288" s="1">
        <f t="shared" si="350"/>
        <v>0</v>
      </c>
      <c r="E3288" s="8">
        <v>351.25617991341534</v>
      </c>
      <c r="F3288" s="2">
        <f t="shared" si="353"/>
        <v>401.70149275142381</v>
      </c>
      <c r="G3288" s="2">
        <f t="shared" si="354"/>
        <v>-401.70149275142381</v>
      </c>
      <c r="I3288" s="2">
        <f t="shared" si="351"/>
        <v>-341.44626883871024</v>
      </c>
      <c r="J3288" s="2">
        <f t="shared" si="352"/>
        <v>0</v>
      </c>
      <c r="K3288" s="1">
        <f t="shared" si="356"/>
        <v>3359.2944764790286</v>
      </c>
      <c r="L3288" s="2">
        <f t="shared" si="355"/>
        <v>0</v>
      </c>
    </row>
    <row r="3289" spans="1:12">
      <c r="A3289">
        <v>20170516</v>
      </c>
      <c r="B3289">
        <v>24</v>
      </c>
      <c r="C3289" s="2">
        <v>0</v>
      </c>
      <c r="D3289" s="1">
        <f t="shared" si="350"/>
        <v>0</v>
      </c>
      <c r="E3289" s="8">
        <v>219.53511244588458</v>
      </c>
      <c r="F3289" s="2">
        <f t="shared" si="353"/>
        <v>251.06343296963988</v>
      </c>
      <c r="G3289" s="2">
        <f t="shared" si="354"/>
        <v>-251.06343296963988</v>
      </c>
      <c r="I3289" s="2">
        <f t="shared" si="351"/>
        <v>-213.4039180241939</v>
      </c>
      <c r="J3289" s="2">
        <f t="shared" si="352"/>
        <v>0</v>
      </c>
      <c r="K3289" s="1">
        <f t="shared" si="356"/>
        <v>3017.8482076403184</v>
      </c>
      <c r="L3289" s="2">
        <f t="shared" si="355"/>
        <v>0</v>
      </c>
    </row>
    <row r="3290" spans="1:12">
      <c r="A3290">
        <v>20170517</v>
      </c>
      <c r="B3290">
        <v>1</v>
      </c>
      <c r="C3290" s="2">
        <v>0</v>
      </c>
      <c r="D3290" s="1">
        <f t="shared" ref="D3290:D3353" si="357">C3290*D$5*D$6</f>
        <v>0</v>
      </c>
      <c r="E3290" s="8">
        <v>184.40949445454308</v>
      </c>
      <c r="F3290" s="2">
        <f t="shared" si="353"/>
        <v>210.89328369449754</v>
      </c>
      <c r="G3290" s="2">
        <f t="shared" si="354"/>
        <v>-210.89328369449754</v>
      </c>
      <c r="I3290" s="2">
        <f t="shared" ref="I3290:I3353" si="358">IF(K3290&gt;H$5,IF(K3290+G3290&gt;0,G3290,-K3290),0)*IF(G3290&gt;0,0,1)*H$7</f>
        <v>-179.25929114032292</v>
      </c>
      <c r="J3290" s="2">
        <f t="shared" ref="J3290:J3353" si="359">IF(G3290&lt;0,0,IF(K3290+G3290&gt;H$4,G3290-(K3290+G3290-H$4),G3290))</f>
        <v>0</v>
      </c>
      <c r="K3290" s="1">
        <f t="shared" si="356"/>
        <v>2804.4442896161245</v>
      </c>
      <c r="L3290" s="2">
        <f t="shared" si="355"/>
        <v>0</v>
      </c>
    </row>
    <row r="3291" spans="1:12">
      <c r="A3291">
        <v>20170517</v>
      </c>
      <c r="B3291">
        <v>2</v>
      </c>
      <c r="C3291" s="2">
        <v>0</v>
      </c>
      <c r="D3291" s="1">
        <f t="shared" si="357"/>
        <v>0</v>
      </c>
      <c r="E3291" s="8">
        <v>175.62808995670767</v>
      </c>
      <c r="F3291" s="2">
        <f t="shared" ref="F3291:F3354" si="360">E3291*F$24</f>
        <v>200.85074637571191</v>
      </c>
      <c r="G3291" s="2">
        <f t="shared" ref="G3291:G3354" si="361">D3291-F3291</f>
        <v>-200.85074637571191</v>
      </c>
      <c r="I3291" s="2">
        <f t="shared" si="358"/>
        <v>-170.72313441935512</v>
      </c>
      <c r="J3291" s="2">
        <f t="shared" si="359"/>
        <v>0</v>
      </c>
      <c r="K3291" s="1">
        <f t="shared" si="356"/>
        <v>2625.1849984758014</v>
      </c>
      <c r="L3291" s="2">
        <f t="shared" ref="L3291:L3354" si="362">IF(G3291&gt;0,G3291-J3291,0)</f>
        <v>0</v>
      </c>
    </row>
    <row r="3292" spans="1:12">
      <c r="A3292">
        <v>20170517</v>
      </c>
      <c r="B3292">
        <v>3</v>
      </c>
      <c r="C3292" s="2">
        <v>0</v>
      </c>
      <c r="D3292" s="1">
        <f t="shared" si="357"/>
        <v>0</v>
      </c>
      <c r="E3292" s="8">
        <v>166.84668545887226</v>
      </c>
      <c r="F3292" s="2">
        <f t="shared" si="360"/>
        <v>190.8082090569263</v>
      </c>
      <c r="G3292" s="2">
        <f t="shared" si="361"/>
        <v>-190.8082090569263</v>
      </c>
      <c r="I3292" s="2">
        <f t="shared" si="358"/>
        <v>-162.18697769838735</v>
      </c>
      <c r="J3292" s="2">
        <f t="shared" si="359"/>
        <v>0</v>
      </c>
      <c r="K3292" s="1">
        <f t="shared" ref="K3292:K3355" si="363">K3291+I3291+J3291</f>
        <v>2454.4618640564463</v>
      </c>
      <c r="L3292" s="2">
        <f t="shared" si="362"/>
        <v>0</v>
      </c>
    </row>
    <row r="3293" spans="1:12">
      <c r="A3293">
        <v>20170517</v>
      </c>
      <c r="B3293">
        <v>4</v>
      </c>
      <c r="C3293" s="2">
        <v>2.7777777777777777</v>
      </c>
      <c r="D3293" s="1">
        <f t="shared" si="357"/>
        <v>4.6749999999999998</v>
      </c>
      <c r="E3293" s="8">
        <v>166.84668545887226</v>
      </c>
      <c r="F3293" s="2">
        <f t="shared" si="360"/>
        <v>190.8082090569263</v>
      </c>
      <c r="G3293" s="2">
        <f t="shared" si="361"/>
        <v>-186.13320905692629</v>
      </c>
      <c r="I3293" s="2">
        <f t="shared" si="358"/>
        <v>-158.21322769838736</v>
      </c>
      <c r="J3293" s="2">
        <f t="shared" si="359"/>
        <v>0</v>
      </c>
      <c r="K3293" s="1">
        <f t="shared" si="363"/>
        <v>2292.2748863580591</v>
      </c>
      <c r="L3293" s="2">
        <f t="shared" si="362"/>
        <v>0</v>
      </c>
    </row>
    <row r="3294" spans="1:12">
      <c r="A3294">
        <v>20170517</v>
      </c>
      <c r="B3294">
        <v>5</v>
      </c>
      <c r="C3294" s="2">
        <v>19.444444444444446</v>
      </c>
      <c r="D3294" s="1">
        <f t="shared" si="357"/>
        <v>32.725000000000001</v>
      </c>
      <c r="E3294" s="8">
        <v>166.84668545887226</v>
      </c>
      <c r="F3294" s="2">
        <f t="shared" si="360"/>
        <v>190.8082090569263</v>
      </c>
      <c r="G3294" s="2">
        <f t="shared" si="361"/>
        <v>-158.08320905692631</v>
      </c>
      <c r="I3294" s="2">
        <f t="shared" si="358"/>
        <v>-134.37072769838736</v>
      </c>
      <c r="J3294" s="2">
        <f t="shared" si="359"/>
        <v>0</v>
      </c>
      <c r="K3294" s="1">
        <f t="shared" si="363"/>
        <v>2134.0616586596716</v>
      </c>
      <c r="L3294" s="2">
        <f t="shared" si="362"/>
        <v>0</v>
      </c>
    </row>
    <row r="3295" spans="1:12">
      <c r="A3295">
        <v>20170517</v>
      </c>
      <c r="B3295">
        <v>6</v>
      </c>
      <c r="C3295" s="2">
        <v>72.222222222222214</v>
      </c>
      <c r="D3295" s="1">
        <f t="shared" si="357"/>
        <v>121.54999999999997</v>
      </c>
      <c r="E3295" s="8">
        <v>175.62808995670767</v>
      </c>
      <c r="F3295" s="2">
        <f t="shared" si="360"/>
        <v>200.85074637571191</v>
      </c>
      <c r="G3295" s="2">
        <f t="shared" si="361"/>
        <v>-79.300746375711938</v>
      </c>
      <c r="I3295" s="2">
        <f t="shared" si="358"/>
        <v>-67.405634419355152</v>
      </c>
      <c r="J3295" s="2">
        <f t="shared" si="359"/>
        <v>0</v>
      </c>
      <c r="K3295" s="1">
        <f t="shared" si="363"/>
        <v>1999.6909309612843</v>
      </c>
      <c r="L3295" s="2">
        <f t="shared" si="362"/>
        <v>0</v>
      </c>
    </row>
    <row r="3296" spans="1:12">
      <c r="A3296">
        <v>20170517</v>
      </c>
      <c r="B3296">
        <v>7</v>
      </c>
      <c r="C3296" s="2">
        <v>177.77777777777777</v>
      </c>
      <c r="D3296" s="1">
        <f t="shared" si="357"/>
        <v>299.2</v>
      </c>
      <c r="E3296" s="8">
        <v>175.62808995670767</v>
      </c>
      <c r="F3296" s="2">
        <f t="shared" si="360"/>
        <v>200.85074637571191</v>
      </c>
      <c r="G3296" s="2">
        <f t="shared" si="361"/>
        <v>98.349253624288082</v>
      </c>
      <c r="I3296" s="2">
        <f t="shared" si="358"/>
        <v>0</v>
      </c>
      <c r="J3296" s="2">
        <f t="shared" si="359"/>
        <v>98.349253624288082</v>
      </c>
      <c r="K3296" s="1">
        <f t="shared" si="363"/>
        <v>1932.285296541929</v>
      </c>
      <c r="L3296" s="2">
        <f t="shared" si="362"/>
        <v>0</v>
      </c>
    </row>
    <row r="3297" spans="1:12">
      <c r="A3297">
        <v>20170517</v>
      </c>
      <c r="B3297">
        <v>8</v>
      </c>
      <c r="C3297" s="2">
        <v>363.88888888888886</v>
      </c>
      <c r="D3297" s="1">
        <f t="shared" si="357"/>
        <v>612.42499999999984</v>
      </c>
      <c r="E3297" s="8">
        <v>263.44213493506152</v>
      </c>
      <c r="F3297" s="2">
        <f t="shared" si="360"/>
        <v>301.27611956356787</v>
      </c>
      <c r="G3297" s="2">
        <f t="shared" si="361"/>
        <v>311.14888043643197</v>
      </c>
      <c r="I3297" s="2">
        <f t="shared" si="358"/>
        <v>0</v>
      </c>
      <c r="J3297" s="2">
        <f t="shared" si="359"/>
        <v>311.14888043643197</v>
      </c>
      <c r="K3297" s="1">
        <f t="shared" si="363"/>
        <v>2030.6345501662172</v>
      </c>
      <c r="L3297" s="2">
        <f t="shared" si="362"/>
        <v>0</v>
      </c>
    </row>
    <row r="3298" spans="1:12">
      <c r="A3298">
        <v>20170517</v>
      </c>
      <c r="B3298">
        <v>9</v>
      </c>
      <c r="C3298" s="2">
        <v>275</v>
      </c>
      <c r="D3298" s="1">
        <f t="shared" si="357"/>
        <v>462.82499999999993</v>
      </c>
      <c r="E3298" s="8">
        <v>307.3491574242384</v>
      </c>
      <c r="F3298" s="2">
        <f t="shared" si="360"/>
        <v>351.48880615749584</v>
      </c>
      <c r="G3298" s="2">
        <f t="shared" si="361"/>
        <v>111.33619384250409</v>
      </c>
      <c r="I3298" s="2">
        <f t="shared" si="358"/>
        <v>0</v>
      </c>
      <c r="J3298" s="2">
        <f t="shared" si="359"/>
        <v>111.33619384250409</v>
      </c>
      <c r="K3298" s="1">
        <f t="shared" si="363"/>
        <v>2341.7834306026493</v>
      </c>
      <c r="L3298" s="2">
        <f t="shared" si="362"/>
        <v>0</v>
      </c>
    </row>
    <row r="3299" spans="1:12">
      <c r="A3299">
        <v>20170517</v>
      </c>
      <c r="B3299">
        <v>10</v>
      </c>
      <c r="C3299" s="2">
        <v>363.88888888888886</v>
      </c>
      <c r="D3299" s="1">
        <f t="shared" si="357"/>
        <v>612.42499999999984</v>
      </c>
      <c r="E3299" s="8">
        <v>329.30266866882693</v>
      </c>
      <c r="F3299" s="2">
        <f t="shared" si="360"/>
        <v>376.59514945445989</v>
      </c>
      <c r="G3299" s="2">
        <f t="shared" si="361"/>
        <v>235.82985054553995</v>
      </c>
      <c r="I3299" s="2">
        <f t="shared" si="358"/>
        <v>0</v>
      </c>
      <c r="J3299" s="2">
        <f t="shared" si="359"/>
        <v>235.82985054553995</v>
      </c>
      <c r="K3299" s="1">
        <f t="shared" si="363"/>
        <v>2453.1196244451535</v>
      </c>
      <c r="L3299" s="2">
        <f t="shared" si="362"/>
        <v>0</v>
      </c>
    </row>
    <row r="3300" spans="1:12">
      <c r="A3300">
        <v>20170517</v>
      </c>
      <c r="B3300">
        <v>11</v>
      </c>
      <c r="C3300" s="2">
        <v>616.66666666666674</v>
      </c>
      <c r="D3300" s="1">
        <f t="shared" si="357"/>
        <v>1037.8500000000001</v>
      </c>
      <c r="E3300" s="8">
        <v>351.25617991341534</v>
      </c>
      <c r="F3300" s="2">
        <f t="shared" si="360"/>
        <v>401.70149275142381</v>
      </c>
      <c r="G3300" s="2">
        <f t="shared" si="361"/>
        <v>636.14850724857638</v>
      </c>
      <c r="I3300" s="2">
        <f t="shared" si="358"/>
        <v>0</v>
      </c>
      <c r="J3300" s="2">
        <f t="shared" si="359"/>
        <v>636.14850724857638</v>
      </c>
      <c r="K3300" s="1">
        <f t="shared" si="363"/>
        <v>2688.9494749906935</v>
      </c>
      <c r="L3300" s="2">
        <f t="shared" si="362"/>
        <v>0</v>
      </c>
    </row>
    <row r="3301" spans="1:12">
      <c r="A3301">
        <v>20170517</v>
      </c>
      <c r="B3301">
        <v>12</v>
      </c>
      <c r="C3301" s="2">
        <v>813.88888888888891</v>
      </c>
      <c r="D3301" s="1">
        <f t="shared" si="357"/>
        <v>1369.7749999999999</v>
      </c>
      <c r="E3301" s="8">
        <v>360.03758441125075</v>
      </c>
      <c r="F3301" s="2">
        <f t="shared" si="360"/>
        <v>411.74403007020948</v>
      </c>
      <c r="G3301" s="2">
        <f t="shared" si="361"/>
        <v>958.03096992979044</v>
      </c>
      <c r="I3301" s="2">
        <f t="shared" si="358"/>
        <v>0</v>
      </c>
      <c r="J3301" s="2">
        <f t="shared" si="359"/>
        <v>958.03096992979044</v>
      </c>
      <c r="K3301" s="1">
        <f t="shared" si="363"/>
        <v>3325.0979822392701</v>
      </c>
      <c r="L3301" s="2">
        <f t="shared" si="362"/>
        <v>0</v>
      </c>
    </row>
    <row r="3302" spans="1:12">
      <c r="A3302">
        <v>20170517</v>
      </c>
      <c r="B3302">
        <v>13</v>
      </c>
      <c r="C3302" s="2">
        <v>716.66666666666674</v>
      </c>
      <c r="D3302" s="1">
        <f t="shared" si="357"/>
        <v>1206.1500000000001</v>
      </c>
      <c r="E3302" s="8">
        <v>329.30266866882693</v>
      </c>
      <c r="F3302" s="2">
        <f t="shared" si="360"/>
        <v>376.59514945445989</v>
      </c>
      <c r="G3302" s="2">
        <f t="shared" si="361"/>
        <v>829.55485054554015</v>
      </c>
      <c r="I3302" s="2">
        <f t="shared" si="358"/>
        <v>0</v>
      </c>
      <c r="J3302" s="2">
        <f t="shared" si="359"/>
        <v>716.87104783093969</v>
      </c>
      <c r="K3302" s="1">
        <f t="shared" si="363"/>
        <v>4283.1289521690605</v>
      </c>
      <c r="L3302" s="2">
        <f t="shared" si="362"/>
        <v>112.68380271460046</v>
      </c>
    </row>
    <row r="3303" spans="1:12">
      <c r="A3303">
        <v>20170517</v>
      </c>
      <c r="B3303">
        <v>14</v>
      </c>
      <c r="C3303" s="2">
        <v>505.55555555555554</v>
      </c>
      <c r="D3303" s="1">
        <f t="shared" si="357"/>
        <v>850.84999999999991</v>
      </c>
      <c r="E3303" s="8">
        <v>333.69337091774452</v>
      </c>
      <c r="F3303" s="2">
        <f t="shared" si="360"/>
        <v>381.6164181138526</v>
      </c>
      <c r="G3303" s="2">
        <f t="shared" si="361"/>
        <v>469.23358188614731</v>
      </c>
      <c r="I3303" s="2">
        <f t="shared" si="358"/>
        <v>0</v>
      </c>
      <c r="J3303" s="2">
        <f t="shared" si="359"/>
        <v>-1.7053025658242404E-13</v>
      </c>
      <c r="K3303" s="1">
        <f t="shared" si="363"/>
        <v>5000</v>
      </c>
      <c r="L3303" s="2">
        <f t="shared" si="362"/>
        <v>469.23358188614748</v>
      </c>
    </row>
    <row r="3304" spans="1:12">
      <c r="A3304">
        <v>20170517</v>
      </c>
      <c r="B3304">
        <v>15</v>
      </c>
      <c r="C3304" s="2">
        <v>488.88888888888891</v>
      </c>
      <c r="D3304" s="1">
        <f t="shared" si="357"/>
        <v>822.80000000000007</v>
      </c>
      <c r="E3304" s="8">
        <v>329.30266866882693</v>
      </c>
      <c r="F3304" s="2">
        <f t="shared" si="360"/>
        <v>376.59514945445989</v>
      </c>
      <c r="G3304" s="2">
        <f t="shared" si="361"/>
        <v>446.20485054554018</v>
      </c>
      <c r="I3304" s="2">
        <f t="shared" si="358"/>
        <v>0</v>
      </c>
      <c r="J3304" s="2">
        <f t="shared" si="359"/>
        <v>-2.8421709430404007E-13</v>
      </c>
      <c r="K3304" s="1">
        <f t="shared" si="363"/>
        <v>5000</v>
      </c>
      <c r="L3304" s="2">
        <f t="shared" si="362"/>
        <v>446.20485054554047</v>
      </c>
    </row>
    <row r="3305" spans="1:12">
      <c r="A3305">
        <v>20170517</v>
      </c>
      <c r="B3305">
        <v>16</v>
      </c>
      <c r="C3305" s="2">
        <v>494.44444444444446</v>
      </c>
      <c r="D3305" s="1">
        <f t="shared" si="357"/>
        <v>832.14999999999986</v>
      </c>
      <c r="E3305" s="8">
        <v>307.3491574242384</v>
      </c>
      <c r="F3305" s="2">
        <f t="shared" si="360"/>
        <v>351.48880615749584</v>
      </c>
      <c r="G3305" s="2">
        <f t="shared" si="361"/>
        <v>480.66119384250402</v>
      </c>
      <c r="I3305" s="2">
        <f t="shared" si="358"/>
        <v>0</v>
      </c>
      <c r="J3305" s="2">
        <f t="shared" si="359"/>
        <v>5.6843418860808015E-14</v>
      </c>
      <c r="K3305" s="1">
        <f t="shared" si="363"/>
        <v>5000</v>
      </c>
      <c r="L3305" s="2">
        <f t="shared" si="362"/>
        <v>480.66119384250396</v>
      </c>
    </row>
    <row r="3306" spans="1:12">
      <c r="A3306">
        <v>20170517</v>
      </c>
      <c r="B3306">
        <v>17</v>
      </c>
      <c r="C3306" s="2">
        <v>169.44444444444446</v>
      </c>
      <c r="D3306" s="1">
        <f t="shared" si="357"/>
        <v>285.17499999999995</v>
      </c>
      <c r="E3306" s="8">
        <v>346.86547766449763</v>
      </c>
      <c r="F3306" s="2">
        <f t="shared" si="360"/>
        <v>396.68022409203104</v>
      </c>
      <c r="G3306" s="2">
        <f t="shared" si="361"/>
        <v>-111.50522409203109</v>
      </c>
      <c r="I3306" s="2">
        <f t="shared" si="358"/>
        <v>-94.779440478226419</v>
      </c>
      <c r="J3306" s="2">
        <f t="shared" si="359"/>
        <v>0</v>
      </c>
      <c r="K3306" s="1">
        <f t="shared" si="363"/>
        <v>5000</v>
      </c>
      <c r="L3306" s="2">
        <f t="shared" si="362"/>
        <v>0</v>
      </c>
    </row>
    <row r="3307" spans="1:12">
      <c r="A3307">
        <v>20170517</v>
      </c>
      <c r="B3307">
        <v>18</v>
      </c>
      <c r="C3307" s="2">
        <v>122.22222222222223</v>
      </c>
      <c r="D3307" s="1">
        <f t="shared" si="357"/>
        <v>205.70000000000002</v>
      </c>
      <c r="E3307" s="8">
        <v>373.20969115800381</v>
      </c>
      <c r="F3307" s="2">
        <f t="shared" si="360"/>
        <v>426.80783604838786</v>
      </c>
      <c r="G3307" s="2">
        <f t="shared" si="361"/>
        <v>-221.10783604838784</v>
      </c>
      <c r="I3307" s="2">
        <f t="shared" si="358"/>
        <v>-187.94166064112966</v>
      </c>
      <c r="J3307" s="2">
        <f t="shared" si="359"/>
        <v>0</v>
      </c>
      <c r="K3307" s="1">
        <f t="shared" si="363"/>
        <v>4905.2205595217738</v>
      </c>
      <c r="L3307" s="2">
        <f t="shared" si="362"/>
        <v>0</v>
      </c>
    </row>
    <row r="3308" spans="1:12">
      <c r="A3308">
        <v>20170517</v>
      </c>
      <c r="B3308">
        <v>19</v>
      </c>
      <c r="C3308" s="2">
        <v>19.444444444444446</v>
      </c>
      <c r="D3308" s="1">
        <f t="shared" si="357"/>
        <v>32.725000000000001</v>
      </c>
      <c r="E3308" s="8">
        <v>377.60039340692146</v>
      </c>
      <c r="F3308" s="2">
        <f t="shared" si="360"/>
        <v>431.82910470778057</v>
      </c>
      <c r="G3308" s="2">
        <f t="shared" si="361"/>
        <v>-399.10410470778055</v>
      </c>
      <c r="I3308" s="2">
        <f t="shared" si="358"/>
        <v>-339.23848900161346</v>
      </c>
      <c r="J3308" s="2">
        <f t="shared" si="359"/>
        <v>0</v>
      </c>
      <c r="K3308" s="1">
        <f t="shared" si="363"/>
        <v>4717.2788988806442</v>
      </c>
      <c r="L3308" s="2">
        <f t="shared" si="362"/>
        <v>0</v>
      </c>
    </row>
    <row r="3309" spans="1:12">
      <c r="A3309">
        <v>20170517</v>
      </c>
      <c r="B3309">
        <v>20</v>
      </c>
      <c r="C3309" s="2">
        <v>0</v>
      </c>
      <c r="D3309" s="1">
        <f t="shared" si="357"/>
        <v>0</v>
      </c>
      <c r="E3309" s="8">
        <v>373.20969115800381</v>
      </c>
      <c r="F3309" s="2">
        <f t="shared" si="360"/>
        <v>426.80783604838786</v>
      </c>
      <c r="G3309" s="2">
        <f t="shared" si="361"/>
        <v>-426.80783604838786</v>
      </c>
      <c r="I3309" s="2">
        <f t="shared" si="358"/>
        <v>-362.78666064112969</v>
      </c>
      <c r="J3309" s="2">
        <f t="shared" si="359"/>
        <v>0</v>
      </c>
      <c r="K3309" s="1">
        <f t="shared" si="363"/>
        <v>4378.0404098790304</v>
      </c>
      <c r="L3309" s="2">
        <f t="shared" si="362"/>
        <v>0</v>
      </c>
    </row>
    <row r="3310" spans="1:12">
      <c r="A3310">
        <v>20170517</v>
      </c>
      <c r="B3310">
        <v>21</v>
      </c>
      <c r="C3310" s="2">
        <v>0</v>
      </c>
      <c r="D3310" s="1">
        <f t="shared" si="357"/>
        <v>0</v>
      </c>
      <c r="E3310" s="8">
        <v>355.64688216233304</v>
      </c>
      <c r="F3310" s="2">
        <f t="shared" si="360"/>
        <v>406.72276141081664</v>
      </c>
      <c r="G3310" s="2">
        <f t="shared" si="361"/>
        <v>-406.72276141081664</v>
      </c>
      <c r="I3310" s="2">
        <f t="shared" si="358"/>
        <v>-345.71434719919415</v>
      </c>
      <c r="J3310" s="2">
        <f t="shared" si="359"/>
        <v>0</v>
      </c>
      <c r="K3310" s="1">
        <f t="shared" si="363"/>
        <v>4015.2537492379006</v>
      </c>
      <c r="L3310" s="2">
        <f t="shared" si="362"/>
        <v>0</v>
      </c>
    </row>
    <row r="3311" spans="1:12">
      <c r="A3311">
        <v>20170517</v>
      </c>
      <c r="B3311">
        <v>22</v>
      </c>
      <c r="C3311" s="2">
        <v>0</v>
      </c>
      <c r="D3311" s="1">
        <f t="shared" si="357"/>
        <v>0</v>
      </c>
      <c r="E3311" s="8">
        <v>360.03758441125075</v>
      </c>
      <c r="F3311" s="2">
        <f t="shared" si="360"/>
        <v>411.74403007020948</v>
      </c>
      <c r="G3311" s="2">
        <f t="shared" si="361"/>
        <v>-411.74403007020948</v>
      </c>
      <c r="I3311" s="2">
        <f t="shared" si="358"/>
        <v>-349.98242555967806</v>
      </c>
      <c r="J3311" s="2">
        <f t="shared" si="359"/>
        <v>0</v>
      </c>
      <c r="K3311" s="1">
        <f t="shared" si="363"/>
        <v>3669.5394020387066</v>
      </c>
      <c r="L3311" s="2">
        <f t="shared" si="362"/>
        <v>0</v>
      </c>
    </row>
    <row r="3312" spans="1:12">
      <c r="A3312">
        <v>20170517</v>
      </c>
      <c r="B3312">
        <v>23</v>
      </c>
      <c r="C3312" s="2">
        <v>0</v>
      </c>
      <c r="D3312" s="1">
        <f t="shared" si="357"/>
        <v>0</v>
      </c>
      <c r="E3312" s="8">
        <v>351.25617991341534</v>
      </c>
      <c r="F3312" s="2">
        <f t="shared" si="360"/>
        <v>401.70149275142381</v>
      </c>
      <c r="G3312" s="2">
        <f t="shared" si="361"/>
        <v>-401.70149275142381</v>
      </c>
      <c r="I3312" s="2">
        <f t="shared" si="358"/>
        <v>-341.44626883871024</v>
      </c>
      <c r="J3312" s="2">
        <f t="shared" si="359"/>
        <v>0</v>
      </c>
      <c r="K3312" s="1">
        <f t="shared" si="363"/>
        <v>3319.5569764790284</v>
      </c>
      <c r="L3312" s="2">
        <f t="shared" si="362"/>
        <v>0</v>
      </c>
    </row>
    <row r="3313" spans="1:12">
      <c r="A3313">
        <v>20170517</v>
      </c>
      <c r="B3313">
        <v>24</v>
      </c>
      <c r="C3313" s="2">
        <v>0</v>
      </c>
      <c r="D3313" s="1">
        <f t="shared" si="357"/>
        <v>0</v>
      </c>
      <c r="E3313" s="8">
        <v>219.53511244588458</v>
      </c>
      <c r="F3313" s="2">
        <f t="shared" si="360"/>
        <v>251.06343296963988</v>
      </c>
      <c r="G3313" s="2">
        <f t="shared" si="361"/>
        <v>-251.06343296963988</v>
      </c>
      <c r="I3313" s="2">
        <f t="shared" si="358"/>
        <v>-213.4039180241939</v>
      </c>
      <c r="J3313" s="2">
        <f t="shared" si="359"/>
        <v>0</v>
      </c>
      <c r="K3313" s="1">
        <f t="shared" si="363"/>
        <v>2978.1107076403182</v>
      </c>
      <c r="L3313" s="2">
        <f t="shared" si="362"/>
        <v>0</v>
      </c>
    </row>
    <row r="3314" spans="1:12">
      <c r="A3314">
        <v>20170518</v>
      </c>
      <c r="B3314">
        <v>1</v>
      </c>
      <c r="C3314" s="2">
        <v>0</v>
      </c>
      <c r="D3314" s="1">
        <f t="shared" si="357"/>
        <v>0</v>
      </c>
      <c r="E3314" s="8">
        <v>184.40949445454308</v>
      </c>
      <c r="F3314" s="2">
        <f t="shared" si="360"/>
        <v>210.89328369449754</v>
      </c>
      <c r="G3314" s="2">
        <f t="shared" si="361"/>
        <v>-210.89328369449754</v>
      </c>
      <c r="I3314" s="2">
        <f t="shared" si="358"/>
        <v>-179.25929114032292</v>
      </c>
      <c r="J3314" s="2">
        <f t="shared" si="359"/>
        <v>0</v>
      </c>
      <c r="K3314" s="1">
        <f t="shared" si="363"/>
        <v>2764.7067896161243</v>
      </c>
      <c r="L3314" s="2">
        <f t="shared" si="362"/>
        <v>0</v>
      </c>
    </row>
    <row r="3315" spans="1:12">
      <c r="A3315">
        <v>20170518</v>
      </c>
      <c r="B3315">
        <v>2</v>
      </c>
      <c r="C3315" s="2">
        <v>0</v>
      </c>
      <c r="D3315" s="1">
        <f t="shared" si="357"/>
        <v>0</v>
      </c>
      <c r="E3315" s="8">
        <v>175.62808995670767</v>
      </c>
      <c r="F3315" s="2">
        <f t="shared" si="360"/>
        <v>200.85074637571191</v>
      </c>
      <c r="G3315" s="2">
        <f t="shared" si="361"/>
        <v>-200.85074637571191</v>
      </c>
      <c r="I3315" s="2">
        <f t="shared" si="358"/>
        <v>-170.72313441935512</v>
      </c>
      <c r="J3315" s="2">
        <f t="shared" si="359"/>
        <v>0</v>
      </c>
      <c r="K3315" s="1">
        <f t="shared" si="363"/>
        <v>2585.4474984758012</v>
      </c>
      <c r="L3315" s="2">
        <f t="shared" si="362"/>
        <v>0</v>
      </c>
    </row>
    <row r="3316" spans="1:12">
      <c r="A3316">
        <v>20170518</v>
      </c>
      <c r="B3316">
        <v>3</v>
      </c>
      <c r="C3316" s="2">
        <v>0</v>
      </c>
      <c r="D3316" s="1">
        <f t="shared" si="357"/>
        <v>0</v>
      </c>
      <c r="E3316" s="8">
        <v>166.84668545887226</v>
      </c>
      <c r="F3316" s="2">
        <f t="shared" si="360"/>
        <v>190.8082090569263</v>
      </c>
      <c r="G3316" s="2">
        <f t="shared" si="361"/>
        <v>-190.8082090569263</v>
      </c>
      <c r="I3316" s="2">
        <f t="shared" si="358"/>
        <v>-162.18697769838735</v>
      </c>
      <c r="J3316" s="2">
        <f t="shared" si="359"/>
        <v>0</v>
      </c>
      <c r="K3316" s="1">
        <f t="shared" si="363"/>
        <v>2414.7243640564461</v>
      </c>
      <c r="L3316" s="2">
        <f t="shared" si="362"/>
        <v>0</v>
      </c>
    </row>
    <row r="3317" spans="1:12">
      <c r="A3317">
        <v>20170518</v>
      </c>
      <c r="B3317">
        <v>4</v>
      </c>
      <c r="C3317" s="2">
        <v>0</v>
      </c>
      <c r="D3317" s="1">
        <f t="shared" si="357"/>
        <v>0</v>
      </c>
      <c r="E3317" s="8">
        <v>166.84668545887226</v>
      </c>
      <c r="F3317" s="2">
        <f t="shared" si="360"/>
        <v>190.8082090569263</v>
      </c>
      <c r="G3317" s="2">
        <f t="shared" si="361"/>
        <v>-190.8082090569263</v>
      </c>
      <c r="I3317" s="2">
        <f t="shared" si="358"/>
        <v>-162.18697769838735</v>
      </c>
      <c r="J3317" s="2">
        <f t="shared" si="359"/>
        <v>0</v>
      </c>
      <c r="K3317" s="1">
        <f t="shared" si="363"/>
        <v>2252.5373863580589</v>
      </c>
      <c r="L3317" s="2">
        <f t="shared" si="362"/>
        <v>0</v>
      </c>
    </row>
    <row r="3318" spans="1:12">
      <c r="A3318">
        <v>20170518</v>
      </c>
      <c r="B3318">
        <v>5</v>
      </c>
      <c r="C3318" s="2">
        <v>19.444444444444446</v>
      </c>
      <c r="D3318" s="1">
        <f t="shared" si="357"/>
        <v>32.725000000000001</v>
      </c>
      <c r="E3318" s="8">
        <v>166.84668545887226</v>
      </c>
      <c r="F3318" s="2">
        <f t="shared" si="360"/>
        <v>190.8082090569263</v>
      </c>
      <c r="G3318" s="2">
        <f t="shared" si="361"/>
        <v>-158.08320905692631</v>
      </c>
      <c r="I3318" s="2">
        <f t="shared" si="358"/>
        <v>-134.37072769838736</v>
      </c>
      <c r="J3318" s="2">
        <f t="shared" si="359"/>
        <v>0</v>
      </c>
      <c r="K3318" s="1">
        <f t="shared" si="363"/>
        <v>2090.3504086596718</v>
      </c>
      <c r="L3318" s="2">
        <f t="shared" si="362"/>
        <v>0</v>
      </c>
    </row>
    <row r="3319" spans="1:12">
      <c r="A3319">
        <v>20170518</v>
      </c>
      <c r="B3319">
        <v>6</v>
      </c>
      <c r="C3319" s="2">
        <v>72.222222222222214</v>
      </c>
      <c r="D3319" s="1">
        <f t="shared" si="357"/>
        <v>121.54999999999997</v>
      </c>
      <c r="E3319" s="8">
        <v>175.62808995670767</v>
      </c>
      <c r="F3319" s="2">
        <f t="shared" si="360"/>
        <v>200.85074637571191</v>
      </c>
      <c r="G3319" s="2">
        <f t="shared" si="361"/>
        <v>-79.300746375711938</v>
      </c>
      <c r="I3319" s="2">
        <f t="shared" si="358"/>
        <v>-67.405634419355152</v>
      </c>
      <c r="J3319" s="2">
        <f t="shared" si="359"/>
        <v>0</v>
      </c>
      <c r="K3319" s="1">
        <f t="shared" si="363"/>
        <v>1955.9796809612844</v>
      </c>
      <c r="L3319" s="2">
        <f t="shared" si="362"/>
        <v>0</v>
      </c>
    </row>
    <row r="3320" spans="1:12">
      <c r="A3320">
        <v>20170518</v>
      </c>
      <c r="B3320">
        <v>7</v>
      </c>
      <c r="C3320" s="2">
        <v>97.222222222222214</v>
      </c>
      <c r="D3320" s="1">
        <f t="shared" si="357"/>
        <v>163.62499999999997</v>
      </c>
      <c r="E3320" s="8">
        <v>175.62808995670767</v>
      </c>
      <c r="F3320" s="2">
        <f t="shared" si="360"/>
        <v>200.85074637571191</v>
      </c>
      <c r="G3320" s="2">
        <f t="shared" si="361"/>
        <v>-37.225746375711935</v>
      </c>
      <c r="I3320" s="2">
        <f t="shared" si="358"/>
        <v>-31.641884419355144</v>
      </c>
      <c r="J3320" s="2">
        <f t="shared" si="359"/>
        <v>0</v>
      </c>
      <c r="K3320" s="1">
        <f t="shared" si="363"/>
        <v>1888.5740465419292</v>
      </c>
      <c r="L3320" s="2">
        <f t="shared" si="362"/>
        <v>0</v>
      </c>
    </row>
    <row r="3321" spans="1:12">
      <c r="A3321">
        <v>20170518</v>
      </c>
      <c r="B3321">
        <v>8</v>
      </c>
      <c r="C3321" s="2">
        <v>105.55555555555556</v>
      </c>
      <c r="D3321" s="1">
        <f t="shared" si="357"/>
        <v>177.64999999999998</v>
      </c>
      <c r="E3321" s="8">
        <v>263.44213493506152</v>
      </c>
      <c r="F3321" s="2">
        <f t="shared" si="360"/>
        <v>301.27611956356787</v>
      </c>
      <c r="G3321" s="2">
        <f t="shared" si="361"/>
        <v>-123.6261195635679</v>
      </c>
      <c r="I3321" s="2">
        <f t="shared" si="358"/>
        <v>-105.08220162903271</v>
      </c>
      <c r="J3321" s="2">
        <f t="shared" si="359"/>
        <v>0</v>
      </c>
      <c r="K3321" s="1">
        <f t="shared" si="363"/>
        <v>1856.932162122574</v>
      </c>
      <c r="L3321" s="2">
        <f t="shared" si="362"/>
        <v>0</v>
      </c>
    </row>
    <row r="3322" spans="1:12">
      <c r="A3322">
        <v>20170518</v>
      </c>
      <c r="B3322">
        <v>9</v>
      </c>
      <c r="C3322" s="2">
        <v>169.44444444444446</v>
      </c>
      <c r="D3322" s="1">
        <f t="shared" si="357"/>
        <v>285.17499999999995</v>
      </c>
      <c r="E3322" s="8">
        <v>307.3491574242384</v>
      </c>
      <c r="F3322" s="2">
        <f t="shared" si="360"/>
        <v>351.48880615749584</v>
      </c>
      <c r="G3322" s="2">
        <f t="shared" si="361"/>
        <v>-66.31380615749589</v>
      </c>
      <c r="I3322" s="2">
        <f t="shared" si="358"/>
        <v>-56.366735233871502</v>
      </c>
      <c r="J3322" s="2">
        <f t="shared" si="359"/>
        <v>0</v>
      </c>
      <c r="K3322" s="1">
        <f t="shared" si="363"/>
        <v>1751.8499604935414</v>
      </c>
      <c r="L3322" s="2">
        <f t="shared" si="362"/>
        <v>0</v>
      </c>
    </row>
    <row r="3323" spans="1:12">
      <c r="A3323">
        <v>20170518</v>
      </c>
      <c r="B3323">
        <v>10</v>
      </c>
      <c r="C3323" s="2">
        <v>330.55555555555554</v>
      </c>
      <c r="D3323" s="1">
        <f t="shared" si="357"/>
        <v>556.32499999999993</v>
      </c>
      <c r="E3323" s="8">
        <v>329.30266866882693</v>
      </c>
      <c r="F3323" s="2">
        <f t="shared" si="360"/>
        <v>376.59514945445989</v>
      </c>
      <c r="G3323" s="2">
        <f t="shared" si="361"/>
        <v>179.72985054554005</v>
      </c>
      <c r="I3323" s="2">
        <f t="shared" si="358"/>
        <v>0</v>
      </c>
      <c r="J3323" s="2">
        <f t="shared" si="359"/>
        <v>179.72985054554005</v>
      </c>
      <c r="K3323" s="1">
        <f t="shared" si="363"/>
        <v>1695.48322525967</v>
      </c>
      <c r="L3323" s="2">
        <f t="shared" si="362"/>
        <v>0</v>
      </c>
    </row>
    <row r="3324" spans="1:12">
      <c r="A3324">
        <v>20170518</v>
      </c>
      <c r="B3324">
        <v>11</v>
      </c>
      <c r="C3324" s="2">
        <v>486.11111111111114</v>
      </c>
      <c r="D3324" s="1">
        <f t="shared" si="357"/>
        <v>818.12500000000011</v>
      </c>
      <c r="E3324" s="8">
        <v>351.25617991341534</v>
      </c>
      <c r="F3324" s="2">
        <f t="shared" si="360"/>
        <v>401.70149275142381</v>
      </c>
      <c r="G3324" s="2">
        <f t="shared" si="361"/>
        <v>416.4235072485763</v>
      </c>
      <c r="I3324" s="2">
        <f t="shared" si="358"/>
        <v>0</v>
      </c>
      <c r="J3324" s="2">
        <f t="shared" si="359"/>
        <v>416.4235072485763</v>
      </c>
      <c r="K3324" s="1">
        <f t="shared" si="363"/>
        <v>1875.2130758052101</v>
      </c>
      <c r="L3324" s="2">
        <f t="shared" si="362"/>
        <v>0</v>
      </c>
    </row>
    <row r="3325" spans="1:12">
      <c r="A3325">
        <v>20170518</v>
      </c>
      <c r="B3325">
        <v>12</v>
      </c>
      <c r="C3325" s="2">
        <v>447.22222222222217</v>
      </c>
      <c r="D3325" s="1">
        <f t="shared" si="357"/>
        <v>752.67499999999995</v>
      </c>
      <c r="E3325" s="8">
        <v>360.03758441125075</v>
      </c>
      <c r="F3325" s="2">
        <f t="shared" si="360"/>
        <v>411.74403007020948</v>
      </c>
      <c r="G3325" s="2">
        <f t="shared" si="361"/>
        <v>340.93096992979048</v>
      </c>
      <c r="I3325" s="2">
        <f t="shared" si="358"/>
        <v>0</v>
      </c>
      <c r="J3325" s="2">
        <f t="shared" si="359"/>
        <v>340.93096992979048</v>
      </c>
      <c r="K3325" s="1">
        <f t="shared" si="363"/>
        <v>2291.6365830537866</v>
      </c>
      <c r="L3325" s="2">
        <f t="shared" si="362"/>
        <v>0</v>
      </c>
    </row>
    <row r="3326" spans="1:12">
      <c r="A3326">
        <v>20170518</v>
      </c>
      <c r="B3326">
        <v>13</v>
      </c>
      <c r="C3326" s="2">
        <v>369.44444444444446</v>
      </c>
      <c r="D3326" s="1">
        <f t="shared" si="357"/>
        <v>621.77499999999998</v>
      </c>
      <c r="E3326" s="8">
        <v>329.30266866882693</v>
      </c>
      <c r="F3326" s="2">
        <f t="shared" si="360"/>
        <v>376.59514945445989</v>
      </c>
      <c r="G3326" s="2">
        <f t="shared" si="361"/>
        <v>245.17985054554009</v>
      </c>
      <c r="I3326" s="2">
        <f t="shared" si="358"/>
        <v>0</v>
      </c>
      <c r="J3326" s="2">
        <f t="shared" si="359"/>
        <v>245.17985054554009</v>
      </c>
      <c r="K3326" s="1">
        <f t="shared" si="363"/>
        <v>2632.5675529835771</v>
      </c>
      <c r="L3326" s="2">
        <f t="shared" si="362"/>
        <v>0</v>
      </c>
    </row>
    <row r="3327" spans="1:12">
      <c r="A3327">
        <v>20170518</v>
      </c>
      <c r="B3327">
        <v>14</v>
      </c>
      <c r="C3327" s="2">
        <v>386.11111111111114</v>
      </c>
      <c r="D3327" s="1">
        <f t="shared" si="357"/>
        <v>649.82499999999993</v>
      </c>
      <c r="E3327" s="8">
        <v>333.69337091774452</v>
      </c>
      <c r="F3327" s="2">
        <f t="shared" si="360"/>
        <v>381.6164181138526</v>
      </c>
      <c r="G3327" s="2">
        <f t="shared" si="361"/>
        <v>268.20858188614733</v>
      </c>
      <c r="I3327" s="2">
        <f t="shared" si="358"/>
        <v>0</v>
      </c>
      <c r="J3327" s="2">
        <f t="shared" si="359"/>
        <v>268.20858188614733</v>
      </c>
      <c r="K3327" s="1">
        <f t="shared" si="363"/>
        <v>2877.747403529117</v>
      </c>
      <c r="L3327" s="2">
        <f t="shared" si="362"/>
        <v>0</v>
      </c>
    </row>
    <row r="3328" spans="1:12">
      <c r="A3328">
        <v>20170518</v>
      </c>
      <c r="B3328">
        <v>15</v>
      </c>
      <c r="C3328" s="2">
        <v>411.11111111111114</v>
      </c>
      <c r="D3328" s="1">
        <f t="shared" si="357"/>
        <v>691.9</v>
      </c>
      <c r="E3328" s="8">
        <v>329.30266866882693</v>
      </c>
      <c r="F3328" s="2">
        <f t="shared" si="360"/>
        <v>376.59514945445989</v>
      </c>
      <c r="G3328" s="2">
        <f t="shared" si="361"/>
        <v>315.30485054554009</v>
      </c>
      <c r="I3328" s="2">
        <f t="shared" si="358"/>
        <v>0</v>
      </c>
      <c r="J3328" s="2">
        <f t="shared" si="359"/>
        <v>315.30485054554009</v>
      </c>
      <c r="K3328" s="1">
        <f t="shared" si="363"/>
        <v>3145.9559854152644</v>
      </c>
      <c r="L3328" s="2">
        <f t="shared" si="362"/>
        <v>0</v>
      </c>
    </row>
    <row r="3329" spans="1:12">
      <c r="A3329">
        <v>20170518</v>
      </c>
      <c r="B3329">
        <v>16</v>
      </c>
      <c r="C3329" s="2">
        <v>252.77777777777777</v>
      </c>
      <c r="D3329" s="1">
        <f t="shared" si="357"/>
        <v>425.42499999999995</v>
      </c>
      <c r="E3329" s="8">
        <v>307.3491574242384</v>
      </c>
      <c r="F3329" s="2">
        <f t="shared" si="360"/>
        <v>351.48880615749584</v>
      </c>
      <c r="G3329" s="2">
        <f t="shared" si="361"/>
        <v>73.93619384250411</v>
      </c>
      <c r="I3329" s="2">
        <f t="shared" si="358"/>
        <v>0</v>
      </c>
      <c r="J3329" s="2">
        <f t="shared" si="359"/>
        <v>73.93619384250411</v>
      </c>
      <c r="K3329" s="1">
        <f t="shared" si="363"/>
        <v>3461.2608359608043</v>
      </c>
      <c r="L3329" s="2">
        <f t="shared" si="362"/>
        <v>0</v>
      </c>
    </row>
    <row r="3330" spans="1:12">
      <c r="A3330">
        <v>20170518</v>
      </c>
      <c r="B3330">
        <v>17</v>
      </c>
      <c r="C3330" s="2">
        <v>136.11111111111109</v>
      </c>
      <c r="D3330" s="1">
        <f t="shared" si="357"/>
        <v>229.07499999999993</v>
      </c>
      <c r="E3330" s="8">
        <v>346.86547766449763</v>
      </c>
      <c r="F3330" s="2">
        <f t="shared" si="360"/>
        <v>396.68022409203104</v>
      </c>
      <c r="G3330" s="2">
        <f t="shared" si="361"/>
        <v>-167.60522409203111</v>
      </c>
      <c r="I3330" s="2">
        <f t="shared" si="358"/>
        <v>-142.46444047822644</v>
      </c>
      <c r="J3330" s="2">
        <f t="shared" si="359"/>
        <v>0</v>
      </c>
      <c r="K3330" s="1">
        <f t="shared" si="363"/>
        <v>3535.1970298033084</v>
      </c>
      <c r="L3330" s="2">
        <f t="shared" si="362"/>
        <v>0</v>
      </c>
    </row>
    <row r="3331" spans="1:12">
      <c r="A3331">
        <v>20170518</v>
      </c>
      <c r="B3331">
        <v>18</v>
      </c>
      <c r="C3331" s="2">
        <v>77.777777777777786</v>
      </c>
      <c r="D3331" s="1">
        <f t="shared" si="357"/>
        <v>130.9</v>
      </c>
      <c r="E3331" s="8">
        <v>373.20969115800381</v>
      </c>
      <c r="F3331" s="2">
        <f t="shared" si="360"/>
        <v>426.80783604838786</v>
      </c>
      <c r="G3331" s="2">
        <f t="shared" si="361"/>
        <v>-295.90783604838782</v>
      </c>
      <c r="I3331" s="2">
        <f t="shared" si="358"/>
        <v>-251.52166064112964</v>
      </c>
      <c r="J3331" s="2">
        <f t="shared" si="359"/>
        <v>0</v>
      </c>
      <c r="K3331" s="1">
        <f t="shared" si="363"/>
        <v>3392.7325893250818</v>
      </c>
      <c r="L3331" s="2">
        <f t="shared" si="362"/>
        <v>0</v>
      </c>
    </row>
    <row r="3332" spans="1:12">
      <c r="A3332">
        <v>20170518</v>
      </c>
      <c r="B3332">
        <v>19</v>
      </c>
      <c r="C3332" s="2">
        <v>44.444444444444443</v>
      </c>
      <c r="D3332" s="1">
        <f t="shared" si="357"/>
        <v>74.8</v>
      </c>
      <c r="E3332" s="8">
        <v>377.60039340692146</v>
      </c>
      <c r="F3332" s="2">
        <f t="shared" si="360"/>
        <v>431.82910470778057</v>
      </c>
      <c r="G3332" s="2">
        <f t="shared" si="361"/>
        <v>-357.02910470778056</v>
      </c>
      <c r="I3332" s="2">
        <f t="shared" si="358"/>
        <v>-303.47473900161344</v>
      </c>
      <c r="J3332" s="2">
        <f t="shared" si="359"/>
        <v>0</v>
      </c>
      <c r="K3332" s="1">
        <f t="shared" si="363"/>
        <v>3141.2109286839523</v>
      </c>
      <c r="L3332" s="2">
        <f t="shared" si="362"/>
        <v>0</v>
      </c>
    </row>
    <row r="3333" spans="1:12">
      <c r="A3333">
        <v>20170518</v>
      </c>
      <c r="B3333">
        <v>20</v>
      </c>
      <c r="C3333" s="2">
        <v>2.7777777777777777</v>
      </c>
      <c r="D3333" s="1">
        <f t="shared" si="357"/>
        <v>4.6749999999999998</v>
      </c>
      <c r="E3333" s="8">
        <v>373.20969115800381</v>
      </c>
      <c r="F3333" s="2">
        <f t="shared" si="360"/>
        <v>426.80783604838786</v>
      </c>
      <c r="G3333" s="2">
        <f t="shared" si="361"/>
        <v>-422.13283604838784</v>
      </c>
      <c r="I3333" s="2">
        <f t="shared" si="358"/>
        <v>-358.81291064112963</v>
      </c>
      <c r="J3333" s="2">
        <f t="shared" si="359"/>
        <v>0</v>
      </c>
      <c r="K3333" s="1">
        <f t="shared" si="363"/>
        <v>2837.7361896823386</v>
      </c>
      <c r="L3333" s="2">
        <f t="shared" si="362"/>
        <v>0</v>
      </c>
    </row>
    <row r="3334" spans="1:12">
      <c r="A3334">
        <v>20170518</v>
      </c>
      <c r="B3334">
        <v>21</v>
      </c>
      <c r="C3334" s="2">
        <v>0</v>
      </c>
      <c r="D3334" s="1">
        <f t="shared" si="357"/>
        <v>0</v>
      </c>
      <c r="E3334" s="8">
        <v>355.64688216233304</v>
      </c>
      <c r="F3334" s="2">
        <f t="shared" si="360"/>
        <v>406.72276141081664</v>
      </c>
      <c r="G3334" s="2">
        <f t="shared" si="361"/>
        <v>-406.72276141081664</v>
      </c>
      <c r="I3334" s="2">
        <f t="shared" si="358"/>
        <v>-345.71434719919415</v>
      </c>
      <c r="J3334" s="2">
        <f t="shared" si="359"/>
        <v>0</v>
      </c>
      <c r="K3334" s="1">
        <f t="shared" si="363"/>
        <v>2478.9232790412088</v>
      </c>
      <c r="L3334" s="2">
        <f t="shared" si="362"/>
        <v>0</v>
      </c>
    </row>
    <row r="3335" spans="1:12">
      <c r="A3335">
        <v>20170518</v>
      </c>
      <c r="B3335">
        <v>22</v>
      </c>
      <c r="C3335" s="2">
        <v>0</v>
      </c>
      <c r="D3335" s="1">
        <f t="shared" si="357"/>
        <v>0</v>
      </c>
      <c r="E3335" s="8">
        <v>360.03758441125075</v>
      </c>
      <c r="F3335" s="2">
        <f t="shared" si="360"/>
        <v>411.74403007020948</v>
      </c>
      <c r="G3335" s="2">
        <f t="shared" si="361"/>
        <v>-411.74403007020948</v>
      </c>
      <c r="I3335" s="2">
        <f t="shared" si="358"/>
        <v>-349.98242555967806</v>
      </c>
      <c r="J3335" s="2">
        <f t="shared" si="359"/>
        <v>0</v>
      </c>
      <c r="K3335" s="1">
        <f t="shared" si="363"/>
        <v>2133.2089318420149</v>
      </c>
      <c r="L3335" s="2">
        <f t="shared" si="362"/>
        <v>0</v>
      </c>
    </row>
    <row r="3336" spans="1:12">
      <c r="A3336">
        <v>20170518</v>
      </c>
      <c r="B3336">
        <v>23</v>
      </c>
      <c r="C3336" s="2">
        <v>0</v>
      </c>
      <c r="D3336" s="1">
        <f t="shared" si="357"/>
        <v>0</v>
      </c>
      <c r="E3336" s="8">
        <v>351.25617991341534</v>
      </c>
      <c r="F3336" s="2">
        <f t="shared" si="360"/>
        <v>401.70149275142381</v>
      </c>
      <c r="G3336" s="2">
        <f t="shared" si="361"/>
        <v>-401.70149275142381</v>
      </c>
      <c r="I3336" s="2">
        <f t="shared" si="358"/>
        <v>-341.44626883871024</v>
      </c>
      <c r="J3336" s="2">
        <f t="shared" si="359"/>
        <v>0</v>
      </c>
      <c r="K3336" s="1">
        <f t="shared" si="363"/>
        <v>1783.2265062823367</v>
      </c>
      <c r="L3336" s="2">
        <f t="shared" si="362"/>
        <v>0</v>
      </c>
    </row>
    <row r="3337" spans="1:12">
      <c r="A3337">
        <v>20170518</v>
      </c>
      <c r="B3337">
        <v>24</v>
      </c>
      <c r="C3337" s="2">
        <v>0</v>
      </c>
      <c r="D3337" s="1">
        <f t="shared" si="357"/>
        <v>0</v>
      </c>
      <c r="E3337" s="8">
        <v>219.53511244588458</v>
      </c>
      <c r="F3337" s="2">
        <f t="shared" si="360"/>
        <v>251.06343296963988</v>
      </c>
      <c r="G3337" s="2">
        <f t="shared" si="361"/>
        <v>-251.06343296963988</v>
      </c>
      <c r="I3337" s="2">
        <f t="shared" si="358"/>
        <v>-213.4039180241939</v>
      </c>
      <c r="J3337" s="2">
        <f t="shared" si="359"/>
        <v>0</v>
      </c>
      <c r="K3337" s="1">
        <f t="shared" si="363"/>
        <v>1441.7802374436264</v>
      </c>
      <c r="L3337" s="2">
        <f t="shared" si="362"/>
        <v>0</v>
      </c>
    </row>
    <row r="3338" spans="1:12">
      <c r="A3338">
        <v>20170519</v>
      </c>
      <c r="B3338">
        <v>1</v>
      </c>
      <c r="C3338" s="2">
        <v>0</v>
      </c>
      <c r="D3338" s="1">
        <f t="shared" si="357"/>
        <v>0</v>
      </c>
      <c r="E3338" s="8">
        <v>184.40949445454308</v>
      </c>
      <c r="F3338" s="2">
        <f t="shared" si="360"/>
        <v>210.89328369449754</v>
      </c>
      <c r="G3338" s="2">
        <f t="shared" si="361"/>
        <v>-210.89328369449754</v>
      </c>
      <c r="I3338" s="2">
        <f t="shared" si="358"/>
        <v>-179.25929114032292</v>
      </c>
      <c r="J3338" s="2">
        <f t="shared" si="359"/>
        <v>0</v>
      </c>
      <c r="K3338" s="1">
        <f t="shared" si="363"/>
        <v>1228.3763194194325</v>
      </c>
      <c r="L3338" s="2">
        <f t="shared" si="362"/>
        <v>0</v>
      </c>
    </row>
    <row r="3339" spans="1:12">
      <c r="A3339">
        <v>20170519</v>
      </c>
      <c r="B3339">
        <v>2</v>
      </c>
      <c r="C3339" s="2">
        <v>0</v>
      </c>
      <c r="D3339" s="1">
        <f t="shared" si="357"/>
        <v>0</v>
      </c>
      <c r="E3339" s="8">
        <v>175.62808995670767</v>
      </c>
      <c r="F3339" s="2">
        <f t="shared" si="360"/>
        <v>200.85074637571191</v>
      </c>
      <c r="G3339" s="2">
        <f t="shared" si="361"/>
        <v>-200.85074637571191</v>
      </c>
      <c r="I3339" s="2">
        <f t="shared" si="358"/>
        <v>-170.72313441935512</v>
      </c>
      <c r="J3339" s="2">
        <f t="shared" si="359"/>
        <v>0</v>
      </c>
      <c r="K3339" s="1">
        <f t="shared" si="363"/>
        <v>1049.1170282791097</v>
      </c>
      <c r="L3339" s="2">
        <f t="shared" si="362"/>
        <v>0</v>
      </c>
    </row>
    <row r="3340" spans="1:12">
      <c r="A3340">
        <v>20170519</v>
      </c>
      <c r="B3340">
        <v>3</v>
      </c>
      <c r="C3340" s="2">
        <v>0</v>
      </c>
      <c r="D3340" s="1">
        <f t="shared" si="357"/>
        <v>0</v>
      </c>
      <c r="E3340" s="8">
        <v>166.84668545887226</v>
      </c>
      <c r="F3340" s="2">
        <f t="shared" si="360"/>
        <v>190.8082090569263</v>
      </c>
      <c r="G3340" s="2">
        <f t="shared" si="361"/>
        <v>-190.8082090569263</v>
      </c>
      <c r="I3340" s="2">
        <f t="shared" si="358"/>
        <v>-162.18697769838735</v>
      </c>
      <c r="J3340" s="2">
        <f t="shared" si="359"/>
        <v>0</v>
      </c>
      <c r="K3340" s="1">
        <f t="shared" si="363"/>
        <v>878.3938938597546</v>
      </c>
      <c r="L3340" s="2">
        <f t="shared" si="362"/>
        <v>0</v>
      </c>
    </row>
    <row r="3341" spans="1:12">
      <c r="A3341">
        <v>20170519</v>
      </c>
      <c r="B3341">
        <v>4</v>
      </c>
      <c r="C3341" s="2">
        <v>0</v>
      </c>
      <c r="D3341" s="1">
        <f t="shared" si="357"/>
        <v>0</v>
      </c>
      <c r="E3341" s="8">
        <v>166.84668545887226</v>
      </c>
      <c r="F3341" s="2">
        <f t="shared" si="360"/>
        <v>190.8082090569263</v>
      </c>
      <c r="G3341" s="2">
        <f t="shared" si="361"/>
        <v>-190.8082090569263</v>
      </c>
      <c r="I3341" s="2">
        <f t="shared" si="358"/>
        <v>-162.18697769838735</v>
      </c>
      <c r="J3341" s="2">
        <f t="shared" si="359"/>
        <v>0</v>
      </c>
      <c r="K3341" s="1">
        <f t="shared" si="363"/>
        <v>716.20691616136719</v>
      </c>
      <c r="L3341" s="2">
        <f t="shared" si="362"/>
        <v>0</v>
      </c>
    </row>
    <row r="3342" spans="1:12">
      <c r="A3342">
        <v>20170519</v>
      </c>
      <c r="B3342">
        <v>5</v>
      </c>
      <c r="C3342" s="2">
        <v>27.777777777777779</v>
      </c>
      <c r="D3342" s="1">
        <f t="shared" si="357"/>
        <v>46.749999999999993</v>
      </c>
      <c r="E3342" s="8">
        <v>166.84668545887226</v>
      </c>
      <c r="F3342" s="2">
        <f t="shared" si="360"/>
        <v>190.8082090569263</v>
      </c>
      <c r="G3342" s="2">
        <f t="shared" si="361"/>
        <v>-144.0582090569263</v>
      </c>
      <c r="I3342" s="2">
        <f t="shared" si="358"/>
        <v>-122.44947769838735</v>
      </c>
      <c r="J3342" s="2">
        <f t="shared" si="359"/>
        <v>0</v>
      </c>
      <c r="K3342" s="1">
        <f t="shared" si="363"/>
        <v>554.01993846297978</v>
      </c>
      <c r="L3342" s="2">
        <f t="shared" si="362"/>
        <v>0</v>
      </c>
    </row>
    <row r="3343" spans="1:12">
      <c r="A3343">
        <v>20170519</v>
      </c>
      <c r="B3343">
        <v>6</v>
      </c>
      <c r="C3343" s="2">
        <v>100</v>
      </c>
      <c r="D3343" s="1">
        <f t="shared" si="357"/>
        <v>168.29999999999998</v>
      </c>
      <c r="E3343" s="8">
        <v>175.62808995670767</v>
      </c>
      <c r="F3343" s="2">
        <f t="shared" si="360"/>
        <v>200.85074637571191</v>
      </c>
      <c r="G3343" s="2">
        <f t="shared" si="361"/>
        <v>-32.550746375711924</v>
      </c>
      <c r="I3343" s="2">
        <f t="shared" si="358"/>
        <v>-27.668134419355134</v>
      </c>
      <c r="J3343" s="2">
        <f t="shared" si="359"/>
        <v>0</v>
      </c>
      <c r="K3343" s="1">
        <f t="shared" si="363"/>
        <v>431.57046076459244</v>
      </c>
      <c r="L3343" s="2">
        <f t="shared" si="362"/>
        <v>0</v>
      </c>
    </row>
    <row r="3344" spans="1:12">
      <c r="A3344">
        <v>20170519</v>
      </c>
      <c r="B3344">
        <v>7</v>
      </c>
      <c r="C3344" s="2">
        <v>163.88888888888891</v>
      </c>
      <c r="D3344" s="1">
        <f t="shared" si="357"/>
        <v>275.82500000000005</v>
      </c>
      <c r="E3344" s="8">
        <v>175.62808995670767</v>
      </c>
      <c r="F3344" s="2">
        <f t="shared" si="360"/>
        <v>200.85074637571191</v>
      </c>
      <c r="G3344" s="2">
        <f t="shared" si="361"/>
        <v>74.974253624288139</v>
      </c>
      <c r="I3344" s="2">
        <f t="shared" si="358"/>
        <v>0</v>
      </c>
      <c r="J3344" s="2">
        <f t="shared" si="359"/>
        <v>74.974253624288139</v>
      </c>
      <c r="K3344" s="1">
        <f t="shared" si="363"/>
        <v>403.90232634523733</v>
      </c>
      <c r="L3344" s="2">
        <f t="shared" si="362"/>
        <v>0</v>
      </c>
    </row>
    <row r="3345" spans="1:12">
      <c r="A3345">
        <v>20170519</v>
      </c>
      <c r="B3345">
        <v>8</v>
      </c>
      <c r="C3345" s="2">
        <v>319.4444444444444</v>
      </c>
      <c r="D3345" s="1">
        <f t="shared" si="357"/>
        <v>537.62499999999989</v>
      </c>
      <c r="E3345" s="8">
        <v>263.44213493506152</v>
      </c>
      <c r="F3345" s="2">
        <f t="shared" si="360"/>
        <v>301.27611956356787</v>
      </c>
      <c r="G3345" s="2">
        <f t="shared" si="361"/>
        <v>236.34888043643201</v>
      </c>
      <c r="I3345" s="2">
        <f t="shared" si="358"/>
        <v>0</v>
      </c>
      <c r="J3345" s="2">
        <f t="shared" si="359"/>
        <v>236.34888043643201</v>
      </c>
      <c r="K3345" s="1">
        <f t="shared" si="363"/>
        <v>478.87657996952544</v>
      </c>
      <c r="L3345" s="2">
        <f t="shared" si="362"/>
        <v>0</v>
      </c>
    </row>
    <row r="3346" spans="1:12">
      <c r="A3346">
        <v>20170519</v>
      </c>
      <c r="B3346">
        <v>9</v>
      </c>
      <c r="C3346" s="2">
        <v>269.44444444444446</v>
      </c>
      <c r="D3346" s="1">
        <f t="shared" si="357"/>
        <v>453.47499999999997</v>
      </c>
      <c r="E3346" s="8">
        <v>307.3491574242384</v>
      </c>
      <c r="F3346" s="2">
        <f t="shared" si="360"/>
        <v>351.48880615749584</v>
      </c>
      <c r="G3346" s="2">
        <f t="shared" si="361"/>
        <v>101.98619384250412</v>
      </c>
      <c r="I3346" s="2">
        <f t="shared" si="358"/>
        <v>0</v>
      </c>
      <c r="J3346" s="2">
        <f t="shared" si="359"/>
        <v>101.98619384250412</v>
      </c>
      <c r="K3346" s="1">
        <f t="shared" si="363"/>
        <v>715.22546040595739</v>
      </c>
      <c r="L3346" s="2">
        <f t="shared" si="362"/>
        <v>0</v>
      </c>
    </row>
    <row r="3347" spans="1:12">
      <c r="A3347">
        <v>20170519</v>
      </c>
      <c r="B3347">
        <v>10</v>
      </c>
      <c r="C3347" s="2">
        <v>219.44444444444443</v>
      </c>
      <c r="D3347" s="1">
        <f t="shared" si="357"/>
        <v>369.32499999999993</v>
      </c>
      <c r="E3347" s="8">
        <v>329.30266866882693</v>
      </c>
      <c r="F3347" s="2">
        <f t="shared" si="360"/>
        <v>376.59514945445989</v>
      </c>
      <c r="G3347" s="2">
        <f t="shared" si="361"/>
        <v>-7.2701494544599541</v>
      </c>
      <c r="I3347" s="2">
        <f t="shared" si="358"/>
        <v>-6.1796270362909604</v>
      </c>
      <c r="J3347" s="2">
        <f t="shared" si="359"/>
        <v>0</v>
      </c>
      <c r="K3347" s="1">
        <f t="shared" si="363"/>
        <v>817.21165424846151</v>
      </c>
      <c r="L3347" s="2">
        <f t="shared" si="362"/>
        <v>0</v>
      </c>
    </row>
    <row r="3348" spans="1:12">
      <c r="A3348">
        <v>20170519</v>
      </c>
      <c r="B3348">
        <v>11</v>
      </c>
      <c r="C3348" s="2">
        <v>213.88888888888889</v>
      </c>
      <c r="D3348" s="1">
        <f t="shared" si="357"/>
        <v>359.97499999999997</v>
      </c>
      <c r="E3348" s="8">
        <v>351.25617991341534</v>
      </c>
      <c r="F3348" s="2">
        <f t="shared" si="360"/>
        <v>401.70149275142381</v>
      </c>
      <c r="G3348" s="2">
        <f t="shared" si="361"/>
        <v>-41.726492751423848</v>
      </c>
      <c r="I3348" s="2">
        <f t="shared" si="358"/>
        <v>-35.467518838710269</v>
      </c>
      <c r="J3348" s="2">
        <f t="shared" si="359"/>
        <v>0</v>
      </c>
      <c r="K3348" s="1">
        <f t="shared" si="363"/>
        <v>811.03202721217053</v>
      </c>
      <c r="L3348" s="2">
        <f t="shared" si="362"/>
        <v>0</v>
      </c>
    </row>
    <row r="3349" spans="1:12">
      <c r="A3349">
        <v>20170519</v>
      </c>
      <c r="B3349">
        <v>12</v>
      </c>
      <c r="C3349" s="2">
        <v>175.00000000000003</v>
      </c>
      <c r="D3349" s="1">
        <f t="shared" si="357"/>
        <v>294.52500000000003</v>
      </c>
      <c r="E3349" s="8">
        <v>360.03758441125075</v>
      </c>
      <c r="F3349" s="2">
        <f t="shared" si="360"/>
        <v>411.74403007020948</v>
      </c>
      <c r="G3349" s="2">
        <f t="shared" si="361"/>
        <v>-117.21903007020944</v>
      </c>
      <c r="I3349" s="2">
        <f t="shared" si="358"/>
        <v>-99.636175559678023</v>
      </c>
      <c r="J3349" s="2">
        <f t="shared" si="359"/>
        <v>0</v>
      </c>
      <c r="K3349" s="1">
        <f t="shared" si="363"/>
        <v>775.56450837346028</v>
      </c>
      <c r="L3349" s="2">
        <f t="shared" si="362"/>
        <v>0</v>
      </c>
    </row>
    <row r="3350" spans="1:12">
      <c r="A3350">
        <v>20170519</v>
      </c>
      <c r="B3350">
        <v>13</v>
      </c>
      <c r="C3350" s="2">
        <v>222.22222222222223</v>
      </c>
      <c r="D3350" s="1">
        <f t="shared" si="357"/>
        <v>373.99999999999994</v>
      </c>
      <c r="E3350" s="8">
        <v>329.30266866882693</v>
      </c>
      <c r="F3350" s="2">
        <f t="shared" si="360"/>
        <v>376.59514945445989</v>
      </c>
      <c r="G3350" s="2">
        <f t="shared" si="361"/>
        <v>-2.5951494544599427</v>
      </c>
      <c r="I3350" s="2">
        <f t="shared" si="358"/>
        <v>-2.2058770362909512</v>
      </c>
      <c r="J3350" s="2">
        <f t="shared" si="359"/>
        <v>0</v>
      </c>
      <c r="K3350" s="1">
        <f t="shared" si="363"/>
        <v>675.92833281378228</v>
      </c>
      <c r="L3350" s="2">
        <f t="shared" si="362"/>
        <v>0</v>
      </c>
    </row>
    <row r="3351" spans="1:12">
      <c r="A3351">
        <v>20170519</v>
      </c>
      <c r="B3351">
        <v>14</v>
      </c>
      <c r="C3351" s="2">
        <v>283.33333333333331</v>
      </c>
      <c r="D3351" s="1">
        <f t="shared" si="357"/>
        <v>476.84999999999997</v>
      </c>
      <c r="E3351" s="8">
        <v>333.69337091774452</v>
      </c>
      <c r="F3351" s="2">
        <f t="shared" si="360"/>
        <v>381.6164181138526</v>
      </c>
      <c r="G3351" s="2">
        <f t="shared" si="361"/>
        <v>95.233581886147363</v>
      </c>
      <c r="I3351" s="2">
        <f t="shared" si="358"/>
        <v>0</v>
      </c>
      <c r="J3351" s="2">
        <f t="shared" si="359"/>
        <v>95.233581886147363</v>
      </c>
      <c r="K3351" s="1">
        <f t="shared" si="363"/>
        <v>673.72245577749129</v>
      </c>
      <c r="L3351" s="2">
        <f t="shared" si="362"/>
        <v>0</v>
      </c>
    </row>
    <row r="3352" spans="1:12">
      <c r="A3352">
        <v>20170519</v>
      </c>
      <c r="B3352">
        <v>15</v>
      </c>
      <c r="C3352" s="2">
        <v>177.77777777777777</v>
      </c>
      <c r="D3352" s="1">
        <f t="shared" si="357"/>
        <v>299.2</v>
      </c>
      <c r="E3352" s="8">
        <v>329.30266866882693</v>
      </c>
      <c r="F3352" s="2">
        <f t="shared" si="360"/>
        <v>376.59514945445989</v>
      </c>
      <c r="G3352" s="2">
        <f t="shared" si="361"/>
        <v>-77.395149454459897</v>
      </c>
      <c r="I3352" s="2">
        <f t="shared" si="358"/>
        <v>-65.785877036290913</v>
      </c>
      <c r="J3352" s="2">
        <f t="shared" si="359"/>
        <v>0</v>
      </c>
      <c r="K3352" s="1">
        <f t="shared" si="363"/>
        <v>768.95603766363865</v>
      </c>
      <c r="L3352" s="2">
        <f t="shared" si="362"/>
        <v>0</v>
      </c>
    </row>
    <row r="3353" spans="1:12">
      <c r="A3353">
        <v>20170519</v>
      </c>
      <c r="B3353">
        <v>16</v>
      </c>
      <c r="C3353" s="2">
        <v>83.333333333333343</v>
      </c>
      <c r="D3353" s="1">
        <f t="shared" si="357"/>
        <v>140.25</v>
      </c>
      <c r="E3353" s="8">
        <v>307.3491574242384</v>
      </c>
      <c r="F3353" s="2">
        <f t="shared" si="360"/>
        <v>351.48880615749584</v>
      </c>
      <c r="G3353" s="2">
        <f t="shared" si="361"/>
        <v>-211.23880615749584</v>
      </c>
      <c r="I3353" s="2">
        <f t="shared" si="358"/>
        <v>-179.55298523387145</v>
      </c>
      <c r="J3353" s="2">
        <f t="shared" si="359"/>
        <v>0</v>
      </c>
      <c r="K3353" s="1">
        <f t="shared" si="363"/>
        <v>703.17016062734774</v>
      </c>
      <c r="L3353" s="2">
        <f t="shared" si="362"/>
        <v>0</v>
      </c>
    </row>
    <row r="3354" spans="1:12">
      <c r="A3354">
        <v>20170519</v>
      </c>
      <c r="B3354">
        <v>17</v>
      </c>
      <c r="C3354" s="2">
        <v>88.888888888888886</v>
      </c>
      <c r="D3354" s="1">
        <f t="shared" ref="D3354:D3417" si="364">C3354*D$5*D$6</f>
        <v>149.6</v>
      </c>
      <c r="E3354" s="8">
        <v>346.86547766449763</v>
      </c>
      <c r="F3354" s="2">
        <f t="shared" si="360"/>
        <v>396.68022409203104</v>
      </c>
      <c r="G3354" s="2">
        <f t="shared" si="361"/>
        <v>-247.08022409203105</v>
      </c>
      <c r="I3354" s="2">
        <f t="shared" ref="I3354:I3417" si="365">IF(K3354&gt;H$5,IF(K3354+G3354&gt;0,G3354,-K3354),0)*IF(G3354&gt;0,0,1)*H$7</f>
        <v>-210.01819047822639</v>
      </c>
      <c r="J3354" s="2">
        <f t="shared" ref="J3354:J3417" si="366">IF(G3354&lt;0,0,IF(K3354+G3354&gt;H$4,G3354-(K3354+G3354-H$4),G3354))</f>
        <v>0</v>
      </c>
      <c r="K3354" s="1">
        <f t="shared" si="363"/>
        <v>523.61717539347626</v>
      </c>
      <c r="L3354" s="2">
        <f t="shared" si="362"/>
        <v>0</v>
      </c>
    </row>
    <row r="3355" spans="1:12">
      <c r="A3355">
        <v>20170519</v>
      </c>
      <c r="B3355">
        <v>18</v>
      </c>
      <c r="C3355" s="2">
        <v>69.444444444444443</v>
      </c>
      <c r="D3355" s="1">
        <f t="shared" si="364"/>
        <v>116.87499999999999</v>
      </c>
      <c r="E3355" s="8">
        <v>373.20969115800381</v>
      </c>
      <c r="F3355" s="2">
        <f t="shared" ref="F3355:F3418" si="367">E3355*F$24</f>
        <v>426.80783604838786</v>
      </c>
      <c r="G3355" s="2">
        <f t="shared" ref="G3355:G3418" si="368">D3355-F3355</f>
        <v>-309.93283604838786</v>
      </c>
      <c r="I3355" s="2">
        <f t="shared" si="365"/>
        <v>-263.44291064112969</v>
      </c>
      <c r="J3355" s="2">
        <f t="shared" si="366"/>
        <v>0</v>
      </c>
      <c r="K3355" s="1">
        <f t="shared" si="363"/>
        <v>313.59898491524984</v>
      </c>
      <c r="L3355" s="2">
        <f t="shared" ref="L3355:L3418" si="369">IF(G3355&gt;0,G3355-J3355,0)</f>
        <v>0</v>
      </c>
    </row>
    <row r="3356" spans="1:12">
      <c r="A3356">
        <v>20170519</v>
      </c>
      <c r="B3356">
        <v>19</v>
      </c>
      <c r="C3356" s="2">
        <v>30.555555555555557</v>
      </c>
      <c r="D3356" s="1">
        <f t="shared" si="364"/>
        <v>51.425000000000004</v>
      </c>
      <c r="E3356" s="8">
        <v>377.60039340692146</v>
      </c>
      <c r="F3356" s="2">
        <f t="shared" si="367"/>
        <v>431.82910470778057</v>
      </c>
      <c r="G3356" s="2">
        <f t="shared" si="368"/>
        <v>-380.40410470778056</v>
      </c>
      <c r="I3356" s="2">
        <f t="shared" si="365"/>
        <v>-42.632663133002133</v>
      </c>
      <c r="J3356" s="2">
        <f t="shared" si="366"/>
        <v>0</v>
      </c>
      <c r="K3356" s="1">
        <f t="shared" ref="K3356:K3419" si="370">K3355+I3355+J3355</f>
        <v>50.156074274120158</v>
      </c>
      <c r="L3356" s="2">
        <f t="shared" si="369"/>
        <v>0</v>
      </c>
    </row>
    <row r="3357" spans="1:12">
      <c r="A3357">
        <v>20170519</v>
      </c>
      <c r="B3357">
        <v>20</v>
      </c>
      <c r="C3357" s="2">
        <v>5.5555555555555554</v>
      </c>
      <c r="D3357" s="1">
        <f t="shared" si="364"/>
        <v>9.35</v>
      </c>
      <c r="E3357" s="8">
        <v>373.20969115800381</v>
      </c>
      <c r="F3357" s="2">
        <f t="shared" si="367"/>
        <v>426.80783604838786</v>
      </c>
      <c r="G3357" s="2">
        <f t="shared" si="368"/>
        <v>-417.45783604838783</v>
      </c>
      <c r="I3357" s="2">
        <f t="shared" si="365"/>
        <v>-6.394899469950321</v>
      </c>
      <c r="J3357" s="2">
        <f t="shared" si="366"/>
        <v>0</v>
      </c>
      <c r="K3357" s="1">
        <f t="shared" si="370"/>
        <v>7.5234111411180251</v>
      </c>
      <c r="L3357" s="2">
        <f t="shared" si="369"/>
        <v>0</v>
      </c>
    </row>
    <row r="3358" spans="1:12">
      <c r="A3358">
        <v>20170519</v>
      </c>
      <c r="B3358">
        <v>21</v>
      </c>
      <c r="C3358" s="2">
        <v>0</v>
      </c>
      <c r="D3358" s="1">
        <f t="shared" si="364"/>
        <v>0</v>
      </c>
      <c r="E3358" s="8">
        <v>355.64688216233304</v>
      </c>
      <c r="F3358" s="2">
        <f t="shared" si="367"/>
        <v>406.72276141081664</v>
      </c>
      <c r="G3358" s="2">
        <f t="shared" si="368"/>
        <v>-406.72276141081664</v>
      </c>
      <c r="I3358" s="2">
        <f t="shared" si="365"/>
        <v>-0.95923492049254844</v>
      </c>
      <c r="J3358" s="2">
        <f t="shared" si="366"/>
        <v>0</v>
      </c>
      <c r="K3358" s="1">
        <f t="shared" si="370"/>
        <v>1.1285116711677041</v>
      </c>
      <c r="L3358" s="2">
        <f t="shared" si="369"/>
        <v>0</v>
      </c>
    </row>
    <row r="3359" spans="1:12">
      <c r="A3359">
        <v>20170519</v>
      </c>
      <c r="B3359">
        <v>22</v>
      </c>
      <c r="C3359" s="2">
        <v>0</v>
      </c>
      <c r="D3359" s="1">
        <f t="shared" si="364"/>
        <v>0</v>
      </c>
      <c r="E3359" s="8">
        <v>360.03758441125075</v>
      </c>
      <c r="F3359" s="2">
        <f t="shared" si="367"/>
        <v>411.74403007020948</v>
      </c>
      <c r="G3359" s="2">
        <f t="shared" si="368"/>
        <v>-411.74403007020948</v>
      </c>
      <c r="I3359" s="2">
        <f t="shared" si="365"/>
        <v>-0.14388523807388232</v>
      </c>
      <c r="J3359" s="2">
        <f t="shared" si="366"/>
        <v>0</v>
      </c>
      <c r="K3359" s="1">
        <f t="shared" si="370"/>
        <v>0.16927675067515568</v>
      </c>
      <c r="L3359" s="2">
        <f t="shared" si="369"/>
        <v>0</v>
      </c>
    </row>
    <row r="3360" spans="1:12">
      <c r="A3360">
        <v>20170519</v>
      </c>
      <c r="B3360">
        <v>23</v>
      </c>
      <c r="C3360" s="2">
        <v>0</v>
      </c>
      <c r="D3360" s="1">
        <f t="shared" si="364"/>
        <v>0</v>
      </c>
      <c r="E3360" s="8">
        <v>351.25617991341534</v>
      </c>
      <c r="F3360" s="2">
        <f t="shared" si="367"/>
        <v>401.70149275142381</v>
      </c>
      <c r="G3360" s="2">
        <f t="shared" si="368"/>
        <v>-401.70149275142381</v>
      </c>
      <c r="I3360" s="2">
        <f t="shared" si="365"/>
        <v>-2.1582785711082363E-2</v>
      </c>
      <c r="J3360" s="2">
        <f t="shared" si="366"/>
        <v>0</v>
      </c>
      <c r="K3360" s="1">
        <f t="shared" si="370"/>
        <v>2.5391512601273369E-2</v>
      </c>
      <c r="L3360" s="2">
        <f t="shared" si="369"/>
        <v>0</v>
      </c>
    </row>
    <row r="3361" spans="1:12">
      <c r="A3361">
        <v>20170519</v>
      </c>
      <c r="B3361">
        <v>24</v>
      </c>
      <c r="C3361" s="2">
        <v>0</v>
      </c>
      <c r="D3361" s="1">
        <f t="shared" si="364"/>
        <v>0</v>
      </c>
      <c r="E3361" s="8">
        <v>219.53511244588458</v>
      </c>
      <c r="F3361" s="2">
        <f t="shared" si="367"/>
        <v>251.06343296963988</v>
      </c>
      <c r="G3361" s="2">
        <f t="shared" si="368"/>
        <v>-251.06343296963988</v>
      </c>
      <c r="I3361" s="2">
        <f t="shared" si="365"/>
        <v>-3.237417856662355E-3</v>
      </c>
      <c r="J3361" s="2">
        <f t="shared" si="366"/>
        <v>0</v>
      </c>
      <c r="K3361" s="1">
        <f t="shared" si="370"/>
        <v>3.8087268901910061E-3</v>
      </c>
      <c r="L3361" s="2">
        <f t="shared" si="369"/>
        <v>0</v>
      </c>
    </row>
    <row r="3362" spans="1:12">
      <c r="A3362">
        <v>20170520</v>
      </c>
      <c r="B3362">
        <v>1</v>
      </c>
      <c r="C3362" s="2">
        <v>0</v>
      </c>
      <c r="D3362" s="1">
        <f t="shared" si="364"/>
        <v>0</v>
      </c>
      <c r="E3362" s="8">
        <v>184.40949445454308</v>
      </c>
      <c r="F3362" s="2">
        <f t="shared" si="367"/>
        <v>210.89328369449754</v>
      </c>
      <c r="G3362" s="2">
        <f t="shared" si="368"/>
        <v>-210.89328369449754</v>
      </c>
      <c r="I3362" s="2">
        <f t="shared" si="365"/>
        <v>-4.8561267849935339E-4</v>
      </c>
      <c r="J3362" s="2">
        <f t="shared" si="366"/>
        <v>0</v>
      </c>
      <c r="K3362" s="1">
        <f t="shared" si="370"/>
        <v>5.7130903352865109E-4</v>
      </c>
      <c r="L3362" s="2">
        <f t="shared" si="369"/>
        <v>0</v>
      </c>
    </row>
    <row r="3363" spans="1:12">
      <c r="A3363">
        <v>20170520</v>
      </c>
      <c r="B3363">
        <v>2</v>
      </c>
      <c r="C3363" s="2">
        <v>0</v>
      </c>
      <c r="D3363" s="1">
        <f t="shared" si="364"/>
        <v>0</v>
      </c>
      <c r="E3363" s="8">
        <v>175.62808995670767</v>
      </c>
      <c r="F3363" s="2">
        <f t="shared" si="367"/>
        <v>200.85074637571191</v>
      </c>
      <c r="G3363" s="2">
        <f t="shared" si="368"/>
        <v>-200.85074637571191</v>
      </c>
      <c r="I3363" s="2">
        <f t="shared" si="365"/>
        <v>-7.2841901774903044E-5</v>
      </c>
      <c r="J3363" s="2">
        <f t="shared" si="366"/>
        <v>0</v>
      </c>
      <c r="K3363" s="1">
        <f t="shared" si="370"/>
        <v>8.5696355029297696E-5</v>
      </c>
      <c r="L3363" s="2">
        <f t="shared" si="369"/>
        <v>0</v>
      </c>
    </row>
    <row r="3364" spans="1:12">
      <c r="A3364">
        <v>20170520</v>
      </c>
      <c r="B3364">
        <v>3</v>
      </c>
      <c r="C3364" s="2">
        <v>0</v>
      </c>
      <c r="D3364" s="1">
        <f t="shared" si="364"/>
        <v>0</v>
      </c>
      <c r="E3364" s="8">
        <v>166.84668545887226</v>
      </c>
      <c r="F3364" s="2">
        <f t="shared" si="367"/>
        <v>190.8082090569263</v>
      </c>
      <c r="G3364" s="2">
        <f t="shared" si="368"/>
        <v>-190.8082090569263</v>
      </c>
      <c r="I3364" s="2">
        <f t="shared" si="365"/>
        <v>-1.0926285266235454E-5</v>
      </c>
      <c r="J3364" s="2">
        <f t="shared" si="366"/>
        <v>0</v>
      </c>
      <c r="K3364" s="1">
        <f t="shared" si="370"/>
        <v>1.2854453254394652E-5</v>
      </c>
      <c r="L3364" s="2">
        <f t="shared" si="369"/>
        <v>0</v>
      </c>
    </row>
    <row r="3365" spans="1:12">
      <c r="A3365">
        <v>20170520</v>
      </c>
      <c r="B3365">
        <v>4</v>
      </c>
      <c r="C3365" s="2">
        <v>5.5555555555555554</v>
      </c>
      <c r="D3365" s="1">
        <f t="shared" si="364"/>
        <v>9.35</v>
      </c>
      <c r="E3365" s="8">
        <v>166.84668545887226</v>
      </c>
      <c r="F3365" s="2">
        <f t="shared" si="367"/>
        <v>190.8082090569263</v>
      </c>
      <c r="G3365" s="2">
        <f t="shared" si="368"/>
        <v>-181.45820905692631</v>
      </c>
      <c r="I3365" s="2">
        <f t="shared" si="365"/>
        <v>-1.6389427899353183E-6</v>
      </c>
      <c r="J3365" s="2">
        <f t="shared" si="366"/>
        <v>0</v>
      </c>
      <c r="K3365" s="1">
        <f t="shared" si="370"/>
        <v>1.9281679881591981E-6</v>
      </c>
      <c r="L3365" s="2">
        <f t="shared" si="369"/>
        <v>0</v>
      </c>
    </row>
    <row r="3366" spans="1:12">
      <c r="A3366">
        <v>20170520</v>
      </c>
      <c r="B3366">
        <v>5</v>
      </c>
      <c r="C3366" s="2">
        <v>63.888888888888893</v>
      </c>
      <c r="D3366" s="1">
        <f t="shared" si="364"/>
        <v>107.52500000000001</v>
      </c>
      <c r="E3366" s="8">
        <v>166.84668545887226</v>
      </c>
      <c r="F3366" s="2">
        <f t="shared" si="367"/>
        <v>190.8082090569263</v>
      </c>
      <c r="G3366" s="2">
        <f t="shared" si="368"/>
        <v>-83.283209056926296</v>
      </c>
      <c r="I3366" s="2">
        <f t="shared" si="365"/>
        <v>-2.4584141849029776E-7</v>
      </c>
      <c r="J3366" s="2">
        <f t="shared" si="366"/>
        <v>0</v>
      </c>
      <c r="K3366" s="1">
        <f t="shared" si="370"/>
        <v>2.8922519822387976E-7</v>
      </c>
      <c r="L3366" s="2">
        <f t="shared" si="369"/>
        <v>0</v>
      </c>
    </row>
    <row r="3367" spans="1:12">
      <c r="A3367">
        <v>20170520</v>
      </c>
      <c r="B3367">
        <v>6</v>
      </c>
      <c r="C3367" s="2">
        <v>175.00000000000003</v>
      </c>
      <c r="D3367" s="1">
        <f t="shared" si="364"/>
        <v>294.52500000000003</v>
      </c>
      <c r="E3367" s="8">
        <v>175.62808995670767</v>
      </c>
      <c r="F3367" s="2">
        <f t="shared" si="367"/>
        <v>200.85074637571191</v>
      </c>
      <c r="G3367" s="2">
        <f t="shared" si="368"/>
        <v>93.674253624288127</v>
      </c>
      <c r="I3367" s="2">
        <f t="shared" si="365"/>
        <v>0</v>
      </c>
      <c r="J3367" s="2">
        <f t="shared" si="366"/>
        <v>93.674253624288127</v>
      </c>
      <c r="K3367" s="1">
        <f t="shared" si="370"/>
        <v>4.3383779733581995E-8</v>
      </c>
      <c r="L3367" s="2">
        <f t="shared" si="369"/>
        <v>0</v>
      </c>
    </row>
    <row r="3368" spans="1:12">
      <c r="A3368">
        <v>20170520</v>
      </c>
      <c r="B3368">
        <v>7</v>
      </c>
      <c r="C3368" s="2">
        <v>319.4444444444444</v>
      </c>
      <c r="D3368" s="1">
        <f t="shared" si="364"/>
        <v>537.62499999999989</v>
      </c>
      <c r="E3368" s="8">
        <v>175.62808995670767</v>
      </c>
      <c r="F3368" s="2">
        <f t="shared" si="367"/>
        <v>200.85074637571191</v>
      </c>
      <c r="G3368" s="2">
        <f t="shared" si="368"/>
        <v>336.77425362428801</v>
      </c>
      <c r="I3368" s="2">
        <f t="shared" si="365"/>
        <v>0</v>
      </c>
      <c r="J3368" s="2">
        <f t="shared" si="366"/>
        <v>336.77425362428801</v>
      </c>
      <c r="K3368" s="1">
        <f t="shared" si="370"/>
        <v>93.674253667671906</v>
      </c>
      <c r="L3368" s="2">
        <f t="shared" si="369"/>
        <v>0</v>
      </c>
    </row>
    <row r="3369" spans="1:12">
      <c r="A3369">
        <v>20170520</v>
      </c>
      <c r="B3369">
        <v>8</v>
      </c>
      <c r="C3369" s="2">
        <v>530.55555555555554</v>
      </c>
      <c r="D3369" s="1">
        <f t="shared" si="364"/>
        <v>892.92499999999995</v>
      </c>
      <c r="E3369" s="8">
        <v>263.44213493506152</v>
      </c>
      <c r="F3369" s="2">
        <f t="shared" si="367"/>
        <v>301.27611956356787</v>
      </c>
      <c r="G3369" s="2">
        <f t="shared" si="368"/>
        <v>591.64888043643214</v>
      </c>
      <c r="I3369" s="2">
        <f t="shared" si="365"/>
        <v>0</v>
      </c>
      <c r="J3369" s="2">
        <f t="shared" si="366"/>
        <v>591.64888043643214</v>
      </c>
      <c r="K3369" s="1">
        <f t="shared" si="370"/>
        <v>430.44850729195991</v>
      </c>
      <c r="L3369" s="2">
        <f t="shared" si="369"/>
        <v>0</v>
      </c>
    </row>
    <row r="3370" spans="1:12">
      <c r="A3370">
        <v>20170520</v>
      </c>
      <c r="B3370">
        <v>9</v>
      </c>
      <c r="C3370" s="2">
        <v>355.55555555555554</v>
      </c>
      <c r="D3370" s="1">
        <f t="shared" si="364"/>
        <v>598.4</v>
      </c>
      <c r="E3370" s="8">
        <v>307.3491574242384</v>
      </c>
      <c r="F3370" s="2">
        <f t="shared" si="367"/>
        <v>351.48880615749584</v>
      </c>
      <c r="G3370" s="2">
        <f t="shared" si="368"/>
        <v>246.91119384250413</v>
      </c>
      <c r="I3370" s="2">
        <f t="shared" si="365"/>
        <v>0</v>
      </c>
      <c r="J3370" s="2">
        <f t="shared" si="366"/>
        <v>246.91119384250413</v>
      </c>
      <c r="K3370" s="1">
        <f t="shared" si="370"/>
        <v>1022.0973877283921</v>
      </c>
      <c r="L3370" s="2">
        <f t="shared" si="369"/>
        <v>0</v>
      </c>
    </row>
    <row r="3371" spans="1:12">
      <c r="A3371">
        <v>20170520</v>
      </c>
      <c r="B3371">
        <v>10</v>
      </c>
      <c r="C3371" s="2">
        <v>513.8888888888888</v>
      </c>
      <c r="D3371" s="1">
        <f t="shared" si="364"/>
        <v>864.87499999999977</v>
      </c>
      <c r="E3371" s="8">
        <v>329.30266866882693</v>
      </c>
      <c r="F3371" s="2">
        <f t="shared" si="367"/>
        <v>376.59514945445989</v>
      </c>
      <c r="G3371" s="2">
        <f t="shared" si="368"/>
        <v>488.27985054553989</v>
      </c>
      <c r="I3371" s="2">
        <f t="shared" si="365"/>
        <v>0</v>
      </c>
      <c r="J3371" s="2">
        <f t="shared" si="366"/>
        <v>488.27985054553989</v>
      </c>
      <c r="K3371" s="1">
        <f t="shared" si="370"/>
        <v>1269.0085815708962</v>
      </c>
      <c r="L3371" s="2">
        <f t="shared" si="369"/>
        <v>0</v>
      </c>
    </row>
    <row r="3372" spans="1:12">
      <c r="A3372">
        <v>20170520</v>
      </c>
      <c r="B3372">
        <v>11</v>
      </c>
      <c r="C3372" s="2">
        <v>447.22222222222217</v>
      </c>
      <c r="D3372" s="1">
        <f t="shared" si="364"/>
        <v>752.67499999999995</v>
      </c>
      <c r="E3372" s="8">
        <v>351.25617991341534</v>
      </c>
      <c r="F3372" s="2">
        <f t="shared" si="367"/>
        <v>401.70149275142381</v>
      </c>
      <c r="G3372" s="2">
        <f t="shared" si="368"/>
        <v>350.97350724857614</v>
      </c>
      <c r="I3372" s="2">
        <f t="shared" si="365"/>
        <v>0</v>
      </c>
      <c r="J3372" s="2">
        <f t="shared" si="366"/>
        <v>350.97350724857614</v>
      </c>
      <c r="K3372" s="1">
        <f t="shared" si="370"/>
        <v>1757.2884321164361</v>
      </c>
      <c r="L3372" s="2">
        <f t="shared" si="369"/>
        <v>0</v>
      </c>
    </row>
    <row r="3373" spans="1:12">
      <c r="A3373">
        <v>20170520</v>
      </c>
      <c r="B3373">
        <v>12</v>
      </c>
      <c r="C3373" s="2">
        <v>844.44444444444446</v>
      </c>
      <c r="D3373" s="1">
        <f t="shared" si="364"/>
        <v>1421.1999999999998</v>
      </c>
      <c r="E3373" s="8">
        <v>360.03758441125075</v>
      </c>
      <c r="F3373" s="2">
        <f t="shared" si="367"/>
        <v>411.74403007020948</v>
      </c>
      <c r="G3373" s="2">
        <f t="shared" si="368"/>
        <v>1009.4559699297904</v>
      </c>
      <c r="I3373" s="2">
        <f t="shared" si="365"/>
        <v>0</v>
      </c>
      <c r="J3373" s="2">
        <f t="shared" si="366"/>
        <v>1009.4559699297904</v>
      </c>
      <c r="K3373" s="1">
        <f t="shared" si="370"/>
        <v>2108.261939365012</v>
      </c>
      <c r="L3373" s="2">
        <f t="shared" si="369"/>
        <v>0</v>
      </c>
    </row>
    <row r="3374" spans="1:12">
      <c r="A3374">
        <v>20170520</v>
      </c>
      <c r="B3374">
        <v>13</v>
      </c>
      <c r="C3374" s="2">
        <v>572.22222222222229</v>
      </c>
      <c r="D3374" s="1">
        <f t="shared" si="364"/>
        <v>963.05000000000007</v>
      </c>
      <c r="E3374" s="8">
        <v>329.30266866882693</v>
      </c>
      <c r="F3374" s="2">
        <f t="shared" si="367"/>
        <v>376.59514945445989</v>
      </c>
      <c r="G3374" s="2">
        <f t="shared" si="368"/>
        <v>586.45485054554024</v>
      </c>
      <c r="I3374" s="2">
        <f t="shared" si="365"/>
        <v>0</v>
      </c>
      <c r="J3374" s="2">
        <f t="shared" si="366"/>
        <v>586.45485054554024</v>
      </c>
      <c r="K3374" s="1">
        <f t="shared" si="370"/>
        <v>3117.7179092948027</v>
      </c>
      <c r="L3374" s="2">
        <f t="shared" si="369"/>
        <v>0</v>
      </c>
    </row>
    <row r="3375" spans="1:12">
      <c r="A3375">
        <v>20170520</v>
      </c>
      <c r="B3375">
        <v>14</v>
      </c>
      <c r="C3375" s="2">
        <v>669.44444444444446</v>
      </c>
      <c r="D3375" s="1">
        <f t="shared" si="364"/>
        <v>1126.675</v>
      </c>
      <c r="E3375" s="8">
        <v>333.69337091774452</v>
      </c>
      <c r="F3375" s="2">
        <f t="shared" si="367"/>
        <v>381.6164181138526</v>
      </c>
      <c r="G3375" s="2">
        <f t="shared" si="368"/>
        <v>745.05858188614729</v>
      </c>
      <c r="I3375" s="2">
        <f t="shared" si="365"/>
        <v>0</v>
      </c>
      <c r="J3375" s="2">
        <f t="shared" si="366"/>
        <v>745.05858188614729</v>
      </c>
      <c r="K3375" s="1">
        <f t="shared" si="370"/>
        <v>3704.1727598403431</v>
      </c>
      <c r="L3375" s="2">
        <f t="shared" si="369"/>
        <v>0</v>
      </c>
    </row>
    <row r="3376" spans="1:12">
      <c r="A3376">
        <v>20170520</v>
      </c>
      <c r="B3376">
        <v>15</v>
      </c>
      <c r="C3376" s="2">
        <v>325</v>
      </c>
      <c r="D3376" s="1">
        <f t="shared" si="364"/>
        <v>546.97499999999991</v>
      </c>
      <c r="E3376" s="8">
        <v>329.30266866882693</v>
      </c>
      <c r="F3376" s="2">
        <f t="shared" si="367"/>
        <v>376.59514945445989</v>
      </c>
      <c r="G3376" s="2">
        <f t="shared" si="368"/>
        <v>170.37985054554002</v>
      </c>
      <c r="I3376" s="2">
        <f t="shared" si="365"/>
        <v>0</v>
      </c>
      <c r="J3376" s="2">
        <f t="shared" si="366"/>
        <v>170.37985054554002</v>
      </c>
      <c r="K3376" s="1">
        <f t="shared" si="370"/>
        <v>4449.2313417264904</v>
      </c>
      <c r="L3376" s="2">
        <f t="shared" si="369"/>
        <v>0</v>
      </c>
    </row>
    <row r="3377" spans="1:12">
      <c r="A3377">
        <v>20170520</v>
      </c>
      <c r="B3377">
        <v>16</v>
      </c>
      <c r="C3377" s="2">
        <v>330.55555555555554</v>
      </c>
      <c r="D3377" s="1">
        <f t="shared" si="364"/>
        <v>556.32499999999993</v>
      </c>
      <c r="E3377" s="8">
        <v>307.3491574242384</v>
      </c>
      <c r="F3377" s="2">
        <f t="shared" si="367"/>
        <v>351.48880615749584</v>
      </c>
      <c r="G3377" s="2">
        <f t="shared" si="368"/>
        <v>204.83619384250409</v>
      </c>
      <c r="I3377" s="2">
        <f t="shared" si="365"/>
        <v>0</v>
      </c>
      <c r="J3377" s="2">
        <f t="shared" si="366"/>
        <v>204.83619384250409</v>
      </c>
      <c r="K3377" s="1">
        <f t="shared" si="370"/>
        <v>4619.6111922720302</v>
      </c>
      <c r="L3377" s="2">
        <f t="shared" si="369"/>
        <v>0</v>
      </c>
    </row>
    <row r="3378" spans="1:12">
      <c r="A3378">
        <v>20170520</v>
      </c>
      <c r="B3378">
        <v>17</v>
      </c>
      <c r="C3378" s="2">
        <v>355.55555555555554</v>
      </c>
      <c r="D3378" s="1">
        <f t="shared" si="364"/>
        <v>598.4</v>
      </c>
      <c r="E3378" s="8">
        <v>346.86547766449763</v>
      </c>
      <c r="F3378" s="2">
        <f t="shared" si="367"/>
        <v>396.68022409203104</v>
      </c>
      <c r="G3378" s="2">
        <f t="shared" si="368"/>
        <v>201.71977590796894</v>
      </c>
      <c r="I3378" s="2">
        <f t="shared" si="365"/>
        <v>0</v>
      </c>
      <c r="J3378" s="2">
        <f t="shared" si="366"/>
        <v>175.55261388546558</v>
      </c>
      <c r="K3378" s="1">
        <f t="shared" si="370"/>
        <v>4824.4473861145343</v>
      </c>
      <c r="L3378" s="2">
        <f t="shared" si="369"/>
        <v>26.167162022503362</v>
      </c>
    </row>
    <row r="3379" spans="1:12">
      <c r="A3379">
        <v>20170520</v>
      </c>
      <c r="B3379">
        <v>18</v>
      </c>
      <c r="C3379" s="2">
        <v>194.44444444444443</v>
      </c>
      <c r="D3379" s="1">
        <f t="shared" si="364"/>
        <v>327.24999999999994</v>
      </c>
      <c r="E3379" s="8">
        <v>373.20969115800381</v>
      </c>
      <c r="F3379" s="2">
        <f t="shared" si="367"/>
        <v>426.80783604838786</v>
      </c>
      <c r="G3379" s="2">
        <f t="shared" si="368"/>
        <v>-99.557836048387912</v>
      </c>
      <c r="I3379" s="2">
        <f t="shared" si="365"/>
        <v>-84.62416064112972</v>
      </c>
      <c r="J3379" s="2">
        <f t="shared" si="366"/>
        <v>0</v>
      </c>
      <c r="K3379" s="1">
        <f t="shared" si="370"/>
        <v>5000</v>
      </c>
      <c r="L3379" s="2">
        <f t="shared" si="369"/>
        <v>0</v>
      </c>
    </row>
    <row r="3380" spans="1:12">
      <c r="A3380">
        <v>20170520</v>
      </c>
      <c r="B3380">
        <v>19</v>
      </c>
      <c r="C3380" s="2">
        <v>77.777777777777786</v>
      </c>
      <c r="D3380" s="1">
        <f t="shared" si="364"/>
        <v>130.9</v>
      </c>
      <c r="E3380" s="8">
        <v>377.60039340692146</v>
      </c>
      <c r="F3380" s="2">
        <f t="shared" si="367"/>
        <v>431.82910470778057</v>
      </c>
      <c r="G3380" s="2">
        <f t="shared" si="368"/>
        <v>-300.92910470778054</v>
      </c>
      <c r="I3380" s="2">
        <f t="shared" si="365"/>
        <v>-255.78973900161344</v>
      </c>
      <c r="J3380" s="2">
        <f t="shared" si="366"/>
        <v>0</v>
      </c>
      <c r="K3380" s="1">
        <f t="shared" si="370"/>
        <v>4915.3758393588705</v>
      </c>
      <c r="L3380" s="2">
        <f t="shared" si="369"/>
        <v>0</v>
      </c>
    </row>
    <row r="3381" spans="1:12">
      <c r="A3381">
        <v>20170520</v>
      </c>
      <c r="B3381">
        <v>20</v>
      </c>
      <c r="C3381" s="2">
        <v>8.3333333333333339</v>
      </c>
      <c r="D3381" s="1">
        <f t="shared" si="364"/>
        <v>14.025</v>
      </c>
      <c r="E3381" s="8">
        <v>373.20969115800381</v>
      </c>
      <c r="F3381" s="2">
        <f t="shared" si="367"/>
        <v>426.80783604838786</v>
      </c>
      <c r="G3381" s="2">
        <f t="shared" si="368"/>
        <v>-412.78283604838788</v>
      </c>
      <c r="I3381" s="2">
        <f t="shared" si="365"/>
        <v>-350.8654106411297</v>
      </c>
      <c r="J3381" s="2">
        <f t="shared" si="366"/>
        <v>0</v>
      </c>
      <c r="K3381" s="1">
        <f t="shared" si="370"/>
        <v>4659.5861003572572</v>
      </c>
      <c r="L3381" s="2">
        <f t="shared" si="369"/>
        <v>0</v>
      </c>
    </row>
    <row r="3382" spans="1:12">
      <c r="A3382">
        <v>20170520</v>
      </c>
      <c r="B3382">
        <v>21</v>
      </c>
      <c r="C3382" s="2">
        <v>0</v>
      </c>
      <c r="D3382" s="1">
        <f t="shared" si="364"/>
        <v>0</v>
      </c>
      <c r="E3382" s="8">
        <v>355.64688216233304</v>
      </c>
      <c r="F3382" s="2">
        <f t="shared" si="367"/>
        <v>406.72276141081664</v>
      </c>
      <c r="G3382" s="2">
        <f t="shared" si="368"/>
        <v>-406.72276141081664</v>
      </c>
      <c r="I3382" s="2">
        <f t="shared" si="365"/>
        <v>-345.71434719919415</v>
      </c>
      <c r="J3382" s="2">
        <f t="shared" si="366"/>
        <v>0</v>
      </c>
      <c r="K3382" s="1">
        <f t="shared" si="370"/>
        <v>4308.7206897161277</v>
      </c>
      <c r="L3382" s="2">
        <f t="shared" si="369"/>
        <v>0</v>
      </c>
    </row>
    <row r="3383" spans="1:12">
      <c r="A3383">
        <v>20170520</v>
      </c>
      <c r="B3383">
        <v>22</v>
      </c>
      <c r="C3383" s="2">
        <v>0</v>
      </c>
      <c r="D3383" s="1">
        <f t="shared" si="364"/>
        <v>0</v>
      </c>
      <c r="E3383" s="8">
        <v>360.03758441125075</v>
      </c>
      <c r="F3383" s="2">
        <f t="shared" si="367"/>
        <v>411.74403007020948</v>
      </c>
      <c r="G3383" s="2">
        <f t="shared" si="368"/>
        <v>-411.74403007020948</v>
      </c>
      <c r="I3383" s="2">
        <f t="shared" si="365"/>
        <v>-349.98242555967806</v>
      </c>
      <c r="J3383" s="2">
        <f t="shared" si="366"/>
        <v>0</v>
      </c>
      <c r="K3383" s="1">
        <f t="shared" si="370"/>
        <v>3963.0063425169337</v>
      </c>
      <c r="L3383" s="2">
        <f t="shared" si="369"/>
        <v>0</v>
      </c>
    </row>
    <row r="3384" spans="1:12">
      <c r="A3384">
        <v>20170520</v>
      </c>
      <c r="B3384">
        <v>23</v>
      </c>
      <c r="C3384" s="2">
        <v>0</v>
      </c>
      <c r="D3384" s="1">
        <f t="shared" si="364"/>
        <v>0</v>
      </c>
      <c r="E3384" s="8">
        <v>351.25617991341534</v>
      </c>
      <c r="F3384" s="2">
        <f t="shared" si="367"/>
        <v>401.70149275142381</v>
      </c>
      <c r="G3384" s="2">
        <f t="shared" si="368"/>
        <v>-401.70149275142381</v>
      </c>
      <c r="I3384" s="2">
        <f t="shared" si="365"/>
        <v>-341.44626883871024</v>
      </c>
      <c r="J3384" s="2">
        <f t="shared" si="366"/>
        <v>0</v>
      </c>
      <c r="K3384" s="1">
        <f t="shared" si="370"/>
        <v>3613.0239169572556</v>
      </c>
      <c r="L3384" s="2">
        <f t="shared" si="369"/>
        <v>0</v>
      </c>
    </row>
    <row r="3385" spans="1:12">
      <c r="A3385">
        <v>20170520</v>
      </c>
      <c r="B3385">
        <v>24</v>
      </c>
      <c r="C3385" s="2">
        <v>0</v>
      </c>
      <c r="D3385" s="1">
        <f t="shared" si="364"/>
        <v>0</v>
      </c>
      <c r="E3385" s="8">
        <v>219.53511244588458</v>
      </c>
      <c r="F3385" s="2">
        <f t="shared" si="367"/>
        <v>251.06343296963988</v>
      </c>
      <c r="G3385" s="2">
        <f t="shared" si="368"/>
        <v>-251.06343296963988</v>
      </c>
      <c r="I3385" s="2">
        <f t="shared" si="365"/>
        <v>-213.4039180241939</v>
      </c>
      <c r="J3385" s="2">
        <f t="shared" si="366"/>
        <v>0</v>
      </c>
      <c r="K3385" s="1">
        <f t="shared" si="370"/>
        <v>3271.5776481185453</v>
      </c>
      <c r="L3385" s="2">
        <f t="shared" si="369"/>
        <v>0</v>
      </c>
    </row>
    <row r="3386" spans="1:12">
      <c r="A3386">
        <v>20170521</v>
      </c>
      <c r="B3386">
        <v>1</v>
      </c>
      <c r="C3386" s="2">
        <v>0</v>
      </c>
      <c r="D3386" s="1">
        <f t="shared" si="364"/>
        <v>0</v>
      </c>
      <c r="E3386" s="8">
        <v>184.40949445454308</v>
      </c>
      <c r="F3386" s="2">
        <f t="shared" si="367"/>
        <v>210.89328369449754</v>
      </c>
      <c r="G3386" s="2">
        <f t="shared" si="368"/>
        <v>-210.89328369449754</v>
      </c>
      <c r="I3386" s="2">
        <f t="shared" si="365"/>
        <v>-179.25929114032292</v>
      </c>
      <c r="J3386" s="2">
        <f t="shared" si="366"/>
        <v>0</v>
      </c>
      <c r="K3386" s="1">
        <f t="shared" si="370"/>
        <v>3058.1737300943514</v>
      </c>
      <c r="L3386" s="2">
        <f t="shared" si="369"/>
        <v>0</v>
      </c>
    </row>
    <row r="3387" spans="1:12">
      <c r="A3387">
        <v>20170521</v>
      </c>
      <c r="B3387">
        <v>2</v>
      </c>
      <c r="C3387" s="2">
        <v>0</v>
      </c>
      <c r="D3387" s="1">
        <f t="shared" si="364"/>
        <v>0</v>
      </c>
      <c r="E3387" s="8">
        <v>175.62808995670767</v>
      </c>
      <c r="F3387" s="2">
        <f t="shared" si="367"/>
        <v>200.85074637571191</v>
      </c>
      <c r="G3387" s="2">
        <f t="shared" si="368"/>
        <v>-200.85074637571191</v>
      </c>
      <c r="I3387" s="2">
        <f t="shared" si="365"/>
        <v>-170.72313441935512</v>
      </c>
      <c r="J3387" s="2">
        <f t="shared" si="366"/>
        <v>0</v>
      </c>
      <c r="K3387" s="1">
        <f t="shared" si="370"/>
        <v>2878.9144389540284</v>
      </c>
      <c r="L3387" s="2">
        <f t="shared" si="369"/>
        <v>0</v>
      </c>
    </row>
    <row r="3388" spans="1:12">
      <c r="A3388">
        <v>20170521</v>
      </c>
      <c r="B3388">
        <v>3</v>
      </c>
      <c r="C3388" s="2">
        <v>0</v>
      </c>
      <c r="D3388" s="1">
        <f t="shared" si="364"/>
        <v>0</v>
      </c>
      <c r="E3388" s="8">
        <v>166.84668545887226</v>
      </c>
      <c r="F3388" s="2">
        <f t="shared" si="367"/>
        <v>190.8082090569263</v>
      </c>
      <c r="G3388" s="2">
        <f t="shared" si="368"/>
        <v>-190.8082090569263</v>
      </c>
      <c r="I3388" s="2">
        <f t="shared" si="365"/>
        <v>-162.18697769838735</v>
      </c>
      <c r="J3388" s="2">
        <f t="shared" si="366"/>
        <v>0</v>
      </c>
      <c r="K3388" s="1">
        <f t="shared" si="370"/>
        <v>2708.1913045346732</v>
      </c>
      <c r="L3388" s="2">
        <f t="shared" si="369"/>
        <v>0</v>
      </c>
    </row>
    <row r="3389" spans="1:12">
      <c r="A3389">
        <v>20170521</v>
      </c>
      <c r="B3389">
        <v>4</v>
      </c>
      <c r="C3389" s="2">
        <v>5.5555555555555554</v>
      </c>
      <c r="D3389" s="1">
        <f t="shared" si="364"/>
        <v>9.35</v>
      </c>
      <c r="E3389" s="8">
        <v>166.84668545887226</v>
      </c>
      <c r="F3389" s="2">
        <f t="shared" si="367"/>
        <v>190.8082090569263</v>
      </c>
      <c r="G3389" s="2">
        <f t="shared" si="368"/>
        <v>-181.45820905692631</v>
      </c>
      <c r="I3389" s="2">
        <f t="shared" si="365"/>
        <v>-154.23947769838736</v>
      </c>
      <c r="J3389" s="2">
        <f t="shared" si="366"/>
        <v>0</v>
      </c>
      <c r="K3389" s="1">
        <f t="shared" si="370"/>
        <v>2546.0043268362861</v>
      </c>
      <c r="L3389" s="2">
        <f t="shared" si="369"/>
        <v>0</v>
      </c>
    </row>
    <row r="3390" spans="1:12">
      <c r="A3390">
        <v>20170521</v>
      </c>
      <c r="B3390">
        <v>5</v>
      </c>
      <c r="C3390" s="2">
        <v>69.444444444444443</v>
      </c>
      <c r="D3390" s="1">
        <f t="shared" si="364"/>
        <v>116.87499999999999</v>
      </c>
      <c r="E3390" s="8">
        <v>166.84668545887226</v>
      </c>
      <c r="F3390" s="2">
        <f t="shared" si="367"/>
        <v>190.8082090569263</v>
      </c>
      <c r="G3390" s="2">
        <f t="shared" si="368"/>
        <v>-73.933209056926316</v>
      </c>
      <c r="I3390" s="2">
        <f t="shared" si="365"/>
        <v>-62.843227698387366</v>
      </c>
      <c r="J3390" s="2">
        <f t="shared" si="366"/>
        <v>0</v>
      </c>
      <c r="K3390" s="1">
        <f t="shared" si="370"/>
        <v>2391.7648491378986</v>
      </c>
      <c r="L3390" s="2">
        <f t="shared" si="369"/>
        <v>0</v>
      </c>
    </row>
    <row r="3391" spans="1:12">
      <c r="A3391">
        <v>20170521</v>
      </c>
      <c r="B3391">
        <v>6</v>
      </c>
      <c r="C3391" s="2">
        <v>183.33333333333331</v>
      </c>
      <c r="D3391" s="1">
        <f t="shared" si="364"/>
        <v>308.54999999999995</v>
      </c>
      <c r="E3391" s="8">
        <v>175.62808995670767</v>
      </c>
      <c r="F3391" s="2">
        <f t="shared" si="367"/>
        <v>200.85074637571191</v>
      </c>
      <c r="G3391" s="2">
        <f t="shared" si="368"/>
        <v>107.69925362428805</v>
      </c>
      <c r="I3391" s="2">
        <f t="shared" si="365"/>
        <v>0</v>
      </c>
      <c r="J3391" s="2">
        <f t="shared" si="366"/>
        <v>107.69925362428805</v>
      </c>
      <c r="K3391" s="1">
        <f t="shared" si="370"/>
        <v>2328.9216214395115</v>
      </c>
      <c r="L3391" s="2">
        <f t="shared" si="369"/>
        <v>0</v>
      </c>
    </row>
    <row r="3392" spans="1:12">
      <c r="A3392">
        <v>20170521</v>
      </c>
      <c r="B3392">
        <v>7</v>
      </c>
      <c r="C3392" s="2">
        <v>391.66666666666669</v>
      </c>
      <c r="D3392" s="1">
        <f t="shared" si="364"/>
        <v>659.17499999999995</v>
      </c>
      <c r="E3392" s="8">
        <v>175.62808995670767</v>
      </c>
      <c r="F3392" s="2">
        <f t="shared" si="367"/>
        <v>200.85074637571191</v>
      </c>
      <c r="G3392" s="2">
        <f t="shared" si="368"/>
        <v>458.32425362428808</v>
      </c>
      <c r="I3392" s="2">
        <f t="shared" si="365"/>
        <v>0</v>
      </c>
      <c r="J3392" s="2">
        <f t="shared" si="366"/>
        <v>458.32425362428808</v>
      </c>
      <c r="K3392" s="1">
        <f t="shared" si="370"/>
        <v>2436.6208750637993</v>
      </c>
      <c r="L3392" s="2">
        <f t="shared" si="369"/>
        <v>0</v>
      </c>
    </row>
    <row r="3393" spans="1:12">
      <c r="A3393">
        <v>20170521</v>
      </c>
      <c r="B3393">
        <v>8</v>
      </c>
      <c r="C3393" s="2">
        <v>508.33333333333331</v>
      </c>
      <c r="D3393" s="1">
        <f t="shared" si="364"/>
        <v>855.52499999999986</v>
      </c>
      <c r="E3393" s="8">
        <v>263.44213493506152</v>
      </c>
      <c r="F3393" s="2">
        <f t="shared" si="367"/>
        <v>301.27611956356787</v>
      </c>
      <c r="G3393" s="2">
        <f t="shared" si="368"/>
        <v>554.24888043643205</v>
      </c>
      <c r="I3393" s="2">
        <f t="shared" si="365"/>
        <v>0</v>
      </c>
      <c r="J3393" s="2">
        <f t="shared" si="366"/>
        <v>554.24888043643205</v>
      </c>
      <c r="K3393" s="1">
        <f t="shared" si="370"/>
        <v>2894.9451286880876</v>
      </c>
      <c r="L3393" s="2">
        <f t="shared" si="369"/>
        <v>0</v>
      </c>
    </row>
    <row r="3394" spans="1:12">
      <c r="A3394">
        <v>20170521</v>
      </c>
      <c r="B3394">
        <v>9</v>
      </c>
      <c r="C3394" s="2">
        <v>630.55555555555566</v>
      </c>
      <c r="D3394" s="1">
        <f t="shared" si="364"/>
        <v>1061.2250000000001</v>
      </c>
      <c r="E3394" s="8">
        <v>307.3491574242384</v>
      </c>
      <c r="F3394" s="2">
        <f t="shared" si="367"/>
        <v>351.48880615749584</v>
      </c>
      <c r="G3394" s="2">
        <f t="shared" si="368"/>
        <v>709.73619384250424</v>
      </c>
      <c r="I3394" s="2">
        <f t="shared" si="365"/>
        <v>0</v>
      </c>
      <c r="J3394" s="2">
        <f t="shared" si="366"/>
        <v>709.73619384250424</v>
      </c>
      <c r="K3394" s="1">
        <f t="shared" si="370"/>
        <v>3449.1940091245197</v>
      </c>
      <c r="L3394" s="2">
        <f t="shared" si="369"/>
        <v>0</v>
      </c>
    </row>
    <row r="3395" spans="1:12">
      <c r="A3395">
        <v>20170521</v>
      </c>
      <c r="B3395">
        <v>10</v>
      </c>
      <c r="C3395" s="2">
        <v>680.55555555555554</v>
      </c>
      <c r="D3395" s="1">
        <f t="shared" si="364"/>
        <v>1145.375</v>
      </c>
      <c r="E3395" s="8">
        <v>329.30266866882693</v>
      </c>
      <c r="F3395" s="2">
        <f t="shared" si="367"/>
        <v>376.59514945445989</v>
      </c>
      <c r="G3395" s="2">
        <f t="shared" si="368"/>
        <v>768.77985054554006</v>
      </c>
      <c r="I3395" s="2">
        <f t="shared" si="365"/>
        <v>0</v>
      </c>
      <c r="J3395" s="2">
        <f t="shared" si="366"/>
        <v>768.77985054554006</v>
      </c>
      <c r="K3395" s="1">
        <f t="shared" si="370"/>
        <v>4158.9302029670234</v>
      </c>
      <c r="L3395" s="2">
        <f t="shared" si="369"/>
        <v>0</v>
      </c>
    </row>
    <row r="3396" spans="1:12">
      <c r="A3396">
        <v>20170521</v>
      </c>
      <c r="B3396">
        <v>11</v>
      </c>
      <c r="C3396" s="2">
        <v>758.33333333333337</v>
      </c>
      <c r="D3396" s="1">
        <f t="shared" si="364"/>
        <v>1276.2749999999999</v>
      </c>
      <c r="E3396" s="8">
        <v>351.25617991341534</v>
      </c>
      <c r="F3396" s="2">
        <f t="shared" si="367"/>
        <v>401.70149275142381</v>
      </c>
      <c r="G3396" s="2">
        <f t="shared" si="368"/>
        <v>874.57350724857611</v>
      </c>
      <c r="I3396" s="2">
        <f t="shared" si="365"/>
        <v>0</v>
      </c>
      <c r="J3396" s="2">
        <f t="shared" si="366"/>
        <v>72.289946487436509</v>
      </c>
      <c r="K3396" s="1">
        <f t="shared" si="370"/>
        <v>4927.7100535125637</v>
      </c>
      <c r="L3396" s="2">
        <f t="shared" si="369"/>
        <v>802.2835607611396</v>
      </c>
    </row>
    <row r="3397" spans="1:12">
      <c r="A3397">
        <v>20170521</v>
      </c>
      <c r="B3397">
        <v>12</v>
      </c>
      <c r="C3397" s="2">
        <v>636.11111111111109</v>
      </c>
      <c r="D3397" s="1">
        <f t="shared" si="364"/>
        <v>1070.5749999999998</v>
      </c>
      <c r="E3397" s="8">
        <v>360.03758441125075</v>
      </c>
      <c r="F3397" s="2">
        <f t="shared" si="367"/>
        <v>411.74403007020948</v>
      </c>
      <c r="G3397" s="2">
        <f t="shared" si="368"/>
        <v>658.8309699297904</v>
      </c>
      <c r="I3397" s="2">
        <f t="shared" si="365"/>
        <v>0</v>
      </c>
      <c r="J3397" s="2">
        <f t="shared" si="366"/>
        <v>-2.2737367544323206E-13</v>
      </c>
      <c r="K3397" s="1">
        <f t="shared" si="370"/>
        <v>5000</v>
      </c>
      <c r="L3397" s="2">
        <f t="shared" si="369"/>
        <v>658.83096992979063</v>
      </c>
    </row>
    <row r="3398" spans="1:12">
      <c r="A3398">
        <v>20170521</v>
      </c>
      <c r="B3398">
        <v>13</v>
      </c>
      <c r="C3398" s="2">
        <v>613.88888888888891</v>
      </c>
      <c r="D3398" s="1">
        <f t="shared" si="364"/>
        <v>1033.175</v>
      </c>
      <c r="E3398" s="8">
        <v>329.30266866882693</v>
      </c>
      <c r="F3398" s="2">
        <f t="shared" si="367"/>
        <v>376.59514945445989</v>
      </c>
      <c r="G3398" s="2">
        <f t="shared" si="368"/>
        <v>656.57985054554001</v>
      </c>
      <c r="I3398" s="2">
        <f t="shared" si="365"/>
        <v>0</v>
      </c>
      <c r="J3398" s="2">
        <f t="shared" si="366"/>
        <v>-4.5474735088646412E-13</v>
      </c>
      <c r="K3398" s="1">
        <f t="shared" si="370"/>
        <v>5000</v>
      </c>
      <c r="L3398" s="2">
        <f t="shared" si="369"/>
        <v>656.57985054554047</v>
      </c>
    </row>
    <row r="3399" spans="1:12">
      <c r="A3399">
        <v>20170521</v>
      </c>
      <c r="B3399">
        <v>14</v>
      </c>
      <c r="C3399" s="2">
        <v>527.77777777777771</v>
      </c>
      <c r="D3399" s="1">
        <f t="shared" si="364"/>
        <v>888.24999999999977</v>
      </c>
      <c r="E3399" s="8">
        <v>333.69337091774452</v>
      </c>
      <c r="F3399" s="2">
        <f t="shared" si="367"/>
        <v>381.6164181138526</v>
      </c>
      <c r="G3399" s="2">
        <f t="shared" si="368"/>
        <v>506.63358188614717</v>
      </c>
      <c r="I3399" s="2">
        <f t="shared" si="365"/>
        <v>0</v>
      </c>
      <c r="J3399" s="2">
        <f t="shared" si="366"/>
        <v>5.6843418860808015E-14</v>
      </c>
      <c r="K3399" s="1">
        <f t="shared" si="370"/>
        <v>5000</v>
      </c>
      <c r="L3399" s="2">
        <f t="shared" si="369"/>
        <v>506.63358188614711</v>
      </c>
    </row>
    <row r="3400" spans="1:12">
      <c r="A3400">
        <v>20170521</v>
      </c>
      <c r="B3400">
        <v>15</v>
      </c>
      <c r="C3400" s="2">
        <v>522.22222222222229</v>
      </c>
      <c r="D3400" s="1">
        <f t="shared" si="364"/>
        <v>878.90000000000009</v>
      </c>
      <c r="E3400" s="8">
        <v>329.30266866882693</v>
      </c>
      <c r="F3400" s="2">
        <f t="shared" si="367"/>
        <v>376.59514945445989</v>
      </c>
      <c r="G3400" s="2">
        <f t="shared" si="368"/>
        <v>502.30485054554021</v>
      </c>
      <c r="I3400" s="2">
        <f t="shared" si="365"/>
        <v>0</v>
      </c>
      <c r="J3400" s="2">
        <f t="shared" si="366"/>
        <v>2.8421709430404007E-13</v>
      </c>
      <c r="K3400" s="1">
        <f t="shared" si="370"/>
        <v>5000</v>
      </c>
      <c r="L3400" s="2">
        <f t="shared" si="369"/>
        <v>502.30485054553992</v>
      </c>
    </row>
    <row r="3401" spans="1:12">
      <c r="A3401">
        <v>20170521</v>
      </c>
      <c r="B3401">
        <v>16</v>
      </c>
      <c r="C3401" s="2">
        <v>544.44444444444434</v>
      </c>
      <c r="D3401" s="1">
        <f t="shared" si="364"/>
        <v>916.29999999999973</v>
      </c>
      <c r="E3401" s="8">
        <v>307.3491574242384</v>
      </c>
      <c r="F3401" s="2">
        <f t="shared" si="367"/>
        <v>351.48880615749584</v>
      </c>
      <c r="G3401" s="2">
        <f t="shared" si="368"/>
        <v>564.81119384250383</v>
      </c>
      <c r="I3401" s="2">
        <f t="shared" si="365"/>
        <v>0</v>
      </c>
      <c r="J3401" s="2">
        <f t="shared" si="366"/>
        <v>2.2737367544323206E-13</v>
      </c>
      <c r="K3401" s="1">
        <f t="shared" si="370"/>
        <v>5000</v>
      </c>
      <c r="L3401" s="2">
        <f t="shared" si="369"/>
        <v>564.8111938425036</v>
      </c>
    </row>
    <row r="3402" spans="1:12">
      <c r="A3402">
        <v>20170521</v>
      </c>
      <c r="B3402">
        <v>17</v>
      </c>
      <c r="C3402" s="2">
        <v>366.66666666666663</v>
      </c>
      <c r="D3402" s="1">
        <f t="shared" si="364"/>
        <v>617.09999999999991</v>
      </c>
      <c r="E3402" s="8">
        <v>346.86547766449763</v>
      </c>
      <c r="F3402" s="2">
        <f t="shared" si="367"/>
        <v>396.68022409203104</v>
      </c>
      <c r="G3402" s="2">
        <f t="shared" si="368"/>
        <v>220.41977590796887</v>
      </c>
      <c r="I3402" s="2">
        <f t="shared" si="365"/>
        <v>0</v>
      </c>
      <c r="J3402" s="2">
        <f t="shared" si="366"/>
        <v>0</v>
      </c>
      <c r="K3402" s="1">
        <f t="shared" si="370"/>
        <v>5000</v>
      </c>
      <c r="L3402" s="2">
        <f t="shared" si="369"/>
        <v>220.41977590796887</v>
      </c>
    </row>
    <row r="3403" spans="1:12">
      <c r="A3403">
        <v>20170521</v>
      </c>
      <c r="B3403">
        <v>18</v>
      </c>
      <c r="C3403" s="2">
        <v>202.77777777777777</v>
      </c>
      <c r="D3403" s="1">
        <f t="shared" si="364"/>
        <v>341.27499999999992</v>
      </c>
      <c r="E3403" s="8">
        <v>373.20969115800381</v>
      </c>
      <c r="F3403" s="2">
        <f t="shared" si="367"/>
        <v>426.80783604838786</v>
      </c>
      <c r="G3403" s="2">
        <f t="shared" si="368"/>
        <v>-85.532836048387935</v>
      </c>
      <c r="I3403" s="2">
        <f t="shared" si="365"/>
        <v>-72.702910641129748</v>
      </c>
      <c r="J3403" s="2">
        <f t="shared" si="366"/>
        <v>0</v>
      </c>
      <c r="K3403" s="1">
        <f t="shared" si="370"/>
        <v>5000</v>
      </c>
      <c r="L3403" s="2">
        <f t="shared" si="369"/>
        <v>0</v>
      </c>
    </row>
    <row r="3404" spans="1:12">
      <c r="A3404">
        <v>20170521</v>
      </c>
      <c r="B3404">
        <v>19</v>
      </c>
      <c r="C3404" s="2">
        <v>77.777777777777786</v>
      </c>
      <c r="D3404" s="1">
        <f t="shared" si="364"/>
        <v>130.9</v>
      </c>
      <c r="E3404" s="8">
        <v>377.60039340692146</v>
      </c>
      <c r="F3404" s="2">
        <f t="shared" si="367"/>
        <v>431.82910470778057</v>
      </c>
      <c r="G3404" s="2">
        <f t="shared" si="368"/>
        <v>-300.92910470778054</v>
      </c>
      <c r="I3404" s="2">
        <f t="shared" si="365"/>
        <v>-255.78973900161344</v>
      </c>
      <c r="J3404" s="2">
        <f t="shared" si="366"/>
        <v>0</v>
      </c>
      <c r="K3404" s="1">
        <f t="shared" si="370"/>
        <v>4927.2970893588699</v>
      </c>
      <c r="L3404" s="2">
        <f t="shared" si="369"/>
        <v>0</v>
      </c>
    </row>
    <row r="3405" spans="1:12">
      <c r="A3405">
        <v>20170521</v>
      </c>
      <c r="B3405">
        <v>20</v>
      </c>
      <c r="C3405" s="2">
        <v>2.7777777777777777</v>
      </c>
      <c r="D3405" s="1">
        <f t="shared" si="364"/>
        <v>4.6749999999999998</v>
      </c>
      <c r="E3405" s="8">
        <v>373.20969115800381</v>
      </c>
      <c r="F3405" s="2">
        <f t="shared" si="367"/>
        <v>426.80783604838786</v>
      </c>
      <c r="G3405" s="2">
        <f t="shared" si="368"/>
        <v>-422.13283604838784</v>
      </c>
      <c r="I3405" s="2">
        <f t="shared" si="365"/>
        <v>-358.81291064112963</v>
      </c>
      <c r="J3405" s="2">
        <f t="shared" si="366"/>
        <v>0</v>
      </c>
      <c r="K3405" s="1">
        <f t="shared" si="370"/>
        <v>4671.5073503572567</v>
      </c>
      <c r="L3405" s="2">
        <f t="shared" si="369"/>
        <v>0</v>
      </c>
    </row>
    <row r="3406" spans="1:12">
      <c r="A3406">
        <v>20170521</v>
      </c>
      <c r="B3406">
        <v>21</v>
      </c>
      <c r="C3406" s="2">
        <v>0</v>
      </c>
      <c r="D3406" s="1">
        <f t="shared" si="364"/>
        <v>0</v>
      </c>
      <c r="E3406" s="8">
        <v>355.64688216233304</v>
      </c>
      <c r="F3406" s="2">
        <f t="shared" si="367"/>
        <v>406.72276141081664</v>
      </c>
      <c r="G3406" s="2">
        <f t="shared" si="368"/>
        <v>-406.72276141081664</v>
      </c>
      <c r="I3406" s="2">
        <f t="shared" si="365"/>
        <v>-345.71434719919415</v>
      </c>
      <c r="J3406" s="2">
        <f t="shared" si="366"/>
        <v>0</v>
      </c>
      <c r="K3406" s="1">
        <f t="shared" si="370"/>
        <v>4312.6944397161269</v>
      </c>
      <c r="L3406" s="2">
        <f t="shared" si="369"/>
        <v>0</v>
      </c>
    </row>
    <row r="3407" spans="1:12">
      <c r="A3407">
        <v>20170521</v>
      </c>
      <c r="B3407">
        <v>22</v>
      </c>
      <c r="C3407" s="2">
        <v>0</v>
      </c>
      <c r="D3407" s="1">
        <f t="shared" si="364"/>
        <v>0</v>
      </c>
      <c r="E3407" s="8">
        <v>360.03758441125075</v>
      </c>
      <c r="F3407" s="2">
        <f t="shared" si="367"/>
        <v>411.74403007020948</v>
      </c>
      <c r="G3407" s="2">
        <f t="shared" si="368"/>
        <v>-411.74403007020948</v>
      </c>
      <c r="I3407" s="2">
        <f t="shared" si="365"/>
        <v>-349.98242555967806</v>
      </c>
      <c r="J3407" s="2">
        <f t="shared" si="366"/>
        <v>0</v>
      </c>
      <c r="K3407" s="1">
        <f t="shared" si="370"/>
        <v>3966.9800925169329</v>
      </c>
      <c r="L3407" s="2">
        <f t="shared" si="369"/>
        <v>0</v>
      </c>
    </row>
    <row r="3408" spans="1:12">
      <c r="A3408">
        <v>20170521</v>
      </c>
      <c r="B3408">
        <v>23</v>
      </c>
      <c r="C3408" s="2">
        <v>0</v>
      </c>
      <c r="D3408" s="1">
        <f t="shared" si="364"/>
        <v>0</v>
      </c>
      <c r="E3408" s="8">
        <v>351.25617991341534</v>
      </c>
      <c r="F3408" s="2">
        <f t="shared" si="367"/>
        <v>401.70149275142381</v>
      </c>
      <c r="G3408" s="2">
        <f t="shared" si="368"/>
        <v>-401.70149275142381</v>
      </c>
      <c r="I3408" s="2">
        <f t="shared" si="365"/>
        <v>-341.44626883871024</v>
      </c>
      <c r="J3408" s="2">
        <f t="shared" si="366"/>
        <v>0</v>
      </c>
      <c r="K3408" s="1">
        <f t="shared" si="370"/>
        <v>3616.9976669572548</v>
      </c>
      <c r="L3408" s="2">
        <f t="shared" si="369"/>
        <v>0</v>
      </c>
    </row>
    <row r="3409" spans="1:12">
      <c r="A3409">
        <v>20170521</v>
      </c>
      <c r="B3409">
        <v>24</v>
      </c>
      <c r="C3409" s="2">
        <v>0</v>
      </c>
      <c r="D3409" s="1">
        <f t="shared" si="364"/>
        <v>0</v>
      </c>
      <c r="E3409" s="8">
        <v>219.53511244588458</v>
      </c>
      <c r="F3409" s="2">
        <f t="shared" si="367"/>
        <v>251.06343296963988</v>
      </c>
      <c r="G3409" s="2">
        <f t="shared" si="368"/>
        <v>-251.06343296963988</v>
      </c>
      <c r="I3409" s="2">
        <f t="shared" si="365"/>
        <v>-213.4039180241939</v>
      </c>
      <c r="J3409" s="2">
        <f t="shared" si="366"/>
        <v>0</v>
      </c>
      <c r="K3409" s="1">
        <f t="shared" si="370"/>
        <v>3275.5513981185445</v>
      </c>
      <c r="L3409" s="2">
        <f t="shared" si="369"/>
        <v>0</v>
      </c>
    </row>
    <row r="3410" spans="1:12">
      <c r="A3410">
        <v>20170522</v>
      </c>
      <c r="B3410">
        <v>1</v>
      </c>
      <c r="C3410" s="2">
        <v>0</v>
      </c>
      <c r="D3410" s="1">
        <f t="shared" si="364"/>
        <v>0</v>
      </c>
      <c r="E3410" s="8">
        <v>184.40949445454308</v>
      </c>
      <c r="F3410" s="2">
        <f t="shared" si="367"/>
        <v>210.89328369449754</v>
      </c>
      <c r="G3410" s="2">
        <f t="shared" si="368"/>
        <v>-210.89328369449754</v>
      </c>
      <c r="I3410" s="2">
        <f t="shared" si="365"/>
        <v>-179.25929114032292</v>
      </c>
      <c r="J3410" s="2">
        <f t="shared" si="366"/>
        <v>0</v>
      </c>
      <c r="K3410" s="1">
        <f t="shared" si="370"/>
        <v>3062.1474800943506</v>
      </c>
      <c r="L3410" s="2">
        <f t="shared" si="369"/>
        <v>0</v>
      </c>
    </row>
    <row r="3411" spans="1:12">
      <c r="A3411">
        <v>20170522</v>
      </c>
      <c r="B3411">
        <v>2</v>
      </c>
      <c r="C3411" s="2">
        <v>0</v>
      </c>
      <c r="D3411" s="1">
        <f t="shared" si="364"/>
        <v>0</v>
      </c>
      <c r="E3411" s="8">
        <v>175.62808995670767</v>
      </c>
      <c r="F3411" s="2">
        <f t="shared" si="367"/>
        <v>200.85074637571191</v>
      </c>
      <c r="G3411" s="2">
        <f t="shared" si="368"/>
        <v>-200.85074637571191</v>
      </c>
      <c r="I3411" s="2">
        <f t="shared" si="365"/>
        <v>-170.72313441935512</v>
      </c>
      <c r="J3411" s="2">
        <f t="shared" si="366"/>
        <v>0</v>
      </c>
      <c r="K3411" s="1">
        <f t="shared" si="370"/>
        <v>2882.8881889540276</v>
      </c>
      <c r="L3411" s="2">
        <f t="shared" si="369"/>
        <v>0</v>
      </c>
    </row>
    <row r="3412" spans="1:12">
      <c r="A3412">
        <v>20170522</v>
      </c>
      <c r="B3412">
        <v>3</v>
      </c>
      <c r="C3412" s="2">
        <v>0</v>
      </c>
      <c r="D3412" s="1">
        <f t="shared" si="364"/>
        <v>0</v>
      </c>
      <c r="E3412" s="8">
        <v>166.84668545887226</v>
      </c>
      <c r="F3412" s="2">
        <f t="shared" si="367"/>
        <v>190.8082090569263</v>
      </c>
      <c r="G3412" s="2">
        <f t="shared" si="368"/>
        <v>-190.8082090569263</v>
      </c>
      <c r="I3412" s="2">
        <f t="shared" si="365"/>
        <v>-162.18697769838735</v>
      </c>
      <c r="J3412" s="2">
        <f t="shared" si="366"/>
        <v>0</v>
      </c>
      <c r="K3412" s="1">
        <f t="shared" si="370"/>
        <v>2712.1650545346724</v>
      </c>
      <c r="L3412" s="2">
        <f t="shared" si="369"/>
        <v>0</v>
      </c>
    </row>
    <row r="3413" spans="1:12">
      <c r="A3413">
        <v>20170522</v>
      </c>
      <c r="B3413">
        <v>4</v>
      </c>
      <c r="C3413" s="2">
        <v>5.5555555555555554</v>
      </c>
      <c r="D3413" s="1">
        <f t="shared" si="364"/>
        <v>9.35</v>
      </c>
      <c r="E3413" s="8">
        <v>166.84668545887226</v>
      </c>
      <c r="F3413" s="2">
        <f t="shared" si="367"/>
        <v>190.8082090569263</v>
      </c>
      <c r="G3413" s="2">
        <f t="shared" si="368"/>
        <v>-181.45820905692631</v>
      </c>
      <c r="I3413" s="2">
        <f t="shared" si="365"/>
        <v>-154.23947769838736</v>
      </c>
      <c r="J3413" s="2">
        <f t="shared" si="366"/>
        <v>0</v>
      </c>
      <c r="K3413" s="1">
        <f t="shared" si="370"/>
        <v>2549.9780768362853</v>
      </c>
      <c r="L3413" s="2">
        <f t="shared" si="369"/>
        <v>0</v>
      </c>
    </row>
    <row r="3414" spans="1:12">
      <c r="A3414">
        <v>20170522</v>
      </c>
      <c r="B3414">
        <v>5</v>
      </c>
      <c r="C3414" s="2">
        <v>66.666666666666671</v>
      </c>
      <c r="D3414" s="1">
        <f t="shared" si="364"/>
        <v>112.2</v>
      </c>
      <c r="E3414" s="8">
        <v>166.84668545887226</v>
      </c>
      <c r="F3414" s="2">
        <f t="shared" si="367"/>
        <v>190.8082090569263</v>
      </c>
      <c r="G3414" s="2">
        <f t="shared" si="368"/>
        <v>-78.608209056926299</v>
      </c>
      <c r="I3414" s="2">
        <f t="shared" si="365"/>
        <v>-66.816977698387348</v>
      </c>
      <c r="J3414" s="2">
        <f t="shared" si="366"/>
        <v>0</v>
      </c>
      <c r="K3414" s="1">
        <f t="shared" si="370"/>
        <v>2395.7385991378978</v>
      </c>
      <c r="L3414" s="2">
        <f t="shared" si="369"/>
        <v>0</v>
      </c>
    </row>
    <row r="3415" spans="1:12">
      <c r="A3415">
        <v>20170522</v>
      </c>
      <c r="B3415">
        <v>6</v>
      </c>
      <c r="C3415" s="2">
        <v>169.44444444444446</v>
      </c>
      <c r="D3415" s="1">
        <f t="shared" si="364"/>
        <v>285.17499999999995</v>
      </c>
      <c r="E3415" s="8">
        <v>175.62808995670767</v>
      </c>
      <c r="F3415" s="2">
        <f t="shared" si="367"/>
        <v>200.85074637571191</v>
      </c>
      <c r="G3415" s="2">
        <f t="shared" si="368"/>
        <v>84.324253624288048</v>
      </c>
      <c r="I3415" s="2">
        <f t="shared" si="365"/>
        <v>0</v>
      </c>
      <c r="J3415" s="2">
        <f t="shared" si="366"/>
        <v>84.324253624288048</v>
      </c>
      <c r="K3415" s="1">
        <f t="shared" si="370"/>
        <v>2328.9216214395105</v>
      </c>
      <c r="L3415" s="2">
        <f t="shared" si="369"/>
        <v>0</v>
      </c>
    </row>
    <row r="3416" spans="1:12">
      <c r="A3416">
        <v>20170522</v>
      </c>
      <c r="B3416">
        <v>7</v>
      </c>
      <c r="C3416" s="2">
        <v>388.88888888888886</v>
      </c>
      <c r="D3416" s="1">
        <f t="shared" si="364"/>
        <v>654.49999999999989</v>
      </c>
      <c r="E3416" s="8">
        <v>175.62808995670767</v>
      </c>
      <c r="F3416" s="2">
        <f t="shared" si="367"/>
        <v>200.85074637571191</v>
      </c>
      <c r="G3416" s="2">
        <f t="shared" si="368"/>
        <v>453.64925362428801</v>
      </c>
      <c r="I3416" s="2">
        <f t="shared" si="365"/>
        <v>0</v>
      </c>
      <c r="J3416" s="2">
        <f t="shared" si="366"/>
        <v>453.64925362428801</v>
      </c>
      <c r="K3416" s="1">
        <f t="shared" si="370"/>
        <v>2413.2458750637984</v>
      </c>
      <c r="L3416" s="2">
        <f t="shared" si="369"/>
        <v>0</v>
      </c>
    </row>
    <row r="3417" spans="1:12">
      <c r="A3417">
        <v>20170522</v>
      </c>
      <c r="B3417">
        <v>8</v>
      </c>
      <c r="C3417" s="2">
        <v>538.88888888888891</v>
      </c>
      <c r="D3417" s="1">
        <f t="shared" si="364"/>
        <v>906.94999999999993</v>
      </c>
      <c r="E3417" s="8">
        <v>263.44213493506152</v>
      </c>
      <c r="F3417" s="2">
        <f t="shared" si="367"/>
        <v>301.27611956356787</v>
      </c>
      <c r="G3417" s="2">
        <f t="shared" si="368"/>
        <v>605.673880436432</v>
      </c>
      <c r="I3417" s="2">
        <f t="shared" si="365"/>
        <v>0</v>
      </c>
      <c r="J3417" s="2">
        <f t="shared" si="366"/>
        <v>605.673880436432</v>
      </c>
      <c r="K3417" s="1">
        <f t="shared" si="370"/>
        <v>2866.8951286880865</v>
      </c>
      <c r="L3417" s="2">
        <f t="shared" si="369"/>
        <v>0</v>
      </c>
    </row>
    <row r="3418" spans="1:12">
      <c r="A3418">
        <v>20170522</v>
      </c>
      <c r="B3418">
        <v>9</v>
      </c>
      <c r="C3418" s="2">
        <v>647.22222222222229</v>
      </c>
      <c r="D3418" s="1">
        <f t="shared" ref="D3418:D3481" si="371">C3418*D$5*D$6</f>
        <v>1089.2750000000001</v>
      </c>
      <c r="E3418" s="8">
        <v>307.3491574242384</v>
      </c>
      <c r="F3418" s="2">
        <f t="shared" si="367"/>
        <v>351.48880615749584</v>
      </c>
      <c r="G3418" s="2">
        <f t="shared" si="368"/>
        <v>737.78619384250419</v>
      </c>
      <c r="I3418" s="2">
        <f t="shared" ref="I3418:I3481" si="372">IF(K3418&gt;H$5,IF(K3418+G3418&gt;0,G3418,-K3418),0)*IF(G3418&gt;0,0,1)*H$7</f>
        <v>0</v>
      </c>
      <c r="J3418" s="2">
        <f t="shared" ref="J3418:J3481" si="373">IF(G3418&lt;0,0,IF(K3418+G3418&gt;H$4,G3418-(K3418+G3418-H$4),G3418))</f>
        <v>737.78619384250419</v>
      </c>
      <c r="K3418" s="1">
        <f t="shared" si="370"/>
        <v>3472.5690091245187</v>
      </c>
      <c r="L3418" s="2">
        <f t="shared" si="369"/>
        <v>0</v>
      </c>
    </row>
    <row r="3419" spans="1:12">
      <c r="A3419">
        <v>20170522</v>
      </c>
      <c r="B3419">
        <v>10</v>
      </c>
      <c r="C3419" s="2">
        <v>761.1111111111112</v>
      </c>
      <c r="D3419" s="1">
        <f t="shared" si="371"/>
        <v>1280.95</v>
      </c>
      <c r="E3419" s="8">
        <v>329.30266866882693</v>
      </c>
      <c r="F3419" s="2">
        <f t="shared" ref="F3419:F3482" si="374">E3419*F$24</f>
        <v>376.59514945445989</v>
      </c>
      <c r="G3419" s="2">
        <f t="shared" ref="G3419:G3482" si="375">D3419-F3419</f>
        <v>904.3548505455401</v>
      </c>
      <c r="I3419" s="2">
        <f t="shared" si="372"/>
        <v>0</v>
      </c>
      <c r="J3419" s="2">
        <f t="shared" si="373"/>
        <v>789.64479703297729</v>
      </c>
      <c r="K3419" s="1">
        <f t="shared" si="370"/>
        <v>4210.3552029670227</v>
      </c>
      <c r="L3419" s="2">
        <f t="shared" ref="L3419:L3482" si="376">IF(G3419&gt;0,G3419-J3419,0)</f>
        <v>114.71005351256281</v>
      </c>
    </row>
    <row r="3420" spans="1:12">
      <c r="A3420">
        <v>20170522</v>
      </c>
      <c r="B3420">
        <v>11</v>
      </c>
      <c r="C3420" s="2">
        <v>722.22222222222217</v>
      </c>
      <c r="D3420" s="1">
        <f t="shared" si="371"/>
        <v>1215.4999999999998</v>
      </c>
      <c r="E3420" s="8">
        <v>351.25617991341534</v>
      </c>
      <c r="F3420" s="2">
        <f t="shared" si="374"/>
        <v>401.70149275142381</v>
      </c>
      <c r="G3420" s="2">
        <f t="shared" si="375"/>
        <v>813.79850724857602</v>
      </c>
      <c r="I3420" s="2">
        <f t="shared" si="372"/>
        <v>0</v>
      </c>
      <c r="J3420" s="2">
        <f t="shared" si="373"/>
        <v>-2.2737367544323206E-13</v>
      </c>
      <c r="K3420" s="1">
        <f t="shared" ref="K3420:K3483" si="377">K3419+I3419+J3419</f>
        <v>5000</v>
      </c>
      <c r="L3420" s="2">
        <f t="shared" si="376"/>
        <v>813.79850724857624</v>
      </c>
    </row>
    <row r="3421" spans="1:12">
      <c r="A3421">
        <v>20170522</v>
      </c>
      <c r="B3421">
        <v>12</v>
      </c>
      <c r="C3421" s="2">
        <v>763.88888888888891</v>
      </c>
      <c r="D3421" s="1">
        <f t="shared" si="371"/>
        <v>1285.625</v>
      </c>
      <c r="E3421" s="8">
        <v>360.03758441125075</v>
      </c>
      <c r="F3421" s="2">
        <f t="shared" si="374"/>
        <v>411.74403007020948</v>
      </c>
      <c r="G3421" s="2">
        <f t="shared" si="375"/>
        <v>873.88096992979058</v>
      </c>
      <c r="I3421" s="2">
        <f t="shared" si="372"/>
        <v>0</v>
      </c>
      <c r="J3421" s="2">
        <f t="shared" si="373"/>
        <v>-2.2737367544323206E-13</v>
      </c>
      <c r="K3421" s="1">
        <f t="shared" si="377"/>
        <v>5000</v>
      </c>
      <c r="L3421" s="2">
        <f t="shared" si="376"/>
        <v>873.88096992979081</v>
      </c>
    </row>
    <row r="3422" spans="1:12">
      <c r="A3422">
        <v>20170522</v>
      </c>
      <c r="B3422">
        <v>13</v>
      </c>
      <c r="C3422" s="2">
        <v>869.44444444444446</v>
      </c>
      <c r="D3422" s="1">
        <f t="shared" si="371"/>
        <v>1463.2749999999999</v>
      </c>
      <c r="E3422" s="8">
        <v>329.30266866882693</v>
      </c>
      <c r="F3422" s="2">
        <f t="shared" si="374"/>
        <v>376.59514945445989</v>
      </c>
      <c r="G3422" s="2">
        <f t="shared" si="375"/>
        <v>1086.6798505455399</v>
      </c>
      <c r="I3422" s="2">
        <f t="shared" si="372"/>
        <v>0</v>
      </c>
      <c r="J3422" s="2">
        <f t="shared" si="373"/>
        <v>0</v>
      </c>
      <c r="K3422" s="1">
        <f t="shared" si="377"/>
        <v>5000</v>
      </c>
      <c r="L3422" s="2">
        <f t="shared" si="376"/>
        <v>1086.6798505455399</v>
      </c>
    </row>
    <row r="3423" spans="1:12">
      <c r="A3423">
        <v>20170522</v>
      </c>
      <c r="B3423">
        <v>14</v>
      </c>
      <c r="C3423" s="2">
        <v>666.66666666666674</v>
      </c>
      <c r="D3423" s="1">
        <f t="shared" si="371"/>
        <v>1122</v>
      </c>
      <c r="E3423" s="8">
        <v>333.69337091774452</v>
      </c>
      <c r="F3423" s="2">
        <f t="shared" si="374"/>
        <v>381.6164181138526</v>
      </c>
      <c r="G3423" s="2">
        <f t="shared" si="375"/>
        <v>740.38358188614734</v>
      </c>
      <c r="I3423" s="2">
        <f t="shared" si="372"/>
        <v>0</v>
      </c>
      <c r="J3423" s="2">
        <f t="shared" si="373"/>
        <v>2.2737367544323206E-13</v>
      </c>
      <c r="K3423" s="1">
        <f t="shared" si="377"/>
        <v>5000</v>
      </c>
      <c r="L3423" s="2">
        <f t="shared" si="376"/>
        <v>740.38358188614711</v>
      </c>
    </row>
    <row r="3424" spans="1:12">
      <c r="A3424">
        <v>20170522</v>
      </c>
      <c r="B3424">
        <v>15</v>
      </c>
      <c r="C3424" s="2">
        <v>580.55555555555554</v>
      </c>
      <c r="D3424" s="1">
        <f t="shared" si="371"/>
        <v>977.07499999999993</v>
      </c>
      <c r="E3424" s="8">
        <v>329.30266866882693</v>
      </c>
      <c r="F3424" s="2">
        <f t="shared" si="374"/>
        <v>376.59514945445989</v>
      </c>
      <c r="G3424" s="2">
        <f t="shared" si="375"/>
        <v>600.4798505455401</v>
      </c>
      <c r="I3424" s="2">
        <f t="shared" si="372"/>
        <v>0</v>
      </c>
      <c r="J3424" s="2">
        <f t="shared" si="373"/>
        <v>0</v>
      </c>
      <c r="K3424" s="1">
        <f t="shared" si="377"/>
        <v>5000</v>
      </c>
      <c r="L3424" s="2">
        <f t="shared" si="376"/>
        <v>600.4798505455401</v>
      </c>
    </row>
    <row r="3425" spans="1:12">
      <c r="A3425">
        <v>20170522</v>
      </c>
      <c r="B3425">
        <v>16</v>
      </c>
      <c r="C3425" s="2">
        <v>416.66666666666663</v>
      </c>
      <c r="D3425" s="1">
        <f t="shared" si="371"/>
        <v>701.24999999999989</v>
      </c>
      <c r="E3425" s="8">
        <v>307.3491574242384</v>
      </c>
      <c r="F3425" s="2">
        <f t="shared" si="374"/>
        <v>351.48880615749584</v>
      </c>
      <c r="G3425" s="2">
        <f t="shared" si="375"/>
        <v>349.76119384250404</v>
      </c>
      <c r="I3425" s="2">
        <f t="shared" si="372"/>
        <v>0</v>
      </c>
      <c r="J3425" s="2">
        <f t="shared" si="373"/>
        <v>-2.8421709430404007E-13</v>
      </c>
      <c r="K3425" s="1">
        <f t="shared" si="377"/>
        <v>5000</v>
      </c>
      <c r="L3425" s="2">
        <f t="shared" si="376"/>
        <v>349.76119384250433</v>
      </c>
    </row>
    <row r="3426" spans="1:12">
      <c r="A3426">
        <v>20170522</v>
      </c>
      <c r="B3426">
        <v>17</v>
      </c>
      <c r="C3426" s="2">
        <v>361.11111111111109</v>
      </c>
      <c r="D3426" s="1">
        <f t="shared" si="371"/>
        <v>607.74999999999989</v>
      </c>
      <c r="E3426" s="8">
        <v>346.86547766449763</v>
      </c>
      <c r="F3426" s="2">
        <f t="shared" si="374"/>
        <v>396.68022409203104</v>
      </c>
      <c r="G3426" s="2">
        <f t="shared" si="375"/>
        <v>211.06977590796885</v>
      </c>
      <c r="I3426" s="2">
        <f t="shared" si="372"/>
        <v>0</v>
      </c>
      <c r="J3426" s="2">
        <f t="shared" si="373"/>
        <v>3.4106051316484809E-13</v>
      </c>
      <c r="K3426" s="1">
        <f t="shared" si="377"/>
        <v>5000</v>
      </c>
      <c r="L3426" s="2">
        <f t="shared" si="376"/>
        <v>211.06977590796851</v>
      </c>
    </row>
    <row r="3427" spans="1:12">
      <c r="A3427">
        <v>20170522</v>
      </c>
      <c r="B3427">
        <v>18</v>
      </c>
      <c r="C3427" s="2">
        <v>130.55555555555557</v>
      </c>
      <c r="D3427" s="1">
        <f t="shared" si="371"/>
        <v>219.72500000000002</v>
      </c>
      <c r="E3427" s="8">
        <v>373.20969115800381</v>
      </c>
      <c r="F3427" s="2">
        <f t="shared" si="374"/>
        <v>426.80783604838786</v>
      </c>
      <c r="G3427" s="2">
        <f t="shared" si="375"/>
        <v>-207.08283604838783</v>
      </c>
      <c r="I3427" s="2">
        <f t="shared" si="372"/>
        <v>-176.02041064112964</v>
      </c>
      <c r="J3427" s="2">
        <f t="shared" si="373"/>
        <v>0</v>
      </c>
      <c r="K3427" s="1">
        <f t="shared" si="377"/>
        <v>5000</v>
      </c>
      <c r="L3427" s="2">
        <f t="shared" si="376"/>
        <v>0</v>
      </c>
    </row>
    <row r="3428" spans="1:12">
      <c r="A3428">
        <v>20170522</v>
      </c>
      <c r="B3428">
        <v>19</v>
      </c>
      <c r="C3428" s="2">
        <v>50</v>
      </c>
      <c r="D3428" s="1">
        <f t="shared" si="371"/>
        <v>84.149999999999991</v>
      </c>
      <c r="E3428" s="8">
        <v>377.60039340692146</v>
      </c>
      <c r="F3428" s="2">
        <f t="shared" si="374"/>
        <v>431.82910470778057</v>
      </c>
      <c r="G3428" s="2">
        <f t="shared" si="375"/>
        <v>-347.6791047077806</v>
      </c>
      <c r="I3428" s="2">
        <f t="shared" si="372"/>
        <v>-295.52723900161351</v>
      </c>
      <c r="J3428" s="2">
        <f t="shared" si="373"/>
        <v>0</v>
      </c>
      <c r="K3428" s="1">
        <f t="shared" si="377"/>
        <v>4823.9795893588707</v>
      </c>
      <c r="L3428" s="2">
        <f t="shared" si="376"/>
        <v>0</v>
      </c>
    </row>
    <row r="3429" spans="1:12">
      <c r="A3429">
        <v>20170522</v>
      </c>
      <c r="B3429">
        <v>20</v>
      </c>
      <c r="C3429" s="2">
        <v>2.7777777777777777</v>
      </c>
      <c r="D3429" s="1">
        <f t="shared" si="371"/>
        <v>4.6749999999999998</v>
      </c>
      <c r="E3429" s="8">
        <v>373.20969115800381</v>
      </c>
      <c r="F3429" s="2">
        <f t="shared" si="374"/>
        <v>426.80783604838786</v>
      </c>
      <c r="G3429" s="2">
        <f t="shared" si="375"/>
        <v>-422.13283604838784</v>
      </c>
      <c r="I3429" s="2">
        <f t="shared" si="372"/>
        <v>-358.81291064112963</v>
      </c>
      <c r="J3429" s="2">
        <f t="shared" si="373"/>
        <v>0</v>
      </c>
      <c r="K3429" s="1">
        <f t="shared" si="377"/>
        <v>4528.4523503572573</v>
      </c>
      <c r="L3429" s="2">
        <f t="shared" si="376"/>
        <v>0</v>
      </c>
    </row>
    <row r="3430" spans="1:12">
      <c r="A3430">
        <v>20170522</v>
      </c>
      <c r="B3430">
        <v>21</v>
      </c>
      <c r="C3430" s="2">
        <v>0</v>
      </c>
      <c r="D3430" s="1">
        <f t="shared" si="371"/>
        <v>0</v>
      </c>
      <c r="E3430" s="8">
        <v>355.64688216233304</v>
      </c>
      <c r="F3430" s="2">
        <f t="shared" si="374"/>
        <v>406.72276141081664</v>
      </c>
      <c r="G3430" s="2">
        <f t="shared" si="375"/>
        <v>-406.72276141081664</v>
      </c>
      <c r="I3430" s="2">
        <f t="shared" si="372"/>
        <v>-345.71434719919415</v>
      </c>
      <c r="J3430" s="2">
        <f t="shared" si="373"/>
        <v>0</v>
      </c>
      <c r="K3430" s="1">
        <f t="shared" si="377"/>
        <v>4169.6394397161275</v>
      </c>
      <c r="L3430" s="2">
        <f t="shared" si="376"/>
        <v>0</v>
      </c>
    </row>
    <row r="3431" spans="1:12">
      <c r="A3431">
        <v>20170522</v>
      </c>
      <c r="B3431">
        <v>22</v>
      </c>
      <c r="C3431" s="2">
        <v>0</v>
      </c>
      <c r="D3431" s="1">
        <f t="shared" si="371"/>
        <v>0</v>
      </c>
      <c r="E3431" s="8">
        <v>360.03758441125075</v>
      </c>
      <c r="F3431" s="2">
        <f t="shared" si="374"/>
        <v>411.74403007020948</v>
      </c>
      <c r="G3431" s="2">
        <f t="shared" si="375"/>
        <v>-411.74403007020948</v>
      </c>
      <c r="I3431" s="2">
        <f t="shared" si="372"/>
        <v>-349.98242555967806</v>
      </c>
      <c r="J3431" s="2">
        <f t="shared" si="373"/>
        <v>0</v>
      </c>
      <c r="K3431" s="1">
        <f t="shared" si="377"/>
        <v>3823.9250925169335</v>
      </c>
      <c r="L3431" s="2">
        <f t="shared" si="376"/>
        <v>0</v>
      </c>
    </row>
    <row r="3432" spans="1:12">
      <c r="A3432">
        <v>20170522</v>
      </c>
      <c r="B3432">
        <v>23</v>
      </c>
      <c r="C3432" s="2">
        <v>0</v>
      </c>
      <c r="D3432" s="1">
        <f t="shared" si="371"/>
        <v>0</v>
      </c>
      <c r="E3432" s="8">
        <v>351.25617991341534</v>
      </c>
      <c r="F3432" s="2">
        <f t="shared" si="374"/>
        <v>401.70149275142381</v>
      </c>
      <c r="G3432" s="2">
        <f t="shared" si="375"/>
        <v>-401.70149275142381</v>
      </c>
      <c r="I3432" s="2">
        <f t="shared" si="372"/>
        <v>-341.44626883871024</v>
      </c>
      <c r="J3432" s="2">
        <f t="shared" si="373"/>
        <v>0</v>
      </c>
      <c r="K3432" s="1">
        <f t="shared" si="377"/>
        <v>3473.9426669572554</v>
      </c>
      <c r="L3432" s="2">
        <f t="shared" si="376"/>
        <v>0</v>
      </c>
    </row>
    <row r="3433" spans="1:12">
      <c r="A3433">
        <v>20170522</v>
      </c>
      <c r="B3433">
        <v>24</v>
      </c>
      <c r="C3433" s="2">
        <v>0</v>
      </c>
      <c r="D3433" s="1">
        <f t="shared" si="371"/>
        <v>0</v>
      </c>
      <c r="E3433" s="8">
        <v>219.53511244588458</v>
      </c>
      <c r="F3433" s="2">
        <f t="shared" si="374"/>
        <v>251.06343296963988</v>
      </c>
      <c r="G3433" s="2">
        <f t="shared" si="375"/>
        <v>-251.06343296963988</v>
      </c>
      <c r="I3433" s="2">
        <f t="shared" si="372"/>
        <v>-213.4039180241939</v>
      </c>
      <c r="J3433" s="2">
        <f t="shared" si="373"/>
        <v>0</v>
      </c>
      <c r="K3433" s="1">
        <f t="shared" si="377"/>
        <v>3132.4963981185451</v>
      </c>
      <c r="L3433" s="2">
        <f t="shared" si="376"/>
        <v>0</v>
      </c>
    </row>
    <row r="3434" spans="1:12">
      <c r="A3434">
        <v>20170523</v>
      </c>
      <c r="B3434">
        <v>1</v>
      </c>
      <c r="C3434" s="2">
        <v>0</v>
      </c>
      <c r="D3434" s="1">
        <f t="shared" si="371"/>
        <v>0</v>
      </c>
      <c r="E3434" s="8">
        <v>184.40949445454308</v>
      </c>
      <c r="F3434" s="2">
        <f t="shared" si="374"/>
        <v>210.89328369449754</v>
      </c>
      <c r="G3434" s="2">
        <f t="shared" si="375"/>
        <v>-210.89328369449754</v>
      </c>
      <c r="I3434" s="2">
        <f t="shared" si="372"/>
        <v>-179.25929114032292</v>
      </c>
      <c r="J3434" s="2">
        <f t="shared" si="373"/>
        <v>0</v>
      </c>
      <c r="K3434" s="1">
        <f t="shared" si="377"/>
        <v>2919.0924800943512</v>
      </c>
      <c r="L3434" s="2">
        <f t="shared" si="376"/>
        <v>0</v>
      </c>
    </row>
    <row r="3435" spans="1:12">
      <c r="A3435">
        <v>20170523</v>
      </c>
      <c r="B3435">
        <v>2</v>
      </c>
      <c r="C3435" s="2">
        <v>0</v>
      </c>
      <c r="D3435" s="1">
        <f t="shared" si="371"/>
        <v>0</v>
      </c>
      <c r="E3435" s="8">
        <v>175.62808995670767</v>
      </c>
      <c r="F3435" s="2">
        <f t="shared" si="374"/>
        <v>200.85074637571191</v>
      </c>
      <c r="G3435" s="2">
        <f t="shared" si="375"/>
        <v>-200.85074637571191</v>
      </c>
      <c r="I3435" s="2">
        <f t="shared" si="372"/>
        <v>-170.72313441935512</v>
      </c>
      <c r="J3435" s="2">
        <f t="shared" si="373"/>
        <v>0</v>
      </c>
      <c r="K3435" s="1">
        <f t="shared" si="377"/>
        <v>2739.8331889540282</v>
      </c>
      <c r="L3435" s="2">
        <f t="shared" si="376"/>
        <v>0</v>
      </c>
    </row>
    <row r="3436" spans="1:12">
      <c r="A3436">
        <v>20170523</v>
      </c>
      <c r="B3436">
        <v>3</v>
      </c>
      <c r="C3436" s="2">
        <v>0</v>
      </c>
      <c r="D3436" s="1">
        <f t="shared" si="371"/>
        <v>0</v>
      </c>
      <c r="E3436" s="8">
        <v>166.84668545887226</v>
      </c>
      <c r="F3436" s="2">
        <f t="shared" si="374"/>
        <v>190.8082090569263</v>
      </c>
      <c r="G3436" s="2">
        <f t="shared" si="375"/>
        <v>-190.8082090569263</v>
      </c>
      <c r="I3436" s="2">
        <f t="shared" si="372"/>
        <v>-162.18697769838735</v>
      </c>
      <c r="J3436" s="2">
        <f t="shared" si="373"/>
        <v>0</v>
      </c>
      <c r="K3436" s="1">
        <f t="shared" si="377"/>
        <v>2569.1100545346731</v>
      </c>
      <c r="L3436" s="2">
        <f t="shared" si="376"/>
        <v>0</v>
      </c>
    </row>
    <row r="3437" spans="1:12">
      <c r="A3437">
        <v>20170523</v>
      </c>
      <c r="B3437">
        <v>4</v>
      </c>
      <c r="C3437" s="2">
        <v>5.5555555555555554</v>
      </c>
      <c r="D3437" s="1">
        <f t="shared" si="371"/>
        <v>9.35</v>
      </c>
      <c r="E3437" s="8">
        <v>166.84668545887226</v>
      </c>
      <c r="F3437" s="2">
        <f t="shared" si="374"/>
        <v>190.8082090569263</v>
      </c>
      <c r="G3437" s="2">
        <f t="shared" si="375"/>
        <v>-181.45820905692631</v>
      </c>
      <c r="I3437" s="2">
        <f t="shared" si="372"/>
        <v>-154.23947769838736</v>
      </c>
      <c r="J3437" s="2">
        <f t="shared" si="373"/>
        <v>0</v>
      </c>
      <c r="K3437" s="1">
        <f t="shared" si="377"/>
        <v>2406.9230768362859</v>
      </c>
      <c r="L3437" s="2">
        <f t="shared" si="376"/>
        <v>0</v>
      </c>
    </row>
    <row r="3438" spans="1:12">
      <c r="A3438">
        <v>20170523</v>
      </c>
      <c r="B3438">
        <v>5</v>
      </c>
      <c r="C3438" s="2">
        <v>75</v>
      </c>
      <c r="D3438" s="1">
        <f t="shared" si="371"/>
        <v>126.22499999999999</v>
      </c>
      <c r="E3438" s="8">
        <v>166.84668545887226</v>
      </c>
      <c r="F3438" s="2">
        <f t="shared" si="374"/>
        <v>190.8082090569263</v>
      </c>
      <c r="G3438" s="2">
        <f t="shared" si="375"/>
        <v>-64.583209056926307</v>
      </c>
      <c r="I3438" s="2">
        <f t="shared" si="372"/>
        <v>-54.895727698387361</v>
      </c>
      <c r="J3438" s="2">
        <f t="shared" si="373"/>
        <v>0</v>
      </c>
      <c r="K3438" s="1">
        <f t="shared" si="377"/>
        <v>2252.6835991378985</v>
      </c>
      <c r="L3438" s="2">
        <f t="shared" si="376"/>
        <v>0</v>
      </c>
    </row>
    <row r="3439" spans="1:12">
      <c r="A3439">
        <v>20170523</v>
      </c>
      <c r="B3439">
        <v>6</v>
      </c>
      <c r="C3439" s="2">
        <v>158.33333333333334</v>
      </c>
      <c r="D3439" s="1">
        <f t="shared" si="371"/>
        <v>266.47499999999997</v>
      </c>
      <c r="E3439" s="8">
        <v>175.62808995670767</v>
      </c>
      <c r="F3439" s="2">
        <f t="shared" si="374"/>
        <v>200.85074637571191</v>
      </c>
      <c r="G3439" s="2">
        <f t="shared" si="375"/>
        <v>65.624253624288059</v>
      </c>
      <c r="I3439" s="2">
        <f t="shared" si="372"/>
        <v>0</v>
      </c>
      <c r="J3439" s="2">
        <f t="shared" si="373"/>
        <v>65.624253624288059</v>
      </c>
      <c r="K3439" s="1">
        <f t="shared" si="377"/>
        <v>2197.787871439511</v>
      </c>
      <c r="L3439" s="2">
        <f t="shared" si="376"/>
        <v>0</v>
      </c>
    </row>
    <row r="3440" spans="1:12">
      <c r="A3440">
        <v>20170523</v>
      </c>
      <c r="B3440">
        <v>7</v>
      </c>
      <c r="C3440" s="2">
        <v>308.33333333333337</v>
      </c>
      <c r="D3440" s="1">
        <f t="shared" si="371"/>
        <v>518.92500000000007</v>
      </c>
      <c r="E3440" s="8">
        <v>175.62808995670767</v>
      </c>
      <c r="F3440" s="2">
        <f t="shared" si="374"/>
        <v>200.85074637571191</v>
      </c>
      <c r="G3440" s="2">
        <f t="shared" si="375"/>
        <v>318.07425362428819</v>
      </c>
      <c r="I3440" s="2">
        <f t="shared" si="372"/>
        <v>0</v>
      </c>
      <c r="J3440" s="2">
        <f t="shared" si="373"/>
        <v>318.07425362428819</v>
      </c>
      <c r="K3440" s="1">
        <f t="shared" si="377"/>
        <v>2263.4121250637991</v>
      </c>
      <c r="L3440" s="2">
        <f t="shared" si="376"/>
        <v>0</v>
      </c>
    </row>
    <row r="3441" spans="1:12">
      <c r="A3441">
        <v>20170523</v>
      </c>
      <c r="B3441">
        <v>8</v>
      </c>
      <c r="C3441" s="2">
        <v>294.4444444444444</v>
      </c>
      <c r="D3441" s="1">
        <f t="shared" si="371"/>
        <v>495.5499999999999</v>
      </c>
      <c r="E3441" s="8">
        <v>263.44213493506152</v>
      </c>
      <c r="F3441" s="2">
        <f t="shared" si="374"/>
        <v>301.27611956356787</v>
      </c>
      <c r="G3441" s="2">
        <f t="shared" si="375"/>
        <v>194.27388043643202</v>
      </c>
      <c r="I3441" s="2">
        <f t="shared" si="372"/>
        <v>0</v>
      </c>
      <c r="J3441" s="2">
        <f t="shared" si="373"/>
        <v>194.27388043643202</v>
      </c>
      <c r="K3441" s="1">
        <f t="shared" si="377"/>
        <v>2581.4863786880874</v>
      </c>
      <c r="L3441" s="2">
        <f t="shared" si="376"/>
        <v>0</v>
      </c>
    </row>
    <row r="3442" spans="1:12">
      <c r="A3442">
        <v>20170523</v>
      </c>
      <c r="B3442">
        <v>9</v>
      </c>
      <c r="C3442" s="2">
        <v>477.77777777777777</v>
      </c>
      <c r="D3442" s="1">
        <f t="shared" si="371"/>
        <v>804.09999999999991</v>
      </c>
      <c r="E3442" s="8">
        <v>307.3491574242384</v>
      </c>
      <c r="F3442" s="2">
        <f t="shared" si="374"/>
        <v>351.48880615749584</v>
      </c>
      <c r="G3442" s="2">
        <f t="shared" si="375"/>
        <v>452.61119384250406</v>
      </c>
      <c r="I3442" s="2">
        <f t="shared" si="372"/>
        <v>0</v>
      </c>
      <c r="J3442" s="2">
        <f t="shared" si="373"/>
        <v>452.61119384250406</v>
      </c>
      <c r="K3442" s="1">
        <f t="shared" si="377"/>
        <v>2775.7602591245195</v>
      </c>
      <c r="L3442" s="2">
        <f t="shared" si="376"/>
        <v>0</v>
      </c>
    </row>
    <row r="3443" spans="1:12">
      <c r="A3443">
        <v>20170523</v>
      </c>
      <c r="B3443">
        <v>10</v>
      </c>
      <c r="C3443" s="2">
        <v>544.44444444444434</v>
      </c>
      <c r="D3443" s="1">
        <f t="shared" si="371"/>
        <v>916.29999999999973</v>
      </c>
      <c r="E3443" s="8">
        <v>329.30266866882693</v>
      </c>
      <c r="F3443" s="2">
        <f t="shared" si="374"/>
        <v>376.59514945445989</v>
      </c>
      <c r="G3443" s="2">
        <f t="shared" si="375"/>
        <v>539.70485054553978</v>
      </c>
      <c r="I3443" s="2">
        <f t="shared" si="372"/>
        <v>0</v>
      </c>
      <c r="J3443" s="2">
        <f t="shared" si="373"/>
        <v>539.70485054553978</v>
      </c>
      <c r="K3443" s="1">
        <f t="shared" si="377"/>
        <v>3228.3714529670237</v>
      </c>
      <c r="L3443" s="2">
        <f t="shared" si="376"/>
        <v>0</v>
      </c>
    </row>
    <row r="3444" spans="1:12">
      <c r="A3444">
        <v>20170523</v>
      </c>
      <c r="B3444">
        <v>11</v>
      </c>
      <c r="C3444" s="2">
        <v>530.55555555555554</v>
      </c>
      <c r="D3444" s="1">
        <f t="shared" si="371"/>
        <v>892.92499999999995</v>
      </c>
      <c r="E3444" s="8">
        <v>351.25617991341534</v>
      </c>
      <c r="F3444" s="2">
        <f t="shared" si="374"/>
        <v>401.70149275142381</v>
      </c>
      <c r="G3444" s="2">
        <f t="shared" si="375"/>
        <v>491.22350724857614</v>
      </c>
      <c r="I3444" s="2">
        <f t="shared" si="372"/>
        <v>0</v>
      </c>
      <c r="J3444" s="2">
        <f t="shared" si="373"/>
        <v>491.22350724857614</v>
      </c>
      <c r="K3444" s="1">
        <f t="shared" si="377"/>
        <v>3768.0763035125638</v>
      </c>
      <c r="L3444" s="2">
        <f t="shared" si="376"/>
        <v>0</v>
      </c>
    </row>
    <row r="3445" spans="1:12">
      <c r="A3445">
        <v>20170523</v>
      </c>
      <c r="B3445">
        <v>12</v>
      </c>
      <c r="C3445" s="2">
        <v>636.11111111111109</v>
      </c>
      <c r="D3445" s="1">
        <f t="shared" si="371"/>
        <v>1070.5749999999998</v>
      </c>
      <c r="E3445" s="8">
        <v>360.03758441125075</v>
      </c>
      <c r="F3445" s="2">
        <f t="shared" si="374"/>
        <v>411.74403007020948</v>
      </c>
      <c r="G3445" s="2">
        <f t="shared" si="375"/>
        <v>658.8309699297904</v>
      </c>
      <c r="I3445" s="2">
        <f t="shared" si="372"/>
        <v>0</v>
      </c>
      <c r="J3445" s="2">
        <f t="shared" si="373"/>
        <v>658.8309699297904</v>
      </c>
      <c r="K3445" s="1">
        <f t="shared" si="377"/>
        <v>4259.2998107611402</v>
      </c>
      <c r="L3445" s="2">
        <f t="shared" si="376"/>
        <v>0</v>
      </c>
    </row>
    <row r="3446" spans="1:12">
      <c r="A3446">
        <v>20170523</v>
      </c>
      <c r="B3446">
        <v>13</v>
      </c>
      <c r="C3446" s="2">
        <v>783.33333333333337</v>
      </c>
      <c r="D3446" s="1">
        <f t="shared" si="371"/>
        <v>1318.35</v>
      </c>
      <c r="E3446" s="8">
        <v>329.30266866882693</v>
      </c>
      <c r="F3446" s="2">
        <f t="shared" si="374"/>
        <v>376.59514945445989</v>
      </c>
      <c r="G3446" s="2">
        <f t="shared" si="375"/>
        <v>941.75485054553997</v>
      </c>
      <c r="I3446" s="2">
        <f t="shared" si="372"/>
        <v>0</v>
      </c>
      <c r="J3446" s="2">
        <f t="shared" si="373"/>
        <v>81.869219309069422</v>
      </c>
      <c r="K3446" s="1">
        <f t="shared" si="377"/>
        <v>4918.1307806909308</v>
      </c>
      <c r="L3446" s="2">
        <f t="shared" si="376"/>
        <v>859.88563123647054</v>
      </c>
    </row>
    <row r="3447" spans="1:12">
      <c r="A3447">
        <v>20170523</v>
      </c>
      <c r="B3447">
        <v>14</v>
      </c>
      <c r="C3447" s="2">
        <v>630.55555555555566</v>
      </c>
      <c r="D3447" s="1">
        <f t="shared" si="371"/>
        <v>1061.2250000000001</v>
      </c>
      <c r="E3447" s="8">
        <v>333.69337091774452</v>
      </c>
      <c r="F3447" s="2">
        <f t="shared" si="374"/>
        <v>381.6164181138526</v>
      </c>
      <c r="G3447" s="2">
        <f t="shared" si="375"/>
        <v>679.60858188614748</v>
      </c>
      <c r="I3447" s="2">
        <f t="shared" si="372"/>
        <v>0</v>
      </c>
      <c r="J3447" s="2">
        <f t="shared" si="373"/>
        <v>0</v>
      </c>
      <c r="K3447" s="1">
        <f t="shared" si="377"/>
        <v>5000</v>
      </c>
      <c r="L3447" s="2">
        <f t="shared" si="376"/>
        <v>679.60858188614748</v>
      </c>
    </row>
    <row r="3448" spans="1:12">
      <c r="A3448">
        <v>20170523</v>
      </c>
      <c r="B3448">
        <v>15</v>
      </c>
      <c r="C3448" s="2">
        <v>413.88888888888891</v>
      </c>
      <c r="D3448" s="1">
        <f t="shared" si="371"/>
        <v>696.57500000000005</v>
      </c>
      <c r="E3448" s="8">
        <v>329.30266866882693</v>
      </c>
      <c r="F3448" s="2">
        <f t="shared" si="374"/>
        <v>376.59514945445989</v>
      </c>
      <c r="G3448" s="2">
        <f t="shared" si="375"/>
        <v>319.97985054554016</v>
      </c>
      <c r="I3448" s="2">
        <f t="shared" si="372"/>
        <v>0</v>
      </c>
      <c r="J3448" s="2">
        <f t="shared" si="373"/>
        <v>5.6843418860808015E-14</v>
      </c>
      <c r="K3448" s="1">
        <f t="shared" si="377"/>
        <v>5000</v>
      </c>
      <c r="L3448" s="2">
        <f t="shared" si="376"/>
        <v>319.9798505455401</v>
      </c>
    </row>
    <row r="3449" spans="1:12">
      <c r="A3449">
        <v>20170523</v>
      </c>
      <c r="B3449">
        <v>16</v>
      </c>
      <c r="C3449" s="2">
        <v>313.88888888888886</v>
      </c>
      <c r="D3449" s="1">
        <f t="shared" si="371"/>
        <v>528.27499999999986</v>
      </c>
      <c r="E3449" s="8">
        <v>307.3491574242384</v>
      </c>
      <c r="F3449" s="2">
        <f t="shared" si="374"/>
        <v>351.48880615749584</v>
      </c>
      <c r="G3449" s="2">
        <f t="shared" si="375"/>
        <v>176.78619384250402</v>
      </c>
      <c r="I3449" s="2">
        <f t="shared" si="372"/>
        <v>0</v>
      </c>
      <c r="J3449" s="2">
        <f t="shared" si="373"/>
        <v>5.6843418860808015E-14</v>
      </c>
      <c r="K3449" s="1">
        <f t="shared" si="377"/>
        <v>5000</v>
      </c>
      <c r="L3449" s="2">
        <f t="shared" si="376"/>
        <v>176.78619384250396</v>
      </c>
    </row>
    <row r="3450" spans="1:12">
      <c r="A3450">
        <v>20170523</v>
      </c>
      <c r="B3450">
        <v>17</v>
      </c>
      <c r="C3450" s="2">
        <v>266.66666666666669</v>
      </c>
      <c r="D3450" s="1">
        <f t="shared" si="371"/>
        <v>448.8</v>
      </c>
      <c r="E3450" s="8">
        <v>346.86547766449763</v>
      </c>
      <c r="F3450" s="2">
        <f t="shared" si="374"/>
        <v>396.68022409203104</v>
      </c>
      <c r="G3450" s="2">
        <f t="shared" si="375"/>
        <v>52.119775907968972</v>
      </c>
      <c r="I3450" s="2">
        <f t="shared" si="372"/>
        <v>0</v>
      </c>
      <c r="J3450" s="2">
        <f t="shared" si="373"/>
        <v>2.8421709430404007E-13</v>
      </c>
      <c r="K3450" s="1">
        <f t="shared" si="377"/>
        <v>5000</v>
      </c>
      <c r="L3450" s="2">
        <f t="shared" si="376"/>
        <v>52.119775907968688</v>
      </c>
    </row>
    <row r="3451" spans="1:12">
      <c r="A3451">
        <v>20170523</v>
      </c>
      <c r="B3451">
        <v>18</v>
      </c>
      <c r="C3451" s="2">
        <v>205.55555555555557</v>
      </c>
      <c r="D3451" s="1">
        <f t="shared" si="371"/>
        <v>345.95</v>
      </c>
      <c r="E3451" s="8">
        <v>373.20969115800381</v>
      </c>
      <c r="F3451" s="2">
        <f t="shared" si="374"/>
        <v>426.80783604838786</v>
      </c>
      <c r="G3451" s="2">
        <f t="shared" si="375"/>
        <v>-80.857836048387867</v>
      </c>
      <c r="I3451" s="2">
        <f t="shared" si="372"/>
        <v>-68.729160641129681</v>
      </c>
      <c r="J3451" s="2">
        <f t="shared" si="373"/>
        <v>0</v>
      </c>
      <c r="K3451" s="1">
        <f t="shared" si="377"/>
        <v>5000</v>
      </c>
      <c r="L3451" s="2">
        <f t="shared" si="376"/>
        <v>0</v>
      </c>
    </row>
    <row r="3452" spans="1:12">
      <c r="A3452">
        <v>20170523</v>
      </c>
      <c r="B3452">
        <v>19</v>
      </c>
      <c r="C3452" s="2">
        <v>77.777777777777786</v>
      </c>
      <c r="D3452" s="1">
        <f t="shared" si="371"/>
        <v>130.9</v>
      </c>
      <c r="E3452" s="8">
        <v>377.60039340692146</v>
      </c>
      <c r="F3452" s="2">
        <f t="shared" si="374"/>
        <v>431.82910470778057</v>
      </c>
      <c r="G3452" s="2">
        <f t="shared" si="375"/>
        <v>-300.92910470778054</v>
      </c>
      <c r="I3452" s="2">
        <f t="shared" si="372"/>
        <v>-255.78973900161344</v>
      </c>
      <c r="J3452" s="2">
        <f t="shared" si="373"/>
        <v>0</v>
      </c>
      <c r="K3452" s="1">
        <f t="shared" si="377"/>
        <v>4931.27083935887</v>
      </c>
      <c r="L3452" s="2">
        <f t="shared" si="376"/>
        <v>0</v>
      </c>
    </row>
    <row r="3453" spans="1:12">
      <c r="A3453">
        <v>20170523</v>
      </c>
      <c r="B3453">
        <v>20</v>
      </c>
      <c r="C3453" s="2">
        <v>8.3333333333333339</v>
      </c>
      <c r="D3453" s="1">
        <f t="shared" si="371"/>
        <v>14.025</v>
      </c>
      <c r="E3453" s="8">
        <v>373.20969115800381</v>
      </c>
      <c r="F3453" s="2">
        <f t="shared" si="374"/>
        <v>426.80783604838786</v>
      </c>
      <c r="G3453" s="2">
        <f t="shared" si="375"/>
        <v>-412.78283604838788</v>
      </c>
      <c r="I3453" s="2">
        <f t="shared" si="372"/>
        <v>-350.8654106411297</v>
      </c>
      <c r="J3453" s="2">
        <f t="shared" si="373"/>
        <v>0</v>
      </c>
      <c r="K3453" s="1">
        <f t="shared" si="377"/>
        <v>4675.4811003572568</v>
      </c>
      <c r="L3453" s="2">
        <f t="shared" si="376"/>
        <v>0</v>
      </c>
    </row>
    <row r="3454" spans="1:12">
      <c r="A3454">
        <v>20170523</v>
      </c>
      <c r="B3454">
        <v>21</v>
      </c>
      <c r="C3454" s="2">
        <v>0</v>
      </c>
      <c r="D3454" s="1">
        <f t="shared" si="371"/>
        <v>0</v>
      </c>
      <c r="E3454" s="8">
        <v>355.64688216233304</v>
      </c>
      <c r="F3454" s="2">
        <f t="shared" si="374"/>
        <v>406.72276141081664</v>
      </c>
      <c r="G3454" s="2">
        <f t="shared" si="375"/>
        <v>-406.72276141081664</v>
      </c>
      <c r="I3454" s="2">
        <f t="shared" si="372"/>
        <v>-345.71434719919415</v>
      </c>
      <c r="J3454" s="2">
        <f t="shared" si="373"/>
        <v>0</v>
      </c>
      <c r="K3454" s="1">
        <f t="shared" si="377"/>
        <v>4324.6156897161272</v>
      </c>
      <c r="L3454" s="2">
        <f t="shared" si="376"/>
        <v>0</v>
      </c>
    </row>
    <row r="3455" spans="1:12">
      <c r="A3455">
        <v>20170523</v>
      </c>
      <c r="B3455">
        <v>22</v>
      </c>
      <c r="C3455" s="2">
        <v>0</v>
      </c>
      <c r="D3455" s="1">
        <f t="shared" si="371"/>
        <v>0</v>
      </c>
      <c r="E3455" s="8">
        <v>360.03758441125075</v>
      </c>
      <c r="F3455" s="2">
        <f t="shared" si="374"/>
        <v>411.74403007020948</v>
      </c>
      <c r="G3455" s="2">
        <f t="shared" si="375"/>
        <v>-411.74403007020948</v>
      </c>
      <c r="I3455" s="2">
        <f t="shared" si="372"/>
        <v>-349.98242555967806</v>
      </c>
      <c r="J3455" s="2">
        <f t="shared" si="373"/>
        <v>0</v>
      </c>
      <c r="K3455" s="1">
        <f t="shared" si="377"/>
        <v>3978.9013425169333</v>
      </c>
      <c r="L3455" s="2">
        <f t="shared" si="376"/>
        <v>0</v>
      </c>
    </row>
    <row r="3456" spans="1:12">
      <c r="A3456">
        <v>20170523</v>
      </c>
      <c r="B3456">
        <v>23</v>
      </c>
      <c r="C3456" s="2">
        <v>0</v>
      </c>
      <c r="D3456" s="1">
        <f t="shared" si="371"/>
        <v>0</v>
      </c>
      <c r="E3456" s="8">
        <v>351.25617991341534</v>
      </c>
      <c r="F3456" s="2">
        <f t="shared" si="374"/>
        <v>401.70149275142381</v>
      </c>
      <c r="G3456" s="2">
        <f t="shared" si="375"/>
        <v>-401.70149275142381</v>
      </c>
      <c r="I3456" s="2">
        <f t="shared" si="372"/>
        <v>-341.44626883871024</v>
      </c>
      <c r="J3456" s="2">
        <f t="shared" si="373"/>
        <v>0</v>
      </c>
      <c r="K3456" s="1">
        <f t="shared" si="377"/>
        <v>3628.9189169572551</v>
      </c>
      <c r="L3456" s="2">
        <f t="shared" si="376"/>
        <v>0</v>
      </c>
    </row>
    <row r="3457" spans="1:12">
      <c r="A3457">
        <v>20170523</v>
      </c>
      <c r="B3457">
        <v>24</v>
      </c>
      <c r="C3457" s="2">
        <v>0</v>
      </c>
      <c r="D3457" s="1">
        <f t="shared" si="371"/>
        <v>0</v>
      </c>
      <c r="E3457" s="8">
        <v>219.53511244588458</v>
      </c>
      <c r="F3457" s="2">
        <f t="shared" si="374"/>
        <v>251.06343296963988</v>
      </c>
      <c r="G3457" s="2">
        <f t="shared" si="375"/>
        <v>-251.06343296963988</v>
      </c>
      <c r="I3457" s="2">
        <f t="shared" si="372"/>
        <v>-213.4039180241939</v>
      </c>
      <c r="J3457" s="2">
        <f t="shared" si="373"/>
        <v>0</v>
      </c>
      <c r="K3457" s="1">
        <f t="shared" si="377"/>
        <v>3287.4726481185448</v>
      </c>
      <c r="L3457" s="2">
        <f t="shared" si="376"/>
        <v>0</v>
      </c>
    </row>
    <row r="3458" spans="1:12">
      <c r="A3458">
        <v>20170524</v>
      </c>
      <c r="B3458">
        <v>1</v>
      </c>
      <c r="C3458" s="2">
        <v>0</v>
      </c>
      <c r="D3458" s="1">
        <f t="shared" si="371"/>
        <v>0</v>
      </c>
      <c r="E3458" s="8">
        <v>184.40949445454308</v>
      </c>
      <c r="F3458" s="2">
        <f t="shared" si="374"/>
        <v>210.89328369449754</v>
      </c>
      <c r="G3458" s="2">
        <f t="shared" si="375"/>
        <v>-210.89328369449754</v>
      </c>
      <c r="I3458" s="2">
        <f t="shared" si="372"/>
        <v>-179.25929114032292</v>
      </c>
      <c r="J3458" s="2">
        <f t="shared" si="373"/>
        <v>0</v>
      </c>
      <c r="K3458" s="1">
        <f t="shared" si="377"/>
        <v>3074.0687300943509</v>
      </c>
      <c r="L3458" s="2">
        <f t="shared" si="376"/>
        <v>0</v>
      </c>
    </row>
    <row r="3459" spans="1:12">
      <c r="A3459">
        <v>20170524</v>
      </c>
      <c r="B3459">
        <v>2</v>
      </c>
      <c r="C3459" s="2">
        <v>0</v>
      </c>
      <c r="D3459" s="1">
        <f t="shared" si="371"/>
        <v>0</v>
      </c>
      <c r="E3459" s="8">
        <v>175.62808995670767</v>
      </c>
      <c r="F3459" s="2">
        <f t="shared" si="374"/>
        <v>200.85074637571191</v>
      </c>
      <c r="G3459" s="2">
        <f t="shared" si="375"/>
        <v>-200.85074637571191</v>
      </c>
      <c r="I3459" s="2">
        <f t="shared" si="372"/>
        <v>-170.72313441935512</v>
      </c>
      <c r="J3459" s="2">
        <f t="shared" si="373"/>
        <v>0</v>
      </c>
      <c r="K3459" s="1">
        <f t="shared" si="377"/>
        <v>2894.8094389540279</v>
      </c>
      <c r="L3459" s="2">
        <f t="shared" si="376"/>
        <v>0</v>
      </c>
    </row>
    <row r="3460" spans="1:12">
      <c r="A3460">
        <v>20170524</v>
      </c>
      <c r="B3460">
        <v>3</v>
      </c>
      <c r="C3460" s="2">
        <v>0</v>
      </c>
      <c r="D3460" s="1">
        <f t="shared" si="371"/>
        <v>0</v>
      </c>
      <c r="E3460" s="8">
        <v>166.84668545887226</v>
      </c>
      <c r="F3460" s="2">
        <f t="shared" si="374"/>
        <v>190.8082090569263</v>
      </c>
      <c r="G3460" s="2">
        <f t="shared" si="375"/>
        <v>-190.8082090569263</v>
      </c>
      <c r="I3460" s="2">
        <f t="shared" si="372"/>
        <v>-162.18697769838735</v>
      </c>
      <c r="J3460" s="2">
        <f t="shared" si="373"/>
        <v>0</v>
      </c>
      <c r="K3460" s="1">
        <f t="shared" si="377"/>
        <v>2724.0863045346728</v>
      </c>
      <c r="L3460" s="2">
        <f t="shared" si="376"/>
        <v>0</v>
      </c>
    </row>
    <row r="3461" spans="1:12">
      <c r="A3461">
        <v>20170524</v>
      </c>
      <c r="B3461">
        <v>4</v>
      </c>
      <c r="C3461" s="2">
        <v>8.3333333333333339</v>
      </c>
      <c r="D3461" s="1">
        <f t="shared" si="371"/>
        <v>14.025</v>
      </c>
      <c r="E3461" s="8">
        <v>166.84668545887226</v>
      </c>
      <c r="F3461" s="2">
        <f t="shared" si="374"/>
        <v>190.8082090569263</v>
      </c>
      <c r="G3461" s="2">
        <f t="shared" si="375"/>
        <v>-176.7832090569263</v>
      </c>
      <c r="I3461" s="2">
        <f t="shared" si="372"/>
        <v>-150.26572769838734</v>
      </c>
      <c r="J3461" s="2">
        <f t="shared" si="373"/>
        <v>0</v>
      </c>
      <c r="K3461" s="1">
        <f t="shared" si="377"/>
        <v>2561.8993268362856</v>
      </c>
      <c r="L3461" s="2">
        <f t="shared" si="376"/>
        <v>0</v>
      </c>
    </row>
    <row r="3462" spans="1:12">
      <c r="A3462">
        <v>20170524</v>
      </c>
      <c r="B3462">
        <v>5</v>
      </c>
      <c r="C3462" s="2">
        <v>80.555555555555557</v>
      </c>
      <c r="D3462" s="1">
        <f t="shared" si="371"/>
        <v>135.57499999999999</v>
      </c>
      <c r="E3462" s="8">
        <v>166.84668545887226</v>
      </c>
      <c r="F3462" s="2">
        <f t="shared" si="374"/>
        <v>190.8082090569263</v>
      </c>
      <c r="G3462" s="2">
        <f t="shared" si="375"/>
        <v>-55.233209056926313</v>
      </c>
      <c r="I3462" s="2">
        <f t="shared" si="372"/>
        <v>-46.948227698387363</v>
      </c>
      <c r="J3462" s="2">
        <f t="shared" si="373"/>
        <v>0</v>
      </c>
      <c r="K3462" s="1">
        <f t="shared" si="377"/>
        <v>2411.6335991378983</v>
      </c>
      <c r="L3462" s="2">
        <f t="shared" si="376"/>
        <v>0</v>
      </c>
    </row>
    <row r="3463" spans="1:12">
      <c r="A3463">
        <v>20170524</v>
      </c>
      <c r="B3463">
        <v>6</v>
      </c>
      <c r="C3463" s="2">
        <v>158.33333333333334</v>
      </c>
      <c r="D3463" s="1">
        <f t="shared" si="371"/>
        <v>266.47499999999997</v>
      </c>
      <c r="E3463" s="8">
        <v>175.62808995670767</v>
      </c>
      <c r="F3463" s="2">
        <f t="shared" si="374"/>
        <v>200.85074637571191</v>
      </c>
      <c r="G3463" s="2">
        <f t="shared" si="375"/>
        <v>65.624253624288059</v>
      </c>
      <c r="I3463" s="2">
        <f t="shared" si="372"/>
        <v>0</v>
      </c>
      <c r="J3463" s="2">
        <f t="shared" si="373"/>
        <v>65.624253624288059</v>
      </c>
      <c r="K3463" s="1">
        <f t="shared" si="377"/>
        <v>2364.6853714395111</v>
      </c>
      <c r="L3463" s="2">
        <f t="shared" si="376"/>
        <v>0</v>
      </c>
    </row>
    <row r="3464" spans="1:12">
      <c r="A3464">
        <v>20170524</v>
      </c>
      <c r="B3464">
        <v>7</v>
      </c>
      <c r="C3464" s="2">
        <v>283.33333333333331</v>
      </c>
      <c r="D3464" s="1">
        <f t="shared" si="371"/>
        <v>476.84999999999997</v>
      </c>
      <c r="E3464" s="8">
        <v>175.62808995670767</v>
      </c>
      <c r="F3464" s="2">
        <f t="shared" si="374"/>
        <v>200.85074637571191</v>
      </c>
      <c r="G3464" s="2">
        <f t="shared" si="375"/>
        <v>275.99925362428803</v>
      </c>
      <c r="I3464" s="2">
        <f t="shared" si="372"/>
        <v>0</v>
      </c>
      <c r="J3464" s="2">
        <f t="shared" si="373"/>
        <v>275.99925362428803</v>
      </c>
      <c r="K3464" s="1">
        <f t="shared" si="377"/>
        <v>2430.3096250637991</v>
      </c>
      <c r="L3464" s="2">
        <f t="shared" si="376"/>
        <v>0</v>
      </c>
    </row>
    <row r="3465" spans="1:12">
      <c r="A3465">
        <v>20170524</v>
      </c>
      <c r="B3465">
        <v>8</v>
      </c>
      <c r="C3465" s="2">
        <v>316.66666666666669</v>
      </c>
      <c r="D3465" s="1">
        <f t="shared" si="371"/>
        <v>532.94999999999993</v>
      </c>
      <c r="E3465" s="8">
        <v>263.44213493506152</v>
      </c>
      <c r="F3465" s="2">
        <f t="shared" si="374"/>
        <v>301.27611956356787</v>
      </c>
      <c r="G3465" s="2">
        <f t="shared" si="375"/>
        <v>231.67388043643206</v>
      </c>
      <c r="I3465" s="2">
        <f t="shared" si="372"/>
        <v>0</v>
      </c>
      <c r="J3465" s="2">
        <f t="shared" si="373"/>
        <v>231.67388043643206</v>
      </c>
      <c r="K3465" s="1">
        <f t="shared" si="377"/>
        <v>2706.3088786880871</v>
      </c>
      <c r="L3465" s="2">
        <f t="shared" si="376"/>
        <v>0</v>
      </c>
    </row>
    <row r="3466" spans="1:12">
      <c r="A3466">
        <v>20170524</v>
      </c>
      <c r="B3466">
        <v>9</v>
      </c>
      <c r="C3466" s="2">
        <v>283.33333333333331</v>
      </c>
      <c r="D3466" s="1">
        <f t="shared" si="371"/>
        <v>476.84999999999997</v>
      </c>
      <c r="E3466" s="8">
        <v>307.3491574242384</v>
      </c>
      <c r="F3466" s="2">
        <f t="shared" si="374"/>
        <v>351.48880615749584</v>
      </c>
      <c r="G3466" s="2">
        <f t="shared" si="375"/>
        <v>125.36119384250412</v>
      </c>
      <c r="I3466" s="2">
        <f t="shared" si="372"/>
        <v>0</v>
      </c>
      <c r="J3466" s="2">
        <f t="shared" si="373"/>
        <v>125.36119384250412</v>
      </c>
      <c r="K3466" s="1">
        <f t="shared" si="377"/>
        <v>2937.9827591245194</v>
      </c>
      <c r="L3466" s="2">
        <f t="shared" si="376"/>
        <v>0</v>
      </c>
    </row>
    <row r="3467" spans="1:12">
      <c r="A3467">
        <v>20170524</v>
      </c>
      <c r="B3467">
        <v>10</v>
      </c>
      <c r="C3467" s="2">
        <v>377.77777777777777</v>
      </c>
      <c r="D3467" s="1">
        <f t="shared" si="371"/>
        <v>635.79999999999995</v>
      </c>
      <c r="E3467" s="8">
        <v>329.30266866882693</v>
      </c>
      <c r="F3467" s="2">
        <f t="shared" si="374"/>
        <v>376.59514945445989</v>
      </c>
      <c r="G3467" s="2">
        <f t="shared" si="375"/>
        <v>259.20485054554007</v>
      </c>
      <c r="I3467" s="2">
        <f t="shared" si="372"/>
        <v>0</v>
      </c>
      <c r="J3467" s="2">
        <f t="shared" si="373"/>
        <v>259.20485054554007</v>
      </c>
      <c r="K3467" s="1">
        <f t="shared" si="377"/>
        <v>3063.3439529670236</v>
      </c>
      <c r="L3467" s="2">
        <f t="shared" si="376"/>
        <v>0</v>
      </c>
    </row>
    <row r="3468" spans="1:12">
      <c r="A3468">
        <v>20170524</v>
      </c>
      <c r="B3468">
        <v>11</v>
      </c>
      <c r="C3468" s="2">
        <v>358.33333333333337</v>
      </c>
      <c r="D3468" s="1">
        <f t="shared" si="371"/>
        <v>603.07500000000005</v>
      </c>
      <c r="E3468" s="8">
        <v>351.25617991341534</v>
      </c>
      <c r="F3468" s="2">
        <f t="shared" si="374"/>
        <v>401.70149275142381</v>
      </c>
      <c r="G3468" s="2">
        <f t="shared" si="375"/>
        <v>201.37350724857623</v>
      </c>
      <c r="I3468" s="2">
        <f t="shared" si="372"/>
        <v>0</v>
      </c>
      <c r="J3468" s="2">
        <f t="shared" si="373"/>
        <v>201.37350724857623</v>
      </c>
      <c r="K3468" s="1">
        <f t="shared" si="377"/>
        <v>3322.5488035125636</v>
      </c>
      <c r="L3468" s="2">
        <f t="shared" si="376"/>
        <v>0</v>
      </c>
    </row>
    <row r="3469" spans="1:12">
      <c r="A3469">
        <v>20170524</v>
      </c>
      <c r="B3469">
        <v>12</v>
      </c>
      <c r="C3469" s="2">
        <v>383.33333333333331</v>
      </c>
      <c r="D3469" s="1">
        <f t="shared" si="371"/>
        <v>645.14999999999986</v>
      </c>
      <c r="E3469" s="8">
        <v>360.03758441125075</v>
      </c>
      <c r="F3469" s="2">
        <f t="shared" si="374"/>
        <v>411.74403007020948</v>
      </c>
      <c r="G3469" s="2">
        <f t="shared" si="375"/>
        <v>233.40596992979039</v>
      </c>
      <c r="I3469" s="2">
        <f t="shared" si="372"/>
        <v>0</v>
      </c>
      <c r="J3469" s="2">
        <f t="shared" si="373"/>
        <v>233.40596992979039</v>
      </c>
      <c r="K3469" s="1">
        <f t="shared" si="377"/>
        <v>3523.9223107611397</v>
      </c>
      <c r="L3469" s="2">
        <f t="shared" si="376"/>
        <v>0</v>
      </c>
    </row>
    <row r="3470" spans="1:12">
      <c r="A3470">
        <v>20170524</v>
      </c>
      <c r="B3470">
        <v>13</v>
      </c>
      <c r="C3470" s="2">
        <v>461.11111111111109</v>
      </c>
      <c r="D3470" s="1">
        <f t="shared" si="371"/>
        <v>776.05</v>
      </c>
      <c r="E3470" s="8">
        <v>329.30266866882693</v>
      </c>
      <c r="F3470" s="2">
        <f t="shared" si="374"/>
        <v>376.59514945445989</v>
      </c>
      <c r="G3470" s="2">
        <f t="shared" si="375"/>
        <v>399.45485054554007</v>
      </c>
      <c r="I3470" s="2">
        <f t="shared" si="372"/>
        <v>0</v>
      </c>
      <c r="J3470" s="2">
        <f t="shared" si="373"/>
        <v>399.45485054554007</v>
      </c>
      <c r="K3470" s="1">
        <f t="shared" si="377"/>
        <v>3757.3282806909301</v>
      </c>
      <c r="L3470" s="2">
        <f t="shared" si="376"/>
        <v>0</v>
      </c>
    </row>
    <row r="3471" spans="1:12">
      <c r="A3471">
        <v>20170524</v>
      </c>
      <c r="B3471">
        <v>14</v>
      </c>
      <c r="C3471" s="2">
        <v>311.11111111111114</v>
      </c>
      <c r="D3471" s="1">
        <f t="shared" si="371"/>
        <v>523.6</v>
      </c>
      <c r="E3471" s="8">
        <v>333.69337091774452</v>
      </c>
      <c r="F3471" s="2">
        <f t="shared" si="374"/>
        <v>381.6164181138526</v>
      </c>
      <c r="G3471" s="2">
        <f t="shared" si="375"/>
        <v>141.98358188614742</v>
      </c>
      <c r="I3471" s="2">
        <f t="shared" si="372"/>
        <v>0</v>
      </c>
      <c r="J3471" s="2">
        <f t="shared" si="373"/>
        <v>141.98358188614742</v>
      </c>
      <c r="K3471" s="1">
        <f t="shared" si="377"/>
        <v>4156.7831312364706</v>
      </c>
      <c r="L3471" s="2">
        <f t="shared" si="376"/>
        <v>0</v>
      </c>
    </row>
    <row r="3472" spans="1:12">
      <c r="A3472">
        <v>20170524</v>
      </c>
      <c r="B3472">
        <v>15</v>
      </c>
      <c r="C3472" s="2">
        <v>419.44444444444446</v>
      </c>
      <c r="D3472" s="1">
        <f t="shared" si="371"/>
        <v>705.92499999999984</v>
      </c>
      <c r="E3472" s="8">
        <v>329.30266866882693</v>
      </c>
      <c r="F3472" s="2">
        <f t="shared" si="374"/>
        <v>376.59514945445989</v>
      </c>
      <c r="G3472" s="2">
        <f t="shared" si="375"/>
        <v>329.32985054553995</v>
      </c>
      <c r="I3472" s="2">
        <f t="shared" si="372"/>
        <v>0</v>
      </c>
      <c r="J3472" s="2">
        <f t="shared" si="373"/>
        <v>329.32985054553995</v>
      </c>
      <c r="K3472" s="1">
        <f t="shared" si="377"/>
        <v>4298.7667131226181</v>
      </c>
      <c r="L3472" s="2">
        <f t="shared" si="376"/>
        <v>0</v>
      </c>
    </row>
    <row r="3473" spans="1:12">
      <c r="A3473">
        <v>20170524</v>
      </c>
      <c r="B3473">
        <v>16</v>
      </c>
      <c r="C3473" s="2">
        <v>530.55555555555554</v>
      </c>
      <c r="D3473" s="1">
        <f t="shared" si="371"/>
        <v>892.92499999999995</v>
      </c>
      <c r="E3473" s="8">
        <v>307.3491574242384</v>
      </c>
      <c r="F3473" s="2">
        <f t="shared" si="374"/>
        <v>351.48880615749584</v>
      </c>
      <c r="G3473" s="2">
        <f t="shared" si="375"/>
        <v>541.43619384250405</v>
      </c>
      <c r="I3473" s="2">
        <f t="shared" si="372"/>
        <v>0</v>
      </c>
      <c r="J3473" s="2">
        <f t="shared" si="373"/>
        <v>371.90343633184193</v>
      </c>
      <c r="K3473" s="1">
        <f t="shared" si="377"/>
        <v>4628.0965636681576</v>
      </c>
      <c r="L3473" s="2">
        <f t="shared" si="376"/>
        <v>169.53275751066212</v>
      </c>
    </row>
    <row r="3474" spans="1:12">
      <c r="A3474">
        <v>20170524</v>
      </c>
      <c r="B3474">
        <v>17</v>
      </c>
      <c r="C3474" s="2">
        <v>183.33333333333331</v>
      </c>
      <c r="D3474" s="1">
        <f t="shared" si="371"/>
        <v>308.54999999999995</v>
      </c>
      <c r="E3474" s="8">
        <v>346.86547766449763</v>
      </c>
      <c r="F3474" s="2">
        <f t="shared" si="374"/>
        <v>396.68022409203104</v>
      </c>
      <c r="G3474" s="2">
        <f t="shared" si="375"/>
        <v>-88.130224092031085</v>
      </c>
      <c r="I3474" s="2">
        <f t="shared" si="372"/>
        <v>-74.910690478226414</v>
      </c>
      <c r="J3474" s="2">
        <f t="shared" si="373"/>
        <v>0</v>
      </c>
      <c r="K3474" s="1">
        <f t="shared" si="377"/>
        <v>5000</v>
      </c>
      <c r="L3474" s="2">
        <f t="shared" si="376"/>
        <v>0</v>
      </c>
    </row>
    <row r="3475" spans="1:12">
      <c r="A3475">
        <v>20170524</v>
      </c>
      <c r="B3475">
        <v>18</v>
      </c>
      <c r="C3475" s="2">
        <v>105.55555555555556</v>
      </c>
      <c r="D3475" s="1">
        <f t="shared" si="371"/>
        <v>177.64999999999998</v>
      </c>
      <c r="E3475" s="8">
        <v>373.20969115800381</v>
      </c>
      <c r="F3475" s="2">
        <f t="shared" si="374"/>
        <v>426.80783604838786</v>
      </c>
      <c r="G3475" s="2">
        <f t="shared" si="375"/>
        <v>-249.15783604838788</v>
      </c>
      <c r="I3475" s="2">
        <f t="shared" si="372"/>
        <v>-211.78416064112969</v>
      </c>
      <c r="J3475" s="2">
        <f t="shared" si="373"/>
        <v>0</v>
      </c>
      <c r="K3475" s="1">
        <f t="shared" si="377"/>
        <v>4925.0893095217734</v>
      </c>
      <c r="L3475" s="2">
        <f t="shared" si="376"/>
        <v>0</v>
      </c>
    </row>
    <row r="3476" spans="1:12">
      <c r="A3476">
        <v>20170524</v>
      </c>
      <c r="B3476">
        <v>19</v>
      </c>
      <c r="C3476" s="2">
        <v>44.444444444444443</v>
      </c>
      <c r="D3476" s="1">
        <f t="shared" si="371"/>
        <v>74.8</v>
      </c>
      <c r="E3476" s="8">
        <v>377.60039340692146</v>
      </c>
      <c r="F3476" s="2">
        <f t="shared" si="374"/>
        <v>431.82910470778057</v>
      </c>
      <c r="G3476" s="2">
        <f t="shared" si="375"/>
        <v>-357.02910470778056</v>
      </c>
      <c r="I3476" s="2">
        <f t="shared" si="372"/>
        <v>-303.47473900161344</v>
      </c>
      <c r="J3476" s="2">
        <f t="shared" si="373"/>
        <v>0</v>
      </c>
      <c r="K3476" s="1">
        <f t="shared" si="377"/>
        <v>4713.3051488806441</v>
      </c>
      <c r="L3476" s="2">
        <f t="shared" si="376"/>
        <v>0</v>
      </c>
    </row>
    <row r="3477" spans="1:12">
      <c r="A3477">
        <v>20170524</v>
      </c>
      <c r="B3477">
        <v>20</v>
      </c>
      <c r="C3477" s="2">
        <v>5.5555555555555554</v>
      </c>
      <c r="D3477" s="1">
        <f t="shared" si="371"/>
        <v>9.35</v>
      </c>
      <c r="E3477" s="8">
        <v>373.20969115800381</v>
      </c>
      <c r="F3477" s="2">
        <f t="shared" si="374"/>
        <v>426.80783604838786</v>
      </c>
      <c r="G3477" s="2">
        <f t="shared" si="375"/>
        <v>-417.45783604838783</v>
      </c>
      <c r="I3477" s="2">
        <f t="shared" si="372"/>
        <v>-354.83916064112964</v>
      </c>
      <c r="J3477" s="2">
        <f t="shared" si="373"/>
        <v>0</v>
      </c>
      <c r="K3477" s="1">
        <f t="shared" si="377"/>
        <v>4409.8304098790304</v>
      </c>
      <c r="L3477" s="2">
        <f t="shared" si="376"/>
        <v>0</v>
      </c>
    </row>
    <row r="3478" spans="1:12">
      <c r="A3478">
        <v>20170524</v>
      </c>
      <c r="B3478">
        <v>21</v>
      </c>
      <c r="C3478" s="2">
        <v>0</v>
      </c>
      <c r="D3478" s="1">
        <f t="shared" si="371"/>
        <v>0</v>
      </c>
      <c r="E3478" s="8">
        <v>355.64688216233304</v>
      </c>
      <c r="F3478" s="2">
        <f t="shared" si="374"/>
        <v>406.72276141081664</v>
      </c>
      <c r="G3478" s="2">
        <f t="shared" si="375"/>
        <v>-406.72276141081664</v>
      </c>
      <c r="I3478" s="2">
        <f t="shared" si="372"/>
        <v>-345.71434719919415</v>
      </c>
      <c r="J3478" s="2">
        <f t="shared" si="373"/>
        <v>0</v>
      </c>
      <c r="K3478" s="1">
        <f t="shared" si="377"/>
        <v>4054.9912492379008</v>
      </c>
      <c r="L3478" s="2">
        <f t="shared" si="376"/>
        <v>0</v>
      </c>
    </row>
    <row r="3479" spans="1:12">
      <c r="A3479">
        <v>20170524</v>
      </c>
      <c r="B3479">
        <v>22</v>
      </c>
      <c r="C3479" s="2">
        <v>0</v>
      </c>
      <c r="D3479" s="1">
        <f t="shared" si="371"/>
        <v>0</v>
      </c>
      <c r="E3479" s="8">
        <v>360.03758441125075</v>
      </c>
      <c r="F3479" s="2">
        <f t="shared" si="374"/>
        <v>411.74403007020948</v>
      </c>
      <c r="G3479" s="2">
        <f t="shared" si="375"/>
        <v>-411.74403007020948</v>
      </c>
      <c r="I3479" s="2">
        <f t="shared" si="372"/>
        <v>-349.98242555967806</v>
      </c>
      <c r="J3479" s="2">
        <f t="shared" si="373"/>
        <v>0</v>
      </c>
      <c r="K3479" s="1">
        <f t="shared" si="377"/>
        <v>3709.2769020387068</v>
      </c>
      <c r="L3479" s="2">
        <f t="shared" si="376"/>
        <v>0</v>
      </c>
    </row>
    <row r="3480" spans="1:12">
      <c r="A3480">
        <v>20170524</v>
      </c>
      <c r="B3480">
        <v>23</v>
      </c>
      <c r="C3480" s="2">
        <v>0</v>
      </c>
      <c r="D3480" s="1">
        <f t="shared" si="371"/>
        <v>0</v>
      </c>
      <c r="E3480" s="8">
        <v>351.25617991341534</v>
      </c>
      <c r="F3480" s="2">
        <f t="shared" si="374"/>
        <v>401.70149275142381</v>
      </c>
      <c r="G3480" s="2">
        <f t="shared" si="375"/>
        <v>-401.70149275142381</v>
      </c>
      <c r="I3480" s="2">
        <f t="shared" si="372"/>
        <v>-341.44626883871024</v>
      </c>
      <c r="J3480" s="2">
        <f t="shared" si="373"/>
        <v>0</v>
      </c>
      <c r="K3480" s="1">
        <f t="shared" si="377"/>
        <v>3359.2944764790286</v>
      </c>
      <c r="L3480" s="2">
        <f t="shared" si="376"/>
        <v>0</v>
      </c>
    </row>
    <row r="3481" spans="1:12">
      <c r="A3481">
        <v>20170524</v>
      </c>
      <c r="B3481">
        <v>24</v>
      </c>
      <c r="C3481" s="2">
        <v>0</v>
      </c>
      <c r="D3481" s="1">
        <f t="shared" si="371"/>
        <v>0</v>
      </c>
      <c r="E3481" s="8">
        <v>219.53511244588458</v>
      </c>
      <c r="F3481" s="2">
        <f t="shared" si="374"/>
        <v>251.06343296963988</v>
      </c>
      <c r="G3481" s="2">
        <f t="shared" si="375"/>
        <v>-251.06343296963988</v>
      </c>
      <c r="I3481" s="2">
        <f t="shared" si="372"/>
        <v>-213.4039180241939</v>
      </c>
      <c r="J3481" s="2">
        <f t="shared" si="373"/>
        <v>0</v>
      </c>
      <c r="K3481" s="1">
        <f t="shared" si="377"/>
        <v>3017.8482076403184</v>
      </c>
      <c r="L3481" s="2">
        <f t="shared" si="376"/>
        <v>0</v>
      </c>
    </row>
    <row r="3482" spans="1:12">
      <c r="A3482">
        <v>20170525</v>
      </c>
      <c r="B3482">
        <v>1</v>
      </c>
      <c r="C3482" s="2">
        <v>0</v>
      </c>
      <c r="D3482" s="1">
        <f t="shared" ref="D3482:D3545" si="378">C3482*D$5*D$6</f>
        <v>0</v>
      </c>
      <c r="E3482" s="8">
        <v>184.40949445454308</v>
      </c>
      <c r="F3482" s="2">
        <f t="shared" si="374"/>
        <v>210.89328369449754</v>
      </c>
      <c r="G3482" s="2">
        <f t="shared" si="375"/>
        <v>-210.89328369449754</v>
      </c>
      <c r="I3482" s="2">
        <f t="shared" ref="I3482:I3545" si="379">IF(K3482&gt;H$5,IF(K3482+G3482&gt;0,G3482,-K3482),0)*IF(G3482&gt;0,0,1)*H$7</f>
        <v>-179.25929114032292</v>
      </c>
      <c r="J3482" s="2">
        <f t="shared" ref="J3482:J3545" si="380">IF(G3482&lt;0,0,IF(K3482+G3482&gt;H$4,G3482-(K3482+G3482-H$4),G3482))</f>
        <v>0</v>
      </c>
      <c r="K3482" s="1">
        <f t="shared" si="377"/>
        <v>2804.4442896161245</v>
      </c>
      <c r="L3482" s="2">
        <f t="shared" si="376"/>
        <v>0</v>
      </c>
    </row>
    <row r="3483" spans="1:12">
      <c r="A3483">
        <v>20170525</v>
      </c>
      <c r="B3483">
        <v>2</v>
      </c>
      <c r="C3483" s="2">
        <v>0</v>
      </c>
      <c r="D3483" s="1">
        <f t="shared" si="378"/>
        <v>0</v>
      </c>
      <c r="E3483" s="8">
        <v>175.62808995670767</v>
      </c>
      <c r="F3483" s="2">
        <f t="shared" ref="F3483:F3546" si="381">E3483*F$24</f>
        <v>200.85074637571191</v>
      </c>
      <c r="G3483" s="2">
        <f t="shared" ref="G3483:G3546" si="382">D3483-F3483</f>
        <v>-200.85074637571191</v>
      </c>
      <c r="I3483" s="2">
        <f t="shared" si="379"/>
        <v>-170.72313441935512</v>
      </c>
      <c r="J3483" s="2">
        <f t="shared" si="380"/>
        <v>0</v>
      </c>
      <c r="K3483" s="1">
        <f t="shared" si="377"/>
        <v>2625.1849984758014</v>
      </c>
      <c r="L3483" s="2">
        <f t="shared" ref="L3483:L3546" si="383">IF(G3483&gt;0,G3483-J3483,0)</f>
        <v>0</v>
      </c>
    </row>
    <row r="3484" spans="1:12">
      <c r="A3484">
        <v>20170525</v>
      </c>
      <c r="B3484">
        <v>3</v>
      </c>
      <c r="C3484" s="2">
        <v>0</v>
      </c>
      <c r="D3484" s="1">
        <f t="shared" si="378"/>
        <v>0</v>
      </c>
      <c r="E3484" s="8">
        <v>166.84668545887226</v>
      </c>
      <c r="F3484" s="2">
        <f t="shared" si="381"/>
        <v>190.8082090569263</v>
      </c>
      <c r="G3484" s="2">
        <f t="shared" si="382"/>
        <v>-190.8082090569263</v>
      </c>
      <c r="I3484" s="2">
        <f t="shared" si="379"/>
        <v>-162.18697769838735</v>
      </c>
      <c r="J3484" s="2">
        <f t="shared" si="380"/>
        <v>0</v>
      </c>
      <c r="K3484" s="1">
        <f t="shared" ref="K3484:K3547" si="384">K3483+I3483+J3483</f>
        <v>2454.4618640564463</v>
      </c>
      <c r="L3484" s="2">
        <f t="shared" si="383"/>
        <v>0</v>
      </c>
    </row>
    <row r="3485" spans="1:12">
      <c r="A3485">
        <v>20170525</v>
      </c>
      <c r="B3485">
        <v>4</v>
      </c>
      <c r="C3485" s="2">
        <v>8.3333333333333339</v>
      </c>
      <c r="D3485" s="1">
        <f t="shared" si="378"/>
        <v>14.025</v>
      </c>
      <c r="E3485" s="8">
        <v>166.84668545887226</v>
      </c>
      <c r="F3485" s="2">
        <f t="shared" si="381"/>
        <v>190.8082090569263</v>
      </c>
      <c r="G3485" s="2">
        <f t="shared" si="382"/>
        <v>-176.7832090569263</v>
      </c>
      <c r="I3485" s="2">
        <f t="shared" si="379"/>
        <v>-150.26572769838734</v>
      </c>
      <c r="J3485" s="2">
        <f t="shared" si="380"/>
        <v>0</v>
      </c>
      <c r="K3485" s="1">
        <f t="shared" si="384"/>
        <v>2292.2748863580591</v>
      </c>
      <c r="L3485" s="2">
        <f t="shared" si="383"/>
        <v>0</v>
      </c>
    </row>
    <row r="3486" spans="1:12">
      <c r="A3486">
        <v>20170525</v>
      </c>
      <c r="B3486">
        <v>5</v>
      </c>
      <c r="C3486" s="2">
        <v>69.444444444444443</v>
      </c>
      <c r="D3486" s="1">
        <f t="shared" si="378"/>
        <v>116.87499999999999</v>
      </c>
      <c r="E3486" s="8">
        <v>166.84668545887226</v>
      </c>
      <c r="F3486" s="2">
        <f t="shared" si="381"/>
        <v>190.8082090569263</v>
      </c>
      <c r="G3486" s="2">
        <f t="shared" si="382"/>
        <v>-73.933209056926316</v>
      </c>
      <c r="I3486" s="2">
        <f t="shared" si="379"/>
        <v>-62.843227698387366</v>
      </c>
      <c r="J3486" s="2">
        <f t="shared" si="380"/>
        <v>0</v>
      </c>
      <c r="K3486" s="1">
        <f t="shared" si="384"/>
        <v>2142.0091586596718</v>
      </c>
      <c r="L3486" s="2">
        <f t="shared" si="383"/>
        <v>0</v>
      </c>
    </row>
    <row r="3487" spans="1:12">
      <c r="A3487">
        <v>20170525</v>
      </c>
      <c r="B3487">
        <v>6</v>
      </c>
      <c r="C3487" s="2">
        <v>197.2222222222222</v>
      </c>
      <c r="D3487" s="1">
        <f t="shared" si="378"/>
        <v>331.92499999999995</v>
      </c>
      <c r="E3487" s="8">
        <v>175.62808995670767</v>
      </c>
      <c r="F3487" s="2">
        <f t="shared" si="381"/>
        <v>200.85074637571191</v>
      </c>
      <c r="G3487" s="2">
        <f t="shared" si="382"/>
        <v>131.07425362428805</v>
      </c>
      <c r="I3487" s="2">
        <f t="shared" si="379"/>
        <v>0</v>
      </c>
      <c r="J3487" s="2">
        <f t="shared" si="380"/>
        <v>131.07425362428805</v>
      </c>
      <c r="K3487" s="1">
        <f t="shared" si="384"/>
        <v>2079.1659309612846</v>
      </c>
      <c r="L3487" s="2">
        <f t="shared" si="383"/>
        <v>0</v>
      </c>
    </row>
    <row r="3488" spans="1:12">
      <c r="A3488">
        <v>20170525</v>
      </c>
      <c r="B3488">
        <v>7</v>
      </c>
      <c r="C3488" s="2">
        <v>400</v>
      </c>
      <c r="D3488" s="1">
        <f t="shared" si="378"/>
        <v>673.19999999999993</v>
      </c>
      <c r="E3488" s="8">
        <v>175.62808995670767</v>
      </c>
      <c r="F3488" s="2">
        <f t="shared" si="381"/>
        <v>200.85074637571191</v>
      </c>
      <c r="G3488" s="2">
        <f t="shared" si="382"/>
        <v>472.34925362428805</v>
      </c>
      <c r="I3488" s="2">
        <f t="shared" si="379"/>
        <v>0</v>
      </c>
      <c r="J3488" s="2">
        <f t="shared" si="380"/>
        <v>472.34925362428805</v>
      </c>
      <c r="K3488" s="1">
        <f t="shared" si="384"/>
        <v>2210.2401845855725</v>
      </c>
      <c r="L3488" s="2">
        <f t="shared" si="383"/>
        <v>0</v>
      </c>
    </row>
    <row r="3489" spans="1:12">
      <c r="A3489">
        <v>20170525</v>
      </c>
      <c r="B3489">
        <v>8</v>
      </c>
      <c r="C3489" s="2">
        <v>550</v>
      </c>
      <c r="D3489" s="1">
        <f t="shared" si="378"/>
        <v>925.64999999999986</v>
      </c>
      <c r="E3489" s="8">
        <v>263.44213493506152</v>
      </c>
      <c r="F3489" s="2">
        <f t="shared" si="381"/>
        <v>301.27611956356787</v>
      </c>
      <c r="G3489" s="2">
        <f t="shared" si="382"/>
        <v>624.37388043643205</v>
      </c>
      <c r="I3489" s="2">
        <f t="shared" si="379"/>
        <v>0</v>
      </c>
      <c r="J3489" s="2">
        <f t="shared" si="380"/>
        <v>624.37388043643205</v>
      </c>
      <c r="K3489" s="1">
        <f t="shared" si="384"/>
        <v>2682.5894382098604</v>
      </c>
      <c r="L3489" s="2">
        <f t="shared" si="383"/>
        <v>0</v>
      </c>
    </row>
    <row r="3490" spans="1:12">
      <c r="A3490">
        <v>20170525</v>
      </c>
      <c r="B3490">
        <v>9</v>
      </c>
      <c r="C3490" s="2">
        <v>686.11111111111109</v>
      </c>
      <c r="D3490" s="1">
        <f t="shared" si="378"/>
        <v>1154.7249999999999</v>
      </c>
      <c r="E3490" s="8">
        <v>307.3491574242384</v>
      </c>
      <c r="F3490" s="2">
        <f t="shared" si="381"/>
        <v>351.48880615749584</v>
      </c>
      <c r="G3490" s="2">
        <f t="shared" si="382"/>
        <v>803.23619384250401</v>
      </c>
      <c r="I3490" s="2">
        <f t="shared" si="379"/>
        <v>0</v>
      </c>
      <c r="J3490" s="2">
        <f t="shared" si="380"/>
        <v>803.23619384250401</v>
      </c>
      <c r="K3490" s="1">
        <f t="shared" si="384"/>
        <v>3306.9633186462925</v>
      </c>
      <c r="L3490" s="2">
        <f t="shared" si="383"/>
        <v>0</v>
      </c>
    </row>
    <row r="3491" spans="1:12">
      <c r="A3491">
        <v>20170525</v>
      </c>
      <c r="B3491">
        <v>10</v>
      </c>
      <c r="C3491" s="2">
        <v>786.1111111111112</v>
      </c>
      <c r="D3491" s="1">
        <f t="shared" si="378"/>
        <v>1323.0250000000001</v>
      </c>
      <c r="E3491" s="8">
        <v>329.30266866882693</v>
      </c>
      <c r="F3491" s="2">
        <f t="shared" si="381"/>
        <v>376.59514945445989</v>
      </c>
      <c r="G3491" s="2">
        <f t="shared" si="382"/>
        <v>946.42985054554015</v>
      </c>
      <c r="I3491" s="2">
        <f t="shared" si="379"/>
        <v>0</v>
      </c>
      <c r="J3491" s="2">
        <f t="shared" si="380"/>
        <v>889.80048751120398</v>
      </c>
      <c r="K3491" s="1">
        <f t="shared" si="384"/>
        <v>4110.1995124887962</v>
      </c>
      <c r="L3491" s="2">
        <f t="shared" si="383"/>
        <v>56.629363034336166</v>
      </c>
    </row>
    <row r="3492" spans="1:12">
      <c r="A3492">
        <v>20170525</v>
      </c>
      <c r="B3492">
        <v>11</v>
      </c>
      <c r="C3492" s="2">
        <v>852.77777777777771</v>
      </c>
      <c r="D3492" s="1">
        <f t="shared" si="378"/>
        <v>1435.2249999999997</v>
      </c>
      <c r="E3492" s="8">
        <v>351.25617991341534</v>
      </c>
      <c r="F3492" s="2">
        <f t="shared" si="381"/>
        <v>401.70149275142381</v>
      </c>
      <c r="G3492" s="2">
        <f t="shared" si="382"/>
        <v>1033.5235072485759</v>
      </c>
      <c r="I3492" s="2">
        <f t="shared" si="379"/>
        <v>0</v>
      </c>
      <c r="J3492" s="2">
        <f t="shared" si="380"/>
        <v>2.2737367544323206E-13</v>
      </c>
      <c r="K3492" s="1">
        <f t="shared" si="384"/>
        <v>5000</v>
      </c>
      <c r="L3492" s="2">
        <f t="shared" si="383"/>
        <v>1033.5235072485757</v>
      </c>
    </row>
    <row r="3493" spans="1:12">
      <c r="A3493">
        <v>20170525</v>
      </c>
      <c r="B3493">
        <v>12</v>
      </c>
      <c r="C3493" s="2">
        <v>852.77777777777771</v>
      </c>
      <c r="D3493" s="1">
        <f t="shared" si="378"/>
        <v>1435.2249999999997</v>
      </c>
      <c r="E3493" s="8">
        <v>360.03758441125075</v>
      </c>
      <c r="F3493" s="2">
        <f t="shared" si="381"/>
        <v>411.74403007020948</v>
      </c>
      <c r="G3493" s="2">
        <f t="shared" si="382"/>
        <v>1023.4809699297903</v>
      </c>
      <c r="I3493" s="2">
        <f t="shared" si="379"/>
        <v>0</v>
      </c>
      <c r="J3493" s="2">
        <f t="shared" si="380"/>
        <v>0</v>
      </c>
      <c r="K3493" s="1">
        <f t="shared" si="384"/>
        <v>5000</v>
      </c>
      <c r="L3493" s="2">
        <f t="shared" si="383"/>
        <v>1023.4809699297903</v>
      </c>
    </row>
    <row r="3494" spans="1:12">
      <c r="A3494">
        <v>20170525</v>
      </c>
      <c r="B3494">
        <v>13</v>
      </c>
      <c r="C3494" s="2">
        <v>847.22222222222229</v>
      </c>
      <c r="D3494" s="1">
        <f t="shared" si="378"/>
        <v>1425.875</v>
      </c>
      <c r="E3494" s="8">
        <v>329.30266866882693</v>
      </c>
      <c r="F3494" s="2">
        <f t="shared" si="381"/>
        <v>376.59514945445989</v>
      </c>
      <c r="G3494" s="2">
        <f t="shared" si="382"/>
        <v>1049.2798505455401</v>
      </c>
      <c r="I3494" s="2">
        <f t="shared" si="379"/>
        <v>0</v>
      </c>
      <c r="J3494" s="2">
        <f t="shared" si="380"/>
        <v>-2.2737367544323206E-13</v>
      </c>
      <c r="K3494" s="1">
        <f t="shared" si="384"/>
        <v>5000</v>
      </c>
      <c r="L3494" s="2">
        <f t="shared" si="383"/>
        <v>1049.2798505455403</v>
      </c>
    </row>
    <row r="3495" spans="1:12">
      <c r="A3495">
        <v>20170525</v>
      </c>
      <c r="B3495">
        <v>14</v>
      </c>
      <c r="C3495" s="2">
        <v>775</v>
      </c>
      <c r="D3495" s="1">
        <f t="shared" si="378"/>
        <v>1304.325</v>
      </c>
      <c r="E3495" s="8">
        <v>333.69337091774452</v>
      </c>
      <c r="F3495" s="2">
        <f t="shared" si="381"/>
        <v>381.6164181138526</v>
      </c>
      <c r="G3495" s="2">
        <f t="shared" si="382"/>
        <v>922.70858188614739</v>
      </c>
      <c r="I3495" s="2">
        <f t="shared" si="379"/>
        <v>0</v>
      </c>
      <c r="J3495" s="2">
        <f t="shared" si="380"/>
        <v>4.5474735088646412E-13</v>
      </c>
      <c r="K3495" s="1">
        <f t="shared" si="384"/>
        <v>5000</v>
      </c>
      <c r="L3495" s="2">
        <f t="shared" si="383"/>
        <v>922.70858188614693</v>
      </c>
    </row>
    <row r="3496" spans="1:12">
      <c r="A3496">
        <v>20170525</v>
      </c>
      <c r="B3496">
        <v>15</v>
      </c>
      <c r="C3496" s="2">
        <v>669.44444444444446</v>
      </c>
      <c r="D3496" s="1">
        <f t="shared" si="378"/>
        <v>1126.675</v>
      </c>
      <c r="E3496" s="8">
        <v>329.30266866882693</v>
      </c>
      <c r="F3496" s="2">
        <f t="shared" si="381"/>
        <v>376.59514945445989</v>
      </c>
      <c r="G3496" s="2">
        <f t="shared" si="382"/>
        <v>750.07985054554001</v>
      </c>
      <c r="I3496" s="2">
        <f t="shared" si="379"/>
        <v>0</v>
      </c>
      <c r="J3496" s="2">
        <f t="shared" si="380"/>
        <v>-4.5474735088646412E-13</v>
      </c>
      <c r="K3496" s="1">
        <f t="shared" si="384"/>
        <v>5000</v>
      </c>
      <c r="L3496" s="2">
        <f t="shared" si="383"/>
        <v>750.07985054554047</v>
      </c>
    </row>
    <row r="3497" spans="1:12">
      <c r="A3497">
        <v>20170525</v>
      </c>
      <c r="B3497">
        <v>16</v>
      </c>
      <c r="C3497" s="2">
        <v>322.22222222222223</v>
      </c>
      <c r="D3497" s="1">
        <f t="shared" si="378"/>
        <v>542.29999999999995</v>
      </c>
      <c r="E3497" s="8">
        <v>307.3491574242384</v>
      </c>
      <c r="F3497" s="2">
        <f t="shared" si="381"/>
        <v>351.48880615749584</v>
      </c>
      <c r="G3497" s="2">
        <f t="shared" si="382"/>
        <v>190.81119384250411</v>
      </c>
      <c r="I3497" s="2">
        <f t="shared" si="379"/>
        <v>0</v>
      </c>
      <c r="J3497" s="2">
        <f t="shared" si="380"/>
        <v>-3.979039320256561E-13</v>
      </c>
      <c r="K3497" s="1">
        <f t="shared" si="384"/>
        <v>5000</v>
      </c>
      <c r="L3497" s="2">
        <f t="shared" si="383"/>
        <v>190.81119384250451</v>
      </c>
    </row>
    <row r="3498" spans="1:12">
      <c r="A3498">
        <v>20170525</v>
      </c>
      <c r="B3498">
        <v>17</v>
      </c>
      <c r="C3498" s="2">
        <v>216.66666666666669</v>
      </c>
      <c r="D3498" s="1">
        <f t="shared" si="378"/>
        <v>364.65000000000003</v>
      </c>
      <c r="E3498" s="8">
        <v>346.86547766449763</v>
      </c>
      <c r="F3498" s="2">
        <f t="shared" si="381"/>
        <v>396.68022409203104</v>
      </c>
      <c r="G3498" s="2">
        <f t="shared" si="382"/>
        <v>-32.030224092031006</v>
      </c>
      <c r="I3498" s="2">
        <f t="shared" si="379"/>
        <v>-27.225690478226355</v>
      </c>
      <c r="J3498" s="2">
        <f t="shared" si="380"/>
        <v>0</v>
      </c>
      <c r="K3498" s="1">
        <f t="shared" si="384"/>
        <v>5000</v>
      </c>
      <c r="L3498" s="2">
        <f t="shared" si="383"/>
        <v>0</v>
      </c>
    </row>
    <row r="3499" spans="1:12">
      <c r="A3499">
        <v>20170525</v>
      </c>
      <c r="B3499">
        <v>18</v>
      </c>
      <c r="C3499" s="2">
        <v>147.2222222222222</v>
      </c>
      <c r="D3499" s="1">
        <f t="shared" si="378"/>
        <v>247.77499999999995</v>
      </c>
      <c r="E3499" s="8">
        <v>373.20969115800381</v>
      </c>
      <c r="F3499" s="2">
        <f t="shared" si="381"/>
        <v>426.80783604838786</v>
      </c>
      <c r="G3499" s="2">
        <f t="shared" si="382"/>
        <v>-179.03283604838791</v>
      </c>
      <c r="I3499" s="2">
        <f t="shared" si="379"/>
        <v>-152.17791064112973</v>
      </c>
      <c r="J3499" s="2">
        <f t="shared" si="380"/>
        <v>0</v>
      </c>
      <c r="K3499" s="1">
        <f t="shared" si="384"/>
        <v>4972.7743095217738</v>
      </c>
      <c r="L3499" s="2">
        <f t="shared" si="383"/>
        <v>0</v>
      </c>
    </row>
    <row r="3500" spans="1:12">
      <c r="A3500">
        <v>20170525</v>
      </c>
      <c r="B3500">
        <v>19</v>
      </c>
      <c r="C3500" s="2">
        <v>77.777777777777786</v>
      </c>
      <c r="D3500" s="1">
        <f t="shared" si="378"/>
        <v>130.9</v>
      </c>
      <c r="E3500" s="8">
        <v>377.60039340692146</v>
      </c>
      <c r="F3500" s="2">
        <f t="shared" si="381"/>
        <v>431.82910470778057</v>
      </c>
      <c r="G3500" s="2">
        <f t="shared" si="382"/>
        <v>-300.92910470778054</v>
      </c>
      <c r="I3500" s="2">
        <f t="shared" si="379"/>
        <v>-255.78973900161344</v>
      </c>
      <c r="J3500" s="2">
        <f t="shared" si="380"/>
        <v>0</v>
      </c>
      <c r="K3500" s="1">
        <f t="shared" si="384"/>
        <v>4820.5963988806443</v>
      </c>
      <c r="L3500" s="2">
        <f t="shared" si="383"/>
        <v>0</v>
      </c>
    </row>
    <row r="3501" spans="1:12">
      <c r="A3501">
        <v>20170525</v>
      </c>
      <c r="B3501">
        <v>20</v>
      </c>
      <c r="C3501" s="2">
        <v>8.3333333333333339</v>
      </c>
      <c r="D3501" s="1">
        <f t="shared" si="378"/>
        <v>14.025</v>
      </c>
      <c r="E3501" s="8">
        <v>373.20969115800381</v>
      </c>
      <c r="F3501" s="2">
        <f t="shared" si="381"/>
        <v>426.80783604838786</v>
      </c>
      <c r="G3501" s="2">
        <f t="shared" si="382"/>
        <v>-412.78283604838788</v>
      </c>
      <c r="I3501" s="2">
        <f t="shared" si="379"/>
        <v>-350.8654106411297</v>
      </c>
      <c r="J3501" s="2">
        <f t="shared" si="380"/>
        <v>0</v>
      </c>
      <c r="K3501" s="1">
        <f t="shared" si="384"/>
        <v>4564.806659879031</v>
      </c>
      <c r="L3501" s="2">
        <f t="shared" si="383"/>
        <v>0</v>
      </c>
    </row>
    <row r="3502" spans="1:12">
      <c r="A3502">
        <v>20170525</v>
      </c>
      <c r="B3502">
        <v>21</v>
      </c>
      <c r="C3502" s="2">
        <v>0</v>
      </c>
      <c r="D3502" s="1">
        <f t="shared" si="378"/>
        <v>0</v>
      </c>
      <c r="E3502" s="8">
        <v>355.64688216233304</v>
      </c>
      <c r="F3502" s="2">
        <f t="shared" si="381"/>
        <v>406.72276141081664</v>
      </c>
      <c r="G3502" s="2">
        <f t="shared" si="382"/>
        <v>-406.72276141081664</v>
      </c>
      <c r="I3502" s="2">
        <f t="shared" si="379"/>
        <v>-345.71434719919415</v>
      </c>
      <c r="J3502" s="2">
        <f t="shared" si="380"/>
        <v>0</v>
      </c>
      <c r="K3502" s="1">
        <f t="shared" si="384"/>
        <v>4213.9412492379015</v>
      </c>
      <c r="L3502" s="2">
        <f t="shared" si="383"/>
        <v>0</v>
      </c>
    </row>
    <row r="3503" spans="1:12">
      <c r="A3503">
        <v>20170525</v>
      </c>
      <c r="B3503">
        <v>22</v>
      </c>
      <c r="C3503" s="2">
        <v>0</v>
      </c>
      <c r="D3503" s="1">
        <f t="shared" si="378"/>
        <v>0</v>
      </c>
      <c r="E3503" s="8">
        <v>360.03758441125075</v>
      </c>
      <c r="F3503" s="2">
        <f t="shared" si="381"/>
        <v>411.74403007020948</v>
      </c>
      <c r="G3503" s="2">
        <f t="shared" si="382"/>
        <v>-411.74403007020948</v>
      </c>
      <c r="I3503" s="2">
        <f t="shared" si="379"/>
        <v>-349.98242555967806</v>
      </c>
      <c r="J3503" s="2">
        <f t="shared" si="380"/>
        <v>0</v>
      </c>
      <c r="K3503" s="1">
        <f t="shared" si="384"/>
        <v>3868.2269020387075</v>
      </c>
      <c r="L3503" s="2">
        <f t="shared" si="383"/>
        <v>0</v>
      </c>
    </row>
    <row r="3504" spans="1:12">
      <c r="A3504">
        <v>20170525</v>
      </c>
      <c r="B3504">
        <v>23</v>
      </c>
      <c r="C3504" s="2">
        <v>0</v>
      </c>
      <c r="D3504" s="1">
        <f t="shared" si="378"/>
        <v>0</v>
      </c>
      <c r="E3504" s="8">
        <v>351.25617991341534</v>
      </c>
      <c r="F3504" s="2">
        <f t="shared" si="381"/>
        <v>401.70149275142381</v>
      </c>
      <c r="G3504" s="2">
        <f t="shared" si="382"/>
        <v>-401.70149275142381</v>
      </c>
      <c r="I3504" s="2">
        <f t="shared" si="379"/>
        <v>-341.44626883871024</v>
      </c>
      <c r="J3504" s="2">
        <f t="shared" si="380"/>
        <v>0</v>
      </c>
      <c r="K3504" s="1">
        <f t="shared" si="384"/>
        <v>3518.2444764790293</v>
      </c>
      <c r="L3504" s="2">
        <f t="shared" si="383"/>
        <v>0</v>
      </c>
    </row>
    <row r="3505" spans="1:12">
      <c r="A3505">
        <v>20170525</v>
      </c>
      <c r="B3505">
        <v>24</v>
      </c>
      <c r="C3505" s="2">
        <v>0</v>
      </c>
      <c r="D3505" s="1">
        <f t="shared" si="378"/>
        <v>0</v>
      </c>
      <c r="E3505" s="8">
        <v>219.53511244588458</v>
      </c>
      <c r="F3505" s="2">
        <f t="shared" si="381"/>
        <v>251.06343296963988</v>
      </c>
      <c r="G3505" s="2">
        <f t="shared" si="382"/>
        <v>-251.06343296963988</v>
      </c>
      <c r="I3505" s="2">
        <f t="shared" si="379"/>
        <v>-213.4039180241939</v>
      </c>
      <c r="J3505" s="2">
        <f t="shared" si="380"/>
        <v>0</v>
      </c>
      <c r="K3505" s="1">
        <f t="shared" si="384"/>
        <v>3176.7982076403191</v>
      </c>
      <c r="L3505" s="2">
        <f t="shared" si="383"/>
        <v>0</v>
      </c>
    </row>
    <row r="3506" spans="1:12">
      <c r="A3506">
        <v>20170526</v>
      </c>
      <c r="B3506">
        <v>1</v>
      </c>
      <c r="C3506" s="2">
        <v>0</v>
      </c>
      <c r="D3506" s="1">
        <f t="shared" si="378"/>
        <v>0</v>
      </c>
      <c r="E3506" s="8">
        <v>184.40949445454308</v>
      </c>
      <c r="F3506" s="2">
        <f t="shared" si="381"/>
        <v>210.89328369449754</v>
      </c>
      <c r="G3506" s="2">
        <f t="shared" si="382"/>
        <v>-210.89328369449754</v>
      </c>
      <c r="I3506" s="2">
        <f t="shared" si="379"/>
        <v>-179.25929114032292</v>
      </c>
      <c r="J3506" s="2">
        <f t="shared" si="380"/>
        <v>0</v>
      </c>
      <c r="K3506" s="1">
        <f t="shared" si="384"/>
        <v>2963.3942896161252</v>
      </c>
      <c r="L3506" s="2">
        <f t="shared" si="383"/>
        <v>0</v>
      </c>
    </row>
    <row r="3507" spans="1:12">
      <c r="A3507">
        <v>20170526</v>
      </c>
      <c r="B3507">
        <v>2</v>
      </c>
      <c r="C3507" s="2">
        <v>0</v>
      </c>
      <c r="D3507" s="1">
        <f t="shared" si="378"/>
        <v>0</v>
      </c>
      <c r="E3507" s="8">
        <v>175.62808995670767</v>
      </c>
      <c r="F3507" s="2">
        <f t="shared" si="381"/>
        <v>200.85074637571191</v>
      </c>
      <c r="G3507" s="2">
        <f t="shared" si="382"/>
        <v>-200.85074637571191</v>
      </c>
      <c r="I3507" s="2">
        <f t="shared" si="379"/>
        <v>-170.72313441935512</v>
      </c>
      <c r="J3507" s="2">
        <f t="shared" si="380"/>
        <v>0</v>
      </c>
      <c r="K3507" s="1">
        <f t="shared" si="384"/>
        <v>2784.1349984758021</v>
      </c>
      <c r="L3507" s="2">
        <f t="shared" si="383"/>
        <v>0</v>
      </c>
    </row>
    <row r="3508" spans="1:12">
      <c r="A3508">
        <v>20170526</v>
      </c>
      <c r="B3508">
        <v>3</v>
      </c>
      <c r="C3508" s="2">
        <v>0</v>
      </c>
      <c r="D3508" s="1">
        <f t="shared" si="378"/>
        <v>0</v>
      </c>
      <c r="E3508" s="8">
        <v>166.84668545887226</v>
      </c>
      <c r="F3508" s="2">
        <f t="shared" si="381"/>
        <v>190.8082090569263</v>
      </c>
      <c r="G3508" s="2">
        <f t="shared" si="382"/>
        <v>-190.8082090569263</v>
      </c>
      <c r="I3508" s="2">
        <f t="shared" si="379"/>
        <v>-162.18697769838735</v>
      </c>
      <c r="J3508" s="2">
        <f t="shared" si="380"/>
        <v>0</v>
      </c>
      <c r="K3508" s="1">
        <f t="shared" si="384"/>
        <v>2613.411864056447</v>
      </c>
      <c r="L3508" s="2">
        <f t="shared" si="383"/>
        <v>0</v>
      </c>
    </row>
    <row r="3509" spans="1:12">
      <c r="A3509">
        <v>20170526</v>
      </c>
      <c r="B3509">
        <v>4</v>
      </c>
      <c r="C3509" s="2">
        <v>8.3333333333333339</v>
      </c>
      <c r="D3509" s="1">
        <f t="shared" si="378"/>
        <v>14.025</v>
      </c>
      <c r="E3509" s="8">
        <v>166.84668545887226</v>
      </c>
      <c r="F3509" s="2">
        <f t="shared" si="381"/>
        <v>190.8082090569263</v>
      </c>
      <c r="G3509" s="2">
        <f t="shared" si="382"/>
        <v>-176.7832090569263</v>
      </c>
      <c r="I3509" s="2">
        <f t="shared" si="379"/>
        <v>-150.26572769838734</v>
      </c>
      <c r="J3509" s="2">
        <f t="shared" si="380"/>
        <v>0</v>
      </c>
      <c r="K3509" s="1">
        <f t="shared" si="384"/>
        <v>2451.2248863580598</v>
      </c>
      <c r="L3509" s="2">
        <f t="shared" si="383"/>
        <v>0</v>
      </c>
    </row>
    <row r="3510" spans="1:12">
      <c r="A3510">
        <v>20170526</v>
      </c>
      <c r="B3510">
        <v>5</v>
      </c>
      <c r="C3510" s="2">
        <v>75</v>
      </c>
      <c r="D3510" s="1">
        <f t="shared" si="378"/>
        <v>126.22499999999999</v>
      </c>
      <c r="E3510" s="8">
        <v>166.84668545887226</v>
      </c>
      <c r="F3510" s="2">
        <f t="shared" si="381"/>
        <v>190.8082090569263</v>
      </c>
      <c r="G3510" s="2">
        <f t="shared" si="382"/>
        <v>-64.583209056926307</v>
      </c>
      <c r="I3510" s="2">
        <f t="shared" si="379"/>
        <v>-54.895727698387361</v>
      </c>
      <c r="J3510" s="2">
        <f t="shared" si="380"/>
        <v>0</v>
      </c>
      <c r="K3510" s="1">
        <f t="shared" si="384"/>
        <v>2300.9591586596725</v>
      </c>
      <c r="L3510" s="2">
        <f t="shared" si="383"/>
        <v>0</v>
      </c>
    </row>
    <row r="3511" spans="1:12">
      <c r="A3511">
        <v>20170526</v>
      </c>
      <c r="B3511">
        <v>6</v>
      </c>
      <c r="C3511" s="2">
        <v>186.11111111111109</v>
      </c>
      <c r="D3511" s="1">
        <f t="shared" si="378"/>
        <v>313.22499999999997</v>
      </c>
      <c r="E3511" s="8">
        <v>175.62808995670767</v>
      </c>
      <c r="F3511" s="2">
        <f t="shared" si="381"/>
        <v>200.85074637571191</v>
      </c>
      <c r="G3511" s="2">
        <f t="shared" si="382"/>
        <v>112.37425362428806</v>
      </c>
      <c r="I3511" s="2">
        <f t="shared" si="379"/>
        <v>0</v>
      </c>
      <c r="J3511" s="2">
        <f t="shared" si="380"/>
        <v>112.37425362428806</v>
      </c>
      <c r="K3511" s="1">
        <f t="shared" si="384"/>
        <v>2246.0634309612851</v>
      </c>
      <c r="L3511" s="2">
        <f t="shared" si="383"/>
        <v>0</v>
      </c>
    </row>
    <row r="3512" spans="1:12">
      <c r="A3512">
        <v>20170526</v>
      </c>
      <c r="B3512">
        <v>7</v>
      </c>
      <c r="C3512" s="2">
        <v>352.77777777777777</v>
      </c>
      <c r="D3512" s="1">
        <f t="shared" si="378"/>
        <v>593.72499999999991</v>
      </c>
      <c r="E3512" s="8">
        <v>175.62808995670767</v>
      </c>
      <c r="F3512" s="2">
        <f t="shared" si="381"/>
        <v>200.85074637571191</v>
      </c>
      <c r="G3512" s="2">
        <f t="shared" si="382"/>
        <v>392.87425362428803</v>
      </c>
      <c r="I3512" s="2">
        <f t="shared" si="379"/>
        <v>0</v>
      </c>
      <c r="J3512" s="2">
        <f t="shared" si="380"/>
        <v>392.87425362428803</v>
      </c>
      <c r="K3512" s="1">
        <f t="shared" si="384"/>
        <v>2358.4376845855732</v>
      </c>
      <c r="L3512" s="2">
        <f t="shared" si="383"/>
        <v>0</v>
      </c>
    </row>
    <row r="3513" spans="1:12">
      <c r="A3513">
        <v>20170526</v>
      </c>
      <c r="B3513">
        <v>8</v>
      </c>
      <c r="C3513" s="2">
        <v>402.77777777777777</v>
      </c>
      <c r="D3513" s="1">
        <f t="shared" si="378"/>
        <v>677.875</v>
      </c>
      <c r="E3513" s="8">
        <v>263.44213493506152</v>
      </c>
      <c r="F3513" s="2">
        <f t="shared" si="381"/>
        <v>301.27611956356787</v>
      </c>
      <c r="G3513" s="2">
        <f t="shared" si="382"/>
        <v>376.59888043643213</v>
      </c>
      <c r="I3513" s="2">
        <f t="shared" si="379"/>
        <v>0</v>
      </c>
      <c r="J3513" s="2">
        <f t="shared" si="380"/>
        <v>376.59888043643213</v>
      </c>
      <c r="K3513" s="1">
        <f t="shared" si="384"/>
        <v>2751.3119382098612</v>
      </c>
      <c r="L3513" s="2">
        <f t="shared" si="383"/>
        <v>0</v>
      </c>
    </row>
    <row r="3514" spans="1:12">
      <c r="A3514">
        <v>20170526</v>
      </c>
      <c r="B3514">
        <v>9</v>
      </c>
      <c r="C3514" s="2">
        <v>613.88888888888891</v>
      </c>
      <c r="D3514" s="1">
        <f t="shared" si="378"/>
        <v>1033.175</v>
      </c>
      <c r="E3514" s="8">
        <v>307.3491574242384</v>
      </c>
      <c r="F3514" s="2">
        <f t="shared" si="381"/>
        <v>351.48880615749584</v>
      </c>
      <c r="G3514" s="2">
        <f t="shared" si="382"/>
        <v>681.68619384250405</v>
      </c>
      <c r="I3514" s="2">
        <f t="shared" si="379"/>
        <v>0</v>
      </c>
      <c r="J3514" s="2">
        <f t="shared" si="380"/>
        <v>681.68619384250405</v>
      </c>
      <c r="K3514" s="1">
        <f t="shared" si="384"/>
        <v>3127.9108186462931</v>
      </c>
      <c r="L3514" s="2">
        <f t="shared" si="383"/>
        <v>0</v>
      </c>
    </row>
    <row r="3515" spans="1:12">
      <c r="A3515">
        <v>20170526</v>
      </c>
      <c r="B3515">
        <v>10</v>
      </c>
      <c r="C3515" s="2">
        <v>697.22222222222229</v>
      </c>
      <c r="D3515" s="1">
        <f t="shared" si="378"/>
        <v>1173.4250000000002</v>
      </c>
      <c r="E3515" s="8">
        <v>329.30266866882693</v>
      </c>
      <c r="F3515" s="2">
        <f t="shared" si="381"/>
        <v>376.59514945445989</v>
      </c>
      <c r="G3515" s="2">
        <f t="shared" si="382"/>
        <v>796.82985054554024</v>
      </c>
      <c r="I3515" s="2">
        <f t="shared" si="379"/>
        <v>0</v>
      </c>
      <c r="J3515" s="2">
        <f t="shared" si="380"/>
        <v>796.82985054554024</v>
      </c>
      <c r="K3515" s="1">
        <f t="shared" si="384"/>
        <v>3809.5970124887972</v>
      </c>
      <c r="L3515" s="2">
        <f t="shared" si="383"/>
        <v>0</v>
      </c>
    </row>
    <row r="3516" spans="1:12">
      <c r="A3516">
        <v>20170526</v>
      </c>
      <c r="B3516">
        <v>11</v>
      </c>
      <c r="C3516" s="2">
        <v>816.66666666666663</v>
      </c>
      <c r="D3516" s="1">
        <f t="shared" si="378"/>
        <v>1374.4499999999998</v>
      </c>
      <c r="E3516" s="8">
        <v>351.25617991341534</v>
      </c>
      <c r="F3516" s="2">
        <f t="shared" si="381"/>
        <v>401.70149275142381</v>
      </c>
      <c r="G3516" s="2">
        <f t="shared" si="382"/>
        <v>972.74850724857606</v>
      </c>
      <c r="I3516" s="2">
        <f t="shared" si="379"/>
        <v>0</v>
      </c>
      <c r="J3516" s="2">
        <f t="shared" si="380"/>
        <v>393.57313696566234</v>
      </c>
      <c r="K3516" s="1">
        <f t="shared" si="384"/>
        <v>4606.4268630343377</v>
      </c>
      <c r="L3516" s="2">
        <f t="shared" si="383"/>
        <v>579.17537028291372</v>
      </c>
    </row>
    <row r="3517" spans="1:12">
      <c r="A3517">
        <v>20170526</v>
      </c>
      <c r="B3517">
        <v>12</v>
      </c>
      <c r="C3517" s="2">
        <v>886.11111111111109</v>
      </c>
      <c r="D3517" s="1">
        <f t="shared" si="378"/>
        <v>1491.3249999999998</v>
      </c>
      <c r="E3517" s="8">
        <v>360.03758441125075</v>
      </c>
      <c r="F3517" s="2">
        <f t="shared" si="381"/>
        <v>411.74403007020948</v>
      </c>
      <c r="G3517" s="2">
        <f t="shared" si="382"/>
        <v>1079.5809699297904</v>
      </c>
      <c r="I3517" s="2">
        <f t="shared" si="379"/>
        <v>0</v>
      </c>
      <c r="J3517" s="2">
        <f t="shared" si="380"/>
        <v>-2.2737367544323206E-13</v>
      </c>
      <c r="K3517" s="1">
        <f t="shared" si="384"/>
        <v>5000</v>
      </c>
      <c r="L3517" s="2">
        <f t="shared" si="383"/>
        <v>1079.5809699297906</v>
      </c>
    </row>
    <row r="3518" spans="1:12">
      <c r="A3518">
        <v>20170526</v>
      </c>
      <c r="B3518">
        <v>13</v>
      </c>
      <c r="C3518" s="2">
        <v>861.11111111111109</v>
      </c>
      <c r="D3518" s="1">
        <f t="shared" si="378"/>
        <v>1449.2499999999998</v>
      </c>
      <c r="E3518" s="8">
        <v>329.30266866882693</v>
      </c>
      <c r="F3518" s="2">
        <f t="shared" si="381"/>
        <v>376.59514945445989</v>
      </c>
      <c r="G3518" s="2">
        <f t="shared" si="382"/>
        <v>1072.6548505455398</v>
      </c>
      <c r="I3518" s="2">
        <f t="shared" si="379"/>
        <v>0</v>
      </c>
      <c r="J3518" s="2">
        <f t="shared" si="380"/>
        <v>4.5474735088646412E-13</v>
      </c>
      <c r="K3518" s="1">
        <f t="shared" si="384"/>
        <v>5000</v>
      </c>
      <c r="L3518" s="2">
        <f t="shared" si="383"/>
        <v>1072.6548505455394</v>
      </c>
    </row>
    <row r="3519" spans="1:12">
      <c r="A3519">
        <v>20170526</v>
      </c>
      <c r="B3519">
        <v>14</v>
      </c>
      <c r="C3519" s="2">
        <v>788.8888888888888</v>
      </c>
      <c r="D3519" s="1">
        <f t="shared" si="378"/>
        <v>1327.6999999999998</v>
      </c>
      <c r="E3519" s="8">
        <v>333.69337091774452</v>
      </c>
      <c r="F3519" s="2">
        <f t="shared" si="381"/>
        <v>381.6164181138526</v>
      </c>
      <c r="G3519" s="2">
        <f t="shared" si="382"/>
        <v>946.08358188614716</v>
      </c>
      <c r="I3519" s="2">
        <f t="shared" si="379"/>
        <v>0</v>
      </c>
      <c r="J3519" s="2">
        <f t="shared" si="380"/>
        <v>2.2737367544323206E-13</v>
      </c>
      <c r="K3519" s="1">
        <f t="shared" si="384"/>
        <v>5000</v>
      </c>
      <c r="L3519" s="2">
        <f t="shared" si="383"/>
        <v>946.08358188614693</v>
      </c>
    </row>
    <row r="3520" spans="1:12">
      <c r="A3520">
        <v>20170526</v>
      </c>
      <c r="B3520">
        <v>15</v>
      </c>
      <c r="C3520" s="2">
        <v>677.77777777777783</v>
      </c>
      <c r="D3520" s="1">
        <f t="shared" si="378"/>
        <v>1140.6999999999998</v>
      </c>
      <c r="E3520" s="8">
        <v>329.30266866882693</v>
      </c>
      <c r="F3520" s="2">
        <f t="shared" si="381"/>
        <v>376.59514945445989</v>
      </c>
      <c r="G3520" s="2">
        <f t="shared" si="382"/>
        <v>764.10485054553988</v>
      </c>
      <c r="I3520" s="2">
        <f t="shared" si="379"/>
        <v>0</v>
      </c>
      <c r="J3520" s="2">
        <f t="shared" si="380"/>
        <v>-2.2737367544323206E-13</v>
      </c>
      <c r="K3520" s="1">
        <f t="shared" si="384"/>
        <v>5000</v>
      </c>
      <c r="L3520" s="2">
        <f t="shared" si="383"/>
        <v>764.1048505455401</v>
      </c>
    </row>
    <row r="3521" spans="1:12">
      <c r="A3521">
        <v>20170526</v>
      </c>
      <c r="B3521">
        <v>16</v>
      </c>
      <c r="C3521" s="2">
        <v>536.11111111111109</v>
      </c>
      <c r="D3521" s="1">
        <f t="shared" si="378"/>
        <v>902.27499999999986</v>
      </c>
      <c r="E3521" s="8">
        <v>307.3491574242384</v>
      </c>
      <c r="F3521" s="2">
        <f t="shared" si="381"/>
        <v>351.48880615749584</v>
      </c>
      <c r="G3521" s="2">
        <f t="shared" si="382"/>
        <v>550.78619384250396</v>
      </c>
      <c r="I3521" s="2">
        <f t="shared" si="379"/>
        <v>0</v>
      </c>
      <c r="J3521" s="2">
        <f t="shared" si="380"/>
        <v>0</v>
      </c>
      <c r="K3521" s="1">
        <f t="shared" si="384"/>
        <v>5000</v>
      </c>
      <c r="L3521" s="2">
        <f t="shared" si="383"/>
        <v>550.78619384250396</v>
      </c>
    </row>
    <row r="3522" spans="1:12">
      <c r="A3522">
        <v>20170526</v>
      </c>
      <c r="B3522">
        <v>17</v>
      </c>
      <c r="C3522" s="2">
        <v>383.33333333333331</v>
      </c>
      <c r="D3522" s="1">
        <f t="shared" si="378"/>
        <v>645.14999999999986</v>
      </c>
      <c r="E3522" s="8">
        <v>346.86547766449763</v>
      </c>
      <c r="F3522" s="2">
        <f t="shared" si="381"/>
        <v>396.68022409203104</v>
      </c>
      <c r="G3522" s="2">
        <f t="shared" si="382"/>
        <v>248.46977590796882</v>
      </c>
      <c r="I3522" s="2">
        <f t="shared" si="379"/>
        <v>0</v>
      </c>
      <c r="J3522" s="2">
        <f t="shared" si="380"/>
        <v>-2.2737367544323206E-13</v>
      </c>
      <c r="K3522" s="1">
        <f t="shared" si="384"/>
        <v>5000</v>
      </c>
      <c r="L3522" s="2">
        <f t="shared" si="383"/>
        <v>248.46977590796905</v>
      </c>
    </row>
    <row r="3523" spans="1:12">
      <c r="A3523">
        <v>20170526</v>
      </c>
      <c r="B3523">
        <v>18</v>
      </c>
      <c r="C3523" s="2">
        <v>222.22222222222223</v>
      </c>
      <c r="D3523" s="1">
        <f t="shared" si="378"/>
        <v>373.99999999999994</v>
      </c>
      <c r="E3523" s="8">
        <v>373.20969115800381</v>
      </c>
      <c r="F3523" s="2">
        <f t="shared" si="381"/>
        <v>426.80783604838786</v>
      </c>
      <c r="G3523" s="2">
        <f t="shared" si="382"/>
        <v>-52.807836048387912</v>
      </c>
      <c r="I3523" s="2">
        <f t="shared" si="379"/>
        <v>-44.886660641129723</v>
      </c>
      <c r="J3523" s="2">
        <f t="shared" si="380"/>
        <v>0</v>
      </c>
      <c r="K3523" s="1">
        <f t="shared" si="384"/>
        <v>5000</v>
      </c>
      <c r="L3523" s="2">
        <f t="shared" si="383"/>
        <v>0</v>
      </c>
    </row>
    <row r="3524" spans="1:12">
      <c r="A3524">
        <v>20170526</v>
      </c>
      <c r="B3524">
        <v>19</v>
      </c>
      <c r="C3524" s="2">
        <v>91.666666666666657</v>
      </c>
      <c r="D3524" s="1">
        <f t="shared" si="378"/>
        <v>154.27499999999998</v>
      </c>
      <c r="E3524" s="8">
        <v>377.60039340692146</v>
      </c>
      <c r="F3524" s="2">
        <f t="shared" si="381"/>
        <v>431.82910470778057</v>
      </c>
      <c r="G3524" s="2">
        <f t="shared" si="382"/>
        <v>-277.5541047077806</v>
      </c>
      <c r="I3524" s="2">
        <f t="shared" si="379"/>
        <v>-235.92098900161349</v>
      </c>
      <c r="J3524" s="2">
        <f t="shared" si="380"/>
        <v>0</v>
      </c>
      <c r="K3524" s="1">
        <f t="shared" si="384"/>
        <v>4955.1133393588707</v>
      </c>
      <c r="L3524" s="2">
        <f t="shared" si="383"/>
        <v>0</v>
      </c>
    </row>
    <row r="3525" spans="1:12">
      <c r="A3525">
        <v>20170526</v>
      </c>
      <c r="B3525">
        <v>20</v>
      </c>
      <c r="C3525" s="2">
        <v>8.3333333333333339</v>
      </c>
      <c r="D3525" s="1">
        <f t="shared" si="378"/>
        <v>14.025</v>
      </c>
      <c r="E3525" s="8">
        <v>373.20969115800381</v>
      </c>
      <c r="F3525" s="2">
        <f t="shared" si="381"/>
        <v>426.80783604838786</v>
      </c>
      <c r="G3525" s="2">
        <f t="shared" si="382"/>
        <v>-412.78283604838788</v>
      </c>
      <c r="I3525" s="2">
        <f t="shared" si="379"/>
        <v>-350.8654106411297</v>
      </c>
      <c r="J3525" s="2">
        <f t="shared" si="380"/>
        <v>0</v>
      </c>
      <c r="K3525" s="1">
        <f t="shared" si="384"/>
        <v>4719.1923503572571</v>
      </c>
      <c r="L3525" s="2">
        <f t="shared" si="383"/>
        <v>0</v>
      </c>
    </row>
    <row r="3526" spans="1:12">
      <c r="A3526">
        <v>20170526</v>
      </c>
      <c r="B3526">
        <v>21</v>
      </c>
      <c r="C3526" s="2">
        <v>0</v>
      </c>
      <c r="D3526" s="1">
        <f t="shared" si="378"/>
        <v>0</v>
      </c>
      <c r="E3526" s="8">
        <v>355.64688216233304</v>
      </c>
      <c r="F3526" s="2">
        <f t="shared" si="381"/>
        <v>406.72276141081664</v>
      </c>
      <c r="G3526" s="2">
        <f t="shared" si="382"/>
        <v>-406.72276141081664</v>
      </c>
      <c r="I3526" s="2">
        <f t="shared" si="379"/>
        <v>-345.71434719919415</v>
      </c>
      <c r="J3526" s="2">
        <f t="shared" si="380"/>
        <v>0</v>
      </c>
      <c r="K3526" s="1">
        <f t="shared" si="384"/>
        <v>4368.3269397161275</v>
      </c>
      <c r="L3526" s="2">
        <f t="shared" si="383"/>
        <v>0</v>
      </c>
    </row>
    <row r="3527" spans="1:12">
      <c r="A3527">
        <v>20170526</v>
      </c>
      <c r="B3527">
        <v>22</v>
      </c>
      <c r="C3527" s="2">
        <v>0</v>
      </c>
      <c r="D3527" s="1">
        <f t="shared" si="378"/>
        <v>0</v>
      </c>
      <c r="E3527" s="8">
        <v>360.03758441125075</v>
      </c>
      <c r="F3527" s="2">
        <f t="shared" si="381"/>
        <v>411.74403007020948</v>
      </c>
      <c r="G3527" s="2">
        <f t="shared" si="382"/>
        <v>-411.74403007020948</v>
      </c>
      <c r="I3527" s="2">
        <f t="shared" si="379"/>
        <v>-349.98242555967806</v>
      </c>
      <c r="J3527" s="2">
        <f t="shared" si="380"/>
        <v>0</v>
      </c>
      <c r="K3527" s="1">
        <f t="shared" si="384"/>
        <v>4022.6125925169335</v>
      </c>
      <c r="L3527" s="2">
        <f t="shared" si="383"/>
        <v>0</v>
      </c>
    </row>
    <row r="3528" spans="1:12">
      <c r="A3528">
        <v>20170526</v>
      </c>
      <c r="B3528">
        <v>23</v>
      </c>
      <c r="C3528" s="2">
        <v>0</v>
      </c>
      <c r="D3528" s="1">
        <f t="shared" si="378"/>
        <v>0</v>
      </c>
      <c r="E3528" s="8">
        <v>351.25617991341534</v>
      </c>
      <c r="F3528" s="2">
        <f t="shared" si="381"/>
        <v>401.70149275142381</v>
      </c>
      <c r="G3528" s="2">
        <f t="shared" si="382"/>
        <v>-401.70149275142381</v>
      </c>
      <c r="I3528" s="2">
        <f t="shared" si="379"/>
        <v>-341.44626883871024</v>
      </c>
      <c r="J3528" s="2">
        <f t="shared" si="380"/>
        <v>0</v>
      </c>
      <c r="K3528" s="1">
        <f t="shared" si="384"/>
        <v>3672.6301669572554</v>
      </c>
      <c r="L3528" s="2">
        <f t="shared" si="383"/>
        <v>0</v>
      </c>
    </row>
    <row r="3529" spans="1:12">
      <c r="A3529">
        <v>20170526</v>
      </c>
      <c r="B3529">
        <v>24</v>
      </c>
      <c r="C3529" s="2">
        <v>0</v>
      </c>
      <c r="D3529" s="1">
        <f t="shared" si="378"/>
        <v>0</v>
      </c>
      <c r="E3529" s="8">
        <v>219.53511244588458</v>
      </c>
      <c r="F3529" s="2">
        <f t="shared" si="381"/>
        <v>251.06343296963988</v>
      </c>
      <c r="G3529" s="2">
        <f t="shared" si="382"/>
        <v>-251.06343296963988</v>
      </c>
      <c r="I3529" s="2">
        <f t="shared" si="379"/>
        <v>-213.4039180241939</v>
      </c>
      <c r="J3529" s="2">
        <f t="shared" si="380"/>
        <v>0</v>
      </c>
      <c r="K3529" s="1">
        <f t="shared" si="384"/>
        <v>3331.1838981185451</v>
      </c>
      <c r="L3529" s="2">
        <f t="shared" si="383"/>
        <v>0</v>
      </c>
    </row>
    <row r="3530" spans="1:12">
      <c r="A3530">
        <v>20170527</v>
      </c>
      <c r="B3530">
        <v>1</v>
      </c>
      <c r="C3530" s="2">
        <v>0</v>
      </c>
      <c r="D3530" s="1">
        <f t="shared" si="378"/>
        <v>0</v>
      </c>
      <c r="E3530" s="8">
        <v>184.40949445454308</v>
      </c>
      <c r="F3530" s="2">
        <f t="shared" si="381"/>
        <v>210.89328369449754</v>
      </c>
      <c r="G3530" s="2">
        <f t="shared" si="382"/>
        <v>-210.89328369449754</v>
      </c>
      <c r="I3530" s="2">
        <f t="shared" si="379"/>
        <v>-179.25929114032292</v>
      </c>
      <c r="J3530" s="2">
        <f t="shared" si="380"/>
        <v>0</v>
      </c>
      <c r="K3530" s="1">
        <f t="shared" si="384"/>
        <v>3117.7799800943512</v>
      </c>
      <c r="L3530" s="2">
        <f t="shared" si="383"/>
        <v>0</v>
      </c>
    </row>
    <row r="3531" spans="1:12">
      <c r="A3531">
        <v>20170527</v>
      </c>
      <c r="B3531">
        <v>2</v>
      </c>
      <c r="C3531" s="2">
        <v>0</v>
      </c>
      <c r="D3531" s="1">
        <f t="shared" si="378"/>
        <v>0</v>
      </c>
      <c r="E3531" s="8">
        <v>175.62808995670767</v>
      </c>
      <c r="F3531" s="2">
        <f t="shared" si="381"/>
        <v>200.85074637571191</v>
      </c>
      <c r="G3531" s="2">
        <f t="shared" si="382"/>
        <v>-200.85074637571191</v>
      </c>
      <c r="I3531" s="2">
        <f t="shared" si="379"/>
        <v>-170.72313441935512</v>
      </c>
      <c r="J3531" s="2">
        <f t="shared" si="380"/>
        <v>0</v>
      </c>
      <c r="K3531" s="1">
        <f t="shared" si="384"/>
        <v>2938.5206889540282</v>
      </c>
      <c r="L3531" s="2">
        <f t="shared" si="383"/>
        <v>0</v>
      </c>
    </row>
    <row r="3532" spans="1:12">
      <c r="A3532">
        <v>20170527</v>
      </c>
      <c r="B3532">
        <v>3</v>
      </c>
      <c r="C3532" s="2">
        <v>0</v>
      </c>
      <c r="D3532" s="1">
        <f t="shared" si="378"/>
        <v>0</v>
      </c>
      <c r="E3532" s="8">
        <v>166.84668545887226</v>
      </c>
      <c r="F3532" s="2">
        <f t="shared" si="381"/>
        <v>190.8082090569263</v>
      </c>
      <c r="G3532" s="2">
        <f t="shared" si="382"/>
        <v>-190.8082090569263</v>
      </c>
      <c r="I3532" s="2">
        <f t="shared" si="379"/>
        <v>-162.18697769838735</v>
      </c>
      <c r="J3532" s="2">
        <f t="shared" si="380"/>
        <v>0</v>
      </c>
      <c r="K3532" s="1">
        <f t="shared" si="384"/>
        <v>2767.7975545346731</v>
      </c>
      <c r="L3532" s="2">
        <f t="shared" si="383"/>
        <v>0</v>
      </c>
    </row>
    <row r="3533" spans="1:12">
      <c r="A3533">
        <v>20170527</v>
      </c>
      <c r="B3533">
        <v>4</v>
      </c>
      <c r="C3533" s="2">
        <v>8.3333333333333339</v>
      </c>
      <c r="D3533" s="1">
        <f t="shared" si="378"/>
        <v>14.025</v>
      </c>
      <c r="E3533" s="8">
        <v>166.84668545887226</v>
      </c>
      <c r="F3533" s="2">
        <f t="shared" si="381"/>
        <v>190.8082090569263</v>
      </c>
      <c r="G3533" s="2">
        <f t="shared" si="382"/>
        <v>-176.7832090569263</v>
      </c>
      <c r="I3533" s="2">
        <f t="shared" si="379"/>
        <v>-150.26572769838734</v>
      </c>
      <c r="J3533" s="2">
        <f t="shared" si="380"/>
        <v>0</v>
      </c>
      <c r="K3533" s="1">
        <f t="shared" si="384"/>
        <v>2605.6105768362859</v>
      </c>
      <c r="L3533" s="2">
        <f t="shared" si="383"/>
        <v>0</v>
      </c>
    </row>
    <row r="3534" spans="1:12">
      <c r="A3534">
        <v>20170527</v>
      </c>
      <c r="B3534">
        <v>5</v>
      </c>
      <c r="C3534" s="2">
        <v>97.222222222222214</v>
      </c>
      <c r="D3534" s="1">
        <f t="shared" si="378"/>
        <v>163.62499999999997</v>
      </c>
      <c r="E3534" s="8">
        <v>166.84668545887226</v>
      </c>
      <c r="F3534" s="2">
        <f t="shared" si="381"/>
        <v>190.8082090569263</v>
      </c>
      <c r="G3534" s="2">
        <f t="shared" si="382"/>
        <v>-27.18320905692633</v>
      </c>
      <c r="I3534" s="2">
        <f t="shared" si="379"/>
        <v>-23.10572769838738</v>
      </c>
      <c r="J3534" s="2">
        <f t="shared" si="380"/>
        <v>0</v>
      </c>
      <c r="K3534" s="1">
        <f t="shared" si="384"/>
        <v>2455.3448491378986</v>
      </c>
      <c r="L3534" s="2">
        <f t="shared" si="383"/>
        <v>0</v>
      </c>
    </row>
    <row r="3535" spans="1:12">
      <c r="A3535">
        <v>20170527</v>
      </c>
      <c r="B3535">
        <v>6</v>
      </c>
      <c r="C3535" s="2">
        <v>222.22222222222223</v>
      </c>
      <c r="D3535" s="1">
        <f t="shared" si="378"/>
        <v>373.99999999999994</v>
      </c>
      <c r="E3535" s="8">
        <v>175.62808995670767</v>
      </c>
      <c r="F3535" s="2">
        <f t="shared" si="381"/>
        <v>200.85074637571191</v>
      </c>
      <c r="G3535" s="2">
        <f t="shared" si="382"/>
        <v>173.14925362428804</v>
      </c>
      <c r="I3535" s="2">
        <f t="shared" si="379"/>
        <v>0</v>
      </c>
      <c r="J3535" s="2">
        <f t="shared" si="380"/>
        <v>173.14925362428804</v>
      </c>
      <c r="K3535" s="1">
        <f t="shared" si="384"/>
        <v>2432.2391214395111</v>
      </c>
      <c r="L3535" s="2">
        <f t="shared" si="383"/>
        <v>0</v>
      </c>
    </row>
    <row r="3536" spans="1:12">
      <c r="A3536">
        <v>20170527</v>
      </c>
      <c r="B3536">
        <v>7</v>
      </c>
      <c r="C3536" s="2">
        <v>402.77777777777777</v>
      </c>
      <c r="D3536" s="1">
        <f t="shared" si="378"/>
        <v>677.875</v>
      </c>
      <c r="E3536" s="8">
        <v>175.62808995670767</v>
      </c>
      <c r="F3536" s="2">
        <f t="shared" si="381"/>
        <v>200.85074637571191</v>
      </c>
      <c r="G3536" s="2">
        <f t="shared" si="382"/>
        <v>477.02425362428812</v>
      </c>
      <c r="I3536" s="2">
        <f t="shared" si="379"/>
        <v>0</v>
      </c>
      <c r="J3536" s="2">
        <f t="shared" si="380"/>
        <v>477.02425362428812</v>
      </c>
      <c r="K3536" s="1">
        <f t="shared" si="384"/>
        <v>2605.3883750637992</v>
      </c>
      <c r="L3536" s="2">
        <f t="shared" si="383"/>
        <v>0</v>
      </c>
    </row>
    <row r="3537" spans="1:12">
      <c r="A3537">
        <v>20170527</v>
      </c>
      <c r="B3537">
        <v>8</v>
      </c>
      <c r="C3537" s="2">
        <v>555.55555555555554</v>
      </c>
      <c r="D3537" s="1">
        <f t="shared" si="378"/>
        <v>934.99999999999989</v>
      </c>
      <c r="E3537" s="8">
        <v>263.44213493506152</v>
      </c>
      <c r="F3537" s="2">
        <f t="shared" si="381"/>
        <v>301.27611956356787</v>
      </c>
      <c r="G3537" s="2">
        <f t="shared" si="382"/>
        <v>633.72388043643195</v>
      </c>
      <c r="I3537" s="2">
        <f t="shared" si="379"/>
        <v>0</v>
      </c>
      <c r="J3537" s="2">
        <f t="shared" si="380"/>
        <v>633.72388043643195</v>
      </c>
      <c r="K3537" s="1">
        <f t="shared" si="384"/>
        <v>3082.4126286880874</v>
      </c>
      <c r="L3537" s="2">
        <f t="shared" si="383"/>
        <v>0</v>
      </c>
    </row>
    <row r="3538" spans="1:12">
      <c r="A3538">
        <v>20170527</v>
      </c>
      <c r="B3538">
        <v>9</v>
      </c>
      <c r="C3538" s="2">
        <v>691.66666666666674</v>
      </c>
      <c r="D3538" s="1">
        <f t="shared" si="378"/>
        <v>1164.075</v>
      </c>
      <c r="E3538" s="8">
        <v>307.3491574242384</v>
      </c>
      <c r="F3538" s="2">
        <f t="shared" si="381"/>
        <v>351.48880615749584</v>
      </c>
      <c r="G3538" s="2">
        <f t="shared" si="382"/>
        <v>812.58619384250414</v>
      </c>
      <c r="I3538" s="2">
        <f t="shared" si="379"/>
        <v>0</v>
      </c>
      <c r="J3538" s="2">
        <f t="shared" si="380"/>
        <v>812.58619384250414</v>
      </c>
      <c r="K3538" s="1">
        <f t="shared" si="384"/>
        <v>3716.1365091245193</v>
      </c>
      <c r="L3538" s="2">
        <f t="shared" si="383"/>
        <v>0</v>
      </c>
    </row>
    <row r="3539" spans="1:12">
      <c r="A3539">
        <v>20170527</v>
      </c>
      <c r="B3539">
        <v>10</v>
      </c>
      <c r="C3539" s="2">
        <v>800</v>
      </c>
      <c r="D3539" s="1">
        <f t="shared" si="378"/>
        <v>1346.3999999999999</v>
      </c>
      <c r="E3539" s="8">
        <v>329.30266866882693</v>
      </c>
      <c r="F3539" s="2">
        <f t="shared" si="381"/>
        <v>376.59514945445989</v>
      </c>
      <c r="G3539" s="2">
        <f t="shared" si="382"/>
        <v>969.80485054553992</v>
      </c>
      <c r="I3539" s="2">
        <f t="shared" si="379"/>
        <v>0</v>
      </c>
      <c r="J3539" s="2">
        <f t="shared" si="380"/>
        <v>471.277297032977</v>
      </c>
      <c r="K3539" s="1">
        <f t="shared" si="384"/>
        <v>4528.722702967023</v>
      </c>
      <c r="L3539" s="2">
        <f t="shared" si="383"/>
        <v>498.52755351256292</v>
      </c>
    </row>
    <row r="3540" spans="1:12">
      <c r="A3540">
        <v>20170527</v>
      </c>
      <c r="B3540">
        <v>11</v>
      </c>
      <c r="C3540" s="2">
        <v>869.44444444444446</v>
      </c>
      <c r="D3540" s="1">
        <f t="shared" si="378"/>
        <v>1463.2749999999999</v>
      </c>
      <c r="E3540" s="8">
        <v>351.25617991341534</v>
      </c>
      <c r="F3540" s="2">
        <f t="shared" si="381"/>
        <v>401.70149275142381</v>
      </c>
      <c r="G3540" s="2">
        <f t="shared" si="382"/>
        <v>1061.5735072485761</v>
      </c>
      <c r="I3540" s="2">
        <f t="shared" si="379"/>
        <v>0</v>
      </c>
      <c r="J3540" s="2">
        <f t="shared" si="380"/>
        <v>2.2737367544323206E-13</v>
      </c>
      <c r="K3540" s="1">
        <f t="shared" si="384"/>
        <v>5000</v>
      </c>
      <c r="L3540" s="2">
        <f t="shared" si="383"/>
        <v>1061.5735072485759</v>
      </c>
    </row>
    <row r="3541" spans="1:12">
      <c r="A3541">
        <v>20170527</v>
      </c>
      <c r="B3541">
        <v>12</v>
      </c>
      <c r="C3541" s="2">
        <v>886.11111111111109</v>
      </c>
      <c r="D3541" s="1">
        <f t="shared" si="378"/>
        <v>1491.3249999999998</v>
      </c>
      <c r="E3541" s="8">
        <v>360.03758441125075</v>
      </c>
      <c r="F3541" s="2">
        <f t="shared" si="381"/>
        <v>411.74403007020948</v>
      </c>
      <c r="G3541" s="2">
        <f t="shared" si="382"/>
        <v>1079.5809699297904</v>
      </c>
      <c r="I3541" s="2">
        <f t="shared" si="379"/>
        <v>0</v>
      </c>
      <c r="J3541" s="2">
        <f t="shared" si="380"/>
        <v>-2.2737367544323206E-13</v>
      </c>
      <c r="K3541" s="1">
        <f t="shared" si="384"/>
        <v>5000</v>
      </c>
      <c r="L3541" s="2">
        <f t="shared" si="383"/>
        <v>1079.5809699297906</v>
      </c>
    </row>
    <row r="3542" spans="1:12">
      <c r="A3542">
        <v>20170527</v>
      </c>
      <c r="B3542">
        <v>13</v>
      </c>
      <c r="C3542" s="2">
        <v>855.55555555555554</v>
      </c>
      <c r="D3542" s="1">
        <f t="shared" si="378"/>
        <v>1439.8999999999999</v>
      </c>
      <c r="E3542" s="8">
        <v>329.30266866882693</v>
      </c>
      <c r="F3542" s="2">
        <f t="shared" si="381"/>
        <v>376.59514945445989</v>
      </c>
      <c r="G3542" s="2">
        <f t="shared" si="382"/>
        <v>1063.3048505455399</v>
      </c>
      <c r="I3542" s="2">
        <f t="shared" si="379"/>
        <v>0</v>
      </c>
      <c r="J3542" s="2">
        <f t="shared" si="380"/>
        <v>0</v>
      </c>
      <c r="K3542" s="1">
        <f t="shared" si="384"/>
        <v>5000</v>
      </c>
      <c r="L3542" s="2">
        <f t="shared" si="383"/>
        <v>1063.3048505455399</v>
      </c>
    </row>
    <row r="3543" spans="1:12">
      <c r="A3543">
        <v>20170527</v>
      </c>
      <c r="B3543">
        <v>14</v>
      </c>
      <c r="C3543" s="2">
        <v>783.33333333333337</v>
      </c>
      <c r="D3543" s="1">
        <f t="shared" si="378"/>
        <v>1318.35</v>
      </c>
      <c r="E3543" s="8">
        <v>333.69337091774452</v>
      </c>
      <c r="F3543" s="2">
        <f t="shared" si="381"/>
        <v>381.6164181138526</v>
      </c>
      <c r="G3543" s="2">
        <f t="shared" si="382"/>
        <v>936.73358188614725</v>
      </c>
      <c r="I3543" s="2">
        <f t="shared" si="379"/>
        <v>0</v>
      </c>
      <c r="J3543" s="2">
        <f t="shared" si="380"/>
        <v>-2.2737367544323206E-13</v>
      </c>
      <c r="K3543" s="1">
        <f t="shared" si="384"/>
        <v>5000</v>
      </c>
      <c r="L3543" s="2">
        <f t="shared" si="383"/>
        <v>936.73358188614748</v>
      </c>
    </row>
    <row r="3544" spans="1:12">
      <c r="A3544">
        <v>20170527</v>
      </c>
      <c r="B3544">
        <v>15</v>
      </c>
      <c r="C3544" s="2">
        <v>669.44444444444446</v>
      </c>
      <c r="D3544" s="1">
        <f t="shared" si="378"/>
        <v>1126.675</v>
      </c>
      <c r="E3544" s="8">
        <v>329.30266866882693</v>
      </c>
      <c r="F3544" s="2">
        <f t="shared" si="381"/>
        <v>376.59514945445989</v>
      </c>
      <c r="G3544" s="2">
        <f t="shared" si="382"/>
        <v>750.07985054554001</v>
      </c>
      <c r="I3544" s="2">
        <f t="shared" si="379"/>
        <v>0</v>
      </c>
      <c r="J3544" s="2">
        <f t="shared" si="380"/>
        <v>-4.5474735088646412E-13</v>
      </c>
      <c r="K3544" s="1">
        <f t="shared" si="384"/>
        <v>5000</v>
      </c>
      <c r="L3544" s="2">
        <f t="shared" si="383"/>
        <v>750.07985054554047</v>
      </c>
    </row>
    <row r="3545" spans="1:12">
      <c r="A3545">
        <v>20170527</v>
      </c>
      <c r="B3545">
        <v>16</v>
      </c>
      <c r="C3545" s="2">
        <v>533.33333333333337</v>
      </c>
      <c r="D3545" s="1">
        <f t="shared" si="378"/>
        <v>897.6</v>
      </c>
      <c r="E3545" s="8">
        <v>307.3491574242384</v>
      </c>
      <c r="F3545" s="2">
        <f t="shared" si="381"/>
        <v>351.48880615749584</v>
      </c>
      <c r="G3545" s="2">
        <f t="shared" si="382"/>
        <v>546.11119384250424</v>
      </c>
      <c r="I3545" s="2">
        <f t="shared" si="379"/>
        <v>0</v>
      </c>
      <c r="J3545" s="2">
        <f t="shared" si="380"/>
        <v>4.5474735088646412E-13</v>
      </c>
      <c r="K3545" s="1">
        <f t="shared" si="384"/>
        <v>5000</v>
      </c>
      <c r="L3545" s="2">
        <f t="shared" si="383"/>
        <v>546.11119384250378</v>
      </c>
    </row>
    <row r="3546" spans="1:12">
      <c r="A3546">
        <v>20170527</v>
      </c>
      <c r="B3546">
        <v>17</v>
      </c>
      <c r="C3546" s="2">
        <v>366.66666666666663</v>
      </c>
      <c r="D3546" s="1">
        <f t="shared" ref="D3546:D3609" si="385">C3546*D$5*D$6</f>
        <v>617.09999999999991</v>
      </c>
      <c r="E3546" s="8">
        <v>346.86547766449763</v>
      </c>
      <c r="F3546" s="2">
        <f t="shared" si="381"/>
        <v>396.68022409203104</v>
      </c>
      <c r="G3546" s="2">
        <f t="shared" si="382"/>
        <v>220.41977590796887</v>
      </c>
      <c r="I3546" s="2">
        <f t="shared" ref="I3546:I3609" si="386">IF(K3546&gt;H$5,IF(K3546+G3546&gt;0,G3546,-K3546),0)*IF(G3546&gt;0,0,1)*H$7</f>
        <v>0</v>
      </c>
      <c r="J3546" s="2">
        <f t="shared" ref="J3546:J3609" si="387">IF(G3546&lt;0,0,IF(K3546+G3546&gt;H$4,G3546-(K3546+G3546-H$4),G3546))</f>
        <v>0</v>
      </c>
      <c r="K3546" s="1">
        <f t="shared" si="384"/>
        <v>5000</v>
      </c>
      <c r="L3546" s="2">
        <f t="shared" si="383"/>
        <v>220.41977590796887</v>
      </c>
    </row>
    <row r="3547" spans="1:12">
      <c r="A3547">
        <v>20170527</v>
      </c>
      <c r="B3547">
        <v>18</v>
      </c>
      <c r="C3547" s="2">
        <v>205.55555555555557</v>
      </c>
      <c r="D3547" s="1">
        <f t="shared" si="385"/>
        <v>345.95</v>
      </c>
      <c r="E3547" s="8">
        <v>373.20969115800381</v>
      </c>
      <c r="F3547" s="2">
        <f t="shared" ref="F3547:F3610" si="388">E3547*F$24</f>
        <v>426.80783604838786</v>
      </c>
      <c r="G3547" s="2">
        <f t="shared" ref="G3547:G3610" si="389">D3547-F3547</f>
        <v>-80.857836048387867</v>
      </c>
      <c r="I3547" s="2">
        <f t="shared" si="386"/>
        <v>-68.729160641129681</v>
      </c>
      <c r="J3547" s="2">
        <f t="shared" si="387"/>
        <v>0</v>
      </c>
      <c r="K3547" s="1">
        <f t="shared" si="384"/>
        <v>5000</v>
      </c>
      <c r="L3547" s="2">
        <f t="shared" ref="L3547:L3610" si="390">IF(G3547&gt;0,G3547-J3547,0)</f>
        <v>0</v>
      </c>
    </row>
    <row r="3548" spans="1:12">
      <c r="A3548">
        <v>20170527</v>
      </c>
      <c r="B3548">
        <v>19</v>
      </c>
      <c r="C3548" s="2">
        <v>72.222222222222214</v>
      </c>
      <c r="D3548" s="1">
        <f t="shared" si="385"/>
        <v>121.54999999999997</v>
      </c>
      <c r="E3548" s="8">
        <v>377.60039340692146</v>
      </c>
      <c r="F3548" s="2">
        <f t="shared" si="388"/>
        <v>431.82910470778057</v>
      </c>
      <c r="G3548" s="2">
        <f t="shared" si="389"/>
        <v>-310.27910470778062</v>
      </c>
      <c r="I3548" s="2">
        <f t="shared" si="386"/>
        <v>-263.73723900161355</v>
      </c>
      <c r="J3548" s="2">
        <f t="shared" si="387"/>
        <v>0</v>
      </c>
      <c r="K3548" s="1">
        <f t="shared" ref="K3548:K3611" si="391">K3547+I3547+J3547</f>
        <v>4931.27083935887</v>
      </c>
      <c r="L3548" s="2">
        <f t="shared" si="390"/>
        <v>0</v>
      </c>
    </row>
    <row r="3549" spans="1:12">
      <c r="A3549">
        <v>20170527</v>
      </c>
      <c r="B3549">
        <v>20</v>
      </c>
      <c r="C3549" s="2">
        <v>5.5555555555555554</v>
      </c>
      <c r="D3549" s="1">
        <f t="shared" si="385"/>
        <v>9.35</v>
      </c>
      <c r="E3549" s="8">
        <v>373.20969115800381</v>
      </c>
      <c r="F3549" s="2">
        <f t="shared" si="388"/>
        <v>426.80783604838786</v>
      </c>
      <c r="G3549" s="2">
        <f t="shared" si="389"/>
        <v>-417.45783604838783</v>
      </c>
      <c r="I3549" s="2">
        <f t="shared" si="386"/>
        <v>-354.83916064112964</v>
      </c>
      <c r="J3549" s="2">
        <f t="shared" si="387"/>
        <v>0</v>
      </c>
      <c r="K3549" s="1">
        <f t="shared" si="391"/>
        <v>4667.5336003572565</v>
      </c>
      <c r="L3549" s="2">
        <f t="shared" si="390"/>
        <v>0</v>
      </c>
    </row>
    <row r="3550" spans="1:12">
      <c r="A3550">
        <v>20170527</v>
      </c>
      <c r="B3550">
        <v>21</v>
      </c>
      <c r="C3550" s="2">
        <v>0</v>
      </c>
      <c r="D3550" s="1">
        <f t="shared" si="385"/>
        <v>0</v>
      </c>
      <c r="E3550" s="8">
        <v>355.64688216233304</v>
      </c>
      <c r="F3550" s="2">
        <f t="shared" si="388"/>
        <v>406.72276141081664</v>
      </c>
      <c r="G3550" s="2">
        <f t="shared" si="389"/>
        <v>-406.72276141081664</v>
      </c>
      <c r="I3550" s="2">
        <f t="shared" si="386"/>
        <v>-345.71434719919415</v>
      </c>
      <c r="J3550" s="2">
        <f t="shared" si="387"/>
        <v>0</v>
      </c>
      <c r="K3550" s="1">
        <f t="shared" si="391"/>
        <v>4312.6944397161269</v>
      </c>
      <c r="L3550" s="2">
        <f t="shared" si="390"/>
        <v>0</v>
      </c>
    </row>
    <row r="3551" spans="1:12">
      <c r="A3551">
        <v>20170527</v>
      </c>
      <c r="B3551">
        <v>22</v>
      </c>
      <c r="C3551" s="2">
        <v>0</v>
      </c>
      <c r="D3551" s="1">
        <f t="shared" si="385"/>
        <v>0</v>
      </c>
      <c r="E3551" s="8">
        <v>360.03758441125075</v>
      </c>
      <c r="F3551" s="2">
        <f t="shared" si="388"/>
        <v>411.74403007020948</v>
      </c>
      <c r="G3551" s="2">
        <f t="shared" si="389"/>
        <v>-411.74403007020948</v>
      </c>
      <c r="I3551" s="2">
        <f t="shared" si="386"/>
        <v>-349.98242555967806</v>
      </c>
      <c r="J3551" s="2">
        <f t="shared" si="387"/>
        <v>0</v>
      </c>
      <c r="K3551" s="1">
        <f t="shared" si="391"/>
        <v>3966.9800925169329</v>
      </c>
      <c r="L3551" s="2">
        <f t="shared" si="390"/>
        <v>0</v>
      </c>
    </row>
    <row r="3552" spans="1:12">
      <c r="A3552">
        <v>20170527</v>
      </c>
      <c r="B3552">
        <v>23</v>
      </c>
      <c r="C3552" s="2">
        <v>0</v>
      </c>
      <c r="D3552" s="1">
        <f t="shared" si="385"/>
        <v>0</v>
      </c>
      <c r="E3552" s="8">
        <v>351.25617991341534</v>
      </c>
      <c r="F3552" s="2">
        <f t="shared" si="388"/>
        <v>401.70149275142381</v>
      </c>
      <c r="G3552" s="2">
        <f t="shared" si="389"/>
        <v>-401.70149275142381</v>
      </c>
      <c r="I3552" s="2">
        <f t="shared" si="386"/>
        <v>-341.44626883871024</v>
      </c>
      <c r="J3552" s="2">
        <f t="shared" si="387"/>
        <v>0</v>
      </c>
      <c r="K3552" s="1">
        <f t="shared" si="391"/>
        <v>3616.9976669572548</v>
      </c>
      <c r="L3552" s="2">
        <f t="shared" si="390"/>
        <v>0</v>
      </c>
    </row>
    <row r="3553" spans="1:12">
      <c r="A3553">
        <v>20170527</v>
      </c>
      <c r="B3553">
        <v>24</v>
      </c>
      <c r="C3553" s="2">
        <v>0</v>
      </c>
      <c r="D3553" s="1">
        <f t="shared" si="385"/>
        <v>0</v>
      </c>
      <c r="E3553" s="8">
        <v>219.53511244588458</v>
      </c>
      <c r="F3553" s="2">
        <f t="shared" si="388"/>
        <v>251.06343296963988</v>
      </c>
      <c r="G3553" s="2">
        <f t="shared" si="389"/>
        <v>-251.06343296963988</v>
      </c>
      <c r="I3553" s="2">
        <f t="shared" si="386"/>
        <v>-213.4039180241939</v>
      </c>
      <c r="J3553" s="2">
        <f t="shared" si="387"/>
        <v>0</v>
      </c>
      <c r="K3553" s="1">
        <f t="shared" si="391"/>
        <v>3275.5513981185445</v>
      </c>
      <c r="L3553" s="2">
        <f t="shared" si="390"/>
        <v>0</v>
      </c>
    </row>
    <row r="3554" spans="1:12">
      <c r="A3554">
        <v>20170528</v>
      </c>
      <c r="B3554">
        <v>1</v>
      </c>
      <c r="C3554" s="2">
        <v>0</v>
      </c>
      <c r="D3554" s="1">
        <f t="shared" si="385"/>
        <v>0</v>
      </c>
      <c r="E3554" s="8">
        <v>184.40949445454308</v>
      </c>
      <c r="F3554" s="2">
        <f t="shared" si="388"/>
        <v>210.89328369449754</v>
      </c>
      <c r="G3554" s="2">
        <f t="shared" si="389"/>
        <v>-210.89328369449754</v>
      </c>
      <c r="I3554" s="2">
        <f t="shared" si="386"/>
        <v>-179.25929114032292</v>
      </c>
      <c r="J3554" s="2">
        <f t="shared" si="387"/>
        <v>0</v>
      </c>
      <c r="K3554" s="1">
        <f t="shared" si="391"/>
        <v>3062.1474800943506</v>
      </c>
      <c r="L3554" s="2">
        <f t="shared" si="390"/>
        <v>0</v>
      </c>
    </row>
    <row r="3555" spans="1:12">
      <c r="A3555">
        <v>20170528</v>
      </c>
      <c r="B3555">
        <v>2</v>
      </c>
      <c r="C3555" s="2">
        <v>0</v>
      </c>
      <c r="D3555" s="1">
        <f t="shared" si="385"/>
        <v>0</v>
      </c>
      <c r="E3555" s="8">
        <v>175.62808995670767</v>
      </c>
      <c r="F3555" s="2">
        <f t="shared" si="388"/>
        <v>200.85074637571191</v>
      </c>
      <c r="G3555" s="2">
        <f t="shared" si="389"/>
        <v>-200.85074637571191</v>
      </c>
      <c r="I3555" s="2">
        <f t="shared" si="386"/>
        <v>-170.72313441935512</v>
      </c>
      <c r="J3555" s="2">
        <f t="shared" si="387"/>
        <v>0</v>
      </c>
      <c r="K3555" s="1">
        <f t="shared" si="391"/>
        <v>2882.8881889540276</v>
      </c>
      <c r="L3555" s="2">
        <f t="shared" si="390"/>
        <v>0</v>
      </c>
    </row>
    <row r="3556" spans="1:12">
      <c r="A3556">
        <v>20170528</v>
      </c>
      <c r="B3556">
        <v>3</v>
      </c>
      <c r="C3556" s="2">
        <v>0</v>
      </c>
      <c r="D3556" s="1">
        <f t="shared" si="385"/>
        <v>0</v>
      </c>
      <c r="E3556" s="8">
        <v>166.84668545887226</v>
      </c>
      <c r="F3556" s="2">
        <f t="shared" si="388"/>
        <v>190.8082090569263</v>
      </c>
      <c r="G3556" s="2">
        <f t="shared" si="389"/>
        <v>-190.8082090569263</v>
      </c>
      <c r="I3556" s="2">
        <f t="shared" si="386"/>
        <v>-162.18697769838735</v>
      </c>
      <c r="J3556" s="2">
        <f t="shared" si="387"/>
        <v>0</v>
      </c>
      <c r="K3556" s="1">
        <f t="shared" si="391"/>
        <v>2712.1650545346724</v>
      </c>
      <c r="L3556" s="2">
        <f t="shared" si="390"/>
        <v>0</v>
      </c>
    </row>
    <row r="3557" spans="1:12">
      <c r="A3557">
        <v>20170528</v>
      </c>
      <c r="B3557">
        <v>4</v>
      </c>
      <c r="C3557" s="2">
        <v>5.5555555555555554</v>
      </c>
      <c r="D3557" s="1">
        <f t="shared" si="385"/>
        <v>9.35</v>
      </c>
      <c r="E3557" s="8">
        <v>166.84668545887226</v>
      </c>
      <c r="F3557" s="2">
        <f t="shared" si="388"/>
        <v>190.8082090569263</v>
      </c>
      <c r="G3557" s="2">
        <f t="shared" si="389"/>
        <v>-181.45820905692631</v>
      </c>
      <c r="I3557" s="2">
        <f t="shared" si="386"/>
        <v>-154.23947769838736</v>
      </c>
      <c r="J3557" s="2">
        <f t="shared" si="387"/>
        <v>0</v>
      </c>
      <c r="K3557" s="1">
        <f t="shared" si="391"/>
        <v>2549.9780768362853</v>
      </c>
      <c r="L3557" s="2">
        <f t="shared" si="390"/>
        <v>0</v>
      </c>
    </row>
    <row r="3558" spans="1:12">
      <c r="A3558">
        <v>20170528</v>
      </c>
      <c r="B3558">
        <v>5</v>
      </c>
      <c r="C3558" s="2">
        <v>47.222222222222221</v>
      </c>
      <c r="D3558" s="1">
        <f t="shared" si="385"/>
        <v>79.474999999999994</v>
      </c>
      <c r="E3558" s="8">
        <v>166.84668545887226</v>
      </c>
      <c r="F3558" s="2">
        <f t="shared" si="388"/>
        <v>190.8082090569263</v>
      </c>
      <c r="G3558" s="2">
        <f t="shared" si="389"/>
        <v>-111.33320905692631</v>
      </c>
      <c r="I3558" s="2">
        <f t="shared" si="386"/>
        <v>-94.633227698387358</v>
      </c>
      <c r="J3558" s="2">
        <f t="shared" si="387"/>
        <v>0</v>
      </c>
      <c r="K3558" s="1">
        <f t="shared" si="391"/>
        <v>2395.7385991378978</v>
      </c>
      <c r="L3558" s="2">
        <f t="shared" si="390"/>
        <v>0</v>
      </c>
    </row>
    <row r="3559" spans="1:12">
      <c r="A3559">
        <v>20170528</v>
      </c>
      <c r="B3559">
        <v>6</v>
      </c>
      <c r="C3559" s="2">
        <v>183.33333333333331</v>
      </c>
      <c r="D3559" s="1">
        <f t="shared" si="385"/>
        <v>308.54999999999995</v>
      </c>
      <c r="E3559" s="8">
        <v>175.62808995670767</v>
      </c>
      <c r="F3559" s="2">
        <f t="shared" si="388"/>
        <v>200.85074637571191</v>
      </c>
      <c r="G3559" s="2">
        <f t="shared" si="389"/>
        <v>107.69925362428805</v>
      </c>
      <c r="I3559" s="2">
        <f t="shared" si="386"/>
        <v>0</v>
      </c>
      <c r="J3559" s="2">
        <f t="shared" si="387"/>
        <v>107.69925362428805</v>
      </c>
      <c r="K3559" s="1">
        <f t="shared" si="391"/>
        <v>2301.1053714395107</v>
      </c>
      <c r="L3559" s="2">
        <f t="shared" si="390"/>
        <v>0</v>
      </c>
    </row>
    <row r="3560" spans="1:12">
      <c r="A3560">
        <v>20170528</v>
      </c>
      <c r="B3560">
        <v>7</v>
      </c>
      <c r="C3560" s="2">
        <v>405.55555555555554</v>
      </c>
      <c r="D3560" s="1">
        <f t="shared" si="385"/>
        <v>682.54999999999984</v>
      </c>
      <c r="E3560" s="8">
        <v>175.62808995670767</v>
      </c>
      <c r="F3560" s="2">
        <f t="shared" si="388"/>
        <v>200.85074637571191</v>
      </c>
      <c r="G3560" s="2">
        <f t="shared" si="389"/>
        <v>481.69925362428796</v>
      </c>
      <c r="I3560" s="2">
        <f t="shared" si="386"/>
        <v>0</v>
      </c>
      <c r="J3560" s="2">
        <f t="shared" si="387"/>
        <v>481.69925362428796</v>
      </c>
      <c r="K3560" s="1">
        <f t="shared" si="391"/>
        <v>2408.8046250637985</v>
      </c>
      <c r="L3560" s="2">
        <f t="shared" si="390"/>
        <v>0</v>
      </c>
    </row>
    <row r="3561" spans="1:12">
      <c r="A3561">
        <v>20170528</v>
      </c>
      <c r="B3561">
        <v>8</v>
      </c>
      <c r="C3561" s="2">
        <v>566.66666666666663</v>
      </c>
      <c r="D3561" s="1">
        <f t="shared" si="385"/>
        <v>953.69999999999993</v>
      </c>
      <c r="E3561" s="8">
        <v>263.44213493506152</v>
      </c>
      <c r="F3561" s="2">
        <f t="shared" si="388"/>
        <v>301.27611956356787</v>
      </c>
      <c r="G3561" s="2">
        <f t="shared" si="389"/>
        <v>652.423880436432</v>
      </c>
      <c r="I3561" s="2">
        <f t="shared" si="386"/>
        <v>0</v>
      </c>
      <c r="J3561" s="2">
        <f t="shared" si="387"/>
        <v>652.423880436432</v>
      </c>
      <c r="K3561" s="1">
        <f t="shared" si="391"/>
        <v>2890.5038786880864</v>
      </c>
      <c r="L3561" s="2">
        <f t="shared" si="390"/>
        <v>0</v>
      </c>
    </row>
    <row r="3562" spans="1:12">
      <c r="A3562">
        <v>20170528</v>
      </c>
      <c r="B3562">
        <v>9</v>
      </c>
      <c r="C3562" s="2">
        <v>705.55555555555554</v>
      </c>
      <c r="D3562" s="1">
        <f t="shared" si="385"/>
        <v>1187.4499999999998</v>
      </c>
      <c r="E3562" s="8">
        <v>307.3491574242384</v>
      </c>
      <c r="F3562" s="2">
        <f t="shared" si="388"/>
        <v>351.48880615749584</v>
      </c>
      <c r="G3562" s="2">
        <f t="shared" si="389"/>
        <v>835.96119384250392</v>
      </c>
      <c r="I3562" s="2">
        <f t="shared" si="386"/>
        <v>0</v>
      </c>
      <c r="J3562" s="2">
        <f t="shared" si="387"/>
        <v>835.96119384250392</v>
      </c>
      <c r="K3562" s="1">
        <f t="shared" si="391"/>
        <v>3542.9277591245182</v>
      </c>
      <c r="L3562" s="2">
        <f t="shared" si="390"/>
        <v>0</v>
      </c>
    </row>
    <row r="3563" spans="1:12">
      <c r="A3563">
        <v>20170528</v>
      </c>
      <c r="B3563">
        <v>10</v>
      </c>
      <c r="C3563" s="2">
        <v>808.33333333333326</v>
      </c>
      <c r="D3563" s="1">
        <f t="shared" si="385"/>
        <v>1360.4249999999997</v>
      </c>
      <c r="E3563" s="8">
        <v>329.30266866882693</v>
      </c>
      <c r="F3563" s="2">
        <f t="shared" si="388"/>
        <v>376.59514945445989</v>
      </c>
      <c r="G3563" s="2">
        <f t="shared" si="389"/>
        <v>983.82985054553978</v>
      </c>
      <c r="I3563" s="2">
        <f t="shared" si="386"/>
        <v>0</v>
      </c>
      <c r="J3563" s="2">
        <f t="shared" si="387"/>
        <v>621.11104703297792</v>
      </c>
      <c r="K3563" s="1">
        <f t="shared" si="391"/>
        <v>4378.8889529670223</v>
      </c>
      <c r="L3563" s="2">
        <f t="shared" si="390"/>
        <v>362.71880351256186</v>
      </c>
    </row>
    <row r="3564" spans="1:12">
      <c r="A3564">
        <v>20170528</v>
      </c>
      <c r="B3564">
        <v>11</v>
      </c>
      <c r="C3564" s="2">
        <v>877.77777777777771</v>
      </c>
      <c r="D3564" s="1">
        <f t="shared" si="385"/>
        <v>1477.2999999999997</v>
      </c>
      <c r="E3564" s="8">
        <v>351.25617991341534</v>
      </c>
      <c r="F3564" s="2">
        <f t="shared" si="388"/>
        <v>401.70149275142381</v>
      </c>
      <c r="G3564" s="2">
        <f t="shared" si="389"/>
        <v>1075.598507248576</v>
      </c>
      <c r="I3564" s="2">
        <f t="shared" si="386"/>
        <v>0</v>
      </c>
      <c r="J3564" s="2">
        <f t="shared" si="387"/>
        <v>-4.5474735088646412E-13</v>
      </c>
      <c r="K3564" s="1">
        <f t="shared" si="391"/>
        <v>5000</v>
      </c>
      <c r="L3564" s="2">
        <f t="shared" si="390"/>
        <v>1075.5985072485764</v>
      </c>
    </row>
    <row r="3565" spans="1:12">
      <c r="A3565">
        <v>20170528</v>
      </c>
      <c r="B3565">
        <v>12</v>
      </c>
      <c r="C3565" s="2">
        <v>880.55555555555554</v>
      </c>
      <c r="D3565" s="1">
        <f t="shared" si="385"/>
        <v>1481.9749999999999</v>
      </c>
      <c r="E3565" s="8">
        <v>360.03758441125075</v>
      </c>
      <c r="F3565" s="2">
        <f t="shared" si="388"/>
        <v>411.74403007020948</v>
      </c>
      <c r="G3565" s="2">
        <f t="shared" si="389"/>
        <v>1070.2309699297905</v>
      </c>
      <c r="I3565" s="2">
        <f t="shared" si="386"/>
        <v>0</v>
      </c>
      <c r="J3565" s="2">
        <f t="shared" si="387"/>
        <v>2.2737367544323206E-13</v>
      </c>
      <c r="K3565" s="1">
        <f t="shared" si="391"/>
        <v>5000</v>
      </c>
      <c r="L3565" s="2">
        <f t="shared" si="390"/>
        <v>1070.2309699297903</v>
      </c>
    </row>
    <row r="3566" spans="1:12">
      <c r="A3566">
        <v>20170528</v>
      </c>
      <c r="B3566">
        <v>13</v>
      </c>
      <c r="C3566" s="2">
        <v>836.11111111111109</v>
      </c>
      <c r="D3566" s="1">
        <f t="shared" si="385"/>
        <v>1407.1749999999997</v>
      </c>
      <c r="E3566" s="8">
        <v>329.30266866882693</v>
      </c>
      <c r="F3566" s="2">
        <f t="shared" si="388"/>
        <v>376.59514945445989</v>
      </c>
      <c r="G3566" s="2">
        <f t="shared" si="389"/>
        <v>1030.5798505455398</v>
      </c>
      <c r="I3566" s="2">
        <f t="shared" si="386"/>
        <v>0</v>
      </c>
      <c r="J3566" s="2">
        <f t="shared" si="387"/>
        <v>2.2737367544323206E-13</v>
      </c>
      <c r="K3566" s="1">
        <f t="shared" si="391"/>
        <v>5000</v>
      </c>
      <c r="L3566" s="2">
        <f t="shared" si="390"/>
        <v>1030.5798505455396</v>
      </c>
    </row>
    <row r="3567" spans="1:12">
      <c r="A3567">
        <v>20170528</v>
      </c>
      <c r="B3567">
        <v>14</v>
      </c>
      <c r="C3567" s="2">
        <v>775</v>
      </c>
      <c r="D3567" s="1">
        <f t="shared" si="385"/>
        <v>1304.325</v>
      </c>
      <c r="E3567" s="8">
        <v>333.69337091774452</v>
      </c>
      <c r="F3567" s="2">
        <f t="shared" si="388"/>
        <v>381.6164181138526</v>
      </c>
      <c r="G3567" s="2">
        <f t="shared" si="389"/>
        <v>922.70858188614739</v>
      </c>
      <c r="I3567" s="2">
        <f t="shared" si="386"/>
        <v>0</v>
      </c>
      <c r="J3567" s="2">
        <f t="shared" si="387"/>
        <v>4.5474735088646412E-13</v>
      </c>
      <c r="K3567" s="1">
        <f t="shared" si="391"/>
        <v>5000</v>
      </c>
      <c r="L3567" s="2">
        <f t="shared" si="390"/>
        <v>922.70858188614693</v>
      </c>
    </row>
    <row r="3568" spans="1:12">
      <c r="A3568">
        <v>20170528</v>
      </c>
      <c r="B3568">
        <v>15</v>
      </c>
      <c r="C3568" s="2">
        <v>680.55555555555554</v>
      </c>
      <c r="D3568" s="1">
        <f t="shared" si="385"/>
        <v>1145.375</v>
      </c>
      <c r="E3568" s="8">
        <v>329.30266866882693</v>
      </c>
      <c r="F3568" s="2">
        <f t="shared" si="388"/>
        <v>376.59514945445989</v>
      </c>
      <c r="G3568" s="2">
        <f t="shared" si="389"/>
        <v>768.77985054554006</v>
      </c>
      <c r="I3568" s="2">
        <f t="shared" si="386"/>
        <v>0</v>
      </c>
      <c r="J3568" s="2">
        <f t="shared" si="387"/>
        <v>-2.2737367544323206E-13</v>
      </c>
      <c r="K3568" s="1">
        <f t="shared" si="391"/>
        <v>5000</v>
      </c>
      <c r="L3568" s="2">
        <f t="shared" si="390"/>
        <v>768.77985054554028</v>
      </c>
    </row>
    <row r="3569" spans="1:12">
      <c r="A3569">
        <v>20170528</v>
      </c>
      <c r="B3569">
        <v>16</v>
      </c>
      <c r="C3569" s="2">
        <v>397.22222222222223</v>
      </c>
      <c r="D3569" s="1">
        <f t="shared" si="385"/>
        <v>668.52499999999998</v>
      </c>
      <c r="E3569" s="8">
        <v>307.3491574242384</v>
      </c>
      <c r="F3569" s="2">
        <f t="shared" si="388"/>
        <v>351.48880615749584</v>
      </c>
      <c r="G3569" s="2">
        <f t="shared" si="389"/>
        <v>317.03619384250413</v>
      </c>
      <c r="I3569" s="2">
        <f t="shared" si="386"/>
        <v>0</v>
      </c>
      <c r="J3569" s="2">
        <f t="shared" si="387"/>
        <v>1.7053025658242404E-13</v>
      </c>
      <c r="K3569" s="1">
        <f t="shared" si="391"/>
        <v>5000</v>
      </c>
      <c r="L3569" s="2">
        <f t="shared" si="390"/>
        <v>317.03619384250396</v>
      </c>
    </row>
    <row r="3570" spans="1:12">
      <c r="A3570">
        <v>20170528</v>
      </c>
      <c r="B3570">
        <v>17</v>
      </c>
      <c r="C3570" s="2">
        <v>366.66666666666663</v>
      </c>
      <c r="D3570" s="1">
        <f t="shared" si="385"/>
        <v>617.09999999999991</v>
      </c>
      <c r="E3570" s="8">
        <v>346.86547766449763</v>
      </c>
      <c r="F3570" s="2">
        <f t="shared" si="388"/>
        <v>396.68022409203104</v>
      </c>
      <c r="G3570" s="2">
        <f t="shared" si="389"/>
        <v>220.41977590796887</v>
      </c>
      <c r="I3570" s="2">
        <f t="shared" si="386"/>
        <v>0</v>
      </c>
      <c r="J3570" s="2">
        <f t="shared" si="387"/>
        <v>0</v>
      </c>
      <c r="K3570" s="1">
        <f t="shared" si="391"/>
        <v>5000</v>
      </c>
      <c r="L3570" s="2">
        <f t="shared" si="390"/>
        <v>220.41977590796887</v>
      </c>
    </row>
    <row r="3571" spans="1:12">
      <c r="A3571">
        <v>20170528</v>
      </c>
      <c r="B3571">
        <v>18</v>
      </c>
      <c r="C3571" s="2">
        <v>241.66666666666666</v>
      </c>
      <c r="D3571" s="1">
        <f t="shared" si="385"/>
        <v>406.72499999999997</v>
      </c>
      <c r="E3571" s="8">
        <v>373.20969115800381</v>
      </c>
      <c r="F3571" s="2">
        <f t="shared" si="388"/>
        <v>426.80783604838786</v>
      </c>
      <c r="G3571" s="2">
        <f t="shared" si="389"/>
        <v>-20.08283604838789</v>
      </c>
      <c r="I3571" s="2">
        <f t="shared" si="386"/>
        <v>-17.070410641129705</v>
      </c>
      <c r="J3571" s="2">
        <f t="shared" si="387"/>
        <v>0</v>
      </c>
      <c r="K3571" s="1">
        <f t="shared" si="391"/>
        <v>5000</v>
      </c>
      <c r="L3571" s="2">
        <f t="shared" si="390"/>
        <v>0</v>
      </c>
    </row>
    <row r="3572" spans="1:12">
      <c r="A3572">
        <v>20170528</v>
      </c>
      <c r="B3572">
        <v>19</v>
      </c>
      <c r="C3572" s="2">
        <v>66.666666666666671</v>
      </c>
      <c r="D3572" s="1">
        <f t="shared" si="385"/>
        <v>112.2</v>
      </c>
      <c r="E3572" s="8">
        <v>377.60039340692146</v>
      </c>
      <c r="F3572" s="2">
        <f t="shared" si="388"/>
        <v>431.82910470778057</v>
      </c>
      <c r="G3572" s="2">
        <f t="shared" si="389"/>
        <v>-319.62910470778058</v>
      </c>
      <c r="I3572" s="2">
        <f t="shared" si="386"/>
        <v>-271.68473900161348</v>
      </c>
      <c r="J3572" s="2">
        <f t="shared" si="387"/>
        <v>0</v>
      </c>
      <c r="K3572" s="1">
        <f t="shared" si="391"/>
        <v>4982.9295893588705</v>
      </c>
      <c r="L3572" s="2">
        <f t="shared" si="390"/>
        <v>0</v>
      </c>
    </row>
    <row r="3573" spans="1:12">
      <c r="A3573">
        <v>20170528</v>
      </c>
      <c r="B3573">
        <v>20</v>
      </c>
      <c r="C3573" s="2">
        <v>8.3333333333333339</v>
      </c>
      <c r="D3573" s="1">
        <f t="shared" si="385"/>
        <v>14.025</v>
      </c>
      <c r="E3573" s="8">
        <v>373.20969115800381</v>
      </c>
      <c r="F3573" s="2">
        <f t="shared" si="388"/>
        <v>426.80783604838786</v>
      </c>
      <c r="G3573" s="2">
        <f t="shared" si="389"/>
        <v>-412.78283604838788</v>
      </c>
      <c r="I3573" s="2">
        <f t="shared" si="386"/>
        <v>-350.8654106411297</v>
      </c>
      <c r="J3573" s="2">
        <f t="shared" si="387"/>
        <v>0</v>
      </c>
      <c r="K3573" s="1">
        <f t="shared" si="391"/>
        <v>4711.2448503572568</v>
      </c>
      <c r="L3573" s="2">
        <f t="shared" si="390"/>
        <v>0</v>
      </c>
    </row>
    <row r="3574" spans="1:12">
      <c r="A3574">
        <v>20170528</v>
      </c>
      <c r="B3574">
        <v>21</v>
      </c>
      <c r="C3574" s="2">
        <v>0</v>
      </c>
      <c r="D3574" s="1">
        <f t="shared" si="385"/>
        <v>0</v>
      </c>
      <c r="E3574" s="8">
        <v>355.64688216233304</v>
      </c>
      <c r="F3574" s="2">
        <f t="shared" si="388"/>
        <v>406.72276141081664</v>
      </c>
      <c r="G3574" s="2">
        <f t="shared" si="389"/>
        <v>-406.72276141081664</v>
      </c>
      <c r="I3574" s="2">
        <f t="shared" si="386"/>
        <v>-345.71434719919415</v>
      </c>
      <c r="J3574" s="2">
        <f t="shared" si="387"/>
        <v>0</v>
      </c>
      <c r="K3574" s="1">
        <f t="shared" si="391"/>
        <v>4360.3794397161273</v>
      </c>
      <c r="L3574" s="2">
        <f t="shared" si="390"/>
        <v>0</v>
      </c>
    </row>
    <row r="3575" spans="1:12">
      <c r="A3575">
        <v>20170528</v>
      </c>
      <c r="B3575">
        <v>22</v>
      </c>
      <c r="C3575" s="2">
        <v>0</v>
      </c>
      <c r="D3575" s="1">
        <f t="shared" si="385"/>
        <v>0</v>
      </c>
      <c r="E3575" s="8">
        <v>360.03758441125075</v>
      </c>
      <c r="F3575" s="2">
        <f t="shared" si="388"/>
        <v>411.74403007020948</v>
      </c>
      <c r="G3575" s="2">
        <f t="shared" si="389"/>
        <v>-411.74403007020948</v>
      </c>
      <c r="I3575" s="2">
        <f t="shared" si="386"/>
        <v>-349.98242555967806</v>
      </c>
      <c r="J3575" s="2">
        <f t="shared" si="387"/>
        <v>0</v>
      </c>
      <c r="K3575" s="1">
        <f t="shared" si="391"/>
        <v>4014.6650925169333</v>
      </c>
      <c r="L3575" s="2">
        <f t="shared" si="390"/>
        <v>0</v>
      </c>
    </row>
    <row r="3576" spans="1:12">
      <c r="A3576">
        <v>20170528</v>
      </c>
      <c r="B3576">
        <v>23</v>
      </c>
      <c r="C3576" s="2">
        <v>0</v>
      </c>
      <c r="D3576" s="1">
        <f t="shared" si="385"/>
        <v>0</v>
      </c>
      <c r="E3576" s="8">
        <v>351.25617991341534</v>
      </c>
      <c r="F3576" s="2">
        <f t="shared" si="388"/>
        <v>401.70149275142381</v>
      </c>
      <c r="G3576" s="2">
        <f t="shared" si="389"/>
        <v>-401.70149275142381</v>
      </c>
      <c r="I3576" s="2">
        <f t="shared" si="386"/>
        <v>-341.44626883871024</v>
      </c>
      <c r="J3576" s="2">
        <f t="shared" si="387"/>
        <v>0</v>
      </c>
      <c r="K3576" s="1">
        <f t="shared" si="391"/>
        <v>3664.6826669572552</v>
      </c>
      <c r="L3576" s="2">
        <f t="shared" si="390"/>
        <v>0</v>
      </c>
    </row>
    <row r="3577" spans="1:12">
      <c r="A3577">
        <v>20170528</v>
      </c>
      <c r="B3577">
        <v>24</v>
      </c>
      <c r="C3577" s="2">
        <v>0</v>
      </c>
      <c r="D3577" s="1">
        <f t="shared" si="385"/>
        <v>0</v>
      </c>
      <c r="E3577" s="8">
        <v>219.53511244588458</v>
      </c>
      <c r="F3577" s="2">
        <f t="shared" si="388"/>
        <v>251.06343296963988</v>
      </c>
      <c r="G3577" s="2">
        <f t="shared" si="389"/>
        <v>-251.06343296963988</v>
      </c>
      <c r="I3577" s="2">
        <f t="shared" si="386"/>
        <v>-213.4039180241939</v>
      </c>
      <c r="J3577" s="2">
        <f t="shared" si="387"/>
        <v>0</v>
      </c>
      <c r="K3577" s="1">
        <f t="shared" si="391"/>
        <v>3323.2363981185449</v>
      </c>
      <c r="L3577" s="2">
        <f t="shared" si="390"/>
        <v>0</v>
      </c>
    </row>
    <row r="3578" spans="1:12">
      <c r="A3578">
        <v>20170529</v>
      </c>
      <c r="B3578">
        <v>1</v>
      </c>
      <c r="C3578" s="2">
        <v>0</v>
      </c>
      <c r="D3578" s="1">
        <f t="shared" si="385"/>
        <v>0</v>
      </c>
      <c r="E3578" s="8">
        <v>184.40949445454308</v>
      </c>
      <c r="F3578" s="2">
        <f t="shared" si="388"/>
        <v>210.89328369449754</v>
      </c>
      <c r="G3578" s="2">
        <f t="shared" si="389"/>
        <v>-210.89328369449754</v>
      </c>
      <c r="I3578" s="2">
        <f t="shared" si="386"/>
        <v>-179.25929114032292</v>
      </c>
      <c r="J3578" s="2">
        <f t="shared" si="387"/>
        <v>0</v>
      </c>
      <c r="K3578" s="1">
        <f t="shared" si="391"/>
        <v>3109.832480094351</v>
      </c>
      <c r="L3578" s="2">
        <f t="shared" si="390"/>
        <v>0</v>
      </c>
    </row>
    <row r="3579" spans="1:12">
      <c r="A3579">
        <v>20170529</v>
      </c>
      <c r="B3579">
        <v>2</v>
      </c>
      <c r="C3579" s="2">
        <v>0</v>
      </c>
      <c r="D3579" s="1">
        <f t="shared" si="385"/>
        <v>0</v>
      </c>
      <c r="E3579" s="8">
        <v>175.62808995670767</v>
      </c>
      <c r="F3579" s="2">
        <f t="shared" si="388"/>
        <v>200.85074637571191</v>
      </c>
      <c r="G3579" s="2">
        <f t="shared" si="389"/>
        <v>-200.85074637571191</v>
      </c>
      <c r="I3579" s="2">
        <f t="shared" si="386"/>
        <v>-170.72313441935512</v>
      </c>
      <c r="J3579" s="2">
        <f t="shared" si="387"/>
        <v>0</v>
      </c>
      <c r="K3579" s="1">
        <f t="shared" si="391"/>
        <v>2930.573188954028</v>
      </c>
      <c r="L3579" s="2">
        <f t="shared" si="390"/>
        <v>0</v>
      </c>
    </row>
    <row r="3580" spans="1:12">
      <c r="A3580">
        <v>20170529</v>
      </c>
      <c r="B3580">
        <v>3</v>
      </c>
      <c r="C3580" s="2">
        <v>0</v>
      </c>
      <c r="D3580" s="1">
        <f t="shared" si="385"/>
        <v>0</v>
      </c>
      <c r="E3580" s="8">
        <v>166.84668545887226</v>
      </c>
      <c r="F3580" s="2">
        <f t="shared" si="388"/>
        <v>190.8082090569263</v>
      </c>
      <c r="G3580" s="2">
        <f t="shared" si="389"/>
        <v>-190.8082090569263</v>
      </c>
      <c r="I3580" s="2">
        <f t="shared" si="386"/>
        <v>-162.18697769838735</v>
      </c>
      <c r="J3580" s="2">
        <f t="shared" si="387"/>
        <v>0</v>
      </c>
      <c r="K3580" s="1">
        <f t="shared" si="391"/>
        <v>2759.8500545346728</v>
      </c>
      <c r="L3580" s="2">
        <f t="shared" si="390"/>
        <v>0</v>
      </c>
    </row>
    <row r="3581" spans="1:12">
      <c r="A3581">
        <v>20170529</v>
      </c>
      <c r="B3581">
        <v>4</v>
      </c>
      <c r="C3581" s="2">
        <v>11.111111111111111</v>
      </c>
      <c r="D3581" s="1">
        <f t="shared" si="385"/>
        <v>18.7</v>
      </c>
      <c r="E3581" s="8">
        <v>166.84668545887226</v>
      </c>
      <c r="F3581" s="2">
        <f t="shared" si="388"/>
        <v>190.8082090569263</v>
      </c>
      <c r="G3581" s="2">
        <f t="shared" si="389"/>
        <v>-172.10820905692631</v>
      </c>
      <c r="I3581" s="2">
        <f t="shared" si="386"/>
        <v>-146.29197769838737</v>
      </c>
      <c r="J3581" s="2">
        <f t="shared" si="387"/>
        <v>0</v>
      </c>
      <c r="K3581" s="1">
        <f t="shared" si="391"/>
        <v>2597.6630768362857</v>
      </c>
      <c r="L3581" s="2">
        <f t="shared" si="390"/>
        <v>0</v>
      </c>
    </row>
    <row r="3582" spans="1:12">
      <c r="A3582">
        <v>20170529</v>
      </c>
      <c r="B3582">
        <v>5</v>
      </c>
      <c r="C3582" s="2">
        <v>75</v>
      </c>
      <c r="D3582" s="1">
        <f t="shared" si="385"/>
        <v>126.22499999999999</v>
      </c>
      <c r="E3582" s="8">
        <v>166.84668545887226</v>
      </c>
      <c r="F3582" s="2">
        <f t="shared" si="388"/>
        <v>190.8082090569263</v>
      </c>
      <c r="G3582" s="2">
        <f t="shared" si="389"/>
        <v>-64.583209056926307</v>
      </c>
      <c r="I3582" s="2">
        <f t="shared" si="386"/>
        <v>-54.895727698387361</v>
      </c>
      <c r="J3582" s="2">
        <f t="shared" si="387"/>
        <v>0</v>
      </c>
      <c r="K3582" s="1">
        <f t="shared" si="391"/>
        <v>2451.3710991378985</v>
      </c>
      <c r="L3582" s="2">
        <f t="shared" si="390"/>
        <v>0</v>
      </c>
    </row>
    <row r="3583" spans="1:12">
      <c r="A3583">
        <v>20170529</v>
      </c>
      <c r="B3583">
        <v>6</v>
      </c>
      <c r="C3583" s="2">
        <v>88.888888888888886</v>
      </c>
      <c r="D3583" s="1">
        <f t="shared" si="385"/>
        <v>149.6</v>
      </c>
      <c r="E3583" s="8">
        <v>175.62808995670767</v>
      </c>
      <c r="F3583" s="2">
        <f t="shared" si="388"/>
        <v>200.85074637571191</v>
      </c>
      <c r="G3583" s="2">
        <f t="shared" si="389"/>
        <v>-51.250746375711913</v>
      </c>
      <c r="I3583" s="2">
        <f t="shared" si="386"/>
        <v>-43.563134419355123</v>
      </c>
      <c r="J3583" s="2">
        <f t="shared" si="387"/>
        <v>0</v>
      </c>
      <c r="K3583" s="1">
        <f t="shared" si="391"/>
        <v>2396.475371439511</v>
      </c>
      <c r="L3583" s="2">
        <f t="shared" si="390"/>
        <v>0</v>
      </c>
    </row>
    <row r="3584" spans="1:12">
      <c r="A3584">
        <v>20170529</v>
      </c>
      <c r="B3584">
        <v>7</v>
      </c>
      <c r="C3584" s="2">
        <v>47.222222222222221</v>
      </c>
      <c r="D3584" s="1">
        <f t="shared" si="385"/>
        <v>79.474999999999994</v>
      </c>
      <c r="E3584" s="8">
        <v>175.62808995670767</v>
      </c>
      <c r="F3584" s="2">
        <f t="shared" si="388"/>
        <v>200.85074637571191</v>
      </c>
      <c r="G3584" s="2">
        <f t="shared" si="389"/>
        <v>-121.37574637571191</v>
      </c>
      <c r="I3584" s="2">
        <f t="shared" si="386"/>
        <v>-103.16938441935513</v>
      </c>
      <c r="J3584" s="2">
        <f t="shared" si="387"/>
        <v>0</v>
      </c>
      <c r="K3584" s="1">
        <f t="shared" si="391"/>
        <v>2352.9122370201558</v>
      </c>
      <c r="L3584" s="2">
        <f t="shared" si="390"/>
        <v>0</v>
      </c>
    </row>
    <row r="3585" spans="1:12">
      <c r="A3585">
        <v>20170529</v>
      </c>
      <c r="B3585">
        <v>8</v>
      </c>
      <c r="C3585" s="2">
        <v>141.66666666666666</v>
      </c>
      <c r="D3585" s="1">
        <f t="shared" si="385"/>
        <v>238.42499999999998</v>
      </c>
      <c r="E3585" s="8">
        <v>263.44213493506152</v>
      </c>
      <c r="F3585" s="2">
        <f t="shared" si="388"/>
        <v>301.27611956356787</v>
      </c>
      <c r="G3585" s="2">
        <f t="shared" si="389"/>
        <v>-62.851119563567892</v>
      </c>
      <c r="I3585" s="2">
        <f t="shared" si="386"/>
        <v>-53.423451629032705</v>
      </c>
      <c r="J3585" s="2">
        <f t="shared" si="387"/>
        <v>0</v>
      </c>
      <c r="K3585" s="1">
        <f t="shared" si="391"/>
        <v>2249.7428526008007</v>
      </c>
      <c r="L3585" s="2">
        <f t="shared" si="390"/>
        <v>0</v>
      </c>
    </row>
    <row r="3586" spans="1:12">
      <c r="A3586">
        <v>20170529</v>
      </c>
      <c r="B3586">
        <v>9</v>
      </c>
      <c r="C3586" s="2">
        <v>297.22222222222223</v>
      </c>
      <c r="D3586" s="1">
        <f t="shared" si="385"/>
        <v>500.22499999999997</v>
      </c>
      <c r="E3586" s="8">
        <v>307.3491574242384</v>
      </c>
      <c r="F3586" s="2">
        <f t="shared" si="388"/>
        <v>351.48880615749584</v>
      </c>
      <c r="G3586" s="2">
        <f t="shared" si="389"/>
        <v>148.73619384250412</v>
      </c>
      <c r="I3586" s="2">
        <f t="shared" si="386"/>
        <v>0</v>
      </c>
      <c r="J3586" s="2">
        <f t="shared" si="387"/>
        <v>148.73619384250412</v>
      </c>
      <c r="K3586" s="1">
        <f t="shared" si="391"/>
        <v>2196.3194009717681</v>
      </c>
      <c r="L3586" s="2">
        <f t="shared" si="390"/>
        <v>0</v>
      </c>
    </row>
    <row r="3587" spans="1:12">
      <c r="A3587">
        <v>20170529</v>
      </c>
      <c r="B3587">
        <v>10</v>
      </c>
      <c r="C3587" s="2">
        <v>625</v>
      </c>
      <c r="D3587" s="1">
        <f t="shared" si="385"/>
        <v>1051.875</v>
      </c>
      <c r="E3587" s="8">
        <v>329.30266866882693</v>
      </c>
      <c r="F3587" s="2">
        <f t="shared" si="388"/>
        <v>376.59514945445989</v>
      </c>
      <c r="G3587" s="2">
        <f t="shared" si="389"/>
        <v>675.27985054554006</v>
      </c>
      <c r="I3587" s="2">
        <f t="shared" si="386"/>
        <v>0</v>
      </c>
      <c r="J3587" s="2">
        <f t="shared" si="387"/>
        <v>675.27985054554006</v>
      </c>
      <c r="K3587" s="1">
        <f t="shared" si="391"/>
        <v>2345.0555948142724</v>
      </c>
      <c r="L3587" s="2">
        <f t="shared" si="390"/>
        <v>0</v>
      </c>
    </row>
    <row r="3588" spans="1:12">
      <c r="A3588">
        <v>20170529</v>
      </c>
      <c r="B3588">
        <v>11</v>
      </c>
      <c r="C3588" s="2">
        <v>727.77777777777771</v>
      </c>
      <c r="D3588" s="1">
        <f t="shared" si="385"/>
        <v>1224.8499999999997</v>
      </c>
      <c r="E3588" s="8">
        <v>351.25617991341534</v>
      </c>
      <c r="F3588" s="2">
        <f t="shared" si="388"/>
        <v>401.70149275142381</v>
      </c>
      <c r="G3588" s="2">
        <f t="shared" si="389"/>
        <v>823.14850724857592</v>
      </c>
      <c r="I3588" s="2">
        <f t="shared" si="386"/>
        <v>0</v>
      </c>
      <c r="J3588" s="2">
        <f t="shared" si="387"/>
        <v>823.14850724857592</v>
      </c>
      <c r="K3588" s="1">
        <f t="shared" si="391"/>
        <v>3020.3354453598122</v>
      </c>
      <c r="L3588" s="2">
        <f t="shared" si="390"/>
        <v>0</v>
      </c>
    </row>
    <row r="3589" spans="1:12">
      <c r="A3589">
        <v>20170529</v>
      </c>
      <c r="B3589">
        <v>12</v>
      </c>
      <c r="C3589" s="2">
        <v>644.44444444444446</v>
      </c>
      <c r="D3589" s="1">
        <f t="shared" si="385"/>
        <v>1084.5999999999999</v>
      </c>
      <c r="E3589" s="8">
        <v>360.03758441125075</v>
      </c>
      <c r="F3589" s="2">
        <f t="shared" si="388"/>
        <v>411.74403007020948</v>
      </c>
      <c r="G3589" s="2">
        <f t="shared" si="389"/>
        <v>672.85596992979049</v>
      </c>
      <c r="I3589" s="2">
        <f t="shared" si="386"/>
        <v>0</v>
      </c>
      <c r="J3589" s="2">
        <f t="shared" si="387"/>
        <v>672.85596992979049</v>
      </c>
      <c r="K3589" s="1">
        <f t="shared" si="391"/>
        <v>3843.4839526083879</v>
      </c>
      <c r="L3589" s="2">
        <f t="shared" si="390"/>
        <v>0</v>
      </c>
    </row>
    <row r="3590" spans="1:12">
      <c r="A3590">
        <v>20170529</v>
      </c>
      <c r="B3590">
        <v>13</v>
      </c>
      <c r="C3590" s="2">
        <v>555.55555555555554</v>
      </c>
      <c r="D3590" s="1">
        <f t="shared" si="385"/>
        <v>934.99999999999989</v>
      </c>
      <c r="E3590" s="8">
        <v>329.30266866882693</v>
      </c>
      <c r="F3590" s="2">
        <f t="shared" si="388"/>
        <v>376.59514945445989</v>
      </c>
      <c r="G3590" s="2">
        <f t="shared" si="389"/>
        <v>558.40485054554006</v>
      </c>
      <c r="I3590" s="2">
        <f t="shared" si="386"/>
        <v>0</v>
      </c>
      <c r="J3590" s="2">
        <f t="shared" si="387"/>
        <v>483.66007746182163</v>
      </c>
      <c r="K3590" s="1">
        <f t="shared" si="391"/>
        <v>4516.3399225381781</v>
      </c>
      <c r="L3590" s="2">
        <f t="shared" si="390"/>
        <v>74.744773083718428</v>
      </c>
    </row>
    <row r="3591" spans="1:12">
      <c r="A3591">
        <v>20170529</v>
      </c>
      <c r="B3591">
        <v>14</v>
      </c>
      <c r="C3591" s="2">
        <v>355.55555555555554</v>
      </c>
      <c r="D3591" s="1">
        <f t="shared" si="385"/>
        <v>598.4</v>
      </c>
      <c r="E3591" s="8">
        <v>333.69337091774452</v>
      </c>
      <c r="F3591" s="2">
        <f t="shared" si="388"/>
        <v>381.6164181138526</v>
      </c>
      <c r="G3591" s="2">
        <f t="shared" si="389"/>
        <v>216.78358188614737</v>
      </c>
      <c r="I3591" s="2">
        <f t="shared" si="386"/>
        <v>0</v>
      </c>
      <c r="J3591" s="2">
        <f t="shared" si="387"/>
        <v>-2.8421709430404007E-13</v>
      </c>
      <c r="K3591" s="1">
        <f t="shared" si="391"/>
        <v>5000</v>
      </c>
      <c r="L3591" s="2">
        <f t="shared" si="390"/>
        <v>216.78358188614766</v>
      </c>
    </row>
    <row r="3592" spans="1:12">
      <c r="A3592">
        <v>20170529</v>
      </c>
      <c r="B3592">
        <v>15</v>
      </c>
      <c r="C3592" s="2">
        <v>522.22222222222229</v>
      </c>
      <c r="D3592" s="1">
        <f t="shared" si="385"/>
        <v>878.90000000000009</v>
      </c>
      <c r="E3592" s="8">
        <v>329.30266866882693</v>
      </c>
      <c r="F3592" s="2">
        <f t="shared" si="388"/>
        <v>376.59514945445989</v>
      </c>
      <c r="G3592" s="2">
        <f t="shared" si="389"/>
        <v>502.30485054554021</v>
      </c>
      <c r="I3592" s="2">
        <f t="shared" si="386"/>
        <v>0</v>
      </c>
      <c r="J3592" s="2">
        <f t="shared" si="387"/>
        <v>2.8421709430404007E-13</v>
      </c>
      <c r="K3592" s="1">
        <f t="shared" si="391"/>
        <v>5000</v>
      </c>
      <c r="L3592" s="2">
        <f t="shared" si="390"/>
        <v>502.30485054553992</v>
      </c>
    </row>
    <row r="3593" spans="1:12">
      <c r="A3593">
        <v>20170529</v>
      </c>
      <c r="B3593">
        <v>16</v>
      </c>
      <c r="C3593" s="2">
        <v>491.66666666666663</v>
      </c>
      <c r="D3593" s="1">
        <f t="shared" si="385"/>
        <v>827.47499999999991</v>
      </c>
      <c r="E3593" s="8">
        <v>307.3491574242384</v>
      </c>
      <c r="F3593" s="2">
        <f t="shared" si="388"/>
        <v>351.48880615749584</v>
      </c>
      <c r="G3593" s="2">
        <f t="shared" si="389"/>
        <v>475.98619384250406</v>
      </c>
      <c r="I3593" s="2">
        <f t="shared" si="386"/>
        <v>0</v>
      </c>
      <c r="J3593" s="2">
        <f t="shared" si="387"/>
        <v>2.8421709430404007E-13</v>
      </c>
      <c r="K3593" s="1">
        <f t="shared" si="391"/>
        <v>5000</v>
      </c>
      <c r="L3593" s="2">
        <f t="shared" si="390"/>
        <v>475.98619384250378</v>
      </c>
    </row>
    <row r="3594" spans="1:12">
      <c r="A3594">
        <v>20170529</v>
      </c>
      <c r="B3594">
        <v>17</v>
      </c>
      <c r="C3594" s="2">
        <v>238.88888888888889</v>
      </c>
      <c r="D3594" s="1">
        <f t="shared" si="385"/>
        <v>402.04999999999995</v>
      </c>
      <c r="E3594" s="8">
        <v>346.86547766449763</v>
      </c>
      <c r="F3594" s="2">
        <f t="shared" si="388"/>
        <v>396.68022409203104</v>
      </c>
      <c r="G3594" s="2">
        <f t="shared" si="389"/>
        <v>5.3697759079689149</v>
      </c>
      <c r="I3594" s="2">
        <f t="shared" si="386"/>
        <v>0</v>
      </c>
      <c r="J3594" s="2">
        <f t="shared" si="387"/>
        <v>2.2737367544323206E-13</v>
      </c>
      <c r="K3594" s="1">
        <f t="shared" si="391"/>
        <v>5000</v>
      </c>
      <c r="L3594" s="2">
        <f t="shared" si="390"/>
        <v>5.3697759079686875</v>
      </c>
    </row>
    <row r="3595" spans="1:12">
      <c r="A3595">
        <v>20170529</v>
      </c>
      <c r="B3595">
        <v>18</v>
      </c>
      <c r="C3595" s="2">
        <v>219.44444444444443</v>
      </c>
      <c r="D3595" s="1">
        <f t="shared" si="385"/>
        <v>369.32499999999993</v>
      </c>
      <c r="E3595" s="8">
        <v>373.20969115800381</v>
      </c>
      <c r="F3595" s="2">
        <f t="shared" si="388"/>
        <v>426.80783604838786</v>
      </c>
      <c r="G3595" s="2">
        <f t="shared" si="389"/>
        <v>-57.482836048387924</v>
      </c>
      <c r="I3595" s="2">
        <f t="shared" si="386"/>
        <v>-48.860410641129732</v>
      </c>
      <c r="J3595" s="2">
        <f t="shared" si="387"/>
        <v>0</v>
      </c>
      <c r="K3595" s="1">
        <f t="shared" si="391"/>
        <v>5000</v>
      </c>
      <c r="L3595" s="2">
        <f t="shared" si="390"/>
        <v>0</v>
      </c>
    </row>
    <row r="3596" spans="1:12">
      <c r="A3596">
        <v>20170529</v>
      </c>
      <c r="B3596">
        <v>19</v>
      </c>
      <c r="C3596" s="2">
        <v>77.777777777777786</v>
      </c>
      <c r="D3596" s="1">
        <f t="shared" si="385"/>
        <v>130.9</v>
      </c>
      <c r="E3596" s="8">
        <v>377.60039340692146</v>
      </c>
      <c r="F3596" s="2">
        <f t="shared" si="388"/>
        <v>431.82910470778057</v>
      </c>
      <c r="G3596" s="2">
        <f t="shared" si="389"/>
        <v>-300.92910470778054</v>
      </c>
      <c r="I3596" s="2">
        <f t="shared" si="386"/>
        <v>-255.78973900161344</v>
      </c>
      <c r="J3596" s="2">
        <f t="shared" si="387"/>
        <v>0</v>
      </c>
      <c r="K3596" s="1">
        <f t="shared" si="391"/>
        <v>4951.1395893588706</v>
      </c>
      <c r="L3596" s="2">
        <f t="shared" si="390"/>
        <v>0</v>
      </c>
    </row>
    <row r="3597" spans="1:12">
      <c r="A3597">
        <v>20170529</v>
      </c>
      <c r="B3597">
        <v>20</v>
      </c>
      <c r="C3597" s="2">
        <v>13.888888888888889</v>
      </c>
      <c r="D3597" s="1">
        <f t="shared" si="385"/>
        <v>23.374999999999996</v>
      </c>
      <c r="E3597" s="8">
        <v>373.20969115800381</v>
      </c>
      <c r="F3597" s="2">
        <f t="shared" si="388"/>
        <v>426.80783604838786</v>
      </c>
      <c r="G3597" s="2">
        <f t="shared" si="389"/>
        <v>-403.43283604838786</v>
      </c>
      <c r="I3597" s="2">
        <f t="shared" si="386"/>
        <v>-342.91791064112965</v>
      </c>
      <c r="J3597" s="2">
        <f t="shared" si="387"/>
        <v>0</v>
      </c>
      <c r="K3597" s="1">
        <f t="shared" si="391"/>
        <v>4695.3498503572573</v>
      </c>
      <c r="L3597" s="2">
        <f t="shared" si="390"/>
        <v>0</v>
      </c>
    </row>
    <row r="3598" spans="1:12">
      <c r="A3598">
        <v>20170529</v>
      </c>
      <c r="B3598">
        <v>21</v>
      </c>
      <c r="C3598" s="2">
        <v>0</v>
      </c>
      <c r="D3598" s="1">
        <f t="shared" si="385"/>
        <v>0</v>
      </c>
      <c r="E3598" s="8">
        <v>355.64688216233304</v>
      </c>
      <c r="F3598" s="2">
        <f t="shared" si="388"/>
        <v>406.72276141081664</v>
      </c>
      <c r="G3598" s="2">
        <f t="shared" si="389"/>
        <v>-406.72276141081664</v>
      </c>
      <c r="I3598" s="2">
        <f t="shared" si="386"/>
        <v>-345.71434719919415</v>
      </c>
      <c r="J3598" s="2">
        <f t="shared" si="387"/>
        <v>0</v>
      </c>
      <c r="K3598" s="1">
        <f t="shared" si="391"/>
        <v>4352.431939716128</v>
      </c>
      <c r="L3598" s="2">
        <f t="shared" si="390"/>
        <v>0</v>
      </c>
    </row>
    <row r="3599" spans="1:12">
      <c r="A3599">
        <v>20170529</v>
      </c>
      <c r="B3599">
        <v>22</v>
      </c>
      <c r="C3599" s="2">
        <v>0</v>
      </c>
      <c r="D3599" s="1">
        <f t="shared" si="385"/>
        <v>0</v>
      </c>
      <c r="E3599" s="8">
        <v>360.03758441125075</v>
      </c>
      <c r="F3599" s="2">
        <f t="shared" si="388"/>
        <v>411.74403007020948</v>
      </c>
      <c r="G3599" s="2">
        <f t="shared" si="389"/>
        <v>-411.74403007020948</v>
      </c>
      <c r="I3599" s="2">
        <f t="shared" si="386"/>
        <v>-349.98242555967806</v>
      </c>
      <c r="J3599" s="2">
        <f t="shared" si="387"/>
        <v>0</v>
      </c>
      <c r="K3599" s="1">
        <f t="shared" si="391"/>
        <v>4006.717592516934</v>
      </c>
      <c r="L3599" s="2">
        <f t="shared" si="390"/>
        <v>0</v>
      </c>
    </row>
    <row r="3600" spans="1:12">
      <c r="A3600">
        <v>20170529</v>
      </c>
      <c r="B3600">
        <v>23</v>
      </c>
      <c r="C3600" s="2">
        <v>0</v>
      </c>
      <c r="D3600" s="1">
        <f t="shared" si="385"/>
        <v>0</v>
      </c>
      <c r="E3600" s="8">
        <v>351.25617991341534</v>
      </c>
      <c r="F3600" s="2">
        <f t="shared" si="388"/>
        <v>401.70149275142381</v>
      </c>
      <c r="G3600" s="2">
        <f t="shared" si="389"/>
        <v>-401.70149275142381</v>
      </c>
      <c r="I3600" s="2">
        <f t="shared" si="386"/>
        <v>-341.44626883871024</v>
      </c>
      <c r="J3600" s="2">
        <f t="shared" si="387"/>
        <v>0</v>
      </c>
      <c r="K3600" s="1">
        <f t="shared" si="391"/>
        <v>3656.7351669572558</v>
      </c>
      <c r="L3600" s="2">
        <f t="shared" si="390"/>
        <v>0</v>
      </c>
    </row>
    <row r="3601" spans="1:12">
      <c r="A3601">
        <v>20170529</v>
      </c>
      <c r="B3601">
        <v>24</v>
      </c>
      <c r="C3601" s="2">
        <v>0</v>
      </c>
      <c r="D3601" s="1">
        <f t="shared" si="385"/>
        <v>0</v>
      </c>
      <c r="E3601" s="8">
        <v>219.53511244588458</v>
      </c>
      <c r="F3601" s="2">
        <f t="shared" si="388"/>
        <v>251.06343296963988</v>
      </c>
      <c r="G3601" s="2">
        <f t="shared" si="389"/>
        <v>-251.06343296963988</v>
      </c>
      <c r="I3601" s="2">
        <f t="shared" si="386"/>
        <v>-213.4039180241939</v>
      </c>
      <c r="J3601" s="2">
        <f t="shared" si="387"/>
        <v>0</v>
      </c>
      <c r="K3601" s="1">
        <f t="shared" si="391"/>
        <v>3315.2888981185456</v>
      </c>
      <c r="L3601" s="2">
        <f t="shared" si="390"/>
        <v>0</v>
      </c>
    </row>
    <row r="3602" spans="1:12">
      <c r="A3602">
        <v>20170530</v>
      </c>
      <c r="B3602">
        <v>1</v>
      </c>
      <c r="C3602" s="2">
        <v>0</v>
      </c>
      <c r="D3602" s="1">
        <f t="shared" si="385"/>
        <v>0</v>
      </c>
      <c r="E3602" s="8">
        <v>184.40949445454308</v>
      </c>
      <c r="F3602" s="2">
        <f t="shared" si="388"/>
        <v>210.89328369449754</v>
      </c>
      <c r="G3602" s="2">
        <f t="shared" si="389"/>
        <v>-210.89328369449754</v>
      </c>
      <c r="I3602" s="2">
        <f t="shared" si="386"/>
        <v>-179.25929114032292</v>
      </c>
      <c r="J3602" s="2">
        <f t="shared" si="387"/>
        <v>0</v>
      </c>
      <c r="K3602" s="1">
        <f t="shared" si="391"/>
        <v>3101.8849800943517</v>
      </c>
      <c r="L3602" s="2">
        <f t="shared" si="390"/>
        <v>0</v>
      </c>
    </row>
    <row r="3603" spans="1:12">
      <c r="A3603">
        <v>20170530</v>
      </c>
      <c r="B3603">
        <v>2</v>
      </c>
      <c r="C3603" s="2">
        <v>0</v>
      </c>
      <c r="D3603" s="1">
        <f t="shared" si="385"/>
        <v>0</v>
      </c>
      <c r="E3603" s="8">
        <v>175.62808995670767</v>
      </c>
      <c r="F3603" s="2">
        <f t="shared" si="388"/>
        <v>200.85074637571191</v>
      </c>
      <c r="G3603" s="2">
        <f t="shared" si="389"/>
        <v>-200.85074637571191</v>
      </c>
      <c r="I3603" s="2">
        <f t="shared" si="386"/>
        <v>-170.72313441935512</v>
      </c>
      <c r="J3603" s="2">
        <f t="shared" si="387"/>
        <v>0</v>
      </c>
      <c r="K3603" s="1">
        <f t="shared" si="391"/>
        <v>2922.6256889540286</v>
      </c>
      <c r="L3603" s="2">
        <f t="shared" si="390"/>
        <v>0</v>
      </c>
    </row>
    <row r="3604" spans="1:12">
      <c r="A3604">
        <v>20170530</v>
      </c>
      <c r="B3604">
        <v>3</v>
      </c>
      <c r="C3604" s="2">
        <v>0</v>
      </c>
      <c r="D3604" s="1">
        <f t="shared" si="385"/>
        <v>0</v>
      </c>
      <c r="E3604" s="8">
        <v>166.84668545887226</v>
      </c>
      <c r="F3604" s="2">
        <f t="shared" si="388"/>
        <v>190.8082090569263</v>
      </c>
      <c r="G3604" s="2">
        <f t="shared" si="389"/>
        <v>-190.8082090569263</v>
      </c>
      <c r="I3604" s="2">
        <f t="shared" si="386"/>
        <v>-162.18697769838735</v>
      </c>
      <c r="J3604" s="2">
        <f t="shared" si="387"/>
        <v>0</v>
      </c>
      <c r="K3604" s="1">
        <f t="shared" si="391"/>
        <v>2751.9025545346735</v>
      </c>
      <c r="L3604" s="2">
        <f t="shared" si="390"/>
        <v>0</v>
      </c>
    </row>
    <row r="3605" spans="1:12">
      <c r="A3605">
        <v>20170530</v>
      </c>
      <c r="B3605">
        <v>4</v>
      </c>
      <c r="C3605" s="2">
        <v>5.5555555555555554</v>
      </c>
      <c r="D3605" s="1">
        <f t="shared" si="385"/>
        <v>9.35</v>
      </c>
      <c r="E3605" s="8">
        <v>166.84668545887226</v>
      </c>
      <c r="F3605" s="2">
        <f t="shared" si="388"/>
        <v>190.8082090569263</v>
      </c>
      <c r="G3605" s="2">
        <f t="shared" si="389"/>
        <v>-181.45820905692631</v>
      </c>
      <c r="I3605" s="2">
        <f t="shared" si="386"/>
        <v>-154.23947769838736</v>
      </c>
      <c r="J3605" s="2">
        <f t="shared" si="387"/>
        <v>0</v>
      </c>
      <c r="K3605" s="1">
        <f t="shared" si="391"/>
        <v>2589.7155768362863</v>
      </c>
      <c r="L3605" s="2">
        <f t="shared" si="390"/>
        <v>0</v>
      </c>
    </row>
    <row r="3606" spans="1:12">
      <c r="A3606">
        <v>20170530</v>
      </c>
      <c r="B3606">
        <v>5</v>
      </c>
      <c r="C3606" s="2">
        <v>61.111111111111114</v>
      </c>
      <c r="D3606" s="1">
        <f t="shared" si="385"/>
        <v>102.85000000000001</v>
      </c>
      <c r="E3606" s="8">
        <v>166.84668545887226</v>
      </c>
      <c r="F3606" s="2">
        <f t="shared" si="388"/>
        <v>190.8082090569263</v>
      </c>
      <c r="G3606" s="2">
        <f t="shared" si="389"/>
        <v>-87.958209056926293</v>
      </c>
      <c r="I3606" s="2">
        <f t="shared" si="386"/>
        <v>-74.764477698387353</v>
      </c>
      <c r="J3606" s="2">
        <f t="shared" si="387"/>
        <v>0</v>
      </c>
      <c r="K3606" s="1">
        <f t="shared" si="391"/>
        <v>2435.4760991378989</v>
      </c>
      <c r="L3606" s="2">
        <f t="shared" si="390"/>
        <v>0</v>
      </c>
    </row>
    <row r="3607" spans="1:12">
      <c r="A3607">
        <v>20170530</v>
      </c>
      <c r="B3607">
        <v>6</v>
      </c>
      <c r="C3607" s="2">
        <v>111.11111111111111</v>
      </c>
      <c r="D3607" s="1">
        <f t="shared" si="385"/>
        <v>186.99999999999997</v>
      </c>
      <c r="E3607" s="8">
        <v>175.62808995670767</v>
      </c>
      <c r="F3607" s="2">
        <f t="shared" si="388"/>
        <v>200.85074637571191</v>
      </c>
      <c r="G3607" s="2">
        <f t="shared" si="389"/>
        <v>-13.850746375711935</v>
      </c>
      <c r="I3607" s="2">
        <f t="shared" si="386"/>
        <v>-11.773134419355145</v>
      </c>
      <c r="J3607" s="2">
        <f t="shared" si="387"/>
        <v>0</v>
      </c>
      <c r="K3607" s="1">
        <f t="shared" si="391"/>
        <v>2360.7116214395114</v>
      </c>
      <c r="L3607" s="2">
        <f t="shared" si="390"/>
        <v>0</v>
      </c>
    </row>
    <row r="3608" spans="1:12">
      <c r="A3608">
        <v>20170530</v>
      </c>
      <c r="B3608">
        <v>7</v>
      </c>
      <c r="C3608" s="2">
        <v>88.888888888888886</v>
      </c>
      <c r="D3608" s="1">
        <f t="shared" si="385"/>
        <v>149.6</v>
      </c>
      <c r="E3608" s="8">
        <v>175.62808995670767</v>
      </c>
      <c r="F3608" s="2">
        <f t="shared" si="388"/>
        <v>200.85074637571191</v>
      </c>
      <c r="G3608" s="2">
        <f t="shared" si="389"/>
        <v>-51.250746375711913</v>
      </c>
      <c r="I3608" s="2">
        <f t="shared" si="386"/>
        <v>-43.563134419355123</v>
      </c>
      <c r="J3608" s="2">
        <f t="shared" si="387"/>
        <v>0</v>
      </c>
      <c r="K3608" s="1">
        <f t="shared" si="391"/>
        <v>2348.9384870201561</v>
      </c>
      <c r="L3608" s="2">
        <f t="shared" si="390"/>
        <v>0</v>
      </c>
    </row>
    <row r="3609" spans="1:12">
      <c r="A3609">
        <v>20170530</v>
      </c>
      <c r="B3609">
        <v>8</v>
      </c>
      <c r="C3609" s="2">
        <v>186.11111111111109</v>
      </c>
      <c r="D3609" s="1">
        <f t="shared" si="385"/>
        <v>313.22499999999997</v>
      </c>
      <c r="E3609" s="8">
        <v>263.44213493506152</v>
      </c>
      <c r="F3609" s="2">
        <f t="shared" si="388"/>
        <v>301.27611956356787</v>
      </c>
      <c r="G3609" s="2">
        <f t="shared" si="389"/>
        <v>11.948880436432091</v>
      </c>
      <c r="I3609" s="2">
        <f t="shared" si="386"/>
        <v>0</v>
      </c>
      <c r="J3609" s="2">
        <f t="shared" si="387"/>
        <v>11.948880436432091</v>
      </c>
      <c r="K3609" s="1">
        <f t="shared" si="391"/>
        <v>2305.3753526008009</v>
      </c>
      <c r="L3609" s="2">
        <f t="shared" si="390"/>
        <v>0</v>
      </c>
    </row>
    <row r="3610" spans="1:12">
      <c r="A3610">
        <v>20170530</v>
      </c>
      <c r="B3610">
        <v>9</v>
      </c>
      <c r="C3610" s="2">
        <v>111.11111111111111</v>
      </c>
      <c r="D3610" s="1">
        <f t="shared" ref="D3610:D3673" si="392">C3610*D$5*D$6</f>
        <v>186.99999999999997</v>
      </c>
      <c r="E3610" s="8">
        <v>307.3491574242384</v>
      </c>
      <c r="F3610" s="2">
        <f t="shared" si="388"/>
        <v>351.48880615749584</v>
      </c>
      <c r="G3610" s="2">
        <f t="shared" si="389"/>
        <v>-164.48880615749587</v>
      </c>
      <c r="I3610" s="2">
        <f t="shared" ref="I3610:I3673" si="393">IF(K3610&gt;H$5,IF(K3610+G3610&gt;0,G3610,-K3610),0)*IF(G3610&gt;0,0,1)*H$7</f>
        <v>-139.8154852338715</v>
      </c>
      <c r="J3610" s="2">
        <f t="shared" ref="J3610:J3673" si="394">IF(G3610&lt;0,0,IF(K3610+G3610&gt;H$4,G3610-(K3610+G3610-H$4),G3610))</f>
        <v>0</v>
      </c>
      <c r="K3610" s="1">
        <f t="shared" si="391"/>
        <v>2317.3242330372332</v>
      </c>
      <c r="L3610" s="2">
        <f t="shared" si="390"/>
        <v>0</v>
      </c>
    </row>
    <row r="3611" spans="1:12">
      <c r="A3611">
        <v>20170530</v>
      </c>
      <c r="B3611">
        <v>10</v>
      </c>
      <c r="C3611" s="2">
        <v>94.444444444444443</v>
      </c>
      <c r="D3611" s="1">
        <f t="shared" si="392"/>
        <v>158.94999999999999</v>
      </c>
      <c r="E3611" s="8">
        <v>329.30266866882693</v>
      </c>
      <c r="F3611" s="2">
        <f t="shared" ref="F3611:F3674" si="395">E3611*F$24</f>
        <v>376.59514945445989</v>
      </c>
      <c r="G3611" s="2">
        <f t="shared" ref="G3611:G3674" si="396">D3611-F3611</f>
        <v>-217.6451494544599</v>
      </c>
      <c r="I3611" s="2">
        <f t="shared" si="393"/>
        <v>-184.99837703629092</v>
      </c>
      <c r="J3611" s="2">
        <f t="shared" si="394"/>
        <v>0</v>
      </c>
      <c r="K3611" s="1">
        <f t="shared" si="391"/>
        <v>2177.5087478033615</v>
      </c>
      <c r="L3611" s="2">
        <f t="shared" ref="L3611:L3674" si="397">IF(G3611&gt;0,G3611-J3611,0)</f>
        <v>0</v>
      </c>
    </row>
    <row r="3612" spans="1:12">
      <c r="A3612">
        <v>20170530</v>
      </c>
      <c r="B3612">
        <v>11</v>
      </c>
      <c r="C3612" s="2">
        <v>158.33333333333334</v>
      </c>
      <c r="D3612" s="1">
        <f t="shared" si="392"/>
        <v>266.47499999999997</v>
      </c>
      <c r="E3612" s="8">
        <v>351.25617991341534</v>
      </c>
      <c r="F3612" s="2">
        <f t="shared" si="395"/>
        <v>401.70149275142381</v>
      </c>
      <c r="G3612" s="2">
        <f t="shared" si="396"/>
        <v>-135.22649275142385</v>
      </c>
      <c r="I3612" s="2">
        <f t="shared" si="393"/>
        <v>-114.94251883871027</v>
      </c>
      <c r="J3612" s="2">
        <f t="shared" si="394"/>
        <v>0</v>
      </c>
      <c r="K3612" s="1">
        <f t="shared" ref="K3612:K3675" si="398">K3611+I3611+J3611</f>
        <v>1992.5103707670705</v>
      </c>
      <c r="L3612" s="2">
        <f t="shared" si="397"/>
        <v>0</v>
      </c>
    </row>
    <row r="3613" spans="1:12">
      <c r="A3613">
        <v>20170530</v>
      </c>
      <c r="B3613">
        <v>12</v>
      </c>
      <c r="C3613" s="2">
        <v>147.2222222222222</v>
      </c>
      <c r="D3613" s="1">
        <f t="shared" si="392"/>
        <v>247.77499999999995</v>
      </c>
      <c r="E3613" s="8">
        <v>360.03758441125075</v>
      </c>
      <c r="F3613" s="2">
        <f t="shared" si="395"/>
        <v>411.74403007020948</v>
      </c>
      <c r="G3613" s="2">
        <f t="shared" si="396"/>
        <v>-163.96903007020953</v>
      </c>
      <c r="I3613" s="2">
        <f t="shared" si="393"/>
        <v>-139.37367555967811</v>
      </c>
      <c r="J3613" s="2">
        <f t="shared" si="394"/>
        <v>0</v>
      </c>
      <c r="K3613" s="1">
        <f t="shared" si="398"/>
        <v>1877.5678519283601</v>
      </c>
      <c r="L3613" s="2">
        <f t="shared" si="397"/>
        <v>0</v>
      </c>
    </row>
    <row r="3614" spans="1:12">
      <c r="A3614">
        <v>20170530</v>
      </c>
      <c r="B3614">
        <v>13</v>
      </c>
      <c r="C3614" s="2">
        <v>263.88888888888886</v>
      </c>
      <c r="D3614" s="1">
        <f t="shared" si="392"/>
        <v>444.12499999999989</v>
      </c>
      <c r="E3614" s="8">
        <v>329.30266866882693</v>
      </c>
      <c r="F3614" s="2">
        <f t="shared" si="395"/>
        <v>376.59514945445989</v>
      </c>
      <c r="G3614" s="2">
        <f t="shared" si="396"/>
        <v>67.52985054554</v>
      </c>
      <c r="I3614" s="2">
        <f t="shared" si="393"/>
        <v>0</v>
      </c>
      <c r="J3614" s="2">
        <f t="shared" si="394"/>
        <v>67.52985054554</v>
      </c>
      <c r="K3614" s="1">
        <f t="shared" si="398"/>
        <v>1738.1941763686821</v>
      </c>
      <c r="L3614" s="2">
        <f t="shared" si="397"/>
        <v>0</v>
      </c>
    </row>
    <row r="3615" spans="1:12">
      <c r="A3615">
        <v>20170530</v>
      </c>
      <c r="B3615">
        <v>14</v>
      </c>
      <c r="C3615" s="2">
        <v>313.88888888888886</v>
      </c>
      <c r="D3615" s="1">
        <f t="shared" si="392"/>
        <v>528.27499999999986</v>
      </c>
      <c r="E3615" s="8">
        <v>333.69337091774452</v>
      </c>
      <c r="F3615" s="2">
        <f t="shared" si="395"/>
        <v>381.6164181138526</v>
      </c>
      <c r="G3615" s="2">
        <f t="shared" si="396"/>
        <v>146.65858188614726</v>
      </c>
      <c r="I3615" s="2">
        <f t="shared" si="393"/>
        <v>0</v>
      </c>
      <c r="J3615" s="2">
        <f t="shared" si="394"/>
        <v>146.65858188614726</v>
      </c>
      <c r="K3615" s="1">
        <f t="shared" si="398"/>
        <v>1805.7240269142221</v>
      </c>
      <c r="L3615" s="2">
        <f t="shared" si="397"/>
        <v>0</v>
      </c>
    </row>
    <row r="3616" spans="1:12">
      <c r="A3616">
        <v>20170530</v>
      </c>
      <c r="B3616">
        <v>15</v>
      </c>
      <c r="C3616" s="2">
        <v>186.11111111111109</v>
      </c>
      <c r="D3616" s="1">
        <f t="shared" si="392"/>
        <v>313.22499999999997</v>
      </c>
      <c r="E3616" s="8">
        <v>329.30266866882693</v>
      </c>
      <c r="F3616" s="2">
        <f t="shared" si="395"/>
        <v>376.59514945445989</v>
      </c>
      <c r="G3616" s="2">
        <f t="shared" si="396"/>
        <v>-63.37014945445992</v>
      </c>
      <c r="I3616" s="2">
        <f t="shared" si="393"/>
        <v>-53.864627036290933</v>
      </c>
      <c r="J3616" s="2">
        <f t="shared" si="394"/>
        <v>0</v>
      </c>
      <c r="K3616" s="1">
        <f t="shared" si="398"/>
        <v>1952.3826088003693</v>
      </c>
      <c r="L3616" s="2">
        <f t="shared" si="397"/>
        <v>0</v>
      </c>
    </row>
    <row r="3617" spans="1:12">
      <c r="A3617">
        <v>20170530</v>
      </c>
      <c r="B3617">
        <v>16</v>
      </c>
      <c r="C3617" s="2">
        <v>161.11111111111111</v>
      </c>
      <c r="D3617" s="1">
        <f t="shared" si="392"/>
        <v>271.14999999999998</v>
      </c>
      <c r="E3617" s="8">
        <v>307.3491574242384</v>
      </c>
      <c r="F3617" s="2">
        <f t="shared" si="395"/>
        <v>351.48880615749584</v>
      </c>
      <c r="G3617" s="2">
        <f t="shared" si="396"/>
        <v>-80.338806157495867</v>
      </c>
      <c r="I3617" s="2">
        <f t="shared" si="393"/>
        <v>-68.287985233871481</v>
      </c>
      <c r="J3617" s="2">
        <f t="shared" si="394"/>
        <v>0</v>
      </c>
      <c r="K3617" s="1">
        <f t="shared" si="398"/>
        <v>1898.5179817640783</v>
      </c>
      <c r="L3617" s="2">
        <f t="shared" si="397"/>
        <v>0</v>
      </c>
    </row>
    <row r="3618" spans="1:12">
      <c r="A3618">
        <v>20170530</v>
      </c>
      <c r="B3618">
        <v>17</v>
      </c>
      <c r="C3618" s="2">
        <v>180.55555555555554</v>
      </c>
      <c r="D3618" s="1">
        <f t="shared" si="392"/>
        <v>303.87499999999994</v>
      </c>
      <c r="E3618" s="8">
        <v>346.86547766449763</v>
      </c>
      <c r="F3618" s="2">
        <f t="shared" si="395"/>
        <v>396.68022409203104</v>
      </c>
      <c r="G3618" s="2">
        <f t="shared" si="396"/>
        <v>-92.805224092031096</v>
      </c>
      <c r="I3618" s="2">
        <f t="shared" si="393"/>
        <v>-78.884440478226423</v>
      </c>
      <c r="J3618" s="2">
        <f t="shared" si="394"/>
        <v>0</v>
      </c>
      <c r="K3618" s="1">
        <f t="shared" si="398"/>
        <v>1830.2299965302068</v>
      </c>
      <c r="L3618" s="2">
        <f t="shared" si="397"/>
        <v>0</v>
      </c>
    </row>
    <row r="3619" spans="1:12">
      <c r="A3619">
        <v>20170530</v>
      </c>
      <c r="B3619">
        <v>18</v>
      </c>
      <c r="C3619" s="2">
        <v>88.888888888888886</v>
      </c>
      <c r="D3619" s="1">
        <f t="shared" si="392"/>
        <v>149.6</v>
      </c>
      <c r="E3619" s="8">
        <v>373.20969115800381</v>
      </c>
      <c r="F3619" s="2">
        <f t="shared" si="395"/>
        <v>426.80783604838786</v>
      </c>
      <c r="G3619" s="2">
        <f t="shared" si="396"/>
        <v>-277.20783604838789</v>
      </c>
      <c r="I3619" s="2">
        <f t="shared" si="393"/>
        <v>-235.62666064112969</v>
      </c>
      <c r="J3619" s="2">
        <f t="shared" si="394"/>
        <v>0</v>
      </c>
      <c r="K3619" s="1">
        <f t="shared" si="398"/>
        <v>1751.3455560519803</v>
      </c>
      <c r="L3619" s="2">
        <f t="shared" si="397"/>
        <v>0</v>
      </c>
    </row>
    <row r="3620" spans="1:12">
      <c r="A3620">
        <v>20170530</v>
      </c>
      <c r="B3620">
        <v>19</v>
      </c>
      <c r="C3620" s="2">
        <v>47.222222222222221</v>
      </c>
      <c r="D3620" s="1">
        <f t="shared" si="392"/>
        <v>79.474999999999994</v>
      </c>
      <c r="E3620" s="8">
        <v>377.60039340692146</v>
      </c>
      <c r="F3620" s="2">
        <f t="shared" si="395"/>
        <v>431.82910470778057</v>
      </c>
      <c r="G3620" s="2">
        <f t="shared" si="396"/>
        <v>-352.35410470778061</v>
      </c>
      <c r="I3620" s="2">
        <f t="shared" si="393"/>
        <v>-299.5009890016135</v>
      </c>
      <c r="J3620" s="2">
        <f t="shared" si="394"/>
        <v>0</v>
      </c>
      <c r="K3620" s="1">
        <f t="shared" si="398"/>
        <v>1515.7188954108506</v>
      </c>
      <c r="L3620" s="2">
        <f t="shared" si="397"/>
        <v>0</v>
      </c>
    </row>
    <row r="3621" spans="1:12">
      <c r="A3621">
        <v>20170530</v>
      </c>
      <c r="B3621">
        <v>20</v>
      </c>
      <c r="C3621" s="2">
        <v>11.111111111111111</v>
      </c>
      <c r="D3621" s="1">
        <f t="shared" si="392"/>
        <v>18.7</v>
      </c>
      <c r="E3621" s="8">
        <v>373.20969115800381</v>
      </c>
      <c r="F3621" s="2">
        <f t="shared" si="395"/>
        <v>426.80783604838786</v>
      </c>
      <c r="G3621" s="2">
        <f t="shared" si="396"/>
        <v>-408.10783604838787</v>
      </c>
      <c r="I3621" s="2">
        <f t="shared" si="393"/>
        <v>-346.8916606411297</v>
      </c>
      <c r="J3621" s="2">
        <f t="shared" si="394"/>
        <v>0</v>
      </c>
      <c r="K3621" s="1">
        <f t="shared" si="398"/>
        <v>1216.217906409237</v>
      </c>
      <c r="L3621" s="2">
        <f t="shared" si="397"/>
        <v>0</v>
      </c>
    </row>
    <row r="3622" spans="1:12">
      <c r="A3622">
        <v>20170530</v>
      </c>
      <c r="B3622">
        <v>21</v>
      </c>
      <c r="C3622" s="2">
        <v>0</v>
      </c>
      <c r="D3622" s="1">
        <f t="shared" si="392"/>
        <v>0</v>
      </c>
      <c r="E3622" s="8">
        <v>355.64688216233304</v>
      </c>
      <c r="F3622" s="2">
        <f t="shared" si="395"/>
        <v>406.72276141081664</v>
      </c>
      <c r="G3622" s="2">
        <f t="shared" si="396"/>
        <v>-406.72276141081664</v>
      </c>
      <c r="I3622" s="2">
        <f t="shared" si="393"/>
        <v>-345.71434719919415</v>
      </c>
      <c r="J3622" s="2">
        <f t="shared" si="394"/>
        <v>0</v>
      </c>
      <c r="K3622" s="1">
        <f t="shared" si="398"/>
        <v>869.32624576810736</v>
      </c>
      <c r="L3622" s="2">
        <f t="shared" si="397"/>
        <v>0</v>
      </c>
    </row>
    <row r="3623" spans="1:12">
      <c r="A3623">
        <v>20170530</v>
      </c>
      <c r="B3623">
        <v>22</v>
      </c>
      <c r="C3623" s="2">
        <v>0</v>
      </c>
      <c r="D3623" s="1">
        <f t="shared" si="392"/>
        <v>0</v>
      </c>
      <c r="E3623" s="8">
        <v>360.03758441125075</v>
      </c>
      <c r="F3623" s="2">
        <f t="shared" si="395"/>
        <v>411.74403007020948</v>
      </c>
      <c r="G3623" s="2">
        <f t="shared" si="396"/>
        <v>-411.74403007020948</v>
      </c>
      <c r="I3623" s="2">
        <f t="shared" si="393"/>
        <v>-349.98242555967806</v>
      </c>
      <c r="J3623" s="2">
        <f t="shared" si="394"/>
        <v>0</v>
      </c>
      <c r="K3623" s="1">
        <f t="shared" si="398"/>
        <v>523.61189856891315</v>
      </c>
      <c r="L3623" s="2">
        <f t="shared" si="397"/>
        <v>0</v>
      </c>
    </row>
    <row r="3624" spans="1:12">
      <c r="A3624">
        <v>20170530</v>
      </c>
      <c r="B3624">
        <v>23</v>
      </c>
      <c r="C3624" s="2">
        <v>0</v>
      </c>
      <c r="D3624" s="1">
        <f t="shared" si="392"/>
        <v>0</v>
      </c>
      <c r="E3624" s="8">
        <v>351.25617991341534</v>
      </c>
      <c r="F3624" s="2">
        <f t="shared" si="395"/>
        <v>401.70149275142381</v>
      </c>
      <c r="G3624" s="2">
        <f t="shared" si="396"/>
        <v>-401.70149275142381</v>
      </c>
      <c r="I3624" s="2">
        <f t="shared" si="393"/>
        <v>-147.58505205784982</v>
      </c>
      <c r="J3624" s="2">
        <f t="shared" si="394"/>
        <v>0</v>
      </c>
      <c r="K3624" s="1">
        <f t="shared" si="398"/>
        <v>173.62947300923508</v>
      </c>
      <c r="L3624" s="2">
        <f t="shared" si="397"/>
        <v>0</v>
      </c>
    </row>
    <row r="3625" spans="1:12">
      <c r="A3625">
        <v>20170530</v>
      </c>
      <c r="B3625">
        <v>24</v>
      </c>
      <c r="C3625" s="2">
        <v>0</v>
      </c>
      <c r="D3625" s="1">
        <f t="shared" si="392"/>
        <v>0</v>
      </c>
      <c r="E3625" s="8">
        <v>219.53511244588458</v>
      </c>
      <c r="F3625" s="2">
        <f t="shared" si="395"/>
        <v>251.06343296963988</v>
      </c>
      <c r="G3625" s="2">
        <f t="shared" si="396"/>
        <v>-251.06343296963988</v>
      </c>
      <c r="I3625" s="2">
        <f t="shared" si="393"/>
        <v>-22.137757808677474</v>
      </c>
      <c r="J3625" s="2">
        <f t="shared" si="394"/>
        <v>0</v>
      </c>
      <c r="K3625" s="1">
        <f t="shared" si="398"/>
        <v>26.044420951385263</v>
      </c>
      <c r="L3625" s="2">
        <f t="shared" si="397"/>
        <v>0</v>
      </c>
    </row>
    <row r="3626" spans="1:12">
      <c r="A3626">
        <v>20170531</v>
      </c>
      <c r="B3626">
        <v>1</v>
      </c>
      <c r="C3626" s="2">
        <v>0</v>
      </c>
      <c r="D3626" s="1">
        <f t="shared" si="392"/>
        <v>0</v>
      </c>
      <c r="E3626" s="8">
        <v>184.40949445454308</v>
      </c>
      <c r="F3626" s="2">
        <f t="shared" si="395"/>
        <v>210.89328369449754</v>
      </c>
      <c r="G3626" s="2">
        <f t="shared" si="396"/>
        <v>-210.89328369449754</v>
      </c>
      <c r="I3626" s="2">
        <f t="shared" si="393"/>
        <v>-3.3206636713016202</v>
      </c>
      <c r="J3626" s="2">
        <f t="shared" si="394"/>
        <v>0</v>
      </c>
      <c r="K3626" s="1">
        <f t="shared" si="398"/>
        <v>3.9066631427077887</v>
      </c>
      <c r="L3626" s="2">
        <f t="shared" si="397"/>
        <v>0</v>
      </c>
    </row>
    <row r="3627" spans="1:12">
      <c r="A3627">
        <v>20170531</v>
      </c>
      <c r="B3627">
        <v>2</v>
      </c>
      <c r="C3627" s="2">
        <v>0</v>
      </c>
      <c r="D3627" s="1">
        <f t="shared" si="392"/>
        <v>0</v>
      </c>
      <c r="E3627" s="8">
        <v>175.62808995670767</v>
      </c>
      <c r="F3627" s="2">
        <f t="shared" si="395"/>
        <v>200.85074637571191</v>
      </c>
      <c r="G3627" s="2">
        <f t="shared" si="396"/>
        <v>-200.85074637571191</v>
      </c>
      <c r="I3627" s="2">
        <f t="shared" si="393"/>
        <v>-0.4980995506952432</v>
      </c>
      <c r="J3627" s="2">
        <f t="shared" si="394"/>
        <v>0</v>
      </c>
      <c r="K3627" s="1">
        <f t="shared" si="398"/>
        <v>0.58599947140616848</v>
      </c>
      <c r="L3627" s="2">
        <f t="shared" si="397"/>
        <v>0</v>
      </c>
    </row>
    <row r="3628" spans="1:12">
      <c r="A3628">
        <v>20170531</v>
      </c>
      <c r="B3628">
        <v>3</v>
      </c>
      <c r="C3628" s="2">
        <v>0</v>
      </c>
      <c r="D3628" s="1">
        <f t="shared" si="392"/>
        <v>0</v>
      </c>
      <c r="E3628" s="8">
        <v>166.84668545887226</v>
      </c>
      <c r="F3628" s="2">
        <f t="shared" si="395"/>
        <v>190.8082090569263</v>
      </c>
      <c r="G3628" s="2">
        <f t="shared" si="396"/>
        <v>-190.8082090569263</v>
      </c>
      <c r="I3628" s="2">
        <f t="shared" si="393"/>
        <v>-7.4714932604286494E-2</v>
      </c>
      <c r="J3628" s="2">
        <f t="shared" si="394"/>
        <v>0</v>
      </c>
      <c r="K3628" s="1">
        <f t="shared" si="398"/>
        <v>8.7899920710925283E-2</v>
      </c>
      <c r="L3628" s="2">
        <f t="shared" si="397"/>
        <v>0</v>
      </c>
    </row>
    <row r="3629" spans="1:12">
      <c r="A3629">
        <v>20170531</v>
      </c>
      <c r="B3629">
        <v>4</v>
      </c>
      <c r="C3629" s="2">
        <v>13.888888888888889</v>
      </c>
      <c r="D3629" s="1">
        <f t="shared" si="392"/>
        <v>23.374999999999996</v>
      </c>
      <c r="E3629" s="8">
        <v>166.84668545887226</v>
      </c>
      <c r="F3629" s="2">
        <f t="shared" si="395"/>
        <v>190.8082090569263</v>
      </c>
      <c r="G3629" s="2">
        <f t="shared" si="396"/>
        <v>-167.4332090569263</v>
      </c>
      <c r="I3629" s="2">
        <f t="shared" si="393"/>
        <v>-1.1207239890642972E-2</v>
      </c>
      <c r="J3629" s="2">
        <f t="shared" si="394"/>
        <v>0</v>
      </c>
      <c r="K3629" s="1">
        <f t="shared" si="398"/>
        <v>1.318498810663879E-2</v>
      </c>
      <c r="L3629" s="2">
        <f t="shared" si="397"/>
        <v>0</v>
      </c>
    </row>
    <row r="3630" spans="1:12">
      <c r="A3630">
        <v>20170531</v>
      </c>
      <c r="B3630">
        <v>5</v>
      </c>
      <c r="C3630" s="2">
        <v>97.222222222222214</v>
      </c>
      <c r="D3630" s="1">
        <f t="shared" si="392"/>
        <v>163.62499999999997</v>
      </c>
      <c r="E3630" s="8">
        <v>166.84668545887226</v>
      </c>
      <c r="F3630" s="2">
        <f t="shared" si="395"/>
        <v>190.8082090569263</v>
      </c>
      <c r="G3630" s="2">
        <f t="shared" si="396"/>
        <v>-27.18320905692633</v>
      </c>
      <c r="I3630" s="2">
        <f t="shared" si="393"/>
        <v>-1.6810859835964453E-3</v>
      </c>
      <c r="J3630" s="2">
        <f t="shared" si="394"/>
        <v>0</v>
      </c>
      <c r="K3630" s="1">
        <f t="shared" si="398"/>
        <v>1.9777482159958181E-3</v>
      </c>
      <c r="L3630" s="2">
        <f t="shared" si="397"/>
        <v>0</v>
      </c>
    </row>
    <row r="3631" spans="1:12">
      <c r="A3631">
        <v>20170531</v>
      </c>
      <c r="B3631">
        <v>6</v>
      </c>
      <c r="C3631" s="2">
        <v>236.11111111111111</v>
      </c>
      <c r="D3631" s="1">
        <f t="shared" si="392"/>
        <v>397.37499999999994</v>
      </c>
      <c r="E3631" s="8">
        <v>175.62808995670767</v>
      </c>
      <c r="F3631" s="2">
        <f t="shared" si="395"/>
        <v>200.85074637571191</v>
      </c>
      <c r="G3631" s="2">
        <f t="shared" si="396"/>
        <v>196.52425362428804</v>
      </c>
      <c r="I3631" s="2">
        <f t="shared" si="393"/>
        <v>0</v>
      </c>
      <c r="J3631" s="2">
        <f t="shared" si="394"/>
        <v>196.52425362428804</v>
      </c>
      <c r="K3631" s="1">
        <f t="shared" si="398"/>
        <v>2.966622323993728E-4</v>
      </c>
      <c r="L3631" s="2">
        <f t="shared" si="397"/>
        <v>0</v>
      </c>
    </row>
    <row r="3632" spans="1:12">
      <c r="A3632">
        <v>20170531</v>
      </c>
      <c r="B3632">
        <v>7</v>
      </c>
      <c r="C3632" s="2">
        <v>394.4444444444444</v>
      </c>
      <c r="D3632" s="1">
        <f t="shared" si="392"/>
        <v>663.84999999999991</v>
      </c>
      <c r="E3632" s="8">
        <v>175.62808995670767</v>
      </c>
      <c r="F3632" s="2">
        <f t="shared" si="395"/>
        <v>200.85074637571191</v>
      </c>
      <c r="G3632" s="2">
        <f t="shared" si="396"/>
        <v>462.99925362428803</v>
      </c>
      <c r="I3632" s="2">
        <f t="shared" si="393"/>
        <v>0</v>
      </c>
      <c r="J3632" s="2">
        <f t="shared" si="394"/>
        <v>462.99925362428803</v>
      </c>
      <c r="K3632" s="1">
        <f t="shared" si="398"/>
        <v>196.52455028652042</v>
      </c>
      <c r="L3632" s="2">
        <f t="shared" si="397"/>
        <v>0</v>
      </c>
    </row>
    <row r="3633" spans="1:12">
      <c r="A3633">
        <v>20170531</v>
      </c>
      <c r="B3633">
        <v>8</v>
      </c>
      <c r="C3633" s="2">
        <v>558.33333333333326</v>
      </c>
      <c r="D3633" s="1">
        <f t="shared" si="392"/>
        <v>939.67499999999973</v>
      </c>
      <c r="E3633" s="8">
        <v>263.44213493506152</v>
      </c>
      <c r="F3633" s="2">
        <f t="shared" si="395"/>
        <v>301.27611956356787</v>
      </c>
      <c r="G3633" s="2">
        <f t="shared" si="396"/>
        <v>638.39888043643191</v>
      </c>
      <c r="I3633" s="2">
        <f t="shared" si="393"/>
        <v>0</v>
      </c>
      <c r="J3633" s="2">
        <f t="shared" si="394"/>
        <v>638.39888043643191</v>
      </c>
      <c r="K3633" s="1">
        <f t="shared" si="398"/>
        <v>659.52380391080851</v>
      </c>
      <c r="L3633" s="2">
        <f t="shared" si="397"/>
        <v>0</v>
      </c>
    </row>
    <row r="3634" spans="1:12">
      <c r="A3634">
        <v>20170531</v>
      </c>
      <c r="B3634">
        <v>9</v>
      </c>
      <c r="C3634" s="2">
        <v>722.22222222222217</v>
      </c>
      <c r="D3634" s="1">
        <f t="shared" si="392"/>
        <v>1215.4999999999998</v>
      </c>
      <c r="E3634" s="8">
        <v>307.3491574242384</v>
      </c>
      <c r="F3634" s="2">
        <f t="shared" si="395"/>
        <v>351.48880615749584</v>
      </c>
      <c r="G3634" s="2">
        <f t="shared" si="396"/>
        <v>864.01119384250387</v>
      </c>
      <c r="I3634" s="2">
        <f t="shared" si="393"/>
        <v>0</v>
      </c>
      <c r="J3634" s="2">
        <f t="shared" si="394"/>
        <v>864.01119384250387</v>
      </c>
      <c r="K3634" s="1">
        <f t="shared" si="398"/>
        <v>1297.9226843472404</v>
      </c>
      <c r="L3634" s="2">
        <f t="shared" si="397"/>
        <v>0</v>
      </c>
    </row>
    <row r="3635" spans="1:12">
      <c r="A3635">
        <v>20170531</v>
      </c>
      <c r="B3635">
        <v>10</v>
      </c>
      <c r="C3635" s="2">
        <v>822.22222222222229</v>
      </c>
      <c r="D3635" s="1">
        <f t="shared" si="392"/>
        <v>1383.8</v>
      </c>
      <c r="E3635" s="8">
        <v>329.30266866882693</v>
      </c>
      <c r="F3635" s="2">
        <f t="shared" si="395"/>
        <v>376.59514945445989</v>
      </c>
      <c r="G3635" s="2">
        <f t="shared" si="396"/>
        <v>1007.20485054554</v>
      </c>
      <c r="I3635" s="2">
        <f t="shared" si="393"/>
        <v>0</v>
      </c>
      <c r="J3635" s="2">
        <f t="shared" si="394"/>
        <v>1007.20485054554</v>
      </c>
      <c r="K3635" s="1">
        <f t="shared" si="398"/>
        <v>2161.9338781897441</v>
      </c>
      <c r="L3635" s="2">
        <f t="shared" si="397"/>
        <v>0</v>
      </c>
    </row>
    <row r="3636" spans="1:12">
      <c r="A3636">
        <v>20170531</v>
      </c>
      <c r="B3636">
        <v>11</v>
      </c>
      <c r="C3636" s="2">
        <v>894.44444444444434</v>
      </c>
      <c r="D3636" s="1">
        <f t="shared" si="392"/>
        <v>1505.35</v>
      </c>
      <c r="E3636" s="8">
        <v>351.25617991341534</v>
      </c>
      <c r="F3636" s="2">
        <f t="shared" si="395"/>
        <v>401.70149275142381</v>
      </c>
      <c r="G3636" s="2">
        <f t="shared" si="396"/>
        <v>1103.6485072485762</v>
      </c>
      <c r="I3636" s="2">
        <f t="shared" si="393"/>
        <v>0</v>
      </c>
      <c r="J3636" s="2">
        <f t="shared" si="394"/>
        <v>1103.6485072485762</v>
      </c>
      <c r="K3636" s="1">
        <f t="shared" si="398"/>
        <v>3169.1387287352841</v>
      </c>
      <c r="L3636" s="2">
        <f t="shared" si="397"/>
        <v>0</v>
      </c>
    </row>
    <row r="3637" spans="1:12">
      <c r="A3637">
        <v>20170531</v>
      </c>
      <c r="B3637">
        <v>12</v>
      </c>
      <c r="C3637" s="2">
        <v>888.88888888888891</v>
      </c>
      <c r="D3637" s="1">
        <f t="shared" si="392"/>
        <v>1495.9999999999998</v>
      </c>
      <c r="E3637" s="8">
        <v>360.03758441125075</v>
      </c>
      <c r="F3637" s="2">
        <f t="shared" si="395"/>
        <v>411.74403007020948</v>
      </c>
      <c r="G3637" s="2">
        <f t="shared" si="396"/>
        <v>1084.2559699297904</v>
      </c>
      <c r="I3637" s="2">
        <f t="shared" si="393"/>
        <v>0</v>
      </c>
      <c r="J3637" s="2">
        <f t="shared" si="394"/>
        <v>727.21276401613932</v>
      </c>
      <c r="K3637" s="1">
        <f t="shared" si="398"/>
        <v>4272.7872359838602</v>
      </c>
      <c r="L3637" s="2">
        <f t="shared" si="397"/>
        <v>357.04320591365104</v>
      </c>
    </row>
    <row r="3638" spans="1:12">
      <c r="A3638">
        <v>20170531</v>
      </c>
      <c r="B3638">
        <v>13</v>
      </c>
      <c r="C3638" s="2">
        <v>844.44444444444446</v>
      </c>
      <c r="D3638" s="1">
        <f t="shared" si="392"/>
        <v>1421.1999999999998</v>
      </c>
      <c r="E3638" s="8">
        <v>329.30266866882693</v>
      </c>
      <c r="F3638" s="2">
        <f t="shared" si="395"/>
        <v>376.59514945445989</v>
      </c>
      <c r="G3638" s="2">
        <f t="shared" si="396"/>
        <v>1044.6048505455399</v>
      </c>
      <c r="I3638" s="2">
        <f t="shared" si="393"/>
        <v>0</v>
      </c>
      <c r="J3638" s="2">
        <f t="shared" si="394"/>
        <v>-2.2737367544323206E-13</v>
      </c>
      <c r="K3638" s="1">
        <f t="shared" si="398"/>
        <v>5000</v>
      </c>
      <c r="L3638" s="2">
        <f t="shared" si="397"/>
        <v>1044.6048505455401</v>
      </c>
    </row>
    <row r="3639" spans="1:12">
      <c r="A3639">
        <v>20170531</v>
      </c>
      <c r="B3639">
        <v>14</v>
      </c>
      <c r="C3639" s="2">
        <v>816.66666666666663</v>
      </c>
      <c r="D3639" s="1">
        <f t="shared" si="392"/>
        <v>1374.4499999999998</v>
      </c>
      <c r="E3639" s="8">
        <v>333.69337091774452</v>
      </c>
      <c r="F3639" s="2">
        <f t="shared" si="395"/>
        <v>381.6164181138526</v>
      </c>
      <c r="G3639" s="2">
        <f t="shared" si="396"/>
        <v>992.83358188614716</v>
      </c>
      <c r="I3639" s="2">
        <f t="shared" si="393"/>
        <v>0</v>
      </c>
      <c r="J3639" s="2">
        <f t="shared" si="394"/>
        <v>2.2737367544323206E-13</v>
      </c>
      <c r="K3639" s="1">
        <f t="shared" si="398"/>
        <v>5000</v>
      </c>
      <c r="L3639" s="2">
        <f t="shared" si="397"/>
        <v>992.83358188614693</v>
      </c>
    </row>
    <row r="3640" spans="1:12">
      <c r="A3640">
        <v>20170531</v>
      </c>
      <c r="B3640">
        <v>15</v>
      </c>
      <c r="C3640" s="2">
        <v>691.66666666666674</v>
      </c>
      <c r="D3640" s="1">
        <f t="shared" si="392"/>
        <v>1164.075</v>
      </c>
      <c r="E3640" s="8">
        <v>329.30266866882693</v>
      </c>
      <c r="F3640" s="2">
        <f t="shared" si="395"/>
        <v>376.59514945445989</v>
      </c>
      <c r="G3640" s="2">
        <f t="shared" si="396"/>
        <v>787.4798505455401</v>
      </c>
      <c r="I3640" s="2">
        <f t="shared" si="393"/>
        <v>0</v>
      </c>
      <c r="J3640" s="2">
        <f t="shared" si="394"/>
        <v>0</v>
      </c>
      <c r="K3640" s="1">
        <f t="shared" si="398"/>
        <v>5000</v>
      </c>
      <c r="L3640" s="2">
        <f t="shared" si="397"/>
        <v>787.4798505455401</v>
      </c>
    </row>
    <row r="3641" spans="1:12">
      <c r="A3641">
        <v>20170531</v>
      </c>
      <c r="B3641">
        <v>16</v>
      </c>
      <c r="C3641" s="2">
        <v>511.11111111111114</v>
      </c>
      <c r="D3641" s="1">
        <f t="shared" si="392"/>
        <v>860.2</v>
      </c>
      <c r="E3641" s="8">
        <v>307.3491574242384</v>
      </c>
      <c r="F3641" s="2">
        <f t="shared" si="395"/>
        <v>351.48880615749584</v>
      </c>
      <c r="G3641" s="2">
        <f t="shared" si="396"/>
        <v>508.7111938425042</v>
      </c>
      <c r="I3641" s="2">
        <f t="shared" si="393"/>
        <v>0</v>
      </c>
      <c r="J3641" s="2">
        <f t="shared" si="394"/>
        <v>5.6843418860808015E-14</v>
      </c>
      <c r="K3641" s="1">
        <f t="shared" si="398"/>
        <v>5000</v>
      </c>
      <c r="L3641" s="2">
        <f t="shared" si="397"/>
        <v>508.71119384250414</v>
      </c>
    </row>
    <row r="3642" spans="1:12">
      <c r="A3642">
        <v>20170531</v>
      </c>
      <c r="B3642">
        <v>17</v>
      </c>
      <c r="C3642" s="2">
        <v>377.77777777777777</v>
      </c>
      <c r="D3642" s="1">
        <f t="shared" si="392"/>
        <v>635.79999999999995</v>
      </c>
      <c r="E3642" s="8">
        <v>346.86547766449763</v>
      </c>
      <c r="F3642" s="2">
        <f t="shared" si="395"/>
        <v>396.68022409203104</v>
      </c>
      <c r="G3642" s="2">
        <f t="shared" si="396"/>
        <v>239.11977590796891</v>
      </c>
      <c r="I3642" s="2">
        <f t="shared" si="393"/>
        <v>0</v>
      </c>
      <c r="J3642" s="2">
        <f t="shared" si="394"/>
        <v>2.2737367544323206E-13</v>
      </c>
      <c r="K3642" s="1">
        <f t="shared" si="398"/>
        <v>5000</v>
      </c>
      <c r="L3642" s="2">
        <f t="shared" si="397"/>
        <v>239.11977590796869</v>
      </c>
    </row>
    <row r="3643" spans="1:12">
      <c r="A3643">
        <v>20170531</v>
      </c>
      <c r="B3643">
        <v>18</v>
      </c>
      <c r="C3643" s="2">
        <v>163.88888888888891</v>
      </c>
      <c r="D3643" s="1">
        <f t="shared" si="392"/>
        <v>275.82500000000005</v>
      </c>
      <c r="E3643" s="8">
        <v>373.20969115800381</v>
      </c>
      <c r="F3643" s="2">
        <f t="shared" si="395"/>
        <v>426.80783604838786</v>
      </c>
      <c r="G3643" s="2">
        <f t="shared" si="396"/>
        <v>-150.98283604838781</v>
      </c>
      <c r="I3643" s="2">
        <f t="shared" si="393"/>
        <v>-128.33541064112964</v>
      </c>
      <c r="J3643" s="2">
        <f t="shared" si="394"/>
        <v>0</v>
      </c>
      <c r="K3643" s="1">
        <f t="shared" si="398"/>
        <v>5000</v>
      </c>
      <c r="L3643" s="2">
        <f t="shared" si="397"/>
        <v>0</v>
      </c>
    </row>
    <row r="3644" spans="1:12">
      <c r="A3644">
        <v>20170531</v>
      </c>
      <c r="B3644">
        <v>19</v>
      </c>
      <c r="C3644" s="2">
        <v>108.33333333333334</v>
      </c>
      <c r="D3644" s="1">
        <f t="shared" si="392"/>
        <v>182.32500000000002</v>
      </c>
      <c r="E3644" s="8">
        <v>377.60039340692146</v>
      </c>
      <c r="F3644" s="2">
        <f t="shared" si="395"/>
        <v>431.82910470778057</v>
      </c>
      <c r="G3644" s="2">
        <f t="shared" si="396"/>
        <v>-249.50410470778056</v>
      </c>
      <c r="I3644" s="2">
        <f t="shared" si="393"/>
        <v>-212.07848900161346</v>
      </c>
      <c r="J3644" s="2">
        <f t="shared" si="394"/>
        <v>0</v>
      </c>
      <c r="K3644" s="1">
        <f t="shared" si="398"/>
        <v>4871.6645893588702</v>
      </c>
      <c r="L3644" s="2">
        <f t="shared" si="397"/>
        <v>0</v>
      </c>
    </row>
    <row r="3645" spans="1:12">
      <c r="A3645">
        <v>20170531</v>
      </c>
      <c r="B3645">
        <v>20</v>
      </c>
      <c r="C3645" s="2">
        <v>11.111111111111111</v>
      </c>
      <c r="D3645" s="1">
        <f t="shared" si="392"/>
        <v>18.7</v>
      </c>
      <c r="E3645" s="8">
        <v>373.20969115800381</v>
      </c>
      <c r="F3645" s="2">
        <f t="shared" si="395"/>
        <v>426.80783604838786</v>
      </c>
      <c r="G3645" s="2">
        <f t="shared" si="396"/>
        <v>-408.10783604838787</v>
      </c>
      <c r="I3645" s="2">
        <f t="shared" si="393"/>
        <v>-346.8916606411297</v>
      </c>
      <c r="J3645" s="2">
        <f t="shared" si="394"/>
        <v>0</v>
      </c>
      <c r="K3645" s="1">
        <f t="shared" si="398"/>
        <v>4659.5861003572563</v>
      </c>
      <c r="L3645" s="2">
        <f t="shared" si="397"/>
        <v>0</v>
      </c>
    </row>
    <row r="3646" spans="1:12">
      <c r="A3646">
        <v>20170531</v>
      </c>
      <c r="B3646">
        <v>21</v>
      </c>
      <c r="C3646" s="2">
        <v>0</v>
      </c>
      <c r="D3646" s="1">
        <f t="shared" si="392"/>
        <v>0</v>
      </c>
      <c r="E3646" s="8">
        <v>355.64688216233304</v>
      </c>
      <c r="F3646" s="2">
        <f t="shared" si="395"/>
        <v>406.72276141081664</v>
      </c>
      <c r="G3646" s="2">
        <f t="shared" si="396"/>
        <v>-406.72276141081664</v>
      </c>
      <c r="I3646" s="2">
        <f t="shared" si="393"/>
        <v>-345.71434719919415</v>
      </c>
      <c r="J3646" s="2">
        <f t="shared" si="394"/>
        <v>0</v>
      </c>
      <c r="K3646" s="1">
        <f t="shared" si="398"/>
        <v>4312.6944397161269</v>
      </c>
      <c r="L3646" s="2">
        <f t="shared" si="397"/>
        <v>0</v>
      </c>
    </row>
    <row r="3647" spans="1:12">
      <c r="A3647">
        <v>20170531</v>
      </c>
      <c r="B3647">
        <v>22</v>
      </c>
      <c r="C3647" s="2">
        <v>0</v>
      </c>
      <c r="D3647" s="1">
        <f t="shared" si="392"/>
        <v>0</v>
      </c>
      <c r="E3647" s="8">
        <v>360.03758441125075</v>
      </c>
      <c r="F3647" s="2">
        <f t="shared" si="395"/>
        <v>411.74403007020948</v>
      </c>
      <c r="G3647" s="2">
        <f t="shared" si="396"/>
        <v>-411.74403007020948</v>
      </c>
      <c r="I3647" s="2">
        <f t="shared" si="393"/>
        <v>-349.98242555967806</v>
      </c>
      <c r="J3647" s="2">
        <f t="shared" si="394"/>
        <v>0</v>
      </c>
      <c r="K3647" s="1">
        <f t="shared" si="398"/>
        <v>3966.9800925169329</v>
      </c>
      <c r="L3647" s="2">
        <f t="shared" si="397"/>
        <v>0</v>
      </c>
    </row>
    <row r="3648" spans="1:12">
      <c r="A3648">
        <v>20170531</v>
      </c>
      <c r="B3648">
        <v>23</v>
      </c>
      <c r="C3648" s="2">
        <v>0</v>
      </c>
      <c r="D3648" s="1">
        <f t="shared" si="392"/>
        <v>0</v>
      </c>
      <c r="E3648" s="8">
        <v>351.25617991341534</v>
      </c>
      <c r="F3648" s="2">
        <f t="shared" si="395"/>
        <v>401.70149275142381</v>
      </c>
      <c r="G3648" s="2">
        <f t="shared" si="396"/>
        <v>-401.70149275142381</v>
      </c>
      <c r="I3648" s="2">
        <f t="shared" si="393"/>
        <v>-341.44626883871024</v>
      </c>
      <c r="J3648" s="2">
        <f t="shared" si="394"/>
        <v>0</v>
      </c>
      <c r="K3648" s="1">
        <f t="shared" si="398"/>
        <v>3616.9976669572548</v>
      </c>
      <c r="L3648" s="2">
        <f t="shared" si="397"/>
        <v>0</v>
      </c>
    </row>
    <row r="3649" spans="1:12">
      <c r="A3649">
        <v>20170531</v>
      </c>
      <c r="B3649">
        <v>24</v>
      </c>
      <c r="C3649" s="2">
        <v>0</v>
      </c>
      <c r="D3649" s="1">
        <f t="shared" si="392"/>
        <v>0</v>
      </c>
      <c r="E3649" s="8">
        <v>219.53511244588458</v>
      </c>
      <c r="F3649" s="2">
        <f t="shared" si="395"/>
        <v>251.06343296963988</v>
      </c>
      <c r="G3649" s="2">
        <f t="shared" si="396"/>
        <v>-251.06343296963988</v>
      </c>
      <c r="I3649" s="2">
        <f t="shared" si="393"/>
        <v>-213.4039180241939</v>
      </c>
      <c r="J3649" s="2">
        <f t="shared" si="394"/>
        <v>0</v>
      </c>
      <c r="K3649" s="1">
        <f t="shared" si="398"/>
        <v>3275.5513981185445</v>
      </c>
      <c r="L3649" s="2">
        <f t="shared" si="397"/>
        <v>0</v>
      </c>
    </row>
    <row r="3650" spans="1:12">
      <c r="A3650">
        <v>20170601</v>
      </c>
      <c r="B3650">
        <v>1</v>
      </c>
      <c r="C3650" s="2">
        <v>0</v>
      </c>
      <c r="D3650" s="1">
        <f t="shared" si="392"/>
        <v>0</v>
      </c>
      <c r="E3650" s="8">
        <v>184.40949445454308</v>
      </c>
      <c r="F3650" s="2">
        <f t="shared" si="395"/>
        <v>210.89328369449754</v>
      </c>
      <c r="G3650" s="2">
        <f t="shared" si="396"/>
        <v>-210.89328369449754</v>
      </c>
      <c r="I3650" s="2">
        <f t="shared" si="393"/>
        <v>-179.25929114032292</v>
      </c>
      <c r="J3650" s="2">
        <f t="shared" si="394"/>
        <v>0</v>
      </c>
      <c r="K3650" s="1">
        <f t="shared" si="398"/>
        <v>3062.1474800943506</v>
      </c>
      <c r="L3650" s="2">
        <f t="shared" si="397"/>
        <v>0</v>
      </c>
    </row>
    <row r="3651" spans="1:12">
      <c r="A3651">
        <v>20170601</v>
      </c>
      <c r="B3651">
        <v>2</v>
      </c>
      <c r="C3651" s="2">
        <v>0</v>
      </c>
      <c r="D3651" s="1">
        <f t="shared" si="392"/>
        <v>0</v>
      </c>
      <c r="E3651" s="8">
        <v>175.62808995670767</v>
      </c>
      <c r="F3651" s="2">
        <f t="shared" si="395"/>
        <v>200.85074637571191</v>
      </c>
      <c r="G3651" s="2">
        <f t="shared" si="396"/>
        <v>-200.85074637571191</v>
      </c>
      <c r="I3651" s="2">
        <f t="shared" si="393"/>
        <v>-170.72313441935512</v>
      </c>
      <c r="J3651" s="2">
        <f t="shared" si="394"/>
        <v>0</v>
      </c>
      <c r="K3651" s="1">
        <f t="shared" si="398"/>
        <v>2882.8881889540276</v>
      </c>
      <c r="L3651" s="2">
        <f t="shared" si="397"/>
        <v>0</v>
      </c>
    </row>
    <row r="3652" spans="1:12">
      <c r="A3652">
        <v>20170601</v>
      </c>
      <c r="B3652">
        <v>3</v>
      </c>
      <c r="C3652" s="2">
        <v>0</v>
      </c>
      <c r="D3652" s="1">
        <f t="shared" si="392"/>
        <v>0</v>
      </c>
      <c r="E3652" s="8">
        <v>166.84668545887226</v>
      </c>
      <c r="F3652" s="2">
        <f t="shared" si="395"/>
        <v>190.8082090569263</v>
      </c>
      <c r="G3652" s="2">
        <f t="shared" si="396"/>
        <v>-190.8082090569263</v>
      </c>
      <c r="I3652" s="2">
        <f t="shared" si="393"/>
        <v>-162.18697769838735</v>
      </c>
      <c r="J3652" s="2">
        <f t="shared" si="394"/>
        <v>0</v>
      </c>
      <c r="K3652" s="1">
        <f t="shared" si="398"/>
        <v>2712.1650545346724</v>
      </c>
      <c r="L3652" s="2">
        <f t="shared" si="397"/>
        <v>0</v>
      </c>
    </row>
    <row r="3653" spans="1:12">
      <c r="A3653">
        <v>20170601</v>
      </c>
      <c r="B3653">
        <v>4</v>
      </c>
      <c r="C3653" s="2">
        <v>11.111111111111111</v>
      </c>
      <c r="D3653" s="1">
        <f t="shared" si="392"/>
        <v>18.7</v>
      </c>
      <c r="E3653" s="8">
        <v>166.84668545887226</v>
      </c>
      <c r="F3653" s="2">
        <f t="shared" si="395"/>
        <v>190.8082090569263</v>
      </c>
      <c r="G3653" s="2">
        <f t="shared" si="396"/>
        <v>-172.10820905692631</v>
      </c>
      <c r="I3653" s="2">
        <f t="shared" si="393"/>
        <v>-146.29197769838737</v>
      </c>
      <c r="J3653" s="2">
        <f t="shared" si="394"/>
        <v>0</v>
      </c>
      <c r="K3653" s="1">
        <f t="shared" si="398"/>
        <v>2549.9780768362853</v>
      </c>
      <c r="L3653" s="2">
        <f t="shared" si="397"/>
        <v>0</v>
      </c>
    </row>
    <row r="3654" spans="1:12">
      <c r="A3654">
        <v>20170601</v>
      </c>
      <c r="B3654">
        <v>5</v>
      </c>
      <c r="C3654" s="2">
        <v>83.333333333333343</v>
      </c>
      <c r="D3654" s="1">
        <f t="shared" si="392"/>
        <v>140.25</v>
      </c>
      <c r="E3654" s="8">
        <v>166.84668545887226</v>
      </c>
      <c r="F3654" s="2">
        <f t="shared" si="395"/>
        <v>190.8082090569263</v>
      </c>
      <c r="G3654" s="2">
        <f t="shared" si="396"/>
        <v>-50.558209056926302</v>
      </c>
      <c r="I3654" s="2">
        <f t="shared" si="393"/>
        <v>-42.974477698387354</v>
      </c>
      <c r="J3654" s="2">
        <f t="shared" si="394"/>
        <v>0</v>
      </c>
      <c r="K3654" s="1">
        <f t="shared" si="398"/>
        <v>2403.6860991378981</v>
      </c>
      <c r="L3654" s="2">
        <f t="shared" si="397"/>
        <v>0</v>
      </c>
    </row>
    <row r="3655" spans="1:12">
      <c r="A3655">
        <v>20170601</v>
      </c>
      <c r="B3655">
        <v>6</v>
      </c>
      <c r="C3655" s="2">
        <v>236.11111111111111</v>
      </c>
      <c r="D3655" s="1">
        <f t="shared" si="392"/>
        <v>397.37499999999994</v>
      </c>
      <c r="E3655" s="8">
        <v>175.62808995670767</v>
      </c>
      <c r="F3655" s="2">
        <f t="shared" si="395"/>
        <v>200.85074637571191</v>
      </c>
      <c r="G3655" s="2">
        <f t="shared" si="396"/>
        <v>196.52425362428804</v>
      </c>
      <c r="I3655" s="2">
        <f t="shared" si="393"/>
        <v>0</v>
      </c>
      <c r="J3655" s="2">
        <f t="shared" si="394"/>
        <v>196.52425362428804</v>
      </c>
      <c r="K3655" s="1">
        <f t="shared" si="398"/>
        <v>2360.7116214395105</v>
      </c>
      <c r="L3655" s="2">
        <f t="shared" si="397"/>
        <v>0</v>
      </c>
    </row>
    <row r="3656" spans="1:12">
      <c r="A3656">
        <v>20170601</v>
      </c>
      <c r="B3656">
        <v>7</v>
      </c>
      <c r="C3656" s="2">
        <v>380.5555555555556</v>
      </c>
      <c r="D3656" s="1">
        <f t="shared" si="392"/>
        <v>640.47500000000002</v>
      </c>
      <c r="E3656" s="8">
        <v>175.62808995670767</v>
      </c>
      <c r="F3656" s="2">
        <f t="shared" si="395"/>
        <v>200.85074637571191</v>
      </c>
      <c r="G3656" s="2">
        <f t="shared" si="396"/>
        <v>439.62425362428814</v>
      </c>
      <c r="I3656" s="2">
        <f t="shared" si="393"/>
        <v>0</v>
      </c>
      <c r="J3656" s="2">
        <f t="shared" si="394"/>
        <v>439.62425362428814</v>
      </c>
      <c r="K3656" s="1">
        <f t="shared" si="398"/>
        <v>2557.2358750637986</v>
      </c>
      <c r="L3656" s="2">
        <f t="shared" si="397"/>
        <v>0</v>
      </c>
    </row>
    <row r="3657" spans="1:12">
      <c r="A3657">
        <v>20170601</v>
      </c>
      <c r="B3657">
        <v>8</v>
      </c>
      <c r="C3657" s="2">
        <v>583.33333333333326</v>
      </c>
      <c r="D3657" s="1">
        <f t="shared" si="392"/>
        <v>981.74999999999977</v>
      </c>
      <c r="E3657" s="8">
        <v>263.44213493506152</v>
      </c>
      <c r="F3657" s="2">
        <f t="shared" si="395"/>
        <v>301.27611956356787</v>
      </c>
      <c r="G3657" s="2">
        <f t="shared" si="396"/>
        <v>680.47388043643195</v>
      </c>
      <c r="I3657" s="2">
        <f t="shared" si="393"/>
        <v>0</v>
      </c>
      <c r="J3657" s="2">
        <f t="shared" si="394"/>
        <v>680.47388043643195</v>
      </c>
      <c r="K3657" s="1">
        <f t="shared" si="398"/>
        <v>2996.8601286880867</v>
      </c>
      <c r="L3657" s="2">
        <f t="shared" si="397"/>
        <v>0</v>
      </c>
    </row>
    <row r="3658" spans="1:12">
      <c r="A3658">
        <v>20170601</v>
      </c>
      <c r="B3658">
        <v>9</v>
      </c>
      <c r="C3658" s="2">
        <v>722.22222222222217</v>
      </c>
      <c r="D3658" s="1">
        <f t="shared" si="392"/>
        <v>1215.4999999999998</v>
      </c>
      <c r="E3658" s="8">
        <v>307.3491574242384</v>
      </c>
      <c r="F3658" s="2">
        <f t="shared" si="395"/>
        <v>351.48880615749584</v>
      </c>
      <c r="G3658" s="2">
        <f t="shared" si="396"/>
        <v>864.01119384250387</v>
      </c>
      <c r="I3658" s="2">
        <f t="shared" si="393"/>
        <v>0</v>
      </c>
      <c r="J3658" s="2">
        <f t="shared" si="394"/>
        <v>864.01119384250387</v>
      </c>
      <c r="K3658" s="1">
        <f t="shared" si="398"/>
        <v>3677.3340091245186</v>
      </c>
      <c r="L3658" s="2">
        <f t="shared" si="397"/>
        <v>0</v>
      </c>
    </row>
    <row r="3659" spans="1:12">
      <c r="A3659">
        <v>20170601</v>
      </c>
      <c r="B3659">
        <v>10</v>
      </c>
      <c r="C3659" s="2">
        <v>819.44444444444446</v>
      </c>
      <c r="D3659" s="1">
        <f t="shared" si="392"/>
        <v>1379.125</v>
      </c>
      <c r="E3659" s="8">
        <v>329.30266866882693</v>
      </c>
      <c r="F3659" s="2">
        <f t="shared" si="395"/>
        <v>376.59514945445989</v>
      </c>
      <c r="G3659" s="2">
        <f t="shared" si="396"/>
        <v>1002.5298505455401</v>
      </c>
      <c r="I3659" s="2">
        <f t="shared" si="393"/>
        <v>0</v>
      </c>
      <c r="J3659" s="2">
        <f t="shared" si="394"/>
        <v>458.65479703297729</v>
      </c>
      <c r="K3659" s="1">
        <f t="shared" si="398"/>
        <v>4541.3452029670225</v>
      </c>
      <c r="L3659" s="2">
        <f t="shared" si="397"/>
        <v>543.87505351256277</v>
      </c>
    </row>
    <row r="3660" spans="1:12">
      <c r="A3660">
        <v>20170601</v>
      </c>
      <c r="B3660">
        <v>11</v>
      </c>
      <c r="C3660" s="2">
        <v>888.88888888888891</v>
      </c>
      <c r="D3660" s="1">
        <f t="shared" si="392"/>
        <v>1495.9999999999998</v>
      </c>
      <c r="E3660" s="8">
        <v>351.25617991341534</v>
      </c>
      <c r="F3660" s="2">
        <f t="shared" si="395"/>
        <v>401.70149275142381</v>
      </c>
      <c r="G3660" s="2">
        <f t="shared" si="396"/>
        <v>1094.298507248576</v>
      </c>
      <c r="I3660" s="2">
        <f t="shared" si="393"/>
        <v>0</v>
      </c>
      <c r="J3660" s="2">
        <f t="shared" si="394"/>
        <v>-2.2737367544323206E-13</v>
      </c>
      <c r="K3660" s="1">
        <f t="shared" si="398"/>
        <v>5000</v>
      </c>
      <c r="L3660" s="2">
        <f t="shared" si="397"/>
        <v>1094.2985072485762</v>
      </c>
    </row>
    <row r="3661" spans="1:12">
      <c r="A3661">
        <v>20170601</v>
      </c>
      <c r="B3661">
        <v>12</v>
      </c>
      <c r="C3661" s="2">
        <v>911.11111111111109</v>
      </c>
      <c r="D3661" s="1">
        <f t="shared" si="392"/>
        <v>1533.3999999999999</v>
      </c>
      <c r="E3661" s="8">
        <v>360.03758441125075</v>
      </c>
      <c r="F3661" s="2">
        <f t="shared" si="395"/>
        <v>411.74403007020948</v>
      </c>
      <c r="G3661" s="2">
        <f t="shared" si="396"/>
        <v>1121.6559699297904</v>
      </c>
      <c r="I3661" s="2">
        <f t="shared" si="393"/>
        <v>0</v>
      </c>
      <c r="J3661" s="2">
        <f t="shared" si="394"/>
        <v>0</v>
      </c>
      <c r="K3661" s="1">
        <f t="shared" si="398"/>
        <v>5000</v>
      </c>
      <c r="L3661" s="2">
        <f t="shared" si="397"/>
        <v>1121.6559699297904</v>
      </c>
    </row>
    <row r="3662" spans="1:12">
      <c r="A3662">
        <v>20170601</v>
      </c>
      <c r="B3662">
        <v>13</v>
      </c>
      <c r="C3662" s="2">
        <v>894.44444444444434</v>
      </c>
      <c r="D3662" s="1">
        <f t="shared" si="392"/>
        <v>1505.35</v>
      </c>
      <c r="E3662" s="8">
        <v>329.30266866882693</v>
      </c>
      <c r="F3662" s="2">
        <f t="shared" si="395"/>
        <v>376.59514945445989</v>
      </c>
      <c r="G3662" s="2">
        <f t="shared" si="396"/>
        <v>1128.75485054554</v>
      </c>
      <c r="I3662" s="2">
        <f t="shared" si="393"/>
        <v>0</v>
      </c>
      <c r="J3662" s="2">
        <f t="shared" si="394"/>
        <v>2.2737367544323206E-13</v>
      </c>
      <c r="K3662" s="1">
        <f t="shared" si="398"/>
        <v>5000</v>
      </c>
      <c r="L3662" s="2">
        <f t="shared" si="397"/>
        <v>1128.7548505455397</v>
      </c>
    </row>
    <row r="3663" spans="1:12">
      <c r="A3663">
        <v>20170601</v>
      </c>
      <c r="B3663">
        <v>14</v>
      </c>
      <c r="C3663" s="2">
        <v>811.11111111111109</v>
      </c>
      <c r="D3663" s="1">
        <f t="shared" si="392"/>
        <v>1365.0999999999997</v>
      </c>
      <c r="E3663" s="8">
        <v>333.69337091774452</v>
      </c>
      <c r="F3663" s="2">
        <f t="shared" si="395"/>
        <v>381.6164181138526</v>
      </c>
      <c r="G3663" s="2">
        <f t="shared" si="396"/>
        <v>983.48358188614702</v>
      </c>
      <c r="I3663" s="2">
        <f t="shared" si="393"/>
        <v>0</v>
      </c>
      <c r="J3663" s="2">
        <f t="shared" si="394"/>
        <v>4.5474735088646412E-13</v>
      </c>
      <c r="K3663" s="1">
        <f t="shared" si="398"/>
        <v>5000</v>
      </c>
      <c r="L3663" s="2">
        <f t="shared" si="397"/>
        <v>983.48358188614657</v>
      </c>
    </row>
    <row r="3664" spans="1:12">
      <c r="A3664">
        <v>20170601</v>
      </c>
      <c r="B3664">
        <v>15</v>
      </c>
      <c r="C3664" s="2">
        <v>686.11111111111109</v>
      </c>
      <c r="D3664" s="1">
        <f t="shared" si="392"/>
        <v>1154.7249999999999</v>
      </c>
      <c r="E3664" s="8">
        <v>329.30266866882693</v>
      </c>
      <c r="F3664" s="2">
        <f t="shared" si="395"/>
        <v>376.59514945445989</v>
      </c>
      <c r="G3664" s="2">
        <f t="shared" si="396"/>
        <v>778.12985054553997</v>
      </c>
      <c r="I3664" s="2">
        <f t="shared" si="393"/>
        <v>0</v>
      </c>
      <c r="J3664" s="2">
        <f t="shared" si="394"/>
        <v>2.2737367544323206E-13</v>
      </c>
      <c r="K3664" s="1">
        <f t="shared" si="398"/>
        <v>5000</v>
      </c>
      <c r="L3664" s="2">
        <f t="shared" si="397"/>
        <v>778.12985054553974</v>
      </c>
    </row>
    <row r="3665" spans="1:12">
      <c r="A3665">
        <v>20170601</v>
      </c>
      <c r="B3665">
        <v>16</v>
      </c>
      <c r="C3665" s="2">
        <v>561.11111111111109</v>
      </c>
      <c r="D3665" s="1">
        <f t="shared" si="392"/>
        <v>944.34999999999991</v>
      </c>
      <c r="E3665" s="8">
        <v>307.3491574242384</v>
      </c>
      <c r="F3665" s="2">
        <f t="shared" si="395"/>
        <v>351.48880615749584</v>
      </c>
      <c r="G3665" s="2">
        <f t="shared" si="396"/>
        <v>592.86119384250401</v>
      </c>
      <c r="I3665" s="2">
        <f t="shared" si="393"/>
        <v>0</v>
      </c>
      <c r="J3665" s="2">
        <f t="shared" si="394"/>
        <v>2.2737367544323206E-13</v>
      </c>
      <c r="K3665" s="1">
        <f t="shared" si="398"/>
        <v>5000</v>
      </c>
      <c r="L3665" s="2">
        <f t="shared" si="397"/>
        <v>592.86119384250378</v>
      </c>
    </row>
    <row r="3666" spans="1:12">
      <c r="A3666">
        <v>20170601</v>
      </c>
      <c r="B3666">
        <v>17</v>
      </c>
      <c r="C3666" s="2">
        <v>402.77777777777777</v>
      </c>
      <c r="D3666" s="1">
        <f t="shared" si="392"/>
        <v>677.875</v>
      </c>
      <c r="E3666" s="8">
        <v>346.86547766449763</v>
      </c>
      <c r="F3666" s="2">
        <f t="shared" si="395"/>
        <v>396.68022409203104</v>
      </c>
      <c r="G3666" s="2">
        <f t="shared" si="396"/>
        <v>281.19477590796896</v>
      </c>
      <c r="I3666" s="2">
        <f t="shared" si="393"/>
        <v>0</v>
      </c>
      <c r="J3666" s="2">
        <f t="shared" si="394"/>
        <v>4.5474735088646412E-13</v>
      </c>
      <c r="K3666" s="1">
        <f t="shared" si="398"/>
        <v>5000</v>
      </c>
      <c r="L3666" s="2">
        <f t="shared" si="397"/>
        <v>281.19477590796851</v>
      </c>
    </row>
    <row r="3667" spans="1:12">
      <c r="A3667">
        <v>20170601</v>
      </c>
      <c r="B3667">
        <v>18</v>
      </c>
      <c r="C3667" s="2">
        <v>236.11111111111111</v>
      </c>
      <c r="D3667" s="1">
        <f t="shared" si="392"/>
        <v>397.37499999999994</v>
      </c>
      <c r="E3667" s="8">
        <v>373.20969115800381</v>
      </c>
      <c r="F3667" s="2">
        <f t="shared" si="395"/>
        <v>426.80783604838786</v>
      </c>
      <c r="G3667" s="2">
        <f t="shared" si="396"/>
        <v>-29.432836048387912</v>
      </c>
      <c r="I3667" s="2">
        <f t="shared" si="393"/>
        <v>-25.017910641129724</v>
      </c>
      <c r="J3667" s="2">
        <f t="shared" si="394"/>
        <v>0</v>
      </c>
      <c r="K3667" s="1">
        <f t="shared" si="398"/>
        <v>5000</v>
      </c>
      <c r="L3667" s="2">
        <f t="shared" si="397"/>
        <v>0</v>
      </c>
    </row>
    <row r="3668" spans="1:12">
      <c r="A3668">
        <v>20170601</v>
      </c>
      <c r="B3668">
        <v>19</v>
      </c>
      <c r="C3668" s="2">
        <v>80.555555555555557</v>
      </c>
      <c r="D3668" s="1">
        <f t="shared" si="392"/>
        <v>135.57499999999999</v>
      </c>
      <c r="E3668" s="8">
        <v>377.60039340692146</v>
      </c>
      <c r="F3668" s="2">
        <f t="shared" si="395"/>
        <v>431.82910470778057</v>
      </c>
      <c r="G3668" s="2">
        <f t="shared" si="396"/>
        <v>-296.25410470778058</v>
      </c>
      <c r="I3668" s="2">
        <f t="shared" si="393"/>
        <v>-251.8159890016135</v>
      </c>
      <c r="J3668" s="2">
        <f t="shared" si="394"/>
        <v>0</v>
      </c>
      <c r="K3668" s="1">
        <f t="shared" si="398"/>
        <v>4974.9820893588703</v>
      </c>
      <c r="L3668" s="2">
        <f t="shared" si="397"/>
        <v>0</v>
      </c>
    </row>
    <row r="3669" spans="1:12">
      <c r="A3669">
        <v>20170601</v>
      </c>
      <c r="B3669">
        <v>20</v>
      </c>
      <c r="C3669" s="2">
        <v>11.111111111111111</v>
      </c>
      <c r="D3669" s="1">
        <f t="shared" si="392"/>
        <v>18.7</v>
      </c>
      <c r="E3669" s="8">
        <v>373.20969115800381</v>
      </c>
      <c r="F3669" s="2">
        <f t="shared" si="395"/>
        <v>426.80783604838786</v>
      </c>
      <c r="G3669" s="2">
        <f t="shared" si="396"/>
        <v>-408.10783604838787</v>
      </c>
      <c r="I3669" s="2">
        <f t="shared" si="393"/>
        <v>-346.8916606411297</v>
      </c>
      <c r="J3669" s="2">
        <f t="shared" si="394"/>
        <v>0</v>
      </c>
      <c r="K3669" s="1">
        <f t="shared" si="398"/>
        <v>4723.1661003572572</v>
      </c>
      <c r="L3669" s="2">
        <f t="shared" si="397"/>
        <v>0</v>
      </c>
    </row>
    <row r="3670" spans="1:12">
      <c r="A3670">
        <v>20170601</v>
      </c>
      <c r="B3670">
        <v>21</v>
      </c>
      <c r="C3670" s="2">
        <v>0</v>
      </c>
      <c r="D3670" s="1">
        <f t="shared" si="392"/>
        <v>0</v>
      </c>
      <c r="E3670" s="8">
        <v>355.64688216233304</v>
      </c>
      <c r="F3670" s="2">
        <f t="shared" si="395"/>
        <v>406.72276141081664</v>
      </c>
      <c r="G3670" s="2">
        <f t="shared" si="396"/>
        <v>-406.72276141081664</v>
      </c>
      <c r="I3670" s="2">
        <f t="shared" si="393"/>
        <v>-345.71434719919415</v>
      </c>
      <c r="J3670" s="2">
        <f t="shared" si="394"/>
        <v>0</v>
      </c>
      <c r="K3670" s="1">
        <f t="shared" si="398"/>
        <v>4376.2744397161277</v>
      </c>
      <c r="L3670" s="2">
        <f t="shared" si="397"/>
        <v>0</v>
      </c>
    </row>
    <row r="3671" spans="1:12">
      <c r="A3671">
        <v>20170601</v>
      </c>
      <c r="B3671">
        <v>22</v>
      </c>
      <c r="C3671" s="2">
        <v>0</v>
      </c>
      <c r="D3671" s="1">
        <f t="shared" si="392"/>
        <v>0</v>
      </c>
      <c r="E3671" s="8">
        <v>360.03758441125075</v>
      </c>
      <c r="F3671" s="2">
        <f t="shared" si="395"/>
        <v>411.74403007020948</v>
      </c>
      <c r="G3671" s="2">
        <f t="shared" si="396"/>
        <v>-411.74403007020948</v>
      </c>
      <c r="I3671" s="2">
        <f t="shared" si="393"/>
        <v>-349.98242555967806</v>
      </c>
      <c r="J3671" s="2">
        <f t="shared" si="394"/>
        <v>0</v>
      </c>
      <c r="K3671" s="1">
        <f t="shared" si="398"/>
        <v>4030.5600925169338</v>
      </c>
      <c r="L3671" s="2">
        <f t="shared" si="397"/>
        <v>0</v>
      </c>
    </row>
    <row r="3672" spans="1:12">
      <c r="A3672">
        <v>20170601</v>
      </c>
      <c r="B3672">
        <v>23</v>
      </c>
      <c r="C3672" s="2">
        <v>0</v>
      </c>
      <c r="D3672" s="1">
        <f t="shared" si="392"/>
        <v>0</v>
      </c>
      <c r="E3672" s="8">
        <v>351.25617991341534</v>
      </c>
      <c r="F3672" s="2">
        <f t="shared" si="395"/>
        <v>401.70149275142381</v>
      </c>
      <c r="G3672" s="2">
        <f t="shared" si="396"/>
        <v>-401.70149275142381</v>
      </c>
      <c r="I3672" s="2">
        <f t="shared" si="393"/>
        <v>-341.44626883871024</v>
      </c>
      <c r="J3672" s="2">
        <f t="shared" si="394"/>
        <v>0</v>
      </c>
      <c r="K3672" s="1">
        <f t="shared" si="398"/>
        <v>3680.5776669572556</v>
      </c>
      <c r="L3672" s="2">
        <f t="shared" si="397"/>
        <v>0</v>
      </c>
    </row>
    <row r="3673" spans="1:12">
      <c r="A3673">
        <v>20170601</v>
      </c>
      <c r="B3673">
        <v>24</v>
      </c>
      <c r="C3673" s="2">
        <v>0</v>
      </c>
      <c r="D3673" s="1">
        <f t="shared" si="392"/>
        <v>0</v>
      </c>
      <c r="E3673" s="8">
        <v>219.53511244588458</v>
      </c>
      <c r="F3673" s="2">
        <f t="shared" si="395"/>
        <v>251.06343296963988</v>
      </c>
      <c r="G3673" s="2">
        <f t="shared" si="396"/>
        <v>-251.06343296963988</v>
      </c>
      <c r="I3673" s="2">
        <f t="shared" si="393"/>
        <v>-213.4039180241939</v>
      </c>
      <c r="J3673" s="2">
        <f t="shared" si="394"/>
        <v>0</v>
      </c>
      <c r="K3673" s="1">
        <f t="shared" si="398"/>
        <v>3339.1313981185453</v>
      </c>
      <c r="L3673" s="2">
        <f t="shared" si="397"/>
        <v>0</v>
      </c>
    </row>
    <row r="3674" spans="1:12">
      <c r="A3674">
        <v>20170602</v>
      </c>
      <c r="B3674">
        <v>1</v>
      </c>
      <c r="C3674" s="2">
        <v>0</v>
      </c>
      <c r="D3674" s="1">
        <f t="shared" ref="D3674:D3737" si="399">C3674*D$5*D$6</f>
        <v>0</v>
      </c>
      <c r="E3674" s="8">
        <v>184.40949445454308</v>
      </c>
      <c r="F3674" s="2">
        <f t="shared" si="395"/>
        <v>210.89328369449754</v>
      </c>
      <c r="G3674" s="2">
        <f t="shared" si="396"/>
        <v>-210.89328369449754</v>
      </c>
      <c r="I3674" s="2">
        <f t="shared" ref="I3674:I3737" si="400">IF(K3674&gt;H$5,IF(K3674+G3674&gt;0,G3674,-K3674),0)*IF(G3674&gt;0,0,1)*H$7</f>
        <v>-179.25929114032292</v>
      </c>
      <c r="J3674" s="2">
        <f t="shared" ref="J3674:J3737" si="401">IF(G3674&lt;0,0,IF(K3674+G3674&gt;H$4,G3674-(K3674+G3674-H$4),G3674))</f>
        <v>0</v>
      </c>
      <c r="K3674" s="1">
        <f t="shared" si="398"/>
        <v>3125.7274800943514</v>
      </c>
      <c r="L3674" s="2">
        <f t="shared" si="397"/>
        <v>0</v>
      </c>
    </row>
    <row r="3675" spans="1:12">
      <c r="A3675">
        <v>20170602</v>
      </c>
      <c r="B3675">
        <v>2</v>
      </c>
      <c r="C3675" s="2">
        <v>0</v>
      </c>
      <c r="D3675" s="1">
        <f t="shared" si="399"/>
        <v>0</v>
      </c>
      <c r="E3675" s="8">
        <v>175.62808995670767</v>
      </c>
      <c r="F3675" s="2">
        <f t="shared" ref="F3675:F3738" si="402">E3675*F$24</f>
        <v>200.85074637571191</v>
      </c>
      <c r="G3675" s="2">
        <f t="shared" ref="G3675:G3738" si="403">D3675-F3675</f>
        <v>-200.85074637571191</v>
      </c>
      <c r="I3675" s="2">
        <f t="shared" si="400"/>
        <v>-170.72313441935512</v>
      </c>
      <c r="J3675" s="2">
        <f t="shared" si="401"/>
        <v>0</v>
      </c>
      <c r="K3675" s="1">
        <f t="shared" si="398"/>
        <v>2946.4681889540284</v>
      </c>
      <c r="L3675" s="2">
        <f t="shared" ref="L3675:L3738" si="404">IF(G3675&gt;0,G3675-J3675,0)</f>
        <v>0</v>
      </c>
    </row>
    <row r="3676" spans="1:12">
      <c r="A3676">
        <v>20170602</v>
      </c>
      <c r="B3676">
        <v>3</v>
      </c>
      <c r="C3676" s="2">
        <v>0</v>
      </c>
      <c r="D3676" s="1">
        <f t="shared" si="399"/>
        <v>0</v>
      </c>
      <c r="E3676" s="8">
        <v>166.84668545887226</v>
      </c>
      <c r="F3676" s="2">
        <f t="shared" si="402"/>
        <v>190.8082090569263</v>
      </c>
      <c r="G3676" s="2">
        <f t="shared" si="403"/>
        <v>-190.8082090569263</v>
      </c>
      <c r="I3676" s="2">
        <f t="shared" si="400"/>
        <v>-162.18697769838735</v>
      </c>
      <c r="J3676" s="2">
        <f t="shared" si="401"/>
        <v>0</v>
      </c>
      <c r="K3676" s="1">
        <f t="shared" ref="K3676:K3739" si="405">K3675+I3675+J3675</f>
        <v>2775.7450545346733</v>
      </c>
      <c r="L3676" s="2">
        <f t="shared" si="404"/>
        <v>0</v>
      </c>
    </row>
    <row r="3677" spans="1:12">
      <c r="A3677">
        <v>20170602</v>
      </c>
      <c r="B3677">
        <v>4</v>
      </c>
      <c r="C3677" s="2">
        <v>13.888888888888889</v>
      </c>
      <c r="D3677" s="1">
        <f t="shared" si="399"/>
        <v>23.374999999999996</v>
      </c>
      <c r="E3677" s="8">
        <v>166.84668545887226</v>
      </c>
      <c r="F3677" s="2">
        <f t="shared" si="402"/>
        <v>190.8082090569263</v>
      </c>
      <c r="G3677" s="2">
        <f t="shared" si="403"/>
        <v>-167.4332090569263</v>
      </c>
      <c r="I3677" s="2">
        <f t="shared" si="400"/>
        <v>-142.31822769838735</v>
      </c>
      <c r="J3677" s="2">
        <f t="shared" si="401"/>
        <v>0</v>
      </c>
      <c r="K3677" s="1">
        <f t="shared" si="405"/>
        <v>2613.5580768362861</v>
      </c>
      <c r="L3677" s="2">
        <f t="shared" si="404"/>
        <v>0</v>
      </c>
    </row>
    <row r="3678" spans="1:12">
      <c r="A3678">
        <v>20170602</v>
      </c>
      <c r="B3678">
        <v>5</v>
      </c>
      <c r="C3678" s="2">
        <v>77.777777777777786</v>
      </c>
      <c r="D3678" s="1">
        <f t="shared" si="399"/>
        <v>130.9</v>
      </c>
      <c r="E3678" s="8">
        <v>166.84668545887226</v>
      </c>
      <c r="F3678" s="2">
        <f t="shared" si="402"/>
        <v>190.8082090569263</v>
      </c>
      <c r="G3678" s="2">
        <f t="shared" si="403"/>
        <v>-59.908209056926296</v>
      </c>
      <c r="I3678" s="2">
        <f t="shared" si="400"/>
        <v>-50.921977698387352</v>
      </c>
      <c r="J3678" s="2">
        <f t="shared" si="401"/>
        <v>0</v>
      </c>
      <c r="K3678" s="1">
        <f t="shared" si="405"/>
        <v>2471.2398491378985</v>
      </c>
      <c r="L3678" s="2">
        <f t="shared" si="404"/>
        <v>0</v>
      </c>
    </row>
    <row r="3679" spans="1:12">
      <c r="A3679">
        <v>20170602</v>
      </c>
      <c r="B3679">
        <v>6</v>
      </c>
      <c r="C3679" s="2">
        <v>186.11111111111109</v>
      </c>
      <c r="D3679" s="1">
        <f t="shared" si="399"/>
        <v>313.22499999999997</v>
      </c>
      <c r="E3679" s="8">
        <v>175.62808995670767</v>
      </c>
      <c r="F3679" s="2">
        <f t="shared" si="402"/>
        <v>200.85074637571191</v>
      </c>
      <c r="G3679" s="2">
        <f t="shared" si="403"/>
        <v>112.37425362428806</v>
      </c>
      <c r="I3679" s="2">
        <f t="shared" si="400"/>
        <v>0</v>
      </c>
      <c r="J3679" s="2">
        <f t="shared" si="401"/>
        <v>112.37425362428806</v>
      </c>
      <c r="K3679" s="1">
        <f t="shared" si="405"/>
        <v>2420.3178714395112</v>
      </c>
      <c r="L3679" s="2">
        <f t="shared" si="404"/>
        <v>0</v>
      </c>
    </row>
    <row r="3680" spans="1:12">
      <c r="A3680">
        <v>20170602</v>
      </c>
      <c r="B3680">
        <v>7</v>
      </c>
      <c r="C3680" s="2">
        <v>413.88888888888891</v>
      </c>
      <c r="D3680" s="1">
        <f t="shared" si="399"/>
        <v>696.57500000000005</v>
      </c>
      <c r="E3680" s="8">
        <v>175.62808995670767</v>
      </c>
      <c r="F3680" s="2">
        <f t="shared" si="402"/>
        <v>200.85074637571191</v>
      </c>
      <c r="G3680" s="2">
        <f t="shared" si="403"/>
        <v>495.72425362428817</v>
      </c>
      <c r="I3680" s="2">
        <f t="shared" si="400"/>
        <v>0</v>
      </c>
      <c r="J3680" s="2">
        <f t="shared" si="401"/>
        <v>495.72425362428817</v>
      </c>
      <c r="K3680" s="1">
        <f t="shared" si="405"/>
        <v>2532.6921250637993</v>
      </c>
      <c r="L3680" s="2">
        <f t="shared" si="404"/>
        <v>0</v>
      </c>
    </row>
    <row r="3681" spans="1:12">
      <c r="A3681">
        <v>20170602</v>
      </c>
      <c r="B3681">
        <v>8</v>
      </c>
      <c r="C3681" s="2">
        <v>563.88888888888891</v>
      </c>
      <c r="D3681" s="1">
        <f t="shared" si="399"/>
        <v>949.02499999999986</v>
      </c>
      <c r="E3681" s="8">
        <v>263.44213493506152</v>
      </c>
      <c r="F3681" s="2">
        <f t="shared" si="402"/>
        <v>301.27611956356787</v>
      </c>
      <c r="G3681" s="2">
        <f t="shared" si="403"/>
        <v>647.74888043643205</v>
      </c>
      <c r="I3681" s="2">
        <f t="shared" si="400"/>
        <v>0</v>
      </c>
      <c r="J3681" s="2">
        <f t="shared" si="401"/>
        <v>647.74888043643205</v>
      </c>
      <c r="K3681" s="1">
        <f t="shared" si="405"/>
        <v>3028.4163786880872</v>
      </c>
      <c r="L3681" s="2">
        <f t="shared" si="404"/>
        <v>0</v>
      </c>
    </row>
    <row r="3682" spans="1:12">
      <c r="A3682">
        <v>20170602</v>
      </c>
      <c r="B3682">
        <v>9</v>
      </c>
      <c r="C3682" s="2">
        <v>688.88888888888891</v>
      </c>
      <c r="D3682" s="1">
        <f t="shared" si="399"/>
        <v>1159.3999999999999</v>
      </c>
      <c r="E3682" s="8">
        <v>307.3491574242384</v>
      </c>
      <c r="F3682" s="2">
        <f t="shared" si="402"/>
        <v>351.48880615749584</v>
      </c>
      <c r="G3682" s="2">
        <f t="shared" si="403"/>
        <v>807.91119384250396</v>
      </c>
      <c r="I3682" s="2">
        <f t="shared" si="400"/>
        <v>0</v>
      </c>
      <c r="J3682" s="2">
        <f t="shared" si="401"/>
        <v>807.91119384250396</v>
      </c>
      <c r="K3682" s="1">
        <f t="shared" si="405"/>
        <v>3676.1652591245193</v>
      </c>
      <c r="L3682" s="2">
        <f t="shared" si="404"/>
        <v>0</v>
      </c>
    </row>
    <row r="3683" spans="1:12">
      <c r="A3683">
        <v>20170602</v>
      </c>
      <c r="B3683">
        <v>10</v>
      </c>
      <c r="C3683" s="2">
        <v>794.44444444444446</v>
      </c>
      <c r="D3683" s="1">
        <f t="shared" si="399"/>
        <v>1337.05</v>
      </c>
      <c r="E3683" s="8">
        <v>329.30266866882693</v>
      </c>
      <c r="F3683" s="2">
        <f t="shared" si="402"/>
        <v>376.59514945445989</v>
      </c>
      <c r="G3683" s="2">
        <f t="shared" si="403"/>
        <v>960.45485054554001</v>
      </c>
      <c r="I3683" s="2">
        <f t="shared" si="400"/>
        <v>0</v>
      </c>
      <c r="J3683" s="2">
        <f t="shared" si="401"/>
        <v>515.92354703297633</v>
      </c>
      <c r="K3683" s="1">
        <f t="shared" si="405"/>
        <v>4484.0764529670232</v>
      </c>
      <c r="L3683" s="2">
        <f t="shared" si="404"/>
        <v>444.53130351256368</v>
      </c>
    </row>
    <row r="3684" spans="1:12">
      <c r="A3684">
        <v>20170602</v>
      </c>
      <c r="B3684">
        <v>11</v>
      </c>
      <c r="C3684" s="2">
        <v>861.11111111111109</v>
      </c>
      <c r="D3684" s="1">
        <f t="shared" si="399"/>
        <v>1449.2499999999998</v>
      </c>
      <c r="E3684" s="8">
        <v>351.25617991341534</v>
      </c>
      <c r="F3684" s="2">
        <f t="shared" si="402"/>
        <v>401.70149275142381</v>
      </c>
      <c r="G3684" s="2">
        <f t="shared" si="403"/>
        <v>1047.548507248576</v>
      </c>
      <c r="I3684" s="2">
        <f t="shared" si="400"/>
        <v>0</v>
      </c>
      <c r="J3684" s="2">
        <f t="shared" si="401"/>
        <v>-2.2737367544323206E-13</v>
      </c>
      <c r="K3684" s="1">
        <f t="shared" si="405"/>
        <v>5000</v>
      </c>
      <c r="L3684" s="2">
        <f t="shared" si="404"/>
        <v>1047.5485072485762</v>
      </c>
    </row>
    <row r="3685" spans="1:12">
      <c r="A3685">
        <v>20170602</v>
      </c>
      <c r="B3685">
        <v>12</v>
      </c>
      <c r="C3685" s="2">
        <v>875</v>
      </c>
      <c r="D3685" s="1">
        <f t="shared" si="399"/>
        <v>1472.6249999999998</v>
      </c>
      <c r="E3685" s="8">
        <v>360.03758441125075</v>
      </c>
      <c r="F3685" s="2">
        <f t="shared" si="402"/>
        <v>411.74403007020948</v>
      </c>
      <c r="G3685" s="2">
        <f t="shared" si="403"/>
        <v>1060.8809699297904</v>
      </c>
      <c r="I3685" s="2">
        <f t="shared" si="400"/>
        <v>0</v>
      </c>
      <c r="J3685" s="2">
        <f t="shared" si="401"/>
        <v>-4.5474735088646412E-13</v>
      </c>
      <c r="K3685" s="1">
        <f t="shared" si="405"/>
        <v>5000</v>
      </c>
      <c r="L3685" s="2">
        <f t="shared" si="404"/>
        <v>1060.8809699297908</v>
      </c>
    </row>
    <row r="3686" spans="1:12">
      <c r="A3686">
        <v>20170602</v>
      </c>
      <c r="B3686">
        <v>13</v>
      </c>
      <c r="C3686" s="2">
        <v>844.44444444444446</v>
      </c>
      <c r="D3686" s="1">
        <f t="shared" si="399"/>
        <v>1421.1999999999998</v>
      </c>
      <c r="E3686" s="8">
        <v>329.30266866882693</v>
      </c>
      <c r="F3686" s="2">
        <f t="shared" si="402"/>
        <v>376.59514945445989</v>
      </c>
      <c r="G3686" s="2">
        <f t="shared" si="403"/>
        <v>1044.6048505455399</v>
      </c>
      <c r="I3686" s="2">
        <f t="shared" si="400"/>
        <v>0</v>
      </c>
      <c r="J3686" s="2">
        <f t="shared" si="401"/>
        <v>-2.2737367544323206E-13</v>
      </c>
      <c r="K3686" s="1">
        <f t="shared" si="405"/>
        <v>5000</v>
      </c>
      <c r="L3686" s="2">
        <f t="shared" si="404"/>
        <v>1044.6048505455401</v>
      </c>
    </row>
    <row r="3687" spans="1:12">
      <c r="A3687">
        <v>20170602</v>
      </c>
      <c r="B3687">
        <v>14</v>
      </c>
      <c r="C3687" s="2">
        <v>741.66666666666674</v>
      </c>
      <c r="D3687" s="1">
        <f t="shared" si="399"/>
        <v>1248.2250000000001</v>
      </c>
      <c r="E3687" s="8">
        <v>333.69337091774452</v>
      </c>
      <c r="F3687" s="2">
        <f t="shared" si="402"/>
        <v>381.6164181138526</v>
      </c>
      <c r="G3687" s="2">
        <f t="shared" si="403"/>
        <v>866.60858188614748</v>
      </c>
      <c r="I3687" s="2">
        <f t="shared" si="400"/>
        <v>0</v>
      </c>
      <c r="J3687" s="2">
        <f t="shared" si="401"/>
        <v>0</v>
      </c>
      <c r="K3687" s="1">
        <f t="shared" si="405"/>
        <v>5000</v>
      </c>
      <c r="L3687" s="2">
        <f t="shared" si="404"/>
        <v>866.60858188614748</v>
      </c>
    </row>
    <row r="3688" spans="1:12">
      <c r="A3688">
        <v>20170602</v>
      </c>
      <c r="B3688">
        <v>15</v>
      </c>
      <c r="C3688" s="2">
        <v>638.8888888888888</v>
      </c>
      <c r="D3688" s="1">
        <f t="shared" si="399"/>
        <v>1075.2499999999998</v>
      </c>
      <c r="E3688" s="8">
        <v>329.30266866882693</v>
      </c>
      <c r="F3688" s="2">
        <f t="shared" si="402"/>
        <v>376.59514945445989</v>
      </c>
      <c r="G3688" s="2">
        <f t="shared" si="403"/>
        <v>698.65485054553983</v>
      </c>
      <c r="I3688" s="2">
        <f t="shared" si="400"/>
        <v>0</v>
      </c>
      <c r="J3688" s="2">
        <f t="shared" si="401"/>
        <v>4.5474735088646412E-13</v>
      </c>
      <c r="K3688" s="1">
        <f t="shared" si="405"/>
        <v>5000</v>
      </c>
      <c r="L3688" s="2">
        <f t="shared" si="404"/>
        <v>698.65485054553938</v>
      </c>
    </row>
    <row r="3689" spans="1:12">
      <c r="A3689">
        <v>20170602</v>
      </c>
      <c r="B3689">
        <v>16</v>
      </c>
      <c r="C3689" s="2">
        <v>397.22222222222223</v>
      </c>
      <c r="D3689" s="1">
        <f t="shared" si="399"/>
        <v>668.52499999999998</v>
      </c>
      <c r="E3689" s="8">
        <v>307.3491574242384</v>
      </c>
      <c r="F3689" s="2">
        <f t="shared" si="402"/>
        <v>351.48880615749584</v>
      </c>
      <c r="G3689" s="2">
        <f t="shared" si="403"/>
        <v>317.03619384250413</v>
      </c>
      <c r="I3689" s="2">
        <f t="shared" si="400"/>
        <v>0</v>
      </c>
      <c r="J3689" s="2">
        <f t="shared" si="401"/>
        <v>1.7053025658242404E-13</v>
      </c>
      <c r="K3689" s="1">
        <f t="shared" si="405"/>
        <v>5000</v>
      </c>
      <c r="L3689" s="2">
        <f t="shared" si="404"/>
        <v>317.03619384250396</v>
      </c>
    </row>
    <row r="3690" spans="1:12">
      <c r="A3690">
        <v>20170602</v>
      </c>
      <c r="B3690">
        <v>17</v>
      </c>
      <c r="C3690" s="2">
        <v>286.11111111111114</v>
      </c>
      <c r="D3690" s="1">
        <f t="shared" si="399"/>
        <v>481.52500000000003</v>
      </c>
      <c r="E3690" s="8">
        <v>346.86547766449763</v>
      </c>
      <c r="F3690" s="2">
        <f t="shared" si="402"/>
        <v>396.68022409203104</v>
      </c>
      <c r="G3690" s="2">
        <f t="shared" si="403"/>
        <v>84.844775907968994</v>
      </c>
      <c r="I3690" s="2">
        <f t="shared" si="400"/>
        <v>0</v>
      </c>
      <c r="J3690" s="2">
        <f t="shared" si="401"/>
        <v>-5.6843418860808015E-14</v>
      </c>
      <c r="K3690" s="1">
        <f t="shared" si="405"/>
        <v>5000</v>
      </c>
      <c r="L3690" s="2">
        <f t="shared" si="404"/>
        <v>84.844775907969051</v>
      </c>
    </row>
    <row r="3691" spans="1:12">
      <c r="A3691">
        <v>20170602</v>
      </c>
      <c r="B3691">
        <v>18</v>
      </c>
      <c r="C3691" s="2">
        <v>158.33333333333334</v>
      </c>
      <c r="D3691" s="1">
        <f t="shared" si="399"/>
        <v>266.47499999999997</v>
      </c>
      <c r="E3691" s="8">
        <v>373.20969115800381</v>
      </c>
      <c r="F3691" s="2">
        <f t="shared" si="402"/>
        <v>426.80783604838786</v>
      </c>
      <c r="G3691" s="2">
        <f t="shared" si="403"/>
        <v>-160.33283604838789</v>
      </c>
      <c r="I3691" s="2">
        <f t="shared" si="400"/>
        <v>-136.28291064112969</v>
      </c>
      <c r="J3691" s="2">
        <f t="shared" si="401"/>
        <v>0</v>
      </c>
      <c r="K3691" s="1">
        <f t="shared" si="405"/>
        <v>5000</v>
      </c>
      <c r="L3691" s="2">
        <f t="shared" si="404"/>
        <v>0</v>
      </c>
    </row>
    <row r="3692" spans="1:12">
      <c r="A3692">
        <v>20170602</v>
      </c>
      <c r="B3692">
        <v>19</v>
      </c>
      <c r="C3692" s="2">
        <v>111.11111111111111</v>
      </c>
      <c r="D3692" s="1">
        <f t="shared" si="399"/>
        <v>186.99999999999997</v>
      </c>
      <c r="E3692" s="8">
        <v>377.60039340692146</v>
      </c>
      <c r="F3692" s="2">
        <f t="shared" si="402"/>
        <v>431.82910470778057</v>
      </c>
      <c r="G3692" s="2">
        <f t="shared" si="403"/>
        <v>-244.8291047077806</v>
      </c>
      <c r="I3692" s="2">
        <f t="shared" si="400"/>
        <v>-208.1047390016135</v>
      </c>
      <c r="J3692" s="2">
        <f t="shared" si="401"/>
        <v>0</v>
      </c>
      <c r="K3692" s="1">
        <f t="shared" si="405"/>
        <v>4863.71708935887</v>
      </c>
      <c r="L3692" s="2">
        <f t="shared" si="404"/>
        <v>0</v>
      </c>
    </row>
    <row r="3693" spans="1:12">
      <c r="A3693">
        <v>20170602</v>
      </c>
      <c r="B3693">
        <v>20</v>
      </c>
      <c r="C3693" s="2">
        <v>19.444444444444446</v>
      </c>
      <c r="D3693" s="1">
        <f t="shared" si="399"/>
        <v>32.725000000000001</v>
      </c>
      <c r="E3693" s="8">
        <v>373.20969115800381</v>
      </c>
      <c r="F3693" s="2">
        <f t="shared" si="402"/>
        <v>426.80783604838786</v>
      </c>
      <c r="G3693" s="2">
        <f t="shared" si="403"/>
        <v>-394.08283604838783</v>
      </c>
      <c r="I3693" s="2">
        <f t="shared" si="400"/>
        <v>-334.97041064112966</v>
      </c>
      <c r="J3693" s="2">
        <f t="shared" si="401"/>
        <v>0</v>
      </c>
      <c r="K3693" s="1">
        <f t="shared" si="405"/>
        <v>4655.6123503572562</v>
      </c>
      <c r="L3693" s="2">
        <f t="shared" si="404"/>
        <v>0</v>
      </c>
    </row>
    <row r="3694" spans="1:12">
      <c r="A3694">
        <v>20170602</v>
      </c>
      <c r="B3694">
        <v>21</v>
      </c>
      <c r="C3694" s="2">
        <v>0</v>
      </c>
      <c r="D3694" s="1">
        <f t="shared" si="399"/>
        <v>0</v>
      </c>
      <c r="E3694" s="8">
        <v>355.64688216233304</v>
      </c>
      <c r="F3694" s="2">
        <f t="shared" si="402"/>
        <v>406.72276141081664</v>
      </c>
      <c r="G3694" s="2">
        <f t="shared" si="403"/>
        <v>-406.72276141081664</v>
      </c>
      <c r="I3694" s="2">
        <f t="shared" si="400"/>
        <v>-345.71434719919415</v>
      </c>
      <c r="J3694" s="2">
        <f t="shared" si="401"/>
        <v>0</v>
      </c>
      <c r="K3694" s="1">
        <f t="shared" si="405"/>
        <v>4320.6419397161262</v>
      </c>
      <c r="L3694" s="2">
        <f t="shared" si="404"/>
        <v>0</v>
      </c>
    </row>
    <row r="3695" spans="1:12">
      <c r="A3695">
        <v>20170602</v>
      </c>
      <c r="B3695">
        <v>22</v>
      </c>
      <c r="C3695" s="2">
        <v>0</v>
      </c>
      <c r="D3695" s="1">
        <f t="shared" si="399"/>
        <v>0</v>
      </c>
      <c r="E3695" s="8">
        <v>360.03758441125075</v>
      </c>
      <c r="F3695" s="2">
        <f t="shared" si="402"/>
        <v>411.74403007020948</v>
      </c>
      <c r="G3695" s="2">
        <f t="shared" si="403"/>
        <v>-411.74403007020948</v>
      </c>
      <c r="I3695" s="2">
        <f t="shared" si="400"/>
        <v>-349.98242555967806</v>
      </c>
      <c r="J3695" s="2">
        <f t="shared" si="401"/>
        <v>0</v>
      </c>
      <c r="K3695" s="1">
        <f t="shared" si="405"/>
        <v>3974.9275925169322</v>
      </c>
      <c r="L3695" s="2">
        <f t="shared" si="404"/>
        <v>0</v>
      </c>
    </row>
    <row r="3696" spans="1:12">
      <c r="A3696">
        <v>20170602</v>
      </c>
      <c r="B3696">
        <v>23</v>
      </c>
      <c r="C3696" s="2">
        <v>0</v>
      </c>
      <c r="D3696" s="1">
        <f t="shared" si="399"/>
        <v>0</v>
      </c>
      <c r="E3696" s="8">
        <v>351.25617991341534</v>
      </c>
      <c r="F3696" s="2">
        <f t="shared" si="402"/>
        <v>401.70149275142381</v>
      </c>
      <c r="G3696" s="2">
        <f t="shared" si="403"/>
        <v>-401.70149275142381</v>
      </c>
      <c r="I3696" s="2">
        <f t="shared" si="400"/>
        <v>-341.44626883871024</v>
      </c>
      <c r="J3696" s="2">
        <f t="shared" si="401"/>
        <v>0</v>
      </c>
      <c r="K3696" s="1">
        <f t="shared" si="405"/>
        <v>3624.9451669572541</v>
      </c>
      <c r="L3696" s="2">
        <f t="shared" si="404"/>
        <v>0</v>
      </c>
    </row>
    <row r="3697" spans="1:12">
      <c r="A3697">
        <v>20170602</v>
      </c>
      <c r="B3697">
        <v>24</v>
      </c>
      <c r="C3697" s="2">
        <v>0</v>
      </c>
      <c r="D3697" s="1">
        <f t="shared" si="399"/>
        <v>0</v>
      </c>
      <c r="E3697" s="8">
        <v>219.53511244588458</v>
      </c>
      <c r="F3697" s="2">
        <f t="shared" si="402"/>
        <v>251.06343296963988</v>
      </c>
      <c r="G3697" s="2">
        <f t="shared" si="403"/>
        <v>-251.06343296963988</v>
      </c>
      <c r="I3697" s="2">
        <f t="shared" si="400"/>
        <v>-213.4039180241939</v>
      </c>
      <c r="J3697" s="2">
        <f t="shared" si="401"/>
        <v>0</v>
      </c>
      <c r="K3697" s="1">
        <f t="shared" si="405"/>
        <v>3283.4988981185438</v>
      </c>
      <c r="L3697" s="2">
        <f t="shared" si="404"/>
        <v>0</v>
      </c>
    </row>
    <row r="3698" spans="1:12">
      <c r="A3698">
        <v>20170603</v>
      </c>
      <c r="B3698">
        <v>1</v>
      </c>
      <c r="C3698" s="2">
        <v>0</v>
      </c>
      <c r="D3698" s="1">
        <f t="shared" si="399"/>
        <v>0</v>
      </c>
      <c r="E3698" s="8">
        <v>184.40949445454308</v>
      </c>
      <c r="F3698" s="2">
        <f t="shared" si="402"/>
        <v>210.89328369449754</v>
      </c>
      <c r="G3698" s="2">
        <f t="shared" si="403"/>
        <v>-210.89328369449754</v>
      </c>
      <c r="I3698" s="2">
        <f t="shared" si="400"/>
        <v>-179.25929114032292</v>
      </c>
      <c r="J3698" s="2">
        <f t="shared" si="401"/>
        <v>0</v>
      </c>
      <c r="K3698" s="1">
        <f t="shared" si="405"/>
        <v>3070.0949800943499</v>
      </c>
      <c r="L3698" s="2">
        <f t="shared" si="404"/>
        <v>0</v>
      </c>
    </row>
    <row r="3699" spans="1:12">
      <c r="A3699">
        <v>20170603</v>
      </c>
      <c r="B3699">
        <v>2</v>
      </c>
      <c r="C3699" s="2">
        <v>0</v>
      </c>
      <c r="D3699" s="1">
        <f t="shared" si="399"/>
        <v>0</v>
      </c>
      <c r="E3699" s="8">
        <v>175.62808995670767</v>
      </c>
      <c r="F3699" s="2">
        <f t="shared" si="402"/>
        <v>200.85074637571191</v>
      </c>
      <c r="G3699" s="2">
        <f t="shared" si="403"/>
        <v>-200.85074637571191</v>
      </c>
      <c r="I3699" s="2">
        <f t="shared" si="400"/>
        <v>-170.72313441935512</v>
      </c>
      <c r="J3699" s="2">
        <f t="shared" si="401"/>
        <v>0</v>
      </c>
      <c r="K3699" s="1">
        <f t="shared" si="405"/>
        <v>2890.8356889540269</v>
      </c>
      <c r="L3699" s="2">
        <f t="shared" si="404"/>
        <v>0</v>
      </c>
    </row>
    <row r="3700" spans="1:12">
      <c r="A3700">
        <v>20170603</v>
      </c>
      <c r="B3700">
        <v>3</v>
      </c>
      <c r="C3700" s="2">
        <v>0</v>
      </c>
      <c r="D3700" s="1">
        <f t="shared" si="399"/>
        <v>0</v>
      </c>
      <c r="E3700" s="8">
        <v>166.84668545887226</v>
      </c>
      <c r="F3700" s="2">
        <f t="shared" si="402"/>
        <v>190.8082090569263</v>
      </c>
      <c r="G3700" s="2">
        <f t="shared" si="403"/>
        <v>-190.8082090569263</v>
      </c>
      <c r="I3700" s="2">
        <f t="shared" si="400"/>
        <v>-162.18697769838735</v>
      </c>
      <c r="J3700" s="2">
        <f t="shared" si="401"/>
        <v>0</v>
      </c>
      <c r="K3700" s="1">
        <f t="shared" si="405"/>
        <v>2720.1125545346717</v>
      </c>
      <c r="L3700" s="2">
        <f t="shared" si="404"/>
        <v>0</v>
      </c>
    </row>
    <row r="3701" spans="1:12">
      <c r="A3701">
        <v>20170603</v>
      </c>
      <c r="B3701">
        <v>4</v>
      </c>
      <c r="C3701" s="2">
        <v>5.5555555555555554</v>
      </c>
      <c r="D3701" s="1">
        <f t="shared" si="399"/>
        <v>9.35</v>
      </c>
      <c r="E3701" s="8">
        <v>166.84668545887226</v>
      </c>
      <c r="F3701" s="2">
        <f t="shared" si="402"/>
        <v>190.8082090569263</v>
      </c>
      <c r="G3701" s="2">
        <f t="shared" si="403"/>
        <v>-181.45820905692631</v>
      </c>
      <c r="I3701" s="2">
        <f t="shared" si="400"/>
        <v>-154.23947769838736</v>
      </c>
      <c r="J3701" s="2">
        <f t="shared" si="401"/>
        <v>0</v>
      </c>
      <c r="K3701" s="1">
        <f t="shared" si="405"/>
        <v>2557.9255768362846</v>
      </c>
      <c r="L3701" s="2">
        <f t="shared" si="404"/>
        <v>0</v>
      </c>
    </row>
    <row r="3702" spans="1:12">
      <c r="A3702">
        <v>20170603</v>
      </c>
      <c r="B3702">
        <v>5</v>
      </c>
      <c r="C3702" s="2">
        <v>36.111111111111107</v>
      </c>
      <c r="D3702" s="1">
        <f t="shared" si="399"/>
        <v>60.774999999999984</v>
      </c>
      <c r="E3702" s="8">
        <v>166.84668545887226</v>
      </c>
      <c r="F3702" s="2">
        <f t="shared" si="402"/>
        <v>190.8082090569263</v>
      </c>
      <c r="G3702" s="2">
        <f t="shared" si="403"/>
        <v>-130.03320905692632</v>
      </c>
      <c r="I3702" s="2">
        <f t="shared" si="400"/>
        <v>-110.52822769838737</v>
      </c>
      <c r="J3702" s="2">
        <f t="shared" si="401"/>
        <v>0</v>
      </c>
      <c r="K3702" s="1">
        <f t="shared" si="405"/>
        <v>2403.6860991378971</v>
      </c>
      <c r="L3702" s="2">
        <f t="shared" si="404"/>
        <v>0</v>
      </c>
    </row>
    <row r="3703" spans="1:12">
      <c r="A3703">
        <v>20170603</v>
      </c>
      <c r="B3703">
        <v>6</v>
      </c>
      <c r="C3703" s="2">
        <v>75</v>
      </c>
      <c r="D3703" s="1">
        <f t="shared" si="399"/>
        <v>126.22499999999999</v>
      </c>
      <c r="E3703" s="8">
        <v>175.62808995670767</v>
      </c>
      <c r="F3703" s="2">
        <f t="shared" si="402"/>
        <v>200.85074637571191</v>
      </c>
      <c r="G3703" s="2">
        <f t="shared" si="403"/>
        <v>-74.625746375711913</v>
      </c>
      <c r="I3703" s="2">
        <f t="shared" si="400"/>
        <v>-63.431884419355121</v>
      </c>
      <c r="J3703" s="2">
        <f t="shared" si="401"/>
        <v>0</v>
      </c>
      <c r="K3703" s="1">
        <f t="shared" si="405"/>
        <v>2293.1578714395096</v>
      </c>
      <c r="L3703" s="2">
        <f t="shared" si="404"/>
        <v>0</v>
      </c>
    </row>
    <row r="3704" spans="1:12">
      <c r="A3704">
        <v>20170603</v>
      </c>
      <c r="B3704">
        <v>7</v>
      </c>
      <c r="C3704" s="2">
        <v>169.44444444444446</v>
      </c>
      <c r="D3704" s="1">
        <f t="shared" si="399"/>
        <v>285.17499999999995</v>
      </c>
      <c r="E3704" s="8">
        <v>175.62808995670767</v>
      </c>
      <c r="F3704" s="2">
        <f t="shared" si="402"/>
        <v>200.85074637571191</v>
      </c>
      <c r="G3704" s="2">
        <f t="shared" si="403"/>
        <v>84.324253624288048</v>
      </c>
      <c r="I3704" s="2">
        <f t="shared" si="400"/>
        <v>0</v>
      </c>
      <c r="J3704" s="2">
        <f t="shared" si="401"/>
        <v>84.324253624288048</v>
      </c>
      <c r="K3704" s="1">
        <f t="shared" si="405"/>
        <v>2229.7259870201547</v>
      </c>
      <c r="L3704" s="2">
        <f t="shared" si="404"/>
        <v>0</v>
      </c>
    </row>
    <row r="3705" spans="1:12">
      <c r="A3705">
        <v>20170603</v>
      </c>
      <c r="B3705">
        <v>8</v>
      </c>
      <c r="C3705" s="2">
        <v>386.11111111111114</v>
      </c>
      <c r="D3705" s="1">
        <f t="shared" si="399"/>
        <v>649.82499999999993</v>
      </c>
      <c r="E3705" s="8">
        <v>263.44213493506152</v>
      </c>
      <c r="F3705" s="2">
        <f t="shared" si="402"/>
        <v>301.27611956356787</v>
      </c>
      <c r="G3705" s="2">
        <f t="shared" si="403"/>
        <v>348.54888043643206</v>
      </c>
      <c r="I3705" s="2">
        <f t="shared" si="400"/>
        <v>0</v>
      </c>
      <c r="J3705" s="2">
        <f t="shared" si="401"/>
        <v>348.54888043643206</v>
      </c>
      <c r="K3705" s="1">
        <f t="shared" si="405"/>
        <v>2314.0502406444425</v>
      </c>
      <c r="L3705" s="2">
        <f t="shared" si="404"/>
        <v>0</v>
      </c>
    </row>
    <row r="3706" spans="1:12">
      <c r="A3706">
        <v>20170603</v>
      </c>
      <c r="B3706">
        <v>9</v>
      </c>
      <c r="C3706" s="2">
        <v>394.4444444444444</v>
      </c>
      <c r="D3706" s="1">
        <f t="shared" si="399"/>
        <v>663.84999999999991</v>
      </c>
      <c r="E3706" s="8">
        <v>307.3491574242384</v>
      </c>
      <c r="F3706" s="2">
        <f t="shared" si="402"/>
        <v>351.48880615749584</v>
      </c>
      <c r="G3706" s="2">
        <f t="shared" si="403"/>
        <v>312.36119384250406</v>
      </c>
      <c r="I3706" s="2">
        <f t="shared" si="400"/>
        <v>0</v>
      </c>
      <c r="J3706" s="2">
        <f t="shared" si="401"/>
        <v>312.36119384250406</v>
      </c>
      <c r="K3706" s="1">
        <f t="shared" si="405"/>
        <v>2662.5991210808747</v>
      </c>
      <c r="L3706" s="2">
        <f t="shared" si="404"/>
        <v>0</v>
      </c>
    </row>
    <row r="3707" spans="1:12">
      <c r="A3707">
        <v>20170603</v>
      </c>
      <c r="B3707">
        <v>10</v>
      </c>
      <c r="C3707" s="2">
        <v>125</v>
      </c>
      <c r="D3707" s="1">
        <f t="shared" si="399"/>
        <v>210.37499999999997</v>
      </c>
      <c r="E3707" s="8">
        <v>329.30266866882693</v>
      </c>
      <c r="F3707" s="2">
        <f t="shared" si="402"/>
        <v>376.59514945445989</v>
      </c>
      <c r="G3707" s="2">
        <f t="shared" si="403"/>
        <v>-166.22014945445991</v>
      </c>
      <c r="I3707" s="2">
        <f t="shared" si="400"/>
        <v>-141.28712703629091</v>
      </c>
      <c r="J3707" s="2">
        <f t="shared" si="401"/>
        <v>0</v>
      </c>
      <c r="K3707" s="1">
        <f t="shared" si="405"/>
        <v>2974.960314923379</v>
      </c>
      <c r="L3707" s="2">
        <f t="shared" si="404"/>
        <v>0</v>
      </c>
    </row>
    <row r="3708" spans="1:12">
      <c r="A3708">
        <v>20170603</v>
      </c>
      <c r="B3708">
        <v>11</v>
      </c>
      <c r="C3708" s="2">
        <v>183.33333333333331</v>
      </c>
      <c r="D3708" s="1">
        <f t="shared" si="399"/>
        <v>308.54999999999995</v>
      </c>
      <c r="E3708" s="8">
        <v>351.25617991341534</v>
      </c>
      <c r="F3708" s="2">
        <f t="shared" si="402"/>
        <v>401.70149275142381</v>
      </c>
      <c r="G3708" s="2">
        <f t="shared" si="403"/>
        <v>-93.151492751423859</v>
      </c>
      <c r="I3708" s="2">
        <f t="shared" si="400"/>
        <v>-79.178768838710283</v>
      </c>
      <c r="J3708" s="2">
        <f t="shared" si="401"/>
        <v>0</v>
      </c>
      <c r="K3708" s="1">
        <f t="shared" si="405"/>
        <v>2833.6731878870883</v>
      </c>
      <c r="L3708" s="2">
        <f t="shared" si="404"/>
        <v>0</v>
      </c>
    </row>
    <row r="3709" spans="1:12">
      <c r="A3709">
        <v>20170603</v>
      </c>
      <c r="B3709">
        <v>12</v>
      </c>
      <c r="C3709" s="2">
        <v>338.88888888888891</v>
      </c>
      <c r="D3709" s="1">
        <f t="shared" si="399"/>
        <v>570.34999999999991</v>
      </c>
      <c r="E3709" s="8">
        <v>360.03758441125075</v>
      </c>
      <c r="F3709" s="2">
        <f t="shared" si="402"/>
        <v>411.74403007020948</v>
      </c>
      <c r="G3709" s="2">
        <f t="shared" si="403"/>
        <v>158.60596992979043</v>
      </c>
      <c r="I3709" s="2">
        <f t="shared" si="400"/>
        <v>0</v>
      </c>
      <c r="J3709" s="2">
        <f t="shared" si="401"/>
        <v>158.60596992979043</v>
      </c>
      <c r="K3709" s="1">
        <f t="shared" si="405"/>
        <v>2754.4944190483779</v>
      </c>
      <c r="L3709" s="2">
        <f t="shared" si="404"/>
        <v>0</v>
      </c>
    </row>
    <row r="3710" spans="1:12">
      <c r="A3710">
        <v>20170603</v>
      </c>
      <c r="B3710">
        <v>13</v>
      </c>
      <c r="C3710" s="2">
        <v>641.66666666666663</v>
      </c>
      <c r="D3710" s="1">
        <f t="shared" si="399"/>
        <v>1079.925</v>
      </c>
      <c r="E3710" s="8">
        <v>329.30266866882693</v>
      </c>
      <c r="F3710" s="2">
        <f t="shared" si="402"/>
        <v>376.59514945445989</v>
      </c>
      <c r="G3710" s="2">
        <f t="shared" si="403"/>
        <v>703.32985054554001</v>
      </c>
      <c r="I3710" s="2">
        <f t="shared" si="400"/>
        <v>0</v>
      </c>
      <c r="J3710" s="2">
        <f t="shared" si="401"/>
        <v>703.32985054554001</v>
      </c>
      <c r="K3710" s="1">
        <f t="shared" si="405"/>
        <v>2913.1003889781682</v>
      </c>
      <c r="L3710" s="2">
        <f t="shared" si="404"/>
        <v>0</v>
      </c>
    </row>
    <row r="3711" spans="1:12">
      <c r="A3711">
        <v>20170603</v>
      </c>
      <c r="B3711">
        <v>14</v>
      </c>
      <c r="C3711" s="2">
        <v>666.66666666666674</v>
      </c>
      <c r="D3711" s="1">
        <f t="shared" si="399"/>
        <v>1122</v>
      </c>
      <c r="E3711" s="8">
        <v>333.69337091774452</v>
      </c>
      <c r="F3711" s="2">
        <f t="shared" si="402"/>
        <v>381.6164181138526</v>
      </c>
      <c r="G3711" s="2">
        <f t="shared" si="403"/>
        <v>740.38358188614734</v>
      </c>
      <c r="I3711" s="2">
        <f t="shared" si="400"/>
        <v>0</v>
      </c>
      <c r="J3711" s="2">
        <f t="shared" si="401"/>
        <v>740.38358188614734</v>
      </c>
      <c r="K3711" s="1">
        <f t="shared" si="405"/>
        <v>3616.4302395237082</v>
      </c>
      <c r="L3711" s="2">
        <f t="shared" si="404"/>
        <v>0</v>
      </c>
    </row>
    <row r="3712" spans="1:12">
      <c r="A3712">
        <v>20170603</v>
      </c>
      <c r="B3712">
        <v>15</v>
      </c>
      <c r="C3712" s="2">
        <v>222.22222222222223</v>
      </c>
      <c r="D3712" s="1">
        <f t="shared" si="399"/>
        <v>373.99999999999994</v>
      </c>
      <c r="E3712" s="8">
        <v>329.30266866882693</v>
      </c>
      <c r="F3712" s="2">
        <f t="shared" si="402"/>
        <v>376.59514945445989</v>
      </c>
      <c r="G3712" s="2">
        <f t="shared" si="403"/>
        <v>-2.5951494544599427</v>
      </c>
      <c r="I3712" s="2">
        <f t="shared" si="400"/>
        <v>-2.2058770362909512</v>
      </c>
      <c r="J3712" s="2">
        <f t="shared" si="401"/>
        <v>0</v>
      </c>
      <c r="K3712" s="1">
        <f t="shared" si="405"/>
        <v>4356.8138214098553</v>
      </c>
      <c r="L3712" s="2">
        <f t="shared" si="404"/>
        <v>0</v>
      </c>
    </row>
    <row r="3713" spans="1:12">
      <c r="A3713">
        <v>20170603</v>
      </c>
      <c r="B3713">
        <v>16</v>
      </c>
      <c r="C3713" s="2">
        <v>308.33333333333337</v>
      </c>
      <c r="D3713" s="1">
        <f t="shared" si="399"/>
        <v>518.92500000000007</v>
      </c>
      <c r="E3713" s="8">
        <v>307.3491574242384</v>
      </c>
      <c r="F3713" s="2">
        <f t="shared" si="402"/>
        <v>351.48880615749584</v>
      </c>
      <c r="G3713" s="2">
        <f t="shared" si="403"/>
        <v>167.43619384250422</v>
      </c>
      <c r="I3713" s="2">
        <f t="shared" si="400"/>
        <v>0</v>
      </c>
      <c r="J3713" s="2">
        <f t="shared" si="401"/>
        <v>167.43619384250422</v>
      </c>
      <c r="K3713" s="1">
        <f t="shared" si="405"/>
        <v>4354.6079443735644</v>
      </c>
      <c r="L3713" s="2">
        <f t="shared" si="404"/>
        <v>0</v>
      </c>
    </row>
    <row r="3714" spans="1:12">
      <c r="A3714">
        <v>20170603</v>
      </c>
      <c r="B3714">
        <v>17</v>
      </c>
      <c r="C3714" s="2">
        <v>302.77777777777777</v>
      </c>
      <c r="D3714" s="1">
        <f t="shared" si="399"/>
        <v>509.57499999999993</v>
      </c>
      <c r="E3714" s="8">
        <v>346.86547766449763</v>
      </c>
      <c r="F3714" s="2">
        <f t="shared" si="402"/>
        <v>396.68022409203104</v>
      </c>
      <c r="G3714" s="2">
        <f t="shared" si="403"/>
        <v>112.89477590796889</v>
      </c>
      <c r="I3714" s="2">
        <f t="shared" si="400"/>
        <v>0</v>
      </c>
      <c r="J3714" s="2">
        <f t="shared" si="401"/>
        <v>112.89477590796889</v>
      </c>
      <c r="K3714" s="1">
        <f t="shared" si="405"/>
        <v>4522.0441382160689</v>
      </c>
      <c r="L3714" s="2">
        <f t="shared" si="404"/>
        <v>0</v>
      </c>
    </row>
    <row r="3715" spans="1:12">
      <c r="A3715">
        <v>20170603</v>
      </c>
      <c r="B3715">
        <v>18</v>
      </c>
      <c r="C3715" s="2">
        <v>183.33333333333331</v>
      </c>
      <c r="D3715" s="1">
        <f t="shared" si="399"/>
        <v>308.54999999999995</v>
      </c>
      <c r="E3715" s="8">
        <v>373.20969115800381</v>
      </c>
      <c r="F3715" s="2">
        <f t="shared" si="402"/>
        <v>426.80783604838786</v>
      </c>
      <c r="G3715" s="2">
        <f t="shared" si="403"/>
        <v>-118.2578360483879</v>
      </c>
      <c r="I3715" s="2">
        <f t="shared" si="400"/>
        <v>-100.51916064112972</v>
      </c>
      <c r="J3715" s="2">
        <f t="shared" si="401"/>
        <v>0</v>
      </c>
      <c r="K3715" s="1">
        <f t="shared" si="405"/>
        <v>4634.9389141240381</v>
      </c>
      <c r="L3715" s="2">
        <f t="shared" si="404"/>
        <v>0</v>
      </c>
    </row>
    <row r="3716" spans="1:12">
      <c r="A3716">
        <v>20170603</v>
      </c>
      <c r="B3716">
        <v>19</v>
      </c>
      <c r="C3716" s="2">
        <v>83.333333333333343</v>
      </c>
      <c r="D3716" s="1">
        <f t="shared" si="399"/>
        <v>140.25</v>
      </c>
      <c r="E3716" s="8">
        <v>377.60039340692146</v>
      </c>
      <c r="F3716" s="2">
        <f t="shared" si="402"/>
        <v>431.82910470778057</v>
      </c>
      <c r="G3716" s="2">
        <f t="shared" si="403"/>
        <v>-291.57910470778057</v>
      </c>
      <c r="I3716" s="2">
        <f t="shared" si="400"/>
        <v>-247.84223900161348</v>
      </c>
      <c r="J3716" s="2">
        <f t="shared" si="401"/>
        <v>0</v>
      </c>
      <c r="K3716" s="1">
        <f t="shared" si="405"/>
        <v>4534.4197534829082</v>
      </c>
      <c r="L3716" s="2">
        <f t="shared" si="404"/>
        <v>0</v>
      </c>
    </row>
    <row r="3717" spans="1:12">
      <c r="A3717">
        <v>20170603</v>
      </c>
      <c r="B3717">
        <v>20</v>
      </c>
      <c r="C3717" s="2">
        <v>13.888888888888889</v>
      </c>
      <c r="D3717" s="1">
        <f t="shared" si="399"/>
        <v>23.374999999999996</v>
      </c>
      <c r="E3717" s="8">
        <v>373.20969115800381</v>
      </c>
      <c r="F3717" s="2">
        <f t="shared" si="402"/>
        <v>426.80783604838786</v>
      </c>
      <c r="G3717" s="2">
        <f t="shared" si="403"/>
        <v>-403.43283604838786</v>
      </c>
      <c r="I3717" s="2">
        <f t="shared" si="400"/>
        <v>-342.91791064112965</v>
      </c>
      <c r="J3717" s="2">
        <f t="shared" si="401"/>
        <v>0</v>
      </c>
      <c r="K3717" s="1">
        <f t="shared" si="405"/>
        <v>4286.5775144812951</v>
      </c>
      <c r="L3717" s="2">
        <f t="shared" si="404"/>
        <v>0</v>
      </c>
    </row>
    <row r="3718" spans="1:12">
      <c r="A3718">
        <v>20170603</v>
      </c>
      <c r="B3718">
        <v>21</v>
      </c>
      <c r="C3718" s="2">
        <v>0</v>
      </c>
      <c r="D3718" s="1">
        <f t="shared" si="399"/>
        <v>0</v>
      </c>
      <c r="E3718" s="8">
        <v>355.64688216233304</v>
      </c>
      <c r="F3718" s="2">
        <f t="shared" si="402"/>
        <v>406.72276141081664</v>
      </c>
      <c r="G3718" s="2">
        <f t="shared" si="403"/>
        <v>-406.72276141081664</v>
      </c>
      <c r="I3718" s="2">
        <f t="shared" si="400"/>
        <v>-345.71434719919415</v>
      </c>
      <c r="J3718" s="2">
        <f t="shared" si="401"/>
        <v>0</v>
      </c>
      <c r="K3718" s="1">
        <f t="shared" si="405"/>
        <v>3943.6596038401653</v>
      </c>
      <c r="L3718" s="2">
        <f t="shared" si="404"/>
        <v>0</v>
      </c>
    </row>
    <row r="3719" spans="1:12">
      <c r="A3719">
        <v>20170603</v>
      </c>
      <c r="B3719">
        <v>22</v>
      </c>
      <c r="C3719" s="2">
        <v>0</v>
      </c>
      <c r="D3719" s="1">
        <f t="shared" si="399"/>
        <v>0</v>
      </c>
      <c r="E3719" s="8">
        <v>360.03758441125075</v>
      </c>
      <c r="F3719" s="2">
        <f t="shared" si="402"/>
        <v>411.74403007020948</v>
      </c>
      <c r="G3719" s="2">
        <f t="shared" si="403"/>
        <v>-411.74403007020948</v>
      </c>
      <c r="I3719" s="2">
        <f t="shared" si="400"/>
        <v>-349.98242555967806</v>
      </c>
      <c r="J3719" s="2">
        <f t="shared" si="401"/>
        <v>0</v>
      </c>
      <c r="K3719" s="1">
        <f t="shared" si="405"/>
        <v>3597.9452566409714</v>
      </c>
      <c r="L3719" s="2">
        <f t="shared" si="404"/>
        <v>0</v>
      </c>
    </row>
    <row r="3720" spans="1:12">
      <c r="A3720">
        <v>20170603</v>
      </c>
      <c r="B3720">
        <v>23</v>
      </c>
      <c r="C3720" s="2">
        <v>0</v>
      </c>
      <c r="D3720" s="1">
        <f t="shared" si="399"/>
        <v>0</v>
      </c>
      <c r="E3720" s="8">
        <v>351.25617991341534</v>
      </c>
      <c r="F3720" s="2">
        <f t="shared" si="402"/>
        <v>401.70149275142381</v>
      </c>
      <c r="G3720" s="2">
        <f t="shared" si="403"/>
        <v>-401.70149275142381</v>
      </c>
      <c r="I3720" s="2">
        <f t="shared" si="400"/>
        <v>-341.44626883871024</v>
      </c>
      <c r="J3720" s="2">
        <f t="shared" si="401"/>
        <v>0</v>
      </c>
      <c r="K3720" s="1">
        <f t="shared" si="405"/>
        <v>3247.9628310812932</v>
      </c>
      <c r="L3720" s="2">
        <f t="shared" si="404"/>
        <v>0</v>
      </c>
    </row>
    <row r="3721" spans="1:12">
      <c r="A3721">
        <v>20170603</v>
      </c>
      <c r="B3721">
        <v>24</v>
      </c>
      <c r="C3721" s="2">
        <v>0</v>
      </c>
      <c r="D3721" s="1">
        <f t="shared" si="399"/>
        <v>0</v>
      </c>
      <c r="E3721" s="8">
        <v>219.53511244588458</v>
      </c>
      <c r="F3721" s="2">
        <f t="shared" si="402"/>
        <v>251.06343296963988</v>
      </c>
      <c r="G3721" s="2">
        <f t="shared" si="403"/>
        <v>-251.06343296963988</v>
      </c>
      <c r="I3721" s="2">
        <f t="shared" si="400"/>
        <v>-213.4039180241939</v>
      </c>
      <c r="J3721" s="2">
        <f t="shared" si="401"/>
        <v>0</v>
      </c>
      <c r="K3721" s="1">
        <f t="shared" si="405"/>
        <v>2906.5165622425829</v>
      </c>
      <c r="L3721" s="2">
        <f t="shared" si="404"/>
        <v>0</v>
      </c>
    </row>
    <row r="3722" spans="1:12">
      <c r="A3722">
        <v>20170604</v>
      </c>
      <c r="B3722">
        <v>1</v>
      </c>
      <c r="C3722" s="2">
        <v>0</v>
      </c>
      <c r="D3722" s="1">
        <f t="shared" si="399"/>
        <v>0</v>
      </c>
      <c r="E3722" s="8">
        <v>184.40949445454308</v>
      </c>
      <c r="F3722" s="2">
        <f t="shared" si="402"/>
        <v>210.89328369449754</v>
      </c>
      <c r="G3722" s="2">
        <f t="shared" si="403"/>
        <v>-210.89328369449754</v>
      </c>
      <c r="I3722" s="2">
        <f t="shared" si="400"/>
        <v>-179.25929114032292</v>
      </c>
      <c r="J3722" s="2">
        <f t="shared" si="401"/>
        <v>0</v>
      </c>
      <c r="K3722" s="1">
        <f t="shared" si="405"/>
        <v>2693.1126442183891</v>
      </c>
      <c r="L3722" s="2">
        <f t="shared" si="404"/>
        <v>0</v>
      </c>
    </row>
    <row r="3723" spans="1:12">
      <c r="A3723">
        <v>20170604</v>
      </c>
      <c r="B3723">
        <v>2</v>
      </c>
      <c r="C3723" s="2">
        <v>0</v>
      </c>
      <c r="D3723" s="1">
        <f t="shared" si="399"/>
        <v>0</v>
      </c>
      <c r="E3723" s="8">
        <v>175.62808995670767</v>
      </c>
      <c r="F3723" s="2">
        <f t="shared" si="402"/>
        <v>200.85074637571191</v>
      </c>
      <c r="G3723" s="2">
        <f t="shared" si="403"/>
        <v>-200.85074637571191</v>
      </c>
      <c r="I3723" s="2">
        <f t="shared" si="400"/>
        <v>-170.72313441935512</v>
      </c>
      <c r="J3723" s="2">
        <f t="shared" si="401"/>
        <v>0</v>
      </c>
      <c r="K3723" s="1">
        <f t="shared" si="405"/>
        <v>2513.853353078066</v>
      </c>
      <c r="L3723" s="2">
        <f t="shared" si="404"/>
        <v>0</v>
      </c>
    </row>
    <row r="3724" spans="1:12">
      <c r="A3724">
        <v>20170604</v>
      </c>
      <c r="B3724">
        <v>3</v>
      </c>
      <c r="C3724" s="2">
        <v>0</v>
      </c>
      <c r="D3724" s="1">
        <f t="shared" si="399"/>
        <v>0</v>
      </c>
      <c r="E3724" s="8">
        <v>166.84668545887226</v>
      </c>
      <c r="F3724" s="2">
        <f t="shared" si="402"/>
        <v>190.8082090569263</v>
      </c>
      <c r="G3724" s="2">
        <f t="shared" si="403"/>
        <v>-190.8082090569263</v>
      </c>
      <c r="I3724" s="2">
        <f t="shared" si="400"/>
        <v>-162.18697769838735</v>
      </c>
      <c r="J3724" s="2">
        <f t="shared" si="401"/>
        <v>0</v>
      </c>
      <c r="K3724" s="1">
        <f t="shared" si="405"/>
        <v>2343.1302186587109</v>
      </c>
      <c r="L3724" s="2">
        <f t="shared" si="404"/>
        <v>0</v>
      </c>
    </row>
    <row r="3725" spans="1:12">
      <c r="A3725">
        <v>20170604</v>
      </c>
      <c r="B3725">
        <v>4</v>
      </c>
      <c r="C3725" s="2">
        <v>8.3333333333333339</v>
      </c>
      <c r="D3725" s="1">
        <f t="shared" si="399"/>
        <v>14.025</v>
      </c>
      <c r="E3725" s="8">
        <v>166.84668545887226</v>
      </c>
      <c r="F3725" s="2">
        <f t="shared" si="402"/>
        <v>190.8082090569263</v>
      </c>
      <c r="G3725" s="2">
        <f t="shared" si="403"/>
        <v>-176.7832090569263</v>
      </c>
      <c r="I3725" s="2">
        <f t="shared" si="400"/>
        <v>-150.26572769838734</v>
      </c>
      <c r="J3725" s="2">
        <f t="shared" si="401"/>
        <v>0</v>
      </c>
      <c r="K3725" s="1">
        <f t="shared" si="405"/>
        <v>2180.9432409603237</v>
      </c>
      <c r="L3725" s="2">
        <f t="shared" si="404"/>
        <v>0</v>
      </c>
    </row>
    <row r="3726" spans="1:12">
      <c r="A3726">
        <v>20170604</v>
      </c>
      <c r="B3726">
        <v>5</v>
      </c>
      <c r="C3726" s="2">
        <v>55.555555555555557</v>
      </c>
      <c r="D3726" s="1">
        <f t="shared" si="399"/>
        <v>93.499999999999986</v>
      </c>
      <c r="E3726" s="8">
        <v>166.84668545887226</v>
      </c>
      <c r="F3726" s="2">
        <f t="shared" si="402"/>
        <v>190.8082090569263</v>
      </c>
      <c r="G3726" s="2">
        <f t="shared" si="403"/>
        <v>-97.308209056926316</v>
      </c>
      <c r="I3726" s="2">
        <f t="shared" si="400"/>
        <v>-82.711977698387372</v>
      </c>
      <c r="J3726" s="2">
        <f t="shared" si="401"/>
        <v>0</v>
      </c>
      <c r="K3726" s="1">
        <f t="shared" si="405"/>
        <v>2030.6775132619364</v>
      </c>
      <c r="L3726" s="2">
        <f t="shared" si="404"/>
        <v>0</v>
      </c>
    </row>
    <row r="3727" spans="1:12">
      <c r="A3727">
        <v>20170604</v>
      </c>
      <c r="B3727">
        <v>6</v>
      </c>
      <c r="C3727" s="2">
        <v>133.33333333333334</v>
      </c>
      <c r="D3727" s="1">
        <f t="shared" si="399"/>
        <v>224.4</v>
      </c>
      <c r="E3727" s="8">
        <v>175.62808995670767</v>
      </c>
      <c r="F3727" s="2">
        <f t="shared" si="402"/>
        <v>200.85074637571191</v>
      </c>
      <c r="G3727" s="2">
        <f t="shared" si="403"/>
        <v>23.549253624288099</v>
      </c>
      <c r="I3727" s="2">
        <f t="shared" si="400"/>
        <v>0</v>
      </c>
      <c r="J3727" s="2">
        <f t="shared" si="401"/>
        <v>23.549253624288099</v>
      </c>
      <c r="K3727" s="1">
        <f t="shared" si="405"/>
        <v>1947.9655355635491</v>
      </c>
      <c r="L3727" s="2">
        <f t="shared" si="404"/>
        <v>0</v>
      </c>
    </row>
    <row r="3728" spans="1:12">
      <c r="A3728">
        <v>20170604</v>
      </c>
      <c r="B3728">
        <v>7</v>
      </c>
      <c r="C3728" s="2">
        <v>238.88888888888889</v>
      </c>
      <c r="D3728" s="1">
        <f t="shared" si="399"/>
        <v>402.04999999999995</v>
      </c>
      <c r="E3728" s="8">
        <v>175.62808995670767</v>
      </c>
      <c r="F3728" s="2">
        <f t="shared" si="402"/>
        <v>200.85074637571191</v>
      </c>
      <c r="G3728" s="2">
        <f t="shared" si="403"/>
        <v>201.19925362428805</v>
      </c>
      <c r="I3728" s="2">
        <f t="shared" si="400"/>
        <v>0</v>
      </c>
      <c r="J3728" s="2">
        <f t="shared" si="401"/>
        <v>201.19925362428805</v>
      </c>
      <c r="K3728" s="1">
        <f t="shared" si="405"/>
        <v>1971.5147891878373</v>
      </c>
      <c r="L3728" s="2">
        <f t="shared" si="404"/>
        <v>0</v>
      </c>
    </row>
    <row r="3729" spans="1:12">
      <c r="A3729">
        <v>20170604</v>
      </c>
      <c r="B3729">
        <v>8</v>
      </c>
      <c r="C3729" s="2">
        <v>561.11111111111109</v>
      </c>
      <c r="D3729" s="1">
        <f t="shared" si="399"/>
        <v>944.34999999999991</v>
      </c>
      <c r="E3729" s="8">
        <v>263.44213493506152</v>
      </c>
      <c r="F3729" s="2">
        <f t="shared" si="402"/>
        <v>301.27611956356787</v>
      </c>
      <c r="G3729" s="2">
        <f t="shared" si="403"/>
        <v>643.07388043643209</v>
      </c>
      <c r="I3729" s="2">
        <f t="shared" si="400"/>
        <v>0</v>
      </c>
      <c r="J3729" s="2">
        <f t="shared" si="401"/>
        <v>643.07388043643209</v>
      </c>
      <c r="K3729" s="1">
        <f t="shared" si="405"/>
        <v>2172.7140428121252</v>
      </c>
      <c r="L3729" s="2">
        <f t="shared" si="404"/>
        <v>0</v>
      </c>
    </row>
    <row r="3730" spans="1:12">
      <c r="A3730">
        <v>20170604</v>
      </c>
      <c r="B3730">
        <v>9</v>
      </c>
      <c r="C3730" s="2">
        <v>694.44444444444446</v>
      </c>
      <c r="D3730" s="1">
        <f t="shared" si="399"/>
        <v>1168.75</v>
      </c>
      <c r="E3730" s="8">
        <v>307.3491574242384</v>
      </c>
      <c r="F3730" s="2">
        <f t="shared" si="402"/>
        <v>351.48880615749584</v>
      </c>
      <c r="G3730" s="2">
        <f t="shared" si="403"/>
        <v>817.2611938425041</v>
      </c>
      <c r="I3730" s="2">
        <f t="shared" si="400"/>
        <v>0</v>
      </c>
      <c r="J3730" s="2">
        <f t="shared" si="401"/>
        <v>817.2611938425041</v>
      </c>
      <c r="K3730" s="1">
        <f t="shared" si="405"/>
        <v>2815.7879232485575</v>
      </c>
      <c r="L3730" s="2">
        <f t="shared" si="404"/>
        <v>0</v>
      </c>
    </row>
    <row r="3731" spans="1:12">
      <c r="A3731">
        <v>20170604</v>
      </c>
      <c r="B3731">
        <v>10</v>
      </c>
      <c r="C3731" s="2">
        <v>805.55555555555554</v>
      </c>
      <c r="D3731" s="1">
        <f t="shared" si="399"/>
        <v>1355.75</v>
      </c>
      <c r="E3731" s="8">
        <v>329.30266866882693</v>
      </c>
      <c r="F3731" s="2">
        <f t="shared" si="402"/>
        <v>376.59514945445989</v>
      </c>
      <c r="G3731" s="2">
        <f t="shared" si="403"/>
        <v>979.15485054554006</v>
      </c>
      <c r="I3731" s="2">
        <f t="shared" si="400"/>
        <v>0</v>
      </c>
      <c r="J3731" s="2">
        <f t="shared" si="401"/>
        <v>979.15485054554006</v>
      </c>
      <c r="K3731" s="1">
        <f t="shared" si="405"/>
        <v>3633.0491170910618</v>
      </c>
      <c r="L3731" s="2">
        <f t="shared" si="404"/>
        <v>0</v>
      </c>
    </row>
    <row r="3732" spans="1:12">
      <c r="A3732">
        <v>20170604</v>
      </c>
      <c r="B3732">
        <v>11</v>
      </c>
      <c r="C3732" s="2">
        <v>877.77777777777771</v>
      </c>
      <c r="D3732" s="1">
        <f t="shared" si="399"/>
        <v>1477.2999999999997</v>
      </c>
      <c r="E3732" s="8">
        <v>351.25617991341534</v>
      </c>
      <c r="F3732" s="2">
        <f t="shared" si="402"/>
        <v>401.70149275142381</v>
      </c>
      <c r="G3732" s="2">
        <f t="shared" si="403"/>
        <v>1075.598507248576</v>
      </c>
      <c r="I3732" s="2">
        <f t="shared" si="400"/>
        <v>0</v>
      </c>
      <c r="J3732" s="2">
        <f t="shared" si="401"/>
        <v>387.79603236339744</v>
      </c>
      <c r="K3732" s="1">
        <f t="shared" si="405"/>
        <v>4612.2039676366021</v>
      </c>
      <c r="L3732" s="2">
        <f t="shared" si="404"/>
        <v>687.80247488517853</v>
      </c>
    </row>
    <row r="3733" spans="1:12">
      <c r="A3733">
        <v>20170604</v>
      </c>
      <c r="B3733">
        <v>12</v>
      </c>
      <c r="C3733" s="2">
        <v>905.55555555555554</v>
      </c>
      <c r="D3733" s="1">
        <f t="shared" si="399"/>
        <v>1524.0499999999997</v>
      </c>
      <c r="E3733" s="8">
        <v>360.03758441125075</v>
      </c>
      <c r="F3733" s="2">
        <f t="shared" si="402"/>
        <v>411.74403007020948</v>
      </c>
      <c r="G3733" s="2">
        <f t="shared" si="403"/>
        <v>1112.3059699297903</v>
      </c>
      <c r="I3733" s="2">
        <f t="shared" si="400"/>
        <v>0</v>
      </c>
      <c r="J3733" s="2">
        <f t="shared" si="401"/>
        <v>2.2737367544323206E-13</v>
      </c>
      <c r="K3733" s="1">
        <f t="shared" si="405"/>
        <v>5000</v>
      </c>
      <c r="L3733" s="2">
        <f t="shared" si="404"/>
        <v>1112.3059699297901</v>
      </c>
    </row>
    <row r="3734" spans="1:12">
      <c r="A3734">
        <v>20170604</v>
      </c>
      <c r="B3734">
        <v>13</v>
      </c>
      <c r="C3734" s="2">
        <v>897.22222222222217</v>
      </c>
      <c r="D3734" s="1">
        <f t="shared" si="399"/>
        <v>1510.0249999999999</v>
      </c>
      <c r="E3734" s="8">
        <v>329.30266866882693</v>
      </c>
      <c r="F3734" s="2">
        <f t="shared" si="402"/>
        <v>376.59514945445989</v>
      </c>
      <c r="G3734" s="2">
        <f t="shared" si="403"/>
        <v>1133.4298505455399</v>
      </c>
      <c r="I3734" s="2">
        <f t="shared" si="400"/>
        <v>0</v>
      </c>
      <c r="J3734" s="2">
        <f t="shared" si="401"/>
        <v>0</v>
      </c>
      <c r="K3734" s="1">
        <f t="shared" si="405"/>
        <v>5000</v>
      </c>
      <c r="L3734" s="2">
        <f t="shared" si="404"/>
        <v>1133.4298505455399</v>
      </c>
    </row>
    <row r="3735" spans="1:12">
      <c r="A3735">
        <v>20170604</v>
      </c>
      <c r="B3735">
        <v>14</v>
      </c>
      <c r="C3735" s="2">
        <v>822.22222222222229</v>
      </c>
      <c r="D3735" s="1">
        <f t="shared" si="399"/>
        <v>1383.8</v>
      </c>
      <c r="E3735" s="8">
        <v>333.69337091774452</v>
      </c>
      <c r="F3735" s="2">
        <f t="shared" si="402"/>
        <v>381.6164181138526</v>
      </c>
      <c r="G3735" s="2">
        <f t="shared" si="403"/>
        <v>1002.1835818861473</v>
      </c>
      <c r="I3735" s="2">
        <f t="shared" si="400"/>
        <v>0</v>
      </c>
      <c r="J3735" s="2">
        <f t="shared" si="401"/>
        <v>0</v>
      </c>
      <c r="K3735" s="1">
        <f t="shared" si="405"/>
        <v>5000</v>
      </c>
      <c r="L3735" s="2">
        <f t="shared" si="404"/>
        <v>1002.1835818861473</v>
      </c>
    </row>
    <row r="3736" spans="1:12">
      <c r="A3736">
        <v>20170604</v>
      </c>
      <c r="B3736">
        <v>15</v>
      </c>
      <c r="C3736" s="2">
        <v>605.55555555555554</v>
      </c>
      <c r="D3736" s="1">
        <f t="shared" si="399"/>
        <v>1019.1499999999999</v>
      </c>
      <c r="E3736" s="8">
        <v>329.30266866882693</v>
      </c>
      <c r="F3736" s="2">
        <f t="shared" si="402"/>
        <v>376.59514945445989</v>
      </c>
      <c r="G3736" s="2">
        <f t="shared" si="403"/>
        <v>642.55485054553992</v>
      </c>
      <c r="I3736" s="2">
        <f t="shared" si="400"/>
        <v>0</v>
      </c>
      <c r="J3736" s="2">
        <f t="shared" si="401"/>
        <v>0</v>
      </c>
      <c r="K3736" s="1">
        <f t="shared" si="405"/>
        <v>5000</v>
      </c>
      <c r="L3736" s="2">
        <f t="shared" si="404"/>
        <v>642.55485054553992</v>
      </c>
    </row>
    <row r="3737" spans="1:12">
      <c r="A3737">
        <v>20170604</v>
      </c>
      <c r="B3737">
        <v>16</v>
      </c>
      <c r="C3737" s="2">
        <v>502.77777777777777</v>
      </c>
      <c r="D3737" s="1">
        <f t="shared" si="399"/>
        <v>846.17499999999995</v>
      </c>
      <c r="E3737" s="8">
        <v>307.3491574242384</v>
      </c>
      <c r="F3737" s="2">
        <f t="shared" si="402"/>
        <v>351.48880615749584</v>
      </c>
      <c r="G3737" s="2">
        <f t="shared" si="403"/>
        <v>494.68619384250411</v>
      </c>
      <c r="I3737" s="2">
        <f t="shared" si="400"/>
        <v>0</v>
      </c>
      <c r="J3737" s="2">
        <f t="shared" si="401"/>
        <v>-3.979039320256561E-13</v>
      </c>
      <c r="K3737" s="1">
        <f t="shared" si="405"/>
        <v>5000</v>
      </c>
      <c r="L3737" s="2">
        <f t="shared" si="404"/>
        <v>494.68619384250451</v>
      </c>
    </row>
    <row r="3738" spans="1:12">
      <c r="A3738">
        <v>20170604</v>
      </c>
      <c r="B3738">
        <v>17</v>
      </c>
      <c r="C3738" s="2">
        <v>311.11111111111114</v>
      </c>
      <c r="D3738" s="1">
        <f t="shared" ref="D3738:D3801" si="406">C3738*D$5*D$6</f>
        <v>523.6</v>
      </c>
      <c r="E3738" s="8">
        <v>346.86547766449763</v>
      </c>
      <c r="F3738" s="2">
        <f t="shared" si="402"/>
        <v>396.68022409203104</v>
      </c>
      <c r="G3738" s="2">
        <f t="shared" si="403"/>
        <v>126.91977590796898</v>
      </c>
      <c r="I3738" s="2">
        <f t="shared" ref="I3738:I3801" si="407">IF(K3738&gt;H$5,IF(K3738+G3738&gt;0,G3738,-K3738),0)*IF(G3738&gt;0,0,1)*H$7</f>
        <v>0</v>
      </c>
      <c r="J3738" s="2">
        <f t="shared" ref="J3738:J3801" si="408">IF(G3738&lt;0,0,IF(K3738+G3738&gt;H$4,G3738-(K3738+G3738-H$4),G3738))</f>
        <v>1.1368683772161603E-13</v>
      </c>
      <c r="K3738" s="1">
        <f t="shared" si="405"/>
        <v>5000</v>
      </c>
      <c r="L3738" s="2">
        <f t="shared" si="404"/>
        <v>126.91977590796887</v>
      </c>
    </row>
    <row r="3739" spans="1:12">
      <c r="A3739">
        <v>20170604</v>
      </c>
      <c r="B3739">
        <v>18</v>
      </c>
      <c r="C3739" s="2">
        <v>269.44444444444446</v>
      </c>
      <c r="D3739" s="1">
        <f t="shared" si="406"/>
        <v>453.47499999999997</v>
      </c>
      <c r="E3739" s="8">
        <v>373.20969115800381</v>
      </c>
      <c r="F3739" s="2">
        <f t="shared" ref="F3739:F3802" si="409">E3739*F$24</f>
        <v>426.80783604838786</v>
      </c>
      <c r="G3739" s="2">
        <f t="shared" ref="G3739:G3802" si="410">D3739-F3739</f>
        <v>26.66716395161211</v>
      </c>
      <c r="I3739" s="2">
        <f t="shared" si="407"/>
        <v>0</v>
      </c>
      <c r="J3739" s="2">
        <f t="shared" si="408"/>
        <v>4.5474735088646412E-13</v>
      </c>
      <c r="K3739" s="1">
        <f t="shared" si="405"/>
        <v>5000</v>
      </c>
      <c r="L3739" s="2">
        <f t="shared" ref="L3739:L3802" si="411">IF(G3739&gt;0,G3739-J3739,0)</f>
        <v>26.667163951611656</v>
      </c>
    </row>
    <row r="3740" spans="1:12">
      <c r="A3740">
        <v>20170604</v>
      </c>
      <c r="B3740">
        <v>19</v>
      </c>
      <c r="C3740" s="2">
        <v>111.11111111111111</v>
      </c>
      <c r="D3740" s="1">
        <f t="shared" si="406"/>
        <v>186.99999999999997</v>
      </c>
      <c r="E3740" s="8">
        <v>377.60039340692146</v>
      </c>
      <c r="F3740" s="2">
        <f t="shared" si="409"/>
        <v>431.82910470778057</v>
      </c>
      <c r="G3740" s="2">
        <f t="shared" si="410"/>
        <v>-244.8291047077806</v>
      </c>
      <c r="I3740" s="2">
        <f t="shared" si="407"/>
        <v>-208.1047390016135</v>
      </c>
      <c r="J3740" s="2">
        <f t="shared" si="408"/>
        <v>0</v>
      </c>
      <c r="K3740" s="1">
        <f t="shared" ref="K3740:K3803" si="412">K3739+I3739+J3739</f>
        <v>5000</v>
      </c>
      <c r="L3740" s="2">
        <f t="shared" si="411"/>
        <v>0</v>
      </c>
    </row>
    <row r="3741" spans="1:12">
      <c r="A3741">
        <v>20170604</v>
      </c>
      <c r="B3741">
        <v>20</v>
      </c>
      <c r="C3741" s="2">
        <v>27.777777777777779</v>
      </c>
      <c r="D3741" s="1">
        <f t="shared" si="406"/>
        <v>46.749999999999993</v>
      </c>
      <c r="E3741" s="8">
        <v>373.20969115800381</v>
      </c>
      <c r="F3741" s="2">
        <f t="shared" si="409"/>
        <v>426.80783604838786</v>
      </c>
      <c r="G3741" s="2">
        <f t="shared" si="410"/>
        <v>-380.05783604838786</v>
      </c>
      <c r="I3741" s="2">
        <f t="shared" si="407"/>
        <v>-323.04916064112967</v>
      </c>
      <c r="J3741" s="2">
        <f t="shared" si="408"/>
        <v>0</v>
      </c>
      <c r="K3741" s="1">
        <f t="shared" si="412"/>
        <v>4791.8952609983862</v>
      </c>
      <c r="L3741" s="2">
        <f t="shared" si="411"/>
        <v>0</v>
      </c>
    </row>
    <row r="3742" spans="1:12">
      <c r="A3742">
        <v>20170604</v>
      </c>
      <c r="B3742">
        <v>21</v>
      </c>
      <c r="C3742" s="2">
        <v>0</v>
      </c>
      <c r="D3742" s="1">
        <f t="shared" si="406"/>
        <v>0</v>
      </c>
      <c r="E3742" s="8">
        <v>355.64688216233304</v>
      </c>
      <c r="F3742" s="2">
        <f t="shared" si="409"/>
        <v>406.72276141081664</v>
      </c>
      <c r="G3742" s="2">
        <f t="shared" si="410"/>
        <v>-406.72276141081664</v>
      </c>
      <c r="I3742" s="2">
        <f t="shared" si="407"/>
        <v>-345.71434719919415</v>
      </c>
      <c r="J3742" s="2">
        <f t="shared" si="408"/>
        <v>0</v>
      </c>
      <c r="K3742" s="1">
        <f t="shared" si="412"/>
        <v>4468.8461003572565</v>
      </c>
      <c r="L3742" s="2">
        <f t="shared" si="411"/>
        <v>0</v>
      </c>
    </row>
    <row r="3743" spans="1:12">
      <c r="A3743">
        <v>20170604</v>
      </c>
      <c r="B3743">
        <v>22</v>
      </c>
      <c r="C3743" s="2">
        <v>0</v>
      </c>
      <c r="D3743" s="1">
        <f t="shared" si="406"/>
        <v>0</v>
      </c>
      <c r="E3743" s="8">
        <v>360.03758441125075</v>
      </c>
      <c r="F3743" s="2">
        <f t="shared" si="409"/>
        <v>411.74403007020948</v>
      </c>
      <c r="G3743" s="2">
        <f t="shared" si="410"/>
        <v>-411.74403007020948</v>
      </c>
      <c r="I3743" s="2">
        <f t="shared" si="407"/>
        <v>-349.98242555967806</v>
      </c>
      <c r="J3743" s="2">
        <f t="shared" si="408"/>
        <v>0</v>
      </c>
      <c r="K3743" s="1">
        <f t="shared" si="412"/>
        <v>4123.1317531580626</v>
      </c>
      <c r="L3743" s="2">
        <f t="shared" si="411"/>
        <v>0</v>
      </c>
    </row>
    <row r="3744" spans="1:12">
      <c r="A3744">
        <v>20170604</v>
      </c>
      <c r="B3744">
        <v>23</v>
      </c>
      <c r="C3744" s="2">
        <v>0</v>
      </c>
      <c r="D3744" s="1">
        <f t="shared" si="406"/>
        <v>0</v>
      </c>
      <c r="E3744" s="8">
        <v>351.25617991341534</v>
      </c>
      <c r="F3744" s="2">
        <f t="shared" si="409"/>
        <v>401.70149275142381</v>
      </c>
      <c r="G3744" s="2">
        <f t="shared" si="410"/>
        <v>-401.70149275142381</v>
      </c>
      <c r="I3744" s="2">
        <f t="shared" si="407"/>
        <v>-341.44626883871024</v>
      </c>
      <c r="J3744" s="2">
        <f t="shared" si="408"/>
        <v>0</v>
      </c>
      <c r="K3744" s="1">
        <f t="shared" si="412"/>
        <v>3773.1493275983844</v>
      </c>
      <c r="L3744" s="2">
        <f t="shared" si="411"/>
        <v>0</v>
      </c>
    </row>
    <row r="3745" spans="1:12">
      <c r="A3745">
        <v>20170604</v>
      </c>
      <c r="B3745">
        <v>24</v>
      </c>
      <c r="C3745" s="2">
        <v>0</v>
      </c>
      <c r="D3745" s="1">
        <f t="shared" si="406"/>
        <v>0</v>
      </c>
      <c r="E3745" s="8">
        <v>219.53511244588458</v>
      </c>
      <c r="F3745" s="2">
        <f t="shared" si="409"/>
        <v>251.06343296963988</v>
      </c>
      <c r="G3745" s="2">
        <f t="shared" si="410"/>
        <v>-251.06343296963988</v>
      </c>
      <c r="I3745" s="2">
        <f t="shared" si="407"/>
        <v>-213.4039180241939</v>
      </c>
      <c r="J3745" s="2">
        <f t="shared" si="408"/>
        <v>0</v>
      </c>
      <c r="K3745" s="1">
        <f t="shared" si="412"/>
        <v>3431.7030587596741</v>
      </c>
      <c r="L3745" s="2">
        <f t="shared" si="411"/>
        <v>0</v>
      </c>
    </row>
    <row r="3746" spans="1:12">
      <c r="A3746">
        <v>20170605</v>
      </c>
      <c r="B3746">
        <v>1</v>
      </c>
      <c r="C3746" s="2">
        <v>0</v>
      </c>
      <c r="D3746" s="1">
        <f t="shared" si="406"/>
        <v>0</v>
      </c>
      <c r="E3746" s="8">
        <v>184.40949445454308</v>
      </c>
      <c r="F3746" s="2">
        <f t="shared" si="409"/>
        <v>210.89328369449754</v>
      </c>
      <c r="G3746" s="2">
        <f t="shared" si="410"/>
        <v>-210.89328369449754</v>
      </c>
      <c r="I3746" s="2">
        <f t="shared" si="407"/>
        <v>-179.25929114032292</v>
      </c>
      <c r="J3746" s="2">
        <f t="shared" si="408"/>
        <v>0</v>
      </c>
      <c r="K3746" s="1">
        <f t="shared" si="412"/>
        <v>3218.2991407354803</v>
      </c>
      <c r="L3746" s="2">
        <f t="shared" si="411"/>
        <v>0</v>
      </c>
    </row>
    <row r="3747" spans="1:12">
      <c r="A3747">
        <v>20170605</v>
      </c>
      <c r="B3747">
        <v>2</v>
      </c>
      <c r="C3747" s="2">
        <v>0</v>
      </c>
      <c r="D3747" s="1">
        <f t="shared" si="406"/>
        <v>0</v>
      </c>
      <c r="E3747" s="8">
        <v>175.62808995670767</v>
      </c>
      <c r="F3747" s="2">
        <f t="shared" si="409"/>
        <v>200.85074637571191</v>
      </c>
      <c r="G3747" s="2">
        <f t="shared" si="410"/>
        <v>-200.85074637571191</v>
      </c>
      <c r="I3747" s="2">
        <f t="shared" si="407"/>
        <v>-170.72313441935512</v>
      </c>
      <c r="J3747" s="2">
        <f t="shared" si="408"/>
        <v>0</v>
      </c>
      <c r="K3747" s="1">
        <f t="shared" si="412"/>
        <v>3039.0398495951572</v>
      </c>
      <c r="L3747" s="2">
        <f t="shared" si="411"/>
        <v>0</v>
      </c>
    </row>
    <row r="3748" spans="1:12">
      <c r="A3748">
        <v>20170605</v>
      </c>
      <c r="B3748">
        <v>3</v>
      </c>
      <c r="C3748" s="2">
        <v>0</v>
      </c>
      <c r="D3748" s="1">
        <f t="shared" si="406"/>
        <v>0</v>
      </c>
      <c r="E3748" s="8">
        <v>166.84668545887226</v>
      </c>
      <c r="F3748" s="2">
        <f t="shared" si="409"/>
        <v>190.8082090569263</v>
      </c>
      <c r="G3748" s="2">
        <f t="shared" si="410"/>
        <v>-190.8082090569263</v>
      </c>
      <c r="I3748" s="2">
        <f t="shared" si="407"/>
        <v>-162.18697769838735</v>
      </c>
      <c r="J3748" s="2">
        <f t="shared" si="408"/>
        <v>0</v>
      </c>
      <c r="K3748" s="1">
        <f t="shared" si="412"/>
        <v>2868.3167151758021</v>
      </c>
      <c r="L3748" s="2">
        <f t="shared" si="411"/>
        <v>0</v>
      </c>
    </row>
    <row r="3749" spans="1:12">
      <c r="A3749">
        <v>20170605</v>
      </c>
      <c r="B3749">
        <v>4</v>
      </c>
      <c r="C3749" s="2">
        <v>16.666666666666668</v>
      </c>
      <c r="D3749" s="1">
        <f t="shared" si="406"/>
        <v>28.05</v>
      </c>
      <c r="E3749" s="8">
        <v>166.84668545887226</v>
      </c>
      <c r="F3749" s="2">
        <f t="shared" si="409"/>
        <v>190.8082090569263</v>
      </c>
      <c r="G3749" s="2">
        <f t="shared" si="410"/>
        <v>-162.75820905692629</v>
      </c>
      <c r="I3749" s="2">
        <f t="shared" si="407"/>
        <v>-138.34447769838735</v>
      </c>
      <c r="J3749" s="2">
        <f t="shared" si="408"/>
        <v>0</v>
      </c>
      <c r="K3749" s="1">
        <f t="shared" si="412"/>
        <v>2706.1297374774149</v>
      </c>
      <c r="L3749" s="2">
        <f t="shared" si="411"/>
        <v>0</v>
      </c>
    </row>
    <row r="3750" spans="1:12">
      <c r="A3750">
        <v>20170605</v>
      </c>
      <c r="B3750">
        <v>5</v>
      </c>
      <c r="C3750" s="2">
        <v>52.777777777777779</v>
      </c>
      <c r="D3750" s="1">
        <f t="shared" si="406"/>
        <v>88.824999999999989</v>
      </c>
      <c r="E3750" s="8">
        <v>166.84668545887226</v>
      </c>
      <c r="F3750" s="2">
        <f t="shared" si="409"/>
        <v>190.8082090569263</v>
      </c>
      <c r="G3750" s="2">
        <f t="shared" si="410"/>
        <v>-101.98320905692631</v>
      </c>
      <c r="I3750" s="2">
        <f t="shared" si="407"/>
        <v>-86.685727698387367</v>
      </c>
      <c r="J3750" s="2">
        <f t="shared" si="408"/>
        <v>0</v>
      </c>
      <c r="K3750" s="1">
        <f t="shared" si="412"/>
        <v>2567.7852597790275</v>
      </c>
      <c r="L3750" s="2">
        <f t="shared" si="411"/>
        <v>0</v>
      </c>
    </row>
    <row r="3751" spans="1:12">
      <c r="A3751">
        <v>20170605</v>
      </c>
      <c r="B3751">
        <v>6</v>
      </c>
      <c r="C3751" s="2">
        <v>108.33333333333334</v>
      </c>
      <c r="D3751" s="1">
        <f t="shared" si="406"/>
        <v>182.32500000000002</v>
      </c>
      <c r="E3751" s="8">
        <v>175.62808995670767</v>
      </c>
      <c r="F3751" s="2">
        <f t="shared" si="409"/>
        <v>200.85074637571191</v>
      </c>
      <c r="G3751" s="2">
        <f t="shared" si="410"/>
        <v>-18.52574637571189</v>
      </c>
      <c r="I3751" s="2">
        <f t="shared" si="407"/>
        <v>-15.746884419355107</v>
      </c>
      <c r="J3751" s="2">
        <f t="shared" si="408"/>
        <v>0</v>
      </c>
      <c r="K3751" s="1">
        <f t="shared" si="412"/>
        <v>2481.0995320806401</v>
      </c>
      <c r="L3751" s="2">
        <f t="shared" si="411"/>
        <v>0</v>
      </c>
    </row>
    <row r="3752" spans="1:12">
      <c r="A3752">
        <v>20170605</v>
      </c>
      <c r="B3752">
        <v>7</v>
      </c>
      <c r="C3752" s="2">
        <v>172.22222222222223</v>
      </c>
      <c r="D3752" s="1">
        <f t="shared" si="406"/>
        <v>289.84999999999997</v>
      </c>
      <c r="E3752" s="8">
        <v>175.62808995670767</v>
      </c>
      <c r="F3752" s="2">
        <f t="shared" si="409"/>
        <v>200.85074637571191</v>
      </c>
      <c r="G3752" s="2">
        <f t="shared" si="410"/>
        <v>88.999253624288059</v>
      </c>
      <c r="I3752" s="2">
        <f t="shared" si="407"/>
        <v>0</v>
      </c>
      <c r="J3752" s="2">
        <f t="shared" si="408"/>
        <v>88.999253624288059</v>
      </c>
      <c r="K3752" s="1">
        <f t="shared" si="412"/>
        <v>2465.3526476612851</v>
      </c>
      <c r="L3752" s="2">
        <f t="shared" si="411"/>
        <v>0</v>
      </c>
    </row>
    <row r="3753" spans="1:12">
      <c r="A3753">
        <v>20170605</v>
      </c>
      <c r="B3753">
        <v>8</v>
      </c>
      <c r="C3753" s="2">
        <v>263.88888888888886</v>
      </c>
      <c r="D3753" s="1">
        <f t="shared" si="406"/>
        <v>444.12499999999989</v>
      </c>
      <c r="E3753" s="8">
        <v>263.44213493506152</v>
      </c>
      <c r="F3753" s="2">
        <f t="shared" si="409"/>
        <v>301.27611956356787</v>
      </c>
      <c r="G3753" s="2">
        <f t="shared" si="410"/>
        <v>142.84888043643201</v>
      </c>
      <c r="I3753" s="2">
        <f t="shared" si="407"/>
        <v>0</v>
      </c>
      <c r="J3753" s="2">
        <f t="shared" si="408"/>
        <v>142.84888043643201</v>
      </c>
      <c r="K3753" s="1">
        <f t="shared" si="412"/>
        <v>2554.3519012855731</v>
      </c>
      <c r="L3753" s="2">
        <f t="shared" si="411"/>
        <v>0</v>
      </c>
    </row>
    <row r="3754" spans="1:12">
      <c r="A3754">
        <v>20170605</v>
      </c>
      <c r="B3754">
        <v>9</v>
      </c>
      <c r="C3754" s="2">
        <v>469.4444444444444</v>
      </c>
      <c r="D3754" s="1">
        <f t="shared" si="406"/>
        <v>790.07499999999993</v>
      </c>
      <c r="E3754" s="8">
        <v>307.3491574242384</v>
      </c>
      <c r="F3754" s="2">
        <f t="shared" si="409"/>
        <v>351.48880615749584</v>
      </c>
      <c r="G3754" s="2">
        <f t="shared" si="410"/>
        <v>438.58619384250409</v>
      </c>
      <c r="I3754" s="2">
        <f t="shared" si="407"/>
        <v>0</v>
      </c>
      <c r="J3754" s="2">
        <f t="shared" si="408"/>
        <v>438.58619384250409</v>
      </c>
      <c r="K3754" s="1">
        <f t="shared" si="412"/>
        <v>2697.2007817220051</v>
      </c>
      <c r="L3754" s="2">
        <f t="shared" si="411"/>
        <v>0</v>
      </c>
    </row>
    <row r="3755" spans="1:12">
      <c r="A3755">
        <v>20170605</v>
      </c>
      <c r="B3755">
        <v>10</v>
      </c>
      <c r="C3755" s="2">
        <v>508.33333333333331</v>
      </c>
      <c r="D3755" s="1">
        <f t="shared" si="406"/>
        <v>855.52499999999986</v>
      </c>
      <c r="E3755" s="8">
        <v>329.30266866882693</v>
      </c>
      <c r="F3755" s="2">
        <f t="shared" si="409"/>
        <v>376.59514945445989</v>
      </c>
      <c r="G3755" s="2">
        <f t="shared" si="410"/>
        <v>478.92985054553998</v>
      </c>
      <c r="I3755" s="2">
        <f t="shared" si="407"/>
        <v>0</v>
      </c>
      <c r="J3755" s="2">
        <f t="shared" si="408"/>
        <v>478.92985054553998</v>
      </c>
      <c r="K3755" s="1">
        <f t="shared" si="412"/>
        <v>3135.7869755645092</v>
      </c>
      <c r="L3755" s="2">
        <f t="shared" si="411"/>
        <v>0</v>
      </c>
    </row>
    <row r="3756" spans="1:12">
      <c r="A3756">
        <v>20170605</v>
      </c>
      <c r="B3756">
        <v>11</v>
      </c>
      <c r="C3756" s="2">
        <v>569.44444444444446</v>
      </c>
      <c r="D3756" s="1">
        <f t="shared" si="406"/>
        <v>958.37499999999989</v>
      </c>
      <c r="E3756" s="8">
        <v>351.25617991341534</v>
      </c>
      <c r="F3756" s="2">
        <f t="shared" si="409"/>
        <v>401.70149275142381</v>
      </c>
      <c r="G3756" s="2">
        <f t="shared" si="410"/>
        <v>556.67350724857602</v>
      </c>
      <c r="I3756" s="2">
        <f t="shared" si="407"/>
        <v>0</v>
      </c>
      <c r="J3756" s="2">
        <f t="shared" si="408"/>
        <v>556.67350724857602</v>
      </c>
      <c r="K3756" s="1">
        <f t="shared" si="412"/>
        <v>3614.7168261100492</v>
      </c>
      <c r="L3756" s="2">
        <f t="shared" si="411"/>
        <v>0</v>
      </c>
    </row>
    <row r="3757" spans="1:12">
      <c r="A3757">
        <v>20170605</v>
      </c>
      <c r="B3757">
        <v>12</v>
      </c>
      <c r="C3757" s="2">
        <v>641.66666666666663</v>
      </c>
      <c r="D3757" s="1">
        <f t="shared" si="406"/>
        <v>1079.925</v>
      </c>
      <c r="E3757" s="8">
        <v>360.03758441125075</v>
      </c>
      <c r="F3757" s="2">
        <f t="shared" si="409"/>
        <v>411.74403007020948</v>
      </c>
      <c r="G3757" s="2">
        <f t="shared" si="410"/>
        <v>668.18096992979054</v>
      </c>
      <c r="I3757" s="2">
        <f t="shared" si="407"/>
        <v>0</v>
      </c>
      <c r="J3757" s="2">
        <f t="shared" si="408"/>
        <v>668.18096992979054</v>
      </c>
      <c r="K3757" s="1">
        <f t="shared" si="412"/>
        <v>4171.390333358625</v>
      </c>
      <c r="L3757" s="2">
        <f t="shared" si="411"/>
        <v>0</v>
      </c>
    </row>
    <row r="3758" spans="1:12">
      <c r="A3758">
        <v>20170605</v>
      </c>
      <c r="B3758">
        <v>13</v>
      </c>
      <c r="C3758" s="2">
        <v>625</v>
      </c>
      <c r="D3758" s="1">
        <f t="shared" si="406"/>
        <v>1051.875</v>
      </c>
      <c r="E3758" s="8">
        <v>329.30266866882693</v>
      </c>
      <c r="F3758" s="2">
        <f t="shared" si="409"/>
        <v>376.59514945445989</v>
      </c>
      <c r="G3758" s="2">
        <f t="shared" si="410"/>
        <v>675.27985054554006</v>
      </c>
      <c r="I3758" s="2">
        <f t="shared" si="407"/>
        <v>0</v>
      </c>
      <c r="J3758" s="2">
        <f t="shared" si="408"/>
        <v>160.42869671158383</v>
      </c>
      <c r="K3758" s="1">
        <f t="shared" si="412"/>
        <v>4839.5713032884159</v>
      </c>
      <c r="L3758" s="2">
        <f t="shared" si="411"/>
        <v>514.85115383395623</v>
      </c>
    </row>
    <row r="3759" spans="1:12">
      <c r="A3759">
        <v>20170605</v>
      </c>
      <c r="B3759">
        <v>14</v>
      </c>
      <c r="C3759" s="2">
        <v>352.77777777777777</v>
      </c>
      <c r="D3759" s="1">
        <f t="shared" si="406"/>
        <v>593.72499999999991</v>
      </c>
      <c r="E3759" s="8">
        <v>333.69337091774452</v>
      </c>
      <c r="F3759" s="2">
        <f t="shared" si="409"/>
        <v>381.6164181138526</v>
      </c>
      <c r="G3759" s="2">
        <f t="shared" si="410"/>
        <v>212.10858188614731</v>
      </c>
      <c r="I3759" s="2">
        <f t="shared" si="407"/>
        <v>0</v>
      </c>
      <c r="J3759" s="2">
        <f t="shared" si="408"/>
        <v>-1.7053025658242404E-13</v>
      </c>
      <c r="K3759" s="1">
        <f t="shared" si="412"/>
        <v>5000</v>
      </c>
      <c r="L3759" s="2">
        <f t="shared" si="411"/>
        <v>212.10858188614748</v>
      </c>
    </row>
    <row r="3760" spans="1:12">
      <c r="A3760">
        <v>20170605</v>
      </c>
      <c r="B3760">
        <v>15</v>
      </c>
      <c r="C3760" s="2">
        <v>455.55555555555554</v>
      </c>
      <c r="D3760" s="1">
        <f t="shared" si="406"/>
        <v>766.69999999999993</v>
      </c>
      <c r="E3760" s="8">
        <v>329.30266866882693</v>
      </c>
      <c r="F3760" s="2">
        <f t="shared" si="409"/>
        <v>376.59514945445989</v>
      </c>
      <c r="G3760" s="2">
        <f t="shared" si="410"/>
        <v>390.10485054554005</v>
      </c>
      <c r="I3760" s="2">
        <f t="shared" si="407"/>
        <v>0</v>
      </c>
      <c r="J3760" s="2">
        <f t="shared" si="408"/>
        <v>-5.6843418860808015E-14</v>
      </c>
      <c r="K3760" s="1">
        <f t="shared" si="412"/>
        <v>5000</v>
      </c>
      <c r="L3760" s="2">
        <f t="shared" si="411"/>
        <v>390.1048505455401</v>
      </c>
    </row>
    <row r="3761" spans="1:12">
      <c r="A3761">
        <v>20170605</v>
      </c>
      <c r="B3761">
        <v>16</v>
      </c>
      <c r="C3761" s="2">
        <v>366.66666666666663</v>
      </c>
      <c r="D3761" s="1">
        <f t="shared" si="406"/>
        <v>617.09999999999991</v>
      </c>
      <c r="E3761" s="8">
        <v>307.3491574242384</v>
      </c>
      <c r="F3761" s="2">
        <f t="shared" si="409"/>
        <v>351.48880615749584</v>
      </c>
      <c r="G3761" s="2">
        <f t="shared" si="410"/>
        <v>265.61119384250406</v>
      </c>
      <c r="I3761" s="2">
        <f t="shared" si="407"/>
        <v>0</v>
      </c>
      <c r="J3761" s="2">
        <f t="shared" si="408"/>
        <v>2.8421709430404007E-13</v>
      </c>
      <c r="K3761" s="1">
        <f t="shared" si="412"/>
        <v>5000</v>
      </c>
      <c r="L3761" s="2">
        <f t="shared" si="411"/>
        <v>265.61119384250378</v>
      </c>
    </row>
    <row r="3762" spans="1:12">
      <c r="A3762">
        <v>20170605</v>
      </c>
      <c r="B3762">
        <v>17</v>
      </c>
      <c r="C3762" s="2">
        <v>350.00000000000006</v>
      </c>
      <c r="D3762" s="1">
        <f t="shared" si="406"/>
        <v>589.05000000000007</v>
      </c>
      <c r="E3762" s="8">
        <v>346.86547766449763</v>
      </c>
      <c r="F3762" s="2">
        <f t="shared" si="409"/>
        <v>396.68022409203104</v>
      </c>
      <c r="G3762" s="2">
        <f t="shared" si="410"/>
        <v>192.36977590796903</v>
      </c>
      <c r="I3762" s="2">
        <f t="shared" si="407"/>
        <v>0</v>
      </c>
      <c r="J3762" s="2">
        <f t="shared" si="408"/>
        <v>3.4106051316484809E-13</v>
      </c>
      <c r="K3762" s="1">
        <f t="shared" si="412"/>
        <v>5000</v>
      </c>
      <c r="L3762" s="2">
        <f t="shared" si="411"/>
        <v>192.36977590796869</v>
      </c>
    </row>
    <row r="3763" spans="1:12">
      <c r="A3763">
        <v>20170605</v>
      </c>
      <c r="B3763">
        <v>18</v>
      </c>
      <c r="C3763" s="2">
        <v>230.55555555555554</v>
      </c>
      <c r="D3763" s="1">
        <f t="shared" si="406"/>
        <v>388.02499999999998</v>
      </c>
      <c r="E3763" s="8">
        <v>373.20969115800381</v>
      </c>
      <c r="F3763" s="2">
        <f t="shared" si="409"/>
        <v>426.80783604838786</v>
      </c>
      <c r="G3763" s="2">
        <f t="shared" si="410"/>
        <v>-38.782836048387878</v>
      </c>
      <c r="I3763" s="2">
        <f t="shared" si="407"/>
        <v>-32.965410641129694</v>
      </c>
      <c r="J3763" s="2">
        <f t="shared" si="408"/>
        <v>0</v>
      </c>
      <c r="K3763" s="1">
        <f t="shared" si="412"/>
        <v>5000</v>
      </c>
      <c r="L3763" s="2">
        <f t="shared" si="411"/>
        <v>0</v>
      </c>
    </row>
    <row r="3764" spans="1:12">
      <c r="A3764">
        <v>20170605</v>
      </c>
      <c r="B3764">
        <v>19</v>
      </c>
      <c r="C3764" s="2">
        <v>105.55555555555556</v>
      </c>
      <c r="D3764" s="1">
        <f t="shared" si="406"/>
        <v>177.64999999999998</v>
      </c>
      <c r="E3764" s="8">
        <v>377.60039340692146</v>
      </c>
      <c r="F3764" s="2">
        <f t="shared" si="409"/>
        <v>431.82910470778057</v>
      </c>
      <c r="G3764" s="2">
        <f t="shared" si="410"/>
        <v>-254.1791047077806</v>
      </c>
      <c r="I3764" s="2">
        <f t="shared" si="407"/>
        <v>-216.05223900161351</v>
      </c>
      <c r="J3764" s="2">
        <f t="shared" si="408"/>
        <v>0</v>
      </c>
      <c r="K3764" s="1">
        <f t="shared" si="412"/>
        <v>4967.0345893588701</v>
      </c>
      <c r="L3764" s="2">
        <f t="shared" si="411"/>
        <v>0</v>
      </c>
    </row>
    <row r="3765" spans="1:12">
      <c r="A3765">
        <v>20170605</v>
      </c>
      <c r="B3765">
        <v>20</v>
      </c>
      <c r="C3765" s="2">
        <v>11.111111111111111</v>
      </c>
      <c r="D3765" s="1">
        <f t="shared" si="406"/>
        <v>18.7</v>
      </c>
      <c r="E3765" s="8">
        <v>373.20969115800381</v>
      </c>
      <c r="F3765" s="2">
        <f t="shared" si="409"/>
        <v>426.80783604838786</v>
      </c>
      <c r="G3765" s="2">
        <f t="shared" si="410"/>
        <v>-408.10783604838787</v>
      </c>
      <c r="I3765" s="2">
        <f t="shared" si="407"/>
        <v>-346.8916606411297</v>
      </c>
      <c r="J3765" s="2">
        <f t="shared" si="408"/>
        <v>0</v>
      </c>
      <c r="K3765" s="1">
        <f t="shared" si="412"/>
        <v>4750.982350357257</v>
      </c>
      <c r="L3765" s="2">
        <f t="shared" si="411"/>
        <v>0</v>
      </c>
    </row>
    <row r="3766" spans="1:12">
      <c r="A3766">
        <v>20170605</v>
      </c>
      <c r="B3766">
        <v>21</v>
      </c>
      <c r="C3766" s="2">
        <v>0</v>
      </c>
      <c r="D3766" s="1">
        <f t="shared" si="406"/>
        <v>0</v>
      </c>
      <c r="E3766" s="8">
        <v>355.64688216233304</v>
      </c>
      <c r="F3766" s="2">
        <f t="shared" si="409"/>
        <v>406.72276141081664</v>
      </c>
      <c r="G3766" s="2">
        <f t="shared" si="410"/>
        <v>-406.72276141081664</v>
      </c>
      <c r="I3766" s="2">
        <f t="shared" si="407"/>
        <v>-345.71434719919415</v>
      </c>
      <c r="J3766" s="2">
        <f t="shared" si="408"/>
        <v>0</v>
      </c>
      <c r="K3766" s="1">
        <f t="shared" si="412"/>
        <v>4404.0906897161276</v>
      </c>
      <c r="L3766" s="2">
        <f t="shared" si="411"/>
        <v>0</v>
      </c>
    </row>
    <row r="3767" spans="1:12">
      <c r="A3767">
        <v>20170605</v>
      </c>
      <c r="B3767">
        <v>22</v>
      </c>
      <c r="C3767" s="2">
        <v>0</v>
      </c>
      <c r="D3767" s="1">
        <f t="shared" si="406"/>
        <v>0</v>
      </c>
      <c r="E3767" s="8">
        <v>360.03758441125075</v>
      </c>
      <c r="F3767" s="2">
        <f t="shared" si="409"/>
        <v>411.74403007020948</v>
      </c>
      <c r="G3767" s="2">
        <f t="shared" si="410"/>
        <v>-411.74403007020948</v>
      </c>
      <c r="I3767" s="2">
        <f t="shared" si="407"/>
        <v>-349.98242555967806</v>
      </c>
      <c r="J3767" s="2">
        <f t="shared" si="408"/>
        <v>0</v>
      </c>
      <c r="K3767" s="1">
        <f t="shared" si="412"/>
        <v>4058.3763425169336</v>
      </c>
      <c r="L3767" s="2">
        <f t="shared" si="411"/>
        <v>0</v>
      </c>
    </row>
    <row r="3768" spans="1:12">
      <c r="A3768">
        <v>20170605</v>
      </c>
      <c r="B3768">
        <v>23</v>
      </c>
      <c r="C3768" s="2">
        <v>0</v>
      </c>
      <c r="D3768" s="1">
        <f t="shared" si="406"/>
        <v>0</v>
      </c>
      <c r="E3768" s="8">
        <v>351.25617991341534</v>
      </c>
      <c r="F3768" s="2">
        <f t="shared" si="409"/>
        <v>401.70149275142381</v>
      </c>
      <c r="G3768" s="2">
        <f t="shared" si="410"/>
        <v>-401.70149275142381</v>
      </c>
      <c r="I3768" s="2">
        <f t="shared" si="407"/>
        <v>-341.44626883871024</v>
      </c>
      <c r="J3768" s="2">
        <f t="shared" si="408"/>
        <v>0</v>
      </c>
      <c r="K3768" s="1">
        <f t="shared" si="412"/>
        <v>3708.3939169572554</v>
      </c>
      <c r="L3768" s="2">
        <f t="shared" si="411"/>
        <v>0</v>
      </c>
    </row>
    <row r="3769" spans="1:12">
      <c r="A3769">
        <v>20170605</v>
      </c>
      <c r="B3769">
        <v>24</v>
      </c>
      <c r="C3769" s="2">
        <v>0</v>
      </c>
      <c r="D3769" s="1">
        <f t="shared" si="406"/>
        <v>0</v>
      </c>
      <c r="E3769" s="8">
        <v>219.53511244588458</v>
      </c>
      <c r="F3769" s="2">
        <f t="shared" si="409"/>
        <v>251.06343296963988</v>
      </c>
      <c r="G3769" s="2">
        <f t="shared" si="410"/>
        <v>-251.06343296963988</v>
      </c>
      <c r="I3769" s="2">
        <f t="shared" si="407"/>
        <v>-213.4039180241939</v>
      </c>
      <c r="J3769" s="2">
        <f t="shared" si="408"/>
        <v>0</v>
      </c>
      <c r="K3769" s="1">
        <f t="shared" si="412"/>
        <v>3366.9476481185452</v>
      </c>
      <c r="L3769" s="2">
        <f t="shared" si="411"/>
        <v>0</v>
      </c>
    </row>
    <row r="3770" spans="1:12">
      <c r="A3770">
        <v>20170606</v>
      </c>
      <c r="B3770">
        <v>1</v>
      </c>
      <c r="C3770" s="2">
        <v>0</v>
      </c>
      <c r="D3770" s="1">
        <f t="shared" si="406"/>
        <v>0</v>
      </c>
      <c r="E3770" s="8">
        <v>184.40949445454308</v>
      </c>
      <c r="F3770" s="2">
        <f t="shared" si="409"/>
        <v>210.89328369449754</v>
      </c>
      <c r="G3770" s="2">
        <f t="shared" si="410"/>
        <v>-210.89328369449754</v>
      </c>
      <c r="I3770" s="2">
        <f t="shared" si="407"/>
        <v>-179.25929114032292</v>
      </c>
      <c r="J3770" s="2">
        <f t="shared" si="408"/>
        <v>0</v>
      </c>
      <c r="K3770" s="1">
        <f t="shared" si="412"/>
        <v>3153.5437300943513</v>
      </c>
      <c r="L3770" s="2">
        <f t="shared" si="411"/>
        <v>0</v>
      </c>
    </row>
    <row r="3771" spans="1:12">
      <c r="A3771">
        <v>20170606</v>
      </c>
      <c r="B3771">
        <v>2</v>
      </c>
      <c r="C3771" s="2">
        <v>0</v>
      </c>
      <c r="D3771" s="1">
        <f t="shared" si="406"/>
        <v>0</v>
      </c>
      <c r="E3771" s="8">
        <v>175.62808995670767</v>
      </c>
      <c r="F3771" s="2">
        <f t="shared" si="409"/>
        <v>200.85074637571191</v>
      </c>
      <c r="G3771" s="2">
        <f t="shared" si="410"/>
        <v>-200.85074637571191</v>
      </c>
      <c r="I3771" s="2">
        <f t="shared" si="407"/>
        <v>-170.72313441935512</v>
      </c>
      <c r="J3771" s="2">
        <f t="shared" si="408"/>
        <v>0</v>
      </c>
      <c r="K3771" s="1">
        <f t="shared" si="412"/>
        <v>2974.2844389540282</v>
      </c>
      <c r="L3771" s="2">
        <f t="shared" si="411"/>
        <v>0</v>
      </c>
    </row>
    <row r="3772" spans="1:12">
      <c r="A3772">
        <v>20170606</v>
      </c>
      <c r="B3772">
        <v>3</v>
      </c>
      <c r="C3772" s="2">
        <v>0</v>
      </c>
      <c r="D3772" s="1">
        <f t="shared" si="406"/>
        <v>0</v>
      </c>
      <c r="E3772" s="8">
        <v>166.84668545887226</v>
      </c>
      <c r="F3772" s="2">
        <f t="shared" si="409"/>
        <v>190.8082090569263</v>
      </c>
      <c r="G3772" s="2">
        <f t="shared" si="410"/>
        <v>-190.8082090569263</v>
      </c>
      <c r="I3772" s="2">
        <f t="shared" si="407"/>
        <v>-162.18697769838735</v>
      </c>
      <c r="J3772" s="2">
        <f t="shared" si="408"/>
        <v>0</v>
      </c>
      <c r="K3772" s="1">
        <f t="shared" si="412"/>
        <v>2803.5613045346731</v>
      </c>
      <c r="L3772" s="2">
        <f t="shared" si="411"/>
        <v>0</v>
      </c>
    </row>
    <row r="3773" spans="1:12">
      <c r="A3773">
        <v>20170606</v>
      </c>
      <c r="B3773">
        <v>4</v>
      </c>
      <c r="C3773" s="2">
        <v>11.111111111111111</v>
      </c>
      <c r="D3773" s="1">
        <f t="shared" si="406"/>
        <v>18.7</v>
      </c>
      <c r="E3773" s="8">
        <v>166.84668545887226</v>
      </c>
      <c r="F3773" s="2">
        <f t="shared" si="409"/>
        <v>190.8082090569263</v>
      </c>
      <c r="G3773" s="2">
        <f t="shared" si="410"/>
        <v>-172.10820905692631</v>
      </c>
      <c r="I3773" s="2">
        <f t="shared" si="407"/>
        <v>-146.29197769838737</v>
      </c>
      <c r="J3773" s="2">
        <f t="shared" si="408"/>
        <v>0</v>
      </c>
      <c r="K3773" s="1">
        <f t="shared" si="412"/>
        <v>2641.3743268362859</v>
      </c>
      <c r="L3773" s="2">
        <f t="shared" si="411"/>
        <v>0</v>
      </c>
    </row>
    <row r="3774" spans="1:12">
      <c r="A3774">
        <v>20170606</v>
      </c>
      <c r="B3774">
        <v>5</v>
      </c>
      <c r="C3774" s="2">
        <v>58.333333333333336</v>
      </c>
      <c r="D3774" s="1">
        <f t="shared" si="406"/>
        <v>98.174999999999983</v>
      </c>
      <c r="E3774" s="8">
        <v>166.84668545887226</v>
      </c>
      <c r="F3774" s="2">
        <f t="shared" si="409"/>
        <v>190.8082090569263</v>
      </c>
      <c r="G3774" s="2">
        <f t="shared" si="410"/>
        <v>-92.633209056926319</v>
      </c>
      <c r="I3774" s="2">
        <f t="shared" si="407"/>
        <v>-78.738227698387362</v>
      </c>
      <c r="J3774" s="2">
        <f t="shared" si="408"/>
        <v>0</v>
      </c>
      <c r="K3774" s="1">
        <f t="shared" si="412"/>
        <v>2495.0823491378987</v>
      </c>
      <c r="L3774" s="2">
        <f t="shared" si="411"/>
        <v>0</v>
      </c>
    </row>
    <row r="3775" spans="1:12">
      <c r="A3775">
        <v>20170606</v>
      </c>
      <c r="B3775">
        <v>6</v>
      </c>
      <c r="C3775" s="2">
        <v>116.66666666666667</v>
      </c>
      <c r="D3775" s="1">
        <f t="shared" si="406"/>
        <v>196.34999999999997</v>
      </c>
      <c r="E3775" s="8">
        <v>175.62808995670767</v>
      </c>
      <c r="F3775" s="2">
        <f t="shared" si="409"/>
        <v>200.85074637571191</v>
      </c>
      <c r="G3775" s="2">
        <f t="shared" si="410"/>
        <v>-4.500746375711941</v>
      </c>
      <c r="I3775" s="2">
        <f t="shared" si="407"/>
        <v>-3.8256344193551497</v>
      </c>
      <c r="J3775" s="2">
        <f t="shared" si="408"/>
        <v>0</v>
      </c>
      <c r="K3775" s="1">
        <f t="shared" si="412"/>
        <v>2416.3441214395116</v>
      </c>
      <c r="L3775" s="2">
        <f t="shared" si="411"/>
        <v>0</v>
      </c>
    </row>
    <row r="3776" spans="1:12">
      <c r="A3776">
        <v>20170606</v>
      </c>
      <c r="B3776">
        <v>7</v>
      </c>
      <c r="C3776" s="2">
        <v>191.66666666666666</v>
      </c>
      <c r="D3776" s="1">
        <f t="shared" si="406"/>
        <v>322.57499999999993</v>
      </c>
      <c r="E3776" s="8">
        <v>175.62808995670767</v>
      </c>
      <c r="F3776" s="2">
        <f t="shared" si="409"/>
        <v>200.85074637571191</v>
      </c>
      <c r="G3776" s="2">
        <f t="shared" si="410"/>
        <v>121.72425362428802</v>
      </c>
      <c r="I3776" s="2">
        <f t="shared" si="407"/>
        <v>0</v>
      </c>
      <c r="J3776" s="2">
        <f t="shared" si="408"/>
        <v>121.72425362428802</v>
      </c>
      <c r="K3776" s="1">
        <f t="shared" si="412"/>
        <v>2412.5184870201565</v>
      </c>
      <c r="L3776" s="2">
        <f t="shared" si="411"/>
        <v>0</v>
      </c>
    </row>
    <row r="3777" spans="1:12">
      <c r="A3777">
        <v>20170606</v>
      </c>
      <c r="B3777">
        <v>8</v>
      </c>
      <c r="C3777" s="2">
        <v>347.22222222222223</v>
      </c>
      <c r="D3777" s="1">
        <f t="shared" si="406"/>
        <v>584.375</v>
      </c>
      <c r="E3777" s="8">
        <v>263.44213493506152</v>
      </c>
      <c r="F3777" s="2">
        <f t="shared" si="409"/>
        <v>301.27611956356787</v>
      </c>
      <c r="G3777" s="2">
        <f t="shared" si="410"/>
        <v>283.09888043643213</v>
      </c>
      <c r="I3777" s="2">
        <f t="shared" si="407"/>
        <v>0</v>
      </c>
      <c r="J3777" s="2">
        <f t="shared" si="408"/>
        <v>283.09888043643213</v>
      </c>
      <c r="K3777" s="1">
        <f t="shared" si="412"/>
        <v>2534.2427406444444</v>
      </c>
      <c r="L3777" s="2">
        <f t="shared" si="411"/>
        <v>0</v>
      </c>
    </row>
    <row r="3778" spans="1:12">
      <c r="A3778">
        <v>20170606</v>
      </c>
      <c r="B3778">
        <v>9</v>
      </c>
      <c r="C3778" s="2">
        <v>255.55555555555557</v>
      </c>
      <c r="D3778" s="1">
        <f t="shared" si="406"/>
        <v>430.1</v>
      </c>
      <c r="E3778" s="8">
        <v>307.3491574242384</v>
      </c>
      <c r="F3778" s="2">
        <f t="shared" si="409"/>
        <v>351.48880615749584</v>
      </c>
      <c r="G3778" s="2">
        <f t="shared" si="410"/>
        <v>78.611193842504179</v>
      </c>
      <c r="I3778" s="2">
        <f t="shared" si="407"/>
        <v>0</v>
      </c>
      <c r="J3778" s="2">
        <f t="shared" si="408"/>
        <v>78.611193842504179</v>
      </c>
      <c r="K3778" s="1">
        <f t="shared" si="412"/>
        <v>2817.3416210808764</v>
      </c>
      <c r="L3778" s="2">
        <f t="shared" si="411"/>
        <v>0</v>
      </c>
    </row>
    <row r="3779" spans="1:12">
      <c r="A3779">
        <v>20170606</v>
      </c>
      <c r="B3779">
        <v>10</v>
      </c>
      <c r="C3779" s="2">
        <v>252.77777777777777</v>
      </c>
      <c r="D3779" s="1">
        <f t="shared" si="406"/>
        <v>425.42499999999995</v>
      </c>
      <c r="E3779" s="8">
        <v>329.30266866882693</v>
      </c>
      <c r="F3779" s="2">
        <f t="shared" si="409"/>
        <v>376.59514945445989</v>
      </c>
      <c r="G3779" s="2">
        <f t="shared" si="410"/>
        <v>48.829850545540069</v>
      </c>
      <c r="I3779" s="2">
        <f t="shared" si="407"/>
        <v>0</v>
      </c>
      <c r="J3779" s="2">
        <f t="shared" si="408"/>
        <v>48.829850545540069</v>
      </c>
      <c r="K3779" s="1">
        <f t="shared" si="412"/>
        <v>2895.9528149233806</v>
      </c>
      <c r="L3779" s="2">
        <f t="shared" si="411"/>
        <v>0</v>
      </c>
    </row>
    <row r="3780" spans="1:12">
      <c r="A3780">
        <v>20170606</v>
      </c>
      <c r="B3780">
        <v>11</v>
      </c>
      <c r="C3780" s="2">
        <v>272.22222222222217</v>
      </c>
      <c r="D3780" s="1">
        <f t="shared" si="406"/>
        <v>458.14999999999986</v>
      </c>
      <c r="E3780" s="8">
        <v>351.25617991341534</v>
      </c>
      <c r="F3780" s="2">
        <f t="shared" si="409"/>
        <v>401.70149275142381</v>
      </c>
      <c r="G3780" s="2">
        <f t="shared" si="410"/>
        <v>56.44850724857605</v>
      </c>
      <c r="I3780" s="2">
        <f t="shared" si="407"/>
        <v>0</v>
      </c>
      <c r="J3780" s="2">
        <f t="shared" si="408"/>
        <v>56.44850724857605</v>
      </c>
      <c r="K3780" s="1">
        <f t="shared" si="412"/>
        <v>2944.7826654689206</v>
      </c>
      <c r="L3780" s="2">
        <f t="shared" si="411"/>
        <v>0</v>
      </c>
    </row>
    <row r="3781" spans="1:12">
      <c r="A3781">
        <v>20170606</v>
      </c>
      <c r="B3781">
        <v>12</v>
      </c>
      <c r="C3781" s="2">
        <v>369.44444444444446</v>
      </c>
      <c r="D3781" s="1">
        <f t="shared" si="406"/>
        <v>621.77499999999998</v>
      </c>
      <c r="E3781" s="8">
        <v>360.03758441125075</v>
      </c>
      <c r="F3781" s="2">
        <f t="shared" si="409"/>
        <v>411.74403007020948</v>
      </c>
      <c r="G3781" s="2">
        <f t="shared" si="410"/>
        <v>210.0309699297905</v>
      </c>
      <c r="I3781" s="2">
        <f t="shared" si="407"/>
        <v>0</v>
      </c>
      <c r="J3781" s="2">
        <f t="shared" si="408"/>
        <v>210.0309699297905</v>
      </c>
      <c r="K3781" s="1">
        <f t="shared" si="412"/>
        <v>3001.2311727174965</v>
      </c>
      <c r="L3781" s="2">
        <f t="shared" si="411"/>
        <v>0</v>
      </c>
    </row>
    <row r="3782" spans="1:12">
      <c r="A3782">
        <v>20170606</v>
      </c>
      <c r="B3782">
        <v>13</v>
      </c>
      <c r="C3782" s="2">
        <v>536.11111111111109</v>
      </c>
      <c r="D3782" s="1">
        <f t="shared" si="406"/>
        <v>902.27499999999986</v>
      </c>
      <c r="E3782" s="8">
        <v>329.30266866882693</v>
      </c>
      <c r="F3782" s="2">
        <f t="shared" si="409"/>
        <v>376.59514945445989</v>
      </c>
      <c r="G3782" s="2">
        <f t="shared" si="410"/>
        <v>525.67985054553992</v>
      </c>
      <c r="I3782" s="2">
        <f t="shared" si="407"/>
        <v>0</v>
      </c>
      <c r="J3782" s="2">
        <f t="shared" si="408"/>
        <v>525.67985054553992</v>
      </c>
      <c r="K3782" s="1">
        <f t="shared" si="412"/>
        <v>3211.262142647287</v>
      </c>
      <c r="L3782" s="2">
        <f t="shared" si="411"/>
        <v>0</v>
      </c>
    </row>
    <row r="3783" spans="1:12">
      <c r="A3783">
        <v>20170606</v>
      </c>
      <c r="B3783">
        <v>14</v>
      </c>
      <c r="C3783" s="2">
        <v>427.77777777777777</v>
      </c>
      <c r="D3783" s="1">
        <f t="shared" si="406"/>
        <v>719.94999999999993</v>
      </c>
      <c r="E3783" s="8">
        <v>333.69337091774452</v>
      </c>
      <c r="F3783" s="2">
        <f t="shared" si="409"/>
        <v>381.6164181138526</v>
      </c>
      <c r="G3783" s="2">
        <f t="shared" si="410"/>
        <v>338.33358188614733</v>
      </c>
      <c r="I3783" s="2">
        <f t="shared" si="407"/>
        <v>0</v>
      </c>
      <c r="J3783" s="2">
        <f t="shared" si="408"/>
        <v>338.33358188614733</v>
      </c>
      <c r="K3783" s="1">
        <f t="shared" si="412"/>
        <v>3736.9419931928269</v>
      </c>
      <c r="L3783" s="2">
        <f t="shared" si="411"/>
        <v>0</v>
      </c>
    </row>
    <row r="3784" spans="1:12">
      <c r="A3784">
        <v>20170606</v>
      </c>
      <c r="B3784">
        <v>15</v>
      </c>
      <c r="C3784" s="2">
        <v>275</v>
      </c>
      <c r="D3784" s="1">
        <f t="shared" si="406"/>
        <v>462.82499999999993</v>
      </c>
      <c r="E3784" s="8">
        <v>329.30266866882693</v>
      </c>
      <c r="F3784" s="2">
        <f t="shared" si="409"/>
        <v>376.59514945445989</v>
      </c>
      <c r="G3784" s="2">
        <f t="shared" si="410"/>
        <v>86.229850545540046</v>
      </c>
      <c r="I3784" s="2">
        <f t="shared" si="407"/>
        <v>0</v>
      </c>
      <c r="J3784" s="2">
        <f t="shared" si="408"/>
        <v>86.229850545540046</v>
      </c>
      <c r="K3784" s="1">
        <f t="shared" si="412"/>
        <v>4075.2755750789743</v>
      </c>
      <c r="L3784" s="2">
        <f t="shared" si="411"/>
        <v>0</v>
      </c>
    </row>
    <row r="3785" spans="1:12">
      <c r="A3785">
        <v>20170606</v>
      </c>
      <c r="B3785">
        <v>16</v>
      </c>
      <c r="C3785" s="2">
        <v>338.88888888888891</v>
      </c>
      <c r="D3785" s="1">
        <f t="shared" si="406"/>
        <v>570.34999999999991</v>
      </c>
      <c r="E3785" s="8">
        <v>307.3491574242384</v>
      </c>
      <c r="F3785" s="2">
        <f t="shared" si="409"/>
        <v>351.48880615749584</v>
      </c>
      <c r="G3785" s="2">
        <f t="shared" si="410"/>
        <v>218.86119384250406</v>
      </c>
      <c r="I3785" s="2">
        <f t="shared" si="407"/>
        <v>0</v>
      </c>
      <c r="J3785" s="2">
        <f t="shared" si="408"/>
        <v>218.86119384250406</v>
      </c>
      <c r="K3785" s="1">
        <f t="shared" si="412"/>
        <v>4161.5054256245139</v>
      </c>
      <c r="L3785" s="2">
        <f t="shared" si="411"/>
        <v>0</v>
      </c>
    </row>
    <row r="3786" spans="1:12">
      <c r="A3786">
        <v>20170606</v>
      </c>
      <c r="B3786">
        <v>17</v>
      </c>
      <c r="C3786" s="2">
        <v>183.33333333333331</v>
      </c>
      <c r="D3786" s="1">
        <f t="shared" si="406"/>
        <v>308.54999999999995</v>
      </c>
      <c r="E3786" s="8">
        <v>346.86547766449763</v>
      </c>
      <c r="F3786" s="2">
        <f t="shared" si="409"/>
        <v>396.68022409203104</v>
      </c>
      <c r="G3786" s="2">
        <f t="shared" si="410"/>
        <v>-88.130224092031085</v>
      </c>
      <c r="I3786" s="2">
        <f t="shared" si="407"/>
        <v>-74.910690478226414</v>
      </c>
      <c r="J3786" s="2">
        <f t="shared" si="408"/>
        <v>0</v>
      </c>
      <c r="K3786" s="1">
        <f t="shared" si="412"/>
        <v>4380.3666194670177</v>
      </c>
      <c r="L3786" s="2">
        <f t="shared" si="411"/>
        <v>0</v>
      </c>
    </row>
    <row r="3787" spans="1:12">
      <c r="A3787">
        <v>20170606</v>
      </c>
      <c r="B3787">
        <v>18</v>
      </c>
      <c r="C3787" s="2">
        <v>250</v>
      </c>
      <c r="D3787" s="1">
        <f t="shared" si="406"/>
        <v>420.74999999999994</v>
      </c>
      <c r="E3787" s="8">
        <v>373.20969115800381</v>
      </c>
      <c r="F3787" s="2">
        <f t="shared" si="409"/>
        <v>426.80783604838786</v>
      </c>
      <c r="G3787" s="2">
        <f t="shared" si="410"/>
        <v>-6.0578360483879123</v>
      </c>
      <c r="I3787" s="2">
        <f t="shared" si="407"/>
        <v>-5.1491606411297255</v>
      </c>
      <c r="J3787" s="2">
        <f t="shared" si="408"/>
        <v>0</v>
      </c>
      <c r="K3787" s="1">
        <f t="shared" si="412"/>
        <v>4305.4559289887911</v>
      </c>
      <c r="L3787" s="2">
        <f t="shared" si="411"/>
        <v>0</v>
      </c>
    </row>
    <row r="3788" spans="1:12">
      <c r="A3788">
        <v>20170606</v>
      </c>
      <c r="B3788">
        <v>19</v>
      </c>
      <c r="C3788" s="2">
        <v>44.444444444444443</v>
      </c>
      <c r="D3788" s="1">
        <f t="shared" si="406"/>
        <v>74.8</v>
      </c>
      <c r="E3788" s="8">
        <v>377.60039340692146</v>
      </c>
      <c r="F3788" s="2">
        <f t="shared" si="409"/>
        <v>431.82910470778057</v>
      </c>
      <c r="G3788" s="2">
        <f t="shared" si="410"/>
        <v>-357.02910470778056</v>
      </c>
      <c r="I3788" s="2">
        <f t="shared" si="407"/>
        <v>-303.47473900161344</v>
      </c>
      <c r="J3788" s="2">
        <f t="shared" si="408"/>
        <v>0</v>
      </c>
      <c r="K3788" s="1">
        <f t="shared" si="412"/>
        <v>4300.3067683476611</v>
      </c>
      <c r="L3788" s="2">
        <f t="shared" si="411"/>
        <v>0</v>
      </c>
    </row>
    <row r="3789" spans="1:12">
      <c r="A3789">
        <v>20170606</v>
      </c>
      <c r="B3789">
        <v>20</v>
      </c>
      <c r="C3789" s="2">
        <v>2.7777777777777777</v>
      </c>
      <c r="D3789" s="1">
        <f t="shared" si="406"/>
        <v>4.6749999999999998</v>
      </c>
      <c r="E3789" s="8">
        <v>373.20969115800381</v>
      </c>
      <c r="F3789" s="2">
        <f t="shared" si="409"/>
        <v>426.80783604838786</v>
      </c>
      <c r="G3789" s="2">
        <f t="shared" si="410"/>
        <v>-422.13283604838784</v>
      </c>
      <c r="I3789" s="2">
        <f t="shared" si="407"/>
        <v>-358.81291064112963</v>
      </c>
      <c r="J3789" s="2">
        <f t="shared" si="408"/>
        <v>0</v>
      </c>
      <c r="K3789" s="1">
        <f t="shared" si="412"/>
        <v>3996.8320293460474</v>
      </c>
      <c r="L3789" s="2">
        <f t="shared" si="411"/>
        <v>0</v>
      </c>
    </row>
    <row r="3790" spans="1:12">
      <c r="A3790">
        <v>20170606</v>
      </c>
      <c r="B3790">
        <v>21</v>
      </c>
      <c r="C3790" s="2">
        <v>0</v>
      </c>
      <c r="D3790" s="1">
        <f t="shared" si="406"/>
        <v>0</v>
      </c>
      <c r="E3790" s="8">
        <v>355.64688216233304</v>
      </c>
      <c r="F3790" s="2">
        <f t="shared" si="409"/>
        <v>406.72276141081664</v>
      </c>
      <c r="G3790" s="2">
        <f t="shared" si="410"/>
        <v>-406.72276141081664</v>
      </c>
      <c r="I3790" s="2">
        <f t="shared" si="407"/>
        <v>-345.71434719919415</v>
      </c>
      <c r="J3790" s="2">
        <f t="shared" si="408"/>
        <v>0</v>
      </c>
      <c r="K3790" s="1">
        <f t="shared" si="412"/>
        <v>3638.0191187049177</v>
      </c>
      <c r="L3790" s="2">
        <f t="shared" si="411"/>
        <v>0</v>
      </c>
    </row>
    <row r="3791" spans="1:12">
      <c r="A3791">
        <v>20170606</v>
      </c>
      <c r="B3791">
        <v>22</v>
      </c>
      <c r="C3791" s="2">
        <v>0</v>
      </c>
      <c r="D3791" s="1">
        <f t="shared" si="406"/>
        <v>0</v>
      </c>
      <c r="E3791" s="8">
        <v>360.03758441125075</v>
      </c>
      <c r="F3791" s="2">
        <f t="shared" si="409"/>
        <v>411.74403007020948</v>
      </c>
      <c r="G3791" s="2">
        <f t="shared" si="410"/>
        <v>-411.74403007020948</v>
      </c>
      <c r="I3791" s="2">
        <f t="shared" si="407"/>
        <v>-349.98242555967806</v>
      </c>
      <c r="J3791" s="2">
        <f t="shared" si="408"/>
        <v>0</v>
      </c>
      <c r="K3791" s="1">
        <f t="shared" si="412"/>
        <v>3292.3047715057237</v>
      </c>
      <c r="L3791" s="2">
        <f t="shared" si="411"/>
        <v>0</v>
      </c>
    </row>
    <row r="3792" spans="1:12">
      <c r="A3792">
        <v>20170606</v>
      </c>
      <c r="B3792">
        <v>23</v>
      </c>
      <c r="C3792" s="2">
        <v>0</v>
      </c>
      <c r="D3792" s="1">
        <f t="shared" si="406"/>
        <v>0</v>
      </c>
      <c r="E3792" s="8">
        <v>351.25617991341534</v>
      </c>
      <c r="F3792" s="2">
        <f t="shared" si="409"/>
        <v>401.70149275142381</v>
      </c>
      <c r="G3792" s="2">
        <f t="shared" si="410"/>
        <v>-401.70149275142381</v>
      </c>
      <c r="I3792" s="2">
        <f t="shared" si="407"/>
        <v>-341.44626883871024</v>
      </c>
      <c r="J3792" s="2">
        <f t="shared" si="408"/>
        <v>0</v>
      </c>
      <c r="K3792" s="1">
        <f t="shared" si="412"/>
        <v>2942.3223459460455</v>
      </c>
      <c r="L3792" s="2">
        <f t="shared" si="411"/>
        <v>0</v>
      </c>
    </row>
    <row r="3793" spans="1:12">
      <c r="A3793">
        <v>20170606</v>
      </c>
      <c r="B3793">
        <v>24</v>
      </c>
      <c r="C3793" s="2">
        <v>0</v>
      </c>
      <c r="D3793" s="1">
        <f t="shared" si="406"/>
        <v>0</v>
      </c>
      <c r="E3793" s="8">
        <v>219.53511244588458</v>
      </c>
      <c r="F3793" s="2">
        <f t="shared" si="409"/>
        <v>251.06343296963988</v>
      </c>
      <c r="G3793" s="2">
        <f t="shared" si="410"/>
        <v>-251.06343296963988</v>
      </c>
      <c r="I3793" s="2">
        <f t="shared" si="407"/>
        <v>-213.4039180241939</v>
      </c>
      <c r="J3793" s="2">
        <f t="shared" si="408"/>
        <v>0</v>
      </c>
      <c r="K3793" s="1">
        <f t="shared" si="412"/>
        <v>2600.8760771073353</v>
      </c>
      <c r="L3793" s="2">
        <f t="shared" si="411"/>
        <v>0</v>
      </c>
    </row>
    <row r="3794" spans="1:12">
      <c r="A3794">
        <v>20170607</v>
      </c>
      <c r="B3794">
        <v>1</v>
      </c>
      <c r="C3794" s="2">
        <v>0</v>
      </c>
      <c r="D3794" s="1">
        <f t="shared" si="406"/>
        <v>0</v>
      </c>
      <c r="E3794" s="8">
        <v>184.40949445454308</v>
      </c>
      <c r="F3794" s="2">
        <f t="shared" si="409"/>
        <v>210.89328369449754</v>
      </c>
      <c r="G3794" s="2">
        <f t="shared" si="410"/>
        <v>-210.89328369449754</v>
      </c>
      <c r="I3794" s="2">
        <f t="shared" si="407"/>
        <v>-179.25929114032292</v>
      </c>
      <c r="J3794" s="2">
        <f t="shared" si="408"/>
        <v>0</v>
      </c>
      <c r="K3794" s="1">
        <f t="shared" si="412"/>
        <v>2387.4721590831414</v>
      </c>
      <c r="L3794" s="2">
        <f t="shared" si="411"/>
        <v>0</v>
      </c>
    </row>
    <row r="3795" spans="1:12">
      <c r="A3795">
        <v>20170607</v>
      </c>
      <c r="B3795">
        <v>2</v>
      </c>
      <c r="C3795" s="2">
        <v>0</v>
      </c>
      <c r="D3795" s="1">
        <f t="shared" si="406"/>
        <v>0</v>
      </c>
      <c r="E3795" s="8">
        <v>175.62808995670767</v>
      </c>
      <c r="F3795" s="2">
        <f t="shared" si="409"/>
        <v>200.85074637571191</v>
      </c>
      <c r="G3795" s="2">
        <f t="shared" si="410"/>
        <v>-200.85074637571191</v>
      </c>
      <c r="I3795" s="2">
        <f t="shared" si="407"/>
        <v>-170.72313441935512</v>
      </c>
      <c r="J3795" s="2">
        <f t="shared" si="408"/>
        <v>0</v>
      </c>
      <c r="K3795" s="1">
        <f t="shared" si="412"/>
        <v>2208.2128679428183</v>
      </c>
      <c r="L3795" s="2">
        <f t="shared" si="411"/>
        <v>0</v>
      </c>
    </row>
    <row r="3796" spans="1:12">
      <c r="A3796">
        <v>20170607</v>
      </c>
      <c r="B3796">
        <v>3</v>
      </c>
      <c r="C3796" s="2">
        <v>0</v>
      </c>
      <c r="D3796" s="1">
        <f t="shared" si="406"/>
        <v>0</v>
      </c>
      <c r="E3796" s="8">
        <v>166.84668545887226</v>
      </c>
      <c r="F3796" s="2">
        <f t="shared" si="409"/>
        <v>190.8082090569263</v>
      </c>
      <c r="G3796" s="2">
        <f t="shared" si="410"/>
        <v>-190.8082090569263</v>
      </c>
      <c r="I3796" s="2">
        <f t="shared" si="407"/>
        <v>-162.18697769838735</v>
      </c>
      <c r="J3796" s="2">
        <f t="shared" si="408"/>
        <v>0</v>
      </c>
      <c r="K3796" s="1">
        <f t="shared" si="412"/>
        <v>2037.4897335234632</v>
      </c>
      <c r="L3796" s="2">
        <f t="shared" si="411"/>
        <v>0</v>
      </c>
    </row>
    <row r="3797" spans="1:12">
      <c r="A3797">
        <v>20170607</v>
      </c>
      <c r="B3797">
        <v>4</v>
      </c>
      <c r="C3797" s="2">
        <v>2.7777777777777777</v>
      </c>
      <c r="D3797" s="1">
        <f t="shared" si="406"/>
        <v>4.6749999999999998</v>
      </c>
      <c r="E3797" s="8">
        <v>166.84668545887226</v>
      </c>
      <c r="F3797" s="2">
        <f t="shared" si="409"/>
        <v>190.8082090569263</v>
      </c>
      <c r="G3797" s="2">
        <f t="shared" si="410"/>
        <v>-186.13320905692629</v>
      </c>
      <c r="I3797" s="2">
        <f t="shared" si="407"/>
        <v>-158.21322769838736</v>
      </c>
      <c r="J3797" s="2">
        <f t="shared" si="408"/>
        <v>0</v>
      </c>
      <c r="K3797" s="1">
        <f t="shared" si="412"/>
        <v>1875.3027558250758</v>
      </c>
      <c r="L3797" s="2">
        <f t="shared" si="411"/>
        <v>0</v>
      </c>
    </row>
    <row r="3798" spans="1:12">
      <c r="A3798">
        <v>20170607</v>
      </c>
      <c r="B3798">
        <v>5</v>
      </c>
      <c r="C3798" s="2">
        <v>13.888888888888889</v>
      </c>
      <c r="D3798" s="1">
        <f t="shared" si="406"/>
        <v>23.374999999999996</v>
      </c>
      <c r="E3798" s="8">
        <v>166.84668545887226</v>
      </c>
      <c r="F3798" s="2">
        <f t="shared" si="409"/>
        <v>190.8082090569263</v>
      </c>
      <c r="G3798" s="2">
        <f t="shared" si="410"/>
        <v>-167.4332090569263</v>
      </c>
      <c r="I3798" s="2">
        <f t="shared" si="407"/>
        <v>-142.31822769838735</v>
      </c>
      <c r="J3798" s="2">
        <f t="shared" si="408"/>
        <v>0</v>
      </c>
      <c r="K3798" s="1">
        <f t="shared" si="412"/>
        <v>1717.0895281266885</v>
      </c>
      <c r="L3798" s="2">
        <f t="shared" si="411"/>
        <v>0</v>
      </c>
    </row>
    <row r="3799" spans="1:12">
      <c r="A3799">
        <v>20170607</v>
      </c>
      <c r="B3799">
        <v>6</v>
      </c>
      <c r="C3799" s="2">
        <v>80.555555555555557</v>
      </c>
      <c r="D3799" s="1">
        <f t="shared" si="406"/>
        <v>135.57499999999999</v>
      </c>
      <c r="E3799" s="8">
        <v>175.62808995670767</v>
      </c>
      <c r="F3799" s="2">
        <f t="shared" si="409"/>
        <v>200.85074637571191</v>
      </c>
      <c r="G3799" s="2">
        <f t="shared" si="410"/>
        <v>-65.275746375711918</v>
      </c>
      <c r="I3799" s="2">
        <f t="shared" si="407"/>
        <v>-55.484384419355131</v>
      </c>
      <c r="J3799" s="2">
        <f t="shared" si="408"/>
        <v>0</v>
      </c>
      <c r="K3799" s="1">
        <f t="shared" si="412"/>
        <v>1574.7713004283012</v>
      </c>
      <c r="L3799" s="2">
        <f t="shared" si="411"/>
        <v>0</v>
      </c>
    </row>
    <row r="3800" spans="1:12">
      <c r="A3800">
        <v>20170607</v>
      </c>
      <c r="B3800">
        <v>7</v>
      </c>
      <c r="C3800" s="2">
        <v>80.555555555555557</v>
      </c>
      <c r="D3800" s="1">
        <f t="shared" si="406"/>
        <v>135.57499999999999</v>
      </c>
      <c r="E3800" s="8">
        <v>175.62808995670767</v>
      </c>
      <c r="F3800" s="2">
        <f t="shared" si="409"/>
        <v>200.85074637571191</v>
      </c>
      <c r="G3800" s="2">
        <f t="shared" si="410"/>
        <v>-65.275746375711918</v>
      </c>
      <c r="I3800" s="2">
        <f t="shared" si="407"/>
        <v>-55.484384419355131</v>
      </c>
      <c r="J3800" s="2">
        <f t="shared" si="408"/>
        <v>0</v>
      </c>
      <c r="K3800" s="1">
        <f t="shared" si="412"/>
        <v>1519.286916008946</v>
      </c>
      <c r="L3800" s="2">
        <f t="shared" si="411"/>
        <v>0</v>
      </c>
    </row>
    <row r="3801" spans="1:12">
      <c r="A3801">
        <v>20170607</v>
      </c>
      <c r="B3801">
        <v>8</v>
      </c>
      <c r="C3801" s="2">
        <v>77.777777777777786</v>
      </c>
      <c r="D3801" s="1">
        <f t="shared" si="406"/>
        <v>130.9</v>
      </c>
      <c r="E3801" s="8">
        <v>263.44213493506152</v>
      </c>
      <c r="F3801" s="2">
        <f t="shared" si="409"/>
        <v>301.27611956356787</v>
      </c>
      <c r="G3801" s="2">
        <f t="shared" si="410"/>
        <v>-170.37611956356787</v>
      </c>
      <c r="I3801" s="2">
        <f t="shared" si="407"/>
        <v>-144.81970162903269</v>
      </c>
      <c r="J3801" s="2">
        <f t="shared" si="408"/>
        <v>0</v>
      </c>
      <c r="K3801" s="1">
        <f t="shared" si="412"/>
        <v>1463.8025315895909</v>
      </c>
      <c r="L3801" s="2">
        <f t="shared" si="411"/>
        <v>0</v>
      </c>
    </row>
    <row r="3802" spans="1:12">
      <c r="A3802">
        <v>20170607</v>
      </c>
      <c r="B3802">
        <v>9</v>
      </c>
      <c r="C3802" s="2">
        <v>108.33333333333334</v>
      </c>
      <c r="D3802" s="1">
        <f t="shared" ref="D3802:D3865" si="413">C3802*D$5*D$6</f>
        <v>182.32500000000002</v>
      </c>
      <c r="E3802" s="8">
        <v>307.3491574242384</v>
      </c>
      <c r="F3802" s="2">
        <f t="shared" si="409"/>
        <v>351.48880615749584</v>
      </c>
      <c r="G3802" s="2">
        <f t="shared" si="410"/>
        <v>-169.16380615749583</v>
      </c>
      <c r="I3802" s="2">
        <f t="shared" ref="I3802:I3865" si="414">IF(K3802&gt;H$5,IF(K3802+G3802&gt;0,G3802,-K3802),0)*IF(G3802&gt;0,0,1)*H$7</f>
        <v>-143.78923523387144</v>
      </c>
      <c r="J3802" s="2">
        <f t="shared" ref="J3802:J3865" si="415">IF(G3802&lt;0,0,IF(K3802+G3802&gt;H$4,G3802-(K3802+G3802-H$4),G3802))</f>
        <v>0</v>
      </c>
      <c r="K3802" s="1">
        <f t="shared" si="412"/>
        <v>1318.9828299605583</v>
      </c>
      <c r="L3802" s="2">
        <f t="shared" si="411"/>
        <v>0</v>
      </c>
    </row>
    <row r="3803" spans="1:12">
      <c r="A3803">
        <v>20170607</v>
      </c>
      <c r="B3803">
        <v>10</v>
      </c>
      <c r="C3803" s="2">
        <v>158.33333333333334</v>
      </c>
      <c r="D3803" s="1">
        <f t="shared" si="413"/>
        <v>266.47499999999997</v>
      </c>
      <c r="E3803" s="8">
        <v>329.30266866882693</v>
      </c>
      <c r="F3803" s="2">
        <f t="shared" ref="F3803:F3866" si="416">E3803*F$24</f>
        <v>376.59514945445989</v>
      </c>
      <c r="G3803" s="2">
        <f t="shared" ref="G3803:G3866" si="417">D3803-F3803</f>
        <v>-110.12014945445992</v>
      </c>
      <c r="I3803" s="2">
        <f t="shared" si="414"/>
        <v>-93.602127036290923</v>
      </c>
      <c r="J3803" s="2">
        <f t="shared" si="415"/>
        <v>0</v>
      </c>
      <c r="K3803" s="1">
        <f t="shared" si="412"/>
        <v>1175.1935947266868</v>
      </c>
      <c r="L3803" s="2">
        <f t="shared" ref="L3803:L3866" si="418">IF(G3803&gt;0,G3803-J3803,0)</f>
        <v>0</v>
      </c>
    </row>
    <row r="3804" spans="1:12">
      <c r="A3804">
        <v>20170607</v>
      </c>
      <c r="B3804">
        <v>11</v>
      </c>
      <c r="C3804" s="2">
        <v>158.33333333333334</v>
      </c>
      <c r="D3804" s="1">
        <f t="shared" si="413"/>
        <v>266.47499999999997</v>
      </c>
      <c r="E3804" s="8">
        <v>351.25617991341534</v>
      </c>
      <c r="F3804" s="2">
        <f t="shared" si="416"/>
        <v>401.70149275142381</v>
      </c>
      <c r="G3804" s="2">
        <f t="shared" si="417"/>
        <v>-135.22649275142385</v>
      </c>
      <c r="I3804" s="2">
        <f t="shared" si="414"/>
        <v>-114.94251883871027</v>
      </c>
      <c r="J3804" s="2">
        <f t="shared" si="415"/>
        <v>0</v>
      </c>
      <c r="K3804" s="1">
        <f t="shared" ref="K3804:K3867" si="419">K3803+I3803+J3803</f>
        <v>1081.5914676903958</v>
      </c>
      <c r="L3804" s="2">
        <f t="shared" si="418"/>
        <v>0</v>
      </c>
    </row>
    <row r="3805" spans="1:12">
      <c r="A3805">
        <v>20170607</v>
      </c>
      <c r="B3805">
        <v>12</v>
      </c>
      <c r="C3805" s="2">
        <v>119.44444444444444</v>
      </c>
      <c r="D3805" s="1">
        <f t="shared" si="413"/>
        <v>201.02499999999998</v>
      </c>
      <c r="E3805" s="8">
        <v>360.03758441125075</v>
      </c>
      <c r="F3805" s="2">
        <f t="shared" si="416"/>
        <v>411.74403007020948</v>
      </c>
      <c r="G3805" s="2">
        <f t="shared" si="417"/>
        <v>-210.7190300702095</v>
      </c>
      <c r="I3805" s="2">
        <f t="shared" si="414"/>
        <v>-179.11117555967806</v>
      </c>
      <c r="J3805" s="2">
        <f t="shared" si="415"/>
        <v>0</v>
      </c>
      <c r="K3805" s="1">
        <f t="shared" si="419"/>
        <v>966.64894885168553</v>
      </c>
      <c r="L3805" s="2">
        <f t="shared" si="418"/>
        <v>0</v>
      </c>
    </row>
    <row r="3806" spans="1:12">
      <c r="A3806">
        <v>20170607</v>
      </c>
      <c r="B3806">
        <v>13</v>
      </c>
      <c r="C3806" s="2">
        <v>102.77777777777779</v>
      </c>
      <c r="D3806" s="1">
        <f t="shared" si="413"/>
        <v>172.97499999999999</v>
      </c>
      <c r="E3806" s="8">
        <v>329.30266866882693</v>
      </c>
      <c r="F3806" s="2">
        <f t="shared" si="416"/>
        <v>376.59514945445989</v>
      </c>
      <c r="G3806" s="2">
        <f t="shared" si="417"/>
        <v>-203.62014945445989</v>
      </c>
      <c r="I3806" s="2">
        <f t="shared" si="414"/>
        <v>-173.0771270362909</v>
      </c>
      <c r="J3806" s="2">
        <f t="shared" si="415"/>
        <v>0</v>
      </c>
      <c r="K3806" s="1">
        <f t="shared" si="419"/>
        <v>787.5377732920075</v>
      </c>
      <c r="L3806" s="2">
        <f t="shared" si="418"/>
        <v>0</v>
      </c>
    </row>
    <row r="3807" spans="1:12">
      <c r="A3807">
        <v>20170607</v>
      </c>
      <c r="B3807">
        <v>14</v>
      </c>
      <c r="C3807" s="2">
        <v>83.333333333333343</v>
      </c>
      <c r="D3807" s="1">
        <f t="shared" si="413"/>
        <v>140.25</v>
      </c>
      <c r="E3807" s="8">
        <v>333.69337091774452</v>
      </c>
      <c r="F3807" s="2">
        <f t="shared" si="416"/>
        <v>381.6164181138526</v>
      </c>
      <c r="G3807" s="2">
        <f t="shared" si="417"/>
        <v>-241.3664181138526</v>
      </c>
      <c r="I3807" s="2">
        <f t="shared" si="414"/>
        <v>-205.1614553967747</v>
      </c>
      <c r="J3807" s="2">
        <f t="shared" si="415"/>
        <v>0</v>
      </c>
      <c r="K3807" s="1">
        <f t="shared" si="419"/>
        <v>614.4606462557166</v>
      </c>
      <c r="L3807" s="2">
        <f t="shared" si="418"/>
        <v>0</v>
      </c>
    </row>
    <row r="3808" spans="1:12">
      <c r="A3808">
        <v>20170607</v>
      </c>
      <c r="B3808">
        <v>15</v>
      </c>
      <c r="C3808" s="2">
        <v>50</v>
      </c>
      <c r="D3808" s="1">
        <f t="shared" si="413"/>
        <v>84.149999999999991</v>
      </c>
      <c r="E3808" s="8">
        <v>329.30266866882693</v>
      </c>
      <c r="F3808" s="2">
        <f t="shared" si="416"/>
        <v>376.59514945445989</v>
      </c>
      <c r="G3808" s="2">
        <f t="shared" si="417"/>
        <v>-292.44514945445991</v>
      </c>
      <c r="I3808" s="2">
        <f t="shared" si="414"/>
        <v>-248.5783770362909</v>
      </c>
      <c r="J3808" s="2">
        <f t="shared" si="415"/>
        <v>0</v>
      </c>
      <c r="K3808" s="1">
        <f t="shared" si="419"/>
        <v>409.29919085894187</v>
      </c>
      <c r="L3808" s="2">
        <f t="shared" si="418"/>
        <v>0</v>
      </c>
    </row>
    <row r="3809" spans="1:12">
      <c r="A3809">
        <v>20170607</v>
      </c>
      <c r="B3809">
        <v>16</v>
      </c>
      <c r="C3809" s="2">
        <v>77.777777777777786</v>
      </c>
      <c r="D3809" s="1">
        <f t="shared" si="413"/>
        <v>130.9</v>
      </c>
      <c r="E3809" s="8">
        <v>307.3491574242384</v>
      </c>
      <c r="F3809" s="2">
        <f t="shared" si="416"/>
        <v>351.48880615749584</v>
      </c>
      <c r="G3809" s="2">
        <f t="shared" si="417"/>
        <v>-220.58880615749584</v>
      </c>
      <c r="I3809" s="2">
        <f t="shared" si="414"/>
        <v>-136.61269174925332</v>
      </c>
      <c r="J3809" s="2">
        <f t="shared" si="415"/>
        <v>0</v>
      </c>
      <c r="K3809" s="1">
        <f t="shared" si="419"/>
        <v>160.72081382265097</v>
      </c>
      <c r="L3809" s="2">
        <f t="shared" si="418"/>
        <v>0</v>
      </c>
    </row>
    <row r="3810" spans="1:12">
      <c r="A3810">
        <v>20170607</v>
      </c>
      <c r="B3810">
        <v>17</v>
      </c>
      <c r="C3810" s="2">
        <v>88.888888888888886</v>
      </c>
      <c r="D3810" s="1">
        <f t="shared" si="413"/>
        <v>149.6</v>
      </c>
      <c r="E3810" s="8">
        <v>346.86547766449763</v>
      </c>
      <c r="F3810" s="2">
        <f t="shared" si="416"/>
        <v>396.68022409203104</v>
      </c>
      <c r="G3810" s="2">
        <f t="shared" si="417"/>
        <v>-247.08022409203105</v>
      </c>
      <c r="I3810" s="2">
        <f t="shared" si="414"/>
        <v>-20.491903762388002</v>
      </c>
      <c r="J3810" s="2">
        <f t="shared" si="415"/>
        <v>0</v>
      </c>
      <c r="K3810" s="1">
        <f t="shared" si="419"/>
        <v>24.108122073397652</v>
      </c>
      <c r="L3810" s="2">
        <f t="shared" si="418"/>
        <v>0</v>
      </c>
    </row>
    <row r="3811" spans="1:12">
      <c r="A3811">
        <v>20170607</v>
      </c>
      <c r="B3811">
        <v>18</v>
      </c>
      <c r="C3811" s="2">
        <v>213.88888888888889</v>
      </c>
      <c r="D3811" s="1">
        <f t="shared" si="413"/>
        <v>359.97499999999997</v>
      </c>
      <c r="E3811" s="8">
        <v>373.20969115800381</v>
      </c>
      <c r="F3811" s="2">
        <f t="shared" si="416"/>
        <v>426.80783604838786</v>
      </c>
      <c r="G3811" s="2">
        <f t="shared" si="417"/>
        <v>-66.83283604838789</v>
      </c>
      <c r="I3811" s="2">
        <f t="shared" si="414"/>
        <v>-3.0737855643582024</v>
      </c>
      <c r="J3811" s="2">
        <f t="shared" si="415"/>
        <v>0</v>
      </c>
      <c r="K3811" s="1">
        <f t="shared" si="419"/>
        <v>3.61621831100965</v>
      </c>
      <c r="L3811" s="2">
        <f t="shared" si="418"/>
        <v>0</v>
      </c>
    </row>
    <row r="3812" spans="1:12">
      <c r="A3812">
        <v>20170607</v>
      </c>
      <c r="B3812">
        <v>19</v>
      </c>
      <c r="C3812" s="2">
        <v>97.222222222222214</v>
      </c>
      <c r="D3812" s="1">
        <f t="shared" si="413"/>
        <v>163.62499999999997</v>
      </c>
      <c r="E3812" s="8">
        <v>377.60039340692146</v>
      </c>
      <c r="F3812" s="2">
        <f t="shared" si="416"/>
        <v>431.82910470778057</v>
      </c>
      <c r="G3812" s="2">
        <f t="shared" si="417"/>
        <v>-268.20410470778063</v>
      </c>
      <c r="I3812" s="2">
        <f t="shared" si="414"/>
        <v>-0.46106783465373041</v>
      </c>
      <c r="J3812" s="2">
        <f t="shared" si="415"/>
        <v>0</v>
      </c>
      <c r="K3812" s="1">
        <f t="shared" si="419"/>
        <v>0.54243274665144758</v>
      </c>
      <c r="L3812" s="2">
        <f t="shared" si="418"/>
        <v>0</v>
      </c>
    </row>
    <row r="3813" spans="1:12">
      <c r="A3813">
        <v>20170607</v>
      </c>
      <c r="B3813">
        <v>20</v>
      </c>
      <c r="C3813" s="2">
        <v>16.666666666666668</v>
      </c>
      <c r="D3813" s="1">
        <f t="shared" si="413"/>
        <v>28.05</v>
      </c>
      <c r="E3813" s="8">
        <v>373.20969115800381</v>
      </c>
      <c r="F3813" s="2">
        <f t="shared" si="416"/>
        <v>426.80783604838786</v>
      </c>
      <c r="G3813" s="2">
        <f t="shared" si="417"/>
        <v>-398.75783604838784</v>
      </c>
      <c r="I3813" s="2">
        <f t="shared" si="414"/>
        <v>-6.9160175198059587E-2</v>
      </c>
      <c r="J3813" s="2">
        <f t="shared" si="415"/>
        <v>0</v>
      </c>
      <c r="K3813" s="1">
        <f t="shared" si="419"/>
        <v>8.1364911997717171E-2</v>
      </c>
      <c r="L3813" s="2">
        <f t="shared" si="418"/>
        <v>0</v>
      </c>
    </row>
    <row r="3814" spans="1:12">
      <c r="A3814">
        <v>20170607</v>
      </c>
      <c r="B3814">
        <v>21</v>
      </c>
      <c r="C3814" s="2">
        <v>0</v>
      </c>
      <c r="D3814" s="1">
        <f t="shared" si="413"/>
        <v>0</v>
      </c>
      <c r="E3814" s="8">
        <v>355.64688216233304</v>
      </c>
      <c r="F3814" s="2">
        <f t="shared" si="416"/>
        <v>406.72276141081664</v>
      </c>
      <c r="G3814" s="2">
        <f t="shared" si="417"/>
        <v>-406.72276141081664</v>
      </c>
      <c r="I3814" s="2">
        <f t="shared" si="414"/>
        <v>-1.0374026279708947E-2</v>
      </c>
      <c r="J3814" s="2">
        <f t="shared" si="415"/>
        <v>0</v>
      </c>
      <c r="K3814" s="1">
        <f t="shared" si="419"/>
        <v>1.2204736799657584E-2</v>
      </c>
      <c r="L3814" s="2">
        <f t="shared" si="418"/>
        <v>0</v>
      </c>
    </row>
    <row r="3815" spans="1:12">
      <c r="A3815">
        <v>20170607</v>
      </c>
      <c r="B3815">
        <v>22</v>
      </c>
      <c r="C3815" s="2">
        <v>0</v>
      </c>
      <c r="D3815" s="1">
        <f t="shared" si="413"/>
        <v>0</v>
      </c>
      <c r="E3815" s="8">
        <v>360.03758441125075</v>
      </c>
      <c r="F3815" s="2">
        <f t="shared" si="416"/>
        <v>411.74403007020948</v>
      </c>
      <c r="G3815" s="2">
        <f t="shared" si="417"/>
        <v>-411.74403007020948</v>
      </c>
      <c r="I3815" s="2">
        <f t="shared" si="414"/>
        <v>-1.5561039419563416E-3</v>
      </c>
      <c r="J3815" s="2">
        <f t="shared" si="415"/>
        <v>0</v>
      </c>
      <c r="K3815" s="1">
        <f t="shared" si="419"/>
        <v>1.8307105199486372E-3</v>
      </c>
      <c r="L3815" s="2">
        <f t="shared" si="418"/>
        <v>0</v>
      </c>
    </row>
    <row r="3816" spans="1:12">
      <c r="A3816">
        <v>20170607</v>
      </c>
      <c r="B3816">
        <v>23</v>
      </c>
      <c r="C3816" s="2">
        <v>0</v>
      </c>
      <c r="D3816" s="1">
        <f t="shared" si="413"/>
        <v>0</v>
      </c>
      <c r="E3816" s="8">
        <v>351.25617991341534</v>
      </c>
      <c r="F3816" s="2">
        <f t="shared" si="416"/>
        <v>401.70149275142381</v>
      </c>
      <c r="G3816" s="2">
        <f t="shared" si="417"/>
        <v>-401.70149275142381</v>
      </c>
      <c r="I3816" s="2">
        <f t="shared" si="414"/>
        <v>-2.3341559129345132E-4</v>
      </c>
      <c r="J3816" s="2">
        <f t="shared" si="415"/>
        <v>0</v>
      </c>
      <c r="K3816" s="1">
        <f t="shared" si="419"/>
        <v>2.7460657799229567E-4</v>
      </c>
      <c r="L3816" s="2">
        <f t="shared" si="418"/>
        <v>0</v>
      </c>
    </row>
    <row r="3817" spans="1:12">
      <c r="A3817">
        <v>20170607</v>
      </c>
      <c r="B3817">
        <v>24</v>
      </c>
      <c r="C3817" s="2">
        <v>0</v>
      </c>
      <c r="D3817" s="1">
        <f t="shared" si="413"/>
        <v>0</v>
      </c>
      <c r="E3817" s="8">
        <v>219.53511244588458</v>
      </c>
      <c r="F3817" s="2">
        <f t="shared" si="416"/>
        <v>251.06343296963988</v>
      </c>
      <c r="G3817" s="2">
        <f t="shared" si="417"/>
        <v>-251.06343296963988</v>
      </c>
      <c r="I3817" s="2">
        <f t="shared" si="414"/>
        <v>-3.50123386940177E-5</v>
      </c>
      <c r="J3817" s="2">
        <f t="shared" si="415"/>
        <v>0</v>
      </c>
      <c r="K3817" s="1">
        <f t="shared" si="419"/>
        <v>4.1190986698844351E-5</v>
      </c>
      <c r="L3817" s="2">
        <f t="shared" si="418"/>
        <v>0</v>
      </c>
    </row>
    <row r="3818" spans="1:12">
      <c r="A3818">
        <v>20170608</v>
      </c>
      <c r="B3818">
        <v>1</v>
      </c>
      <c r="C3818" s="2">
        <v>0</v>
      </c>
      <c r="D3818" s="1">
        <f t="shared" si="413"/>
        <v>0</v>
      </c>
      <c r="E3818" s="8">
        <v>184.40949445454308</v>
      </c>
      <c r="F3818" s="2">
        <f t="shared" si="416"/>
        <v>210.89328369449754</v>
      </c>
      <c r="G3818" s="2">
        <f t="shared" si="417"/>
        <v>-210.89328369449754</v>
      </c>
      <c r="I3818" s="2">
        <f t="shared" si="414"/>
        <v>-5.2518508041026531E-6</v>
      </c>
      <c r="J3818" s="2">
        <f t="shared" si="415"/>
        <v>0</v>
      </c>
      <c r="K3818" s="1">
        <f t="shared" si="419"/>
        <v>6.1786480048266513E-6</v>
      </c>
      <c r="L3818" s="2">
        <f t="shared" si="418"/>
        <v>0</v>
      </c>
    </row>
    <row r="3819" spans="1:12">
      <c r="A3819">
        <v>20170608</v>
      </c>
      <c r="B3819">
        <v>2</v>
      </c>
      <c r="C3819" s="2">
        <v>0</v>
      </c>
      <c r="D3819" s="1">
        <f t="shared" si="413"/>
        <v>0</v>
      </c>
      <c r="E3819" s="8">
        <v>175.62808995670767</v>
      </c>
      <c r="F3819" s="2">
        <f t="shared" si="416"/>
        <v>200.85074637571191</v>
      </c>
      <c r="G3819" s="2">
        <f t="shared" si="417"/>
        <v>-200.85074637571191</v>
      </c>
      <c r="I3819" s="2">
        <f t="shared" si="414"/>
        <v>-7.8777762061539847E-7</v>
      </c>
      <c r="J3819" s="2">
        <f t="shared" si="415"/>
        <v>0</v>
      </c>
      <c r="K3819" s="1">
        <f t="shared" si="419"/>
        <v>9.267972007239982E-7</v>
      </c>
      <c r="L3819" s="2">
        <f t="shared" si="418"/>
        <v>0</v>
      </c>
    </row>
    <row r="3820" spans="1:12">
      <c r="A3820">
        <v>20170608</v>
      </c>
      <c r="B3820">
        <v>3</v>
      </c>
      <c r="C3820" s="2">
        <v>0</v>
      </c>
      <c r="D3820" s="1">
        <f t="shared" si="413"/>
        <v>0</v>
      </c>
      <c r="E3820" s="8">
        <v>166.84668545887226</v>
      </c>
      <c r="F3820" s="2">
        <f t="shared" si="416"/>
        <v>190.8082090569263</v>
      </c>
      <c r="G3820" s="2">
        <f t="shared" si="417"/>
        <v>-190.8082090569263</v>
      </c>
      <c r="I3820" s="2">
        <f t="shared" si="414"/>
        <v>-1.1816664309230977E-7</v>
      </c>
      <c r="J3820" s="2">
        <f t="shared" si="415"/>
        <v>0</v>
      </c>
      <c r="K3820" s="1">
        <f t="shared" si="419"/>
        <v>1.3901958010859973E-7</v>
      </c>
      <c r="L3820" s="2">
        <f t="shared" si="418"/>
        <v>0</v>
      </c>
    </row>
    <row r="3821" spans="1:12">
      <c r="A3821">
        <v>20170608</v>
      </c>
      <c r="B3821">
        <v>4</v>
      </c>
      <c r="C3821" s="2">
        <v>8.3333333333333339</v>
      </c>
      <c r="D3821" s="1">
        <f t="shared" si="413"/>
        <v>14.025</v>
      </c>
      <c r="E3821" s="8">
        <v>166.84668545887226</v>
      </c>
      <c r="F3821" s="2">
        <f t="shared" si="416"/>
        <v>190.8082090569263</v>
      </c>
      <c r="G3821" s="2">
        <f t="shared" si="417"/>
        <v>-176.7832090569263</v>
      </c>
      <c r="I3821" s="2">
        <f t="shared" si="414"/>
        <v>-1.7724996463846462E-8</v>
      </c>
      <c r="J3821" s="2">
        <f t="shared" si="415"/>
        <v>0</v>
      </c>
      <c r="K3821" s="1">
        <f t="shared" si="419"/>
        <v>2.0852937016289957E-8</v>
      </c>
      <c r="L3821" s="2">
        <f t="shared" si="418"/>
        <v>0</v>
      </c>
    </row>
    <row r="3822" spans="1:12">
      <c r="A3822">
        <v>20170608</v>
      </c>
      <c r="B3822">
        <v>5</v>
      </c>
      <c r="C3822" s="2">
        <v>27.777777777777779</v>
      </c>
      <c r="D3822" s="1">
        <f t="shared" si="413"/>
        <v>46.749999999999993</v>
      </c>
      <c r="E3822" s="8">
        <v>166.84668545887226</v>
      </c>
      <c r="F3822" s="2">
        <f t="shared" si="416"/>
        <v>190.8082090569263</v>
      </c>
      <c r="G3822" s="2">
        <f t="shared" si="417"/>
        <v>-144.0582090569263</v>
      </c>
      <c r="I3822" s="2">
        <f t="shared" si="414"/>
        <v>-2.6587494695769704E-9</v>
      </c>
      <c r="J3822" s="2">
        <f t="shared" si="415"/>
        <v>0</v>
      </c>
      <c r="K3822" s="1">
        <f t="shared" si="419"/>
        <v>3.1279405524434949E-9</v>
      </c>
      <c r="L3822" s="2">
        <f t="shared" si="418"/>
        <v>0</v>
      </c>
    </row>
    <row r="3823" spans="1:12">
      <c r="A3823">
        <v>20170608</v>
      </c>
      <c r="B3823">
        <v>6</v>
      </c>
      <c r="C3823" s="2">
        <v>30.555555555555557</v>
      </c>
      <c r="D3823" s="1">
        <f t="shared" si="413"/>
        <v>51.425000000000004</v>
      </c>
      <c r="E3823" s="8">
        <v>175.62808995670767</v>
      </c>
      <c r="F3823" s="2">
        <f t="shared" si="416"/>
        <v>200.85074637571191</v>
      </c>
      <c r="G3823" s="2">
        <f t="shared" si="417"/>
        <v>-149.4257463757119</v>
      </c>
      <c r="I3823" s="2">
        <f t="shared" si="414"/>
        <v>-3.9881242043654578E-10</v>
      </c>
      <c r="J3823" s="2">
        <f t="shared" si="415"/>
        <v>0</v>
      </c>
      <c r="K3823" s="1">
        <f t="shared" si="419"/>
        <v>4.6919108286652448E-10</v>
      </c>
      <c r="L3823" s="2">
        <f t="shared" si="418"/>
        <v>0</v>
      </c>
    </row>
    <row r="3824" spans="1:12">
      <c r="A3824">
        <v>20170608</v>
      </c>
      <c r="B3824">
        <v>7</v>
      </c>
      <c r="C3824" s="2">
        <v>72.222222222222214</v>
      </c>
      <c r="D3824" s="1">
        <f t="shared" si="413"/>
        <v>121.54999999999997</v>
      </c>
      <c r="E3824" s="8">
        <v>175.62808995670767</v>
      </c>
      <c r="F3824" s="2">
        <f t="shared" si="416"/>
        <v>200.85074637571191</v>
      </c>
      <c r="G3824" s="2">
        <f t="shared" si="417"/>
        <v>-79.300746375711938</v>
      </c>
      <c r="I3824" s="2">
        <f t="shared" si="414"/>
        <v>-5.9821863065481895E-11</v>
      </c>
      <c r="J3824" s="2">
        <f t="shared" si="415"/>
        <v>0</v>
      </c>
      <c r="K3824" s="1">
        <f t="shared" si="419"/>
        <v>7.0378662429978703E-11</v>
      </c>
      <c r="L3824" s="2">
        <f t="shared" si="418"/>
        <v>0</v>
      </c>
    </row>
    <row r="3825" spans="1:12">
      <c r="A3825">
        <v>20170608</v>
      </c>
      <c r="B3825">
        <v>8</v>
      </c>
      <c r="C3825" s="2">
        <v>75</v>
      </c>
      <c r="D3825" s="1">
        <f t="shared" si="413"/>
        <v>126.22499999999999</v>
      </c>
      <c r="E3825" s="8">
        <v>263.44213493506152</v>
      </c>
      <c r="F3825" s="2">
        <f t="shared" si="416"/>
        <v>301.27611956356787</v>
      </c>
      <c r="G3825" s="2">
        <f t="shared" si="417"/>
        <v>-175.05111956356788</v>
      </c>
      <c r="I3825" s="2">
        <f t="shared" si="414"/>
        <v>-8.9732794598222871E-12</v>
      </c>
      <c r="J3825" s="2">
        <f t="shared" si="415"/>
        <v>0</v>
      </c>
      <c r="K3825" s="1">
        <f t="shared" si="419"/>
        <v>1.0556799364496808E-11</v>
      </c>
      <c r="L3825" s="2">
        <f t="shared" si="418"/>
        <v>0</v>
      </c>
    </row>
    <row r="3826" spans="1:12">
      <c r="A3826">
        <v>20170608</v>
      </c>
      <c r="B3826">
        <v>9</v>
      </c>
      <c r="C3826" s="2">
        <v>91.666666666666657</v>
      </c>
      <c r="D3826" s="1">
        <f t="shared" si="413"/>
        <v>154.27499999999998</v>
      </c>
      <c r="E3826" s="8">
        <v>307.3491574242384</v>
      </c>
      <c r="F3826" s="2">
        <f t="shared" si="416"/>
        <v>351.48880615749584</v>
      </c>
      <c r="G3826" s="2">
        <f t="shared" si="417"/>
        <v>-197.21380615749587</v>
      </c>
      <c r="I3826" s="2">
        <f t="shared" si="414"/>
        <v>-1.3459919189733427E-12</v>
      </c>
      <c r="J3826" s="2">
        <f t="shared" si="415"/>
        <v>0</v>
      </c>
      <c r="K3826" s="1">
        <f t="shared" si="419"/>
        <v>1.5835199046745209E-12</v>
      </c>
      <c r="L3826" s="2">
        <f t="shared" si="418"/>
        <v>0</v>
      </c>
    </row>
    <row r="3827" spans="1:12">
      <c r="A3827">
        <v>20170608</v>
      </c>
      <c r="B3827">
        <v>10</v>
      </c>
      <c r="C3827" s="2">
        <v>133.33333333333334</v>
      </c>
      <c r="D3827" s="1">
        <f t="shared" si="413"/>
        <v>224.4</v>
      </c>
      <c r="E3827" s="8">
        <v>329.30266866882693</v>
      </c>
      <c r="F3827" s="2">
        <f t="shared" si="416"/>
        <v>376.59514945445989</v>
      </c>
      <c r="G3827" s="2">
        <f t="shared" si="417"/>
        <v>-152.19514945445988</v>
      </c>
      <c r="I3827" s="2">
        <f t="shared" si="414"/>
        <v>-2.0189878784600145E-13</v>
      </c>
      <c r="J3827" s="2">
        <f t="shared" si="415"/>
        <v>0</v>
      </c>
      <c r="K3827" s="1">
        <f t="shared" si="419"/>
        <v>2.3752798570117817E-13</v>
      </c>
      <c r="L3827" s="2">
        <f t="shared" si="418"/>
        <v>0</v>
      </c>
    </row>
    <row r="3828" spans="1:12">
      <c r="A3828">
        <v>20170608</v>
      </c>
      <c r="B3828">
        <v>11</v>
      </c>
      <c r="C3828" s="2">
        <v>147.2222222222222</v>
      </c>
      <c r="D3828" s="1">
        <f t="shared" si="413"/>
        <v>247.77499999999995</v>
      </c>
      <c r="E3828" s="8">
        <v>351.25617991341534</v>
      </c>
      <c r="F3828" s="2">
        <f t="shared" si="416"/>
        <v>401.70149275142381</v>
      </c>
      <c r="G3828" s="2">
        <f t="shared" si="417"/>
        <v>-153.92649275142387</v>
      </c>
      <c r="I3828" s="2">
        <f t="shared" si="414"/>
        <v>-3.0284818176900217E-14</v>
      </c>
      <c r="J3828" s="2">
        <f t="shared" si="415"/>
        <v>0</v>
      </c>
      <c r="K3828" s="1">
        <f t="shared" si="419"/>
        <v>3.5629197855176726E-14</v>
      </c>
      <c r="L3828" s="2">
        <f t="shared" si="418"/>
        <v>0</v>
      </c>
    </row>
    <row r="3829" spans="1:12">
      <c r="A3829">
        <v>20170608</v>
      </c>
      <c r="B3829">
        <v>12</v>
      </c>
      <c r="C3829" s="2">
        <v>213.88888888888889</v>
      </c>
      <c r="D3829" s="1">
        <f t="shared" si="413"/>
        <v>359.97499999999997</v>
      </c>
      <c r="E3829" s="8">
        <v>360.03758441125075</v>
      </c>
      <c r="F3829" s="2">
        <f t="shared" si="416"/>
        <v>411.74403007020948</v>
      </c>
      <c r="G3829" s="2">
        <f t="shared" si="417"/>
        <v>-51.76903007020951</v>
      </c>
      <c r="I3829" s="2">
        <f t="shared" si="414"/>
        <v>-4.5427227265350327E-15</v>
      </c>
      <c r="J3829" s="2">
        <f t="shared" si="415"/>
        <v>0</v>
      </c>
      <c r="K3829" s="1">
        <f t="shared" si="419"/>
        <v>5.3443796782765089E-15</v>
      </c>
      <c r="L3829" s="2">
        <f t="shared" si="418"/>
        <v>0</v>
      </c>
    </row>
    <row r="3830" spans="1:12">
      <c r="A3830">
        <v>20170608</v>
      </c>
      <c r="B3830">
        <v>13</v>
      </c>
      <c r="C3830" s="2">
        <v>352.77777777777777</v>
      </c>
      <c r="D3830" s="1">
        <f t="shared" si="413"/>
        <v>593.72499999999991</v>
      </c>
      <c r="E3830" s="8">
        <v>329.30266866882693</v>
      </c>
      <c r="F3830" s="2">
        <f t="shared" si="416"/>
        <v>376.59514945445989</v>
      </c>
      <c r="G3830" s="2">
        <f t="shared" si="417"/>
        <v>217.12985054554002</v>
      </c>
      <c r="I3830" s="2">
        <f t="shared" si="414"/>
        <v>0</v>
      </c>
      <c r="J3830" s="2">
        <f t="shared" si="415"/>
        <v>217.12985054554002</v>
      </c>
      <c r="K3830" s="1">
        <f t="shared" si="419"/>
        <v>8.0165695174147617E-16</v>
      </c>
      <c r="L3830" s="2">
        <f t="shared" si="418"/>
        <v>0</v>
      </c>
    </row>
    <row r="3831" spans="1:12">
      <c r="A3831">
        <v>20170608</v>
      </c>
      <c r="B3831">
        <v>14</v>
      </c>
      <c r="C3831" s="2">
        <v>280.55555555555554</v>
      </c>
      <c r="D3831" s="1">
        <f t="shared" si="413"/>
        <v>472.17499999999995</v>
      </c>
      <c r="E3831" s="8">
        <v>333.69337091774452</v>
      </c>
      <c r="F3831" s="2">
        <f t="shared" si="416"/>
        <v>381.6164181138526</v>
      </c>
      <c r="G3831" s="2">
        <f t="shared" si="417"/>
        <v>90.558581886147351</v>
      </c>
      <c r="I3831" s="2">
        <f t="shared" si="414"/>
        <v>0</v>
      </c>
      <c r="J3831" s="2">
        <f t="shared" si="415"/>
        <v>90.558581886147351</v>
      </c>
      <c r="K3831" s="1">
        <f t="shared" si="419"/>
        <v>217.12985054554002</v>
      </c>
      <c r="L3831" s="2">
        <f t="shared" si="418"/>
        <v>0</v>
      </c>
    </row>
    <row r="3832" spans="1:12">
      <c r="A3832">
        <v>20170608</v>
      </c>
      <c r="B3832">
        <v>15</v>
      </c>
      <c r="C3832" s="2">
        <v>388.88888888888886</v>
      </c>
      <c r="D3832" s="1">
        <f t="shared" si="413"/>
        <v>654.49999999999989</v>
      </c>
      <c r="E3832" s="8">
        <v>329.30266866882693</v>
      </c>
      <c r="F3832" s="2">
        <f t="shared" si="416"/>
        <v>376.59514945445989</v>
      </c>
      <c r="G3832" s="2">
        <f t="shared" si="417"/>
        <v>277.90485054554</v>
      </c>
      <c r="I3832" s="2">
        <f t="shared" si="414"/>
        <v>0</v>
      </c>
      <c r="J3832" s="2">
        <f t="shared" si="415"/>
        <v>277.90485054554</v>
      </c>
      <c r="K3832" s="1">
        <f t="shared" si="419"/>
        <v>307.68843243168737</v>
      </c>
      <c r="L3832" s="2">
        <f t="shared" si="418"/>
        <v>0</v>
      </c>
    </row>
    <row r="3833" spans="1:12">
      <c r="A3833">
        <v>20170608</v>
      </c>
      <c r="B3833">
        <v>16</v>
      </c>
      <c r="C3833" s="2">
        <v>302.77777777777777</v>
      </c>
      <c r="D3833" s="1">
        <f t="shared" si="413"/>
        <v>509.57499999999993</v>
      </c>
      <c r="E3833" s="8">
        <v>307.3491574242384</v>
      </c>
      <c r="F3833" s="2">
        <f t="shared" si="416"/>
        <v>351.48880615749584</v>
      </c>
      <c r="G3833" s="2">
        <f t="shared" si="417"/>
        <v>158.08619384250409</v>
      </c>
      <c r="I3833" s="2">
        <f t="shared" si="414"/>
        <v>0</v>
      </c>
      <c r="J3833" s="2">
        <f t="shared" si="415"/>
        <v>158.08619384250409</v>
      </c>
      <c r="K3833" s="1">
        <f t="shared" si="419"/>
        <v>585.59328297722732</v>
      </c>
      <c r="L3833" s="2">
        <f t="shared" si="418"/>
        <v>0</v>
      </c>
    </row>
    <row r="3834" spans="1:12">
      <c r="A3834">
        <v>20170608</v>
      </c>
      <c r="B3834">
        <v>17</v>
      </c>
      <c r="C3834" s="2">
        <v>219.44444444444443</v>
      </c>
      <c r="D3834" s="1">
        <f t="shared" si="413"/>
        <v>369.32499999999993</v>
      </c>
      <c r="E3834" s="8">
        <v>346.86547766449763</v>
      </c>
      <c r="F3834" s="2">
        <f t="shared" si="416"/>
        <v>396.68022409203104</v>
      </c>
      <c r="G3834" s="2">
        <f t="shared" si="417"/>
        <v>-27.355224092031108</v>
      </c>
      <c r="I3834" s="2">
        <f t="shared" si="414"/>
        <v>-23.251940478226441</v>
      </c>
      <c r="J3834" s="2">
        <f t="shared" si="415"/>
        <v>0</v>
      </c>
      <c r="K3834" s="1">
        <f t="shared" si="419"/>
        <v>743.67947681973146</v>
      </c>
      <c r="L3834" s="2">
        <f t="shared" si="418"/>
        <v>0</v>
      </c>
    </row>
    <row r="3835" spans="1:12">
      <c r="A3835">
        <v>20170608</v>
      </c>
      <c r="B3835">
        <v>18</v>
      </c>
      <c r="C3835" s="2">
        <v>47.222222222222221</v>
      </c>
      <c r="D3835" s="1">
        <f t="shared" si="413"/>
        <v>79.474999999999994</v>
      </c>
      <c r="E3835" s="8">
        <v>373.20969115800381</v>
      </c>
      <c r="F3835" s="2">
        <f t="shared" si="416"/>
        <v>426.80783604838786</v>
      </c>
      <c r="G3835" s="2">
        <f t="shared" si="417"/>
        <v>-347.33283604838789</v>
      </c>
      <c r="I3835" s="2">
        <f t="shared" si="414"/>
        <v>-295.23291064112971</v>
      </c>
      <c r="J3835" s="2">
        <f t="shared" si="415"/>
        <v>0</v>
      </c>
      <c r="K3835" s="1">
        <f t="shared" si="419"/>
        <v>720.42753634150506</v>
      </c>
      <c r="L3835" s="2">
        <f t="shared" si="418"/>
        <v>0</v>
      </c>
    </row>
    <row r="3836" spans="1:12">
      <c r="A3836">
        <v>20170608</v>
      </c>
      <c r="B3836">
        <v>19</v>
      </c>
      <c r="C3836" s="2">
        <v>50</v>
      </c>
      <c r="D3836" s="1">
        <f t="shared" si="413"/>
        <v>84.149999999999991</v>
      </c>
      <c r="E3836" s="8">
        <v>377.60039340692146</v>
      </c>
      <c r="F3836" s="2">
        <f t="shared" si="416"/>
        <v>431.82910470778057</v>
      </c>
      <c r="G3836" s="2">
        <f t="shared" si="417"/>
        <v>-347.6791047077806</v>
      </c>
      <c r="I3836" s="2">
        <f t="shared" si="414"/>
        <v>-295.52723900161351</v>
      </c>
      <c r="J3836" s="2">
        <f t="shared" si="415"/>
        <v>0</v>
      </c>
      <c r="K3836" s="1">
        <f t="shared" si="419"/>
        <v>425.19462570037535</v>
      </c>
      <c r="L3836" s="2">
        <f t="shared" si="418"/>
        <v>0</v>
      </c>
    </row>
    <row r="3837" spans="1:12">
      <c r="A3837">
        <v>20170608</v>
      </c>
      <c r="B3837">
        <v>20</v>
      </c>
      <c r="C3837" s="2">
        <v>13.888888888888889</v>
      </c>
      <c r="D3837" s="1">
        <f t="shared" si="413"/>
        <v>23.374999999999996</v>
      </c>
      <c r="E3837" s="8">
        <v>373.20969115800381</v>
      </c>
      <c r="F3837" s="2">
        <f t="shared" si="416"/>
        <v>426.80783604838786</v>
      </c>
      <c r="G3837" s="2">
        <f t="shared" si="417"/>
        <v>-403.43283604838786</v>
      </c>
      <c r="I3837" s="2">
        <f t="shared" si="414"/>
        <v>-110.21727869394756</v>
      </c>
      <c r="J3837" s="2">
        <f t="shared" si="415"/>
        <v>0</v>
      </c>
      <c r="K3837" s="1">
        <f t="shared" si="419"/>
        <v>129.66738669876185</v>
      </c>
      <c r="L3837" s="2">
        <f t="shared" si="418"/>
        <v>0</v>
      </c>
    </row>
    <row r="3838" spans="1:12">
      <c r="A3838">
        <v>20170608</v>
      </c>
      <c r="B3838">
        <v>21</v>
      </c>
      <c r="C3838" s="2">
        <v>0</v>
      </c>
      <c r="D3838" s="1">
        <f t="shared" si="413"/>
        <v>0</v>
      </c>
      <c r="E3838" s="8">
        <v>355.64688216233304</v>
      </c>
      <c r="F3838" s="2">
        <f t="shared" si="416"/>
        <v>406.72276141081664</v>
      </c>
      <c r="G3838" s="2">
        <f t="shared" si="417"/>
        <v>-406.72276141081664</v>
      </c>
      <c r="I3838" s="2">
        <f t="shared" si="414"/>
        <v>-16.532591804092139</v>
      </c>
      <c r="J3838" s="2">
        <f t="shared" si="415"/>
        <v>0</v>
      </c>
      <c r="K3838" s="1">
        <f t="shared" si="419"/>
        <v>19.450108004814282</v>
      </c>
      <c r="L3838" s="2">
        <f t="shared" si="418"/>
        <v>0</v>
      </c>
    </row>
    <row r="3839" spans="1:12">
      <c r="A3839">
        <v>20170608</v>
      </c>
      <c r="B3839">
        <v>22</v>
      </c>
      <c r="C3839" s="2">
        <v>0</v>
      </c>
      <c r="D3839" s="1">
        <f t="shared" si="413"/>
        <v>0</v>
      </c>
      <c r="E3839" s="8">
        <v>360.03758441125075</v>
      </c>
      <c r="F3839" s="2">
        <f t="shared" si="416"/>
        <v>411.74403007020948</v>
      </c>
      <c r="G3839" s="2">
        <f t="shared" si="417"/>
        <v>-411.74403007020948</v>
      </c>
      <c r="I3839" s="2">
        <f t="shared" si="414"/>
        <v>-2.479888770613822</v>
      </c>
      <c r="J3839" s="2">
        <f t="shared" si="415"/>
        <v>0</v>
      </c>
      <c r="K3839" s="1">
        <f t="shared" si="419"/>
        <v>2.9175162007221438</v>
      </c>
      <c r="L3839" s="2">
        <f t="shared" si="418"/>
        <v>0</v>
      </c>
    </row>
    <row r="3840" spans="1:12">
      <c r="A3840">
        <v>20170608</v>
      </c>
      <c r="B3840">
        <v>23</v>
      </c>
      <c r="C3840" s="2">
        <v>0</v>
      </c>
      <c r="D3840" s="1">
        <f t="shared" si="413"/>
        <v>0</v>
      </c>
      <c r="E3840" s="8">
        <v>351.25617991341534</v>
      </c>
      <c r="F3840" s="2">
        <f t="shared" si="416"/>
        <v>401.70149275142381</v>
      </c>
      <c r="G3840" s="2">
        <f t="shared" si="417"/>
        <v>-401.70149275142381</v>
      </c>
      <c r="I3840" s="2">
        <f t="shared" si="414"/>
        <v>-0.37198331559207354</v>
      </c>
      <c r="J3840" s="2">
        <f t="shared" si="415"/>
        <v>0</v>
      </c>
      <c r="K3840" s="1">
        <f t="shared" si="419"/>
        <v>0.43762743010832184</v>
      </c>
      <c r="L3840" s="2">
        <f t="shared" si="418"/>
        <v>0</v>
      </c>
    </row>
    <row r="3841" spans="1:12">
      <c r="A3841">
        <v>20170608</v>
      </c>
      <c r="B3841">
        <v>24</v>
      </c>
      <c r="C3841" s="2">
        <v>0</v>
      </c>
      <c r="D3841" s="1">
        <f t="shared" si="413"/>
        <v>0</v>
      </c>
      <c r="E3841" s="8">
        <v>219.53511244588458</v>
      </c>
      <c r="F3841" s="2">
        <f t="shared" si="416"/>
        <v>251.06343296963988</v>
      </c>
      <c r="G3841" s="2">
        <f t="shared" si="417"/>
        <v>-251.06343296963988</v>
      </c>
      <c r="I3841" s="2">
        <f t="shared" si="414"/>
        <v>-5.579749733881105E-2</v>
      </c>
      <c r="J3841" s="2">
        <f t="shared" si="415"/>
        <v>0</v>
      </c>
      <c r="K3841" s="1">
        <f t="shared" si="419"/>
        <v>6.5644114516248298E-2</v>
      </c>
      <c r="L3841" s="2">
        <f t="shared" si="418"/>
        <v>0</v>
      </c>
    </row>
    <row r="3842" spans="1:12">
      <c r="A3842">
        <v>20170609</v>
      </c>
      <c r="B3842">
        <v>1</v>
      </c>
      <c r="C3842" s="2">
        <v>0</v>
      </c>
      <c r="D3842" s="1">
        <f t="shared" si="413"/>
        <v>0</v>
      </c>
      <c r="E3842" s="8">
        <v>184.40949445454308</v>
      </c>
      <c r="F3842" s="2">
        <f t="shared" si="416"/>
        <v>210.89328369449754</v>
      </c>
      <c r="G3842" s="2">
        <f t="shared" si="417"/>
        <v>-210.89328369449754</v>
      </c>
      <c r="I3842" s="2">
        <f t="shared" si="414"/>
        <v>-8.3696246008216606E-3</v>
      </c>
      <c r="J3842" s="2">
        <f t="shared" si="415"/>
        <v>0</v>
      </c>
      <c r="K3842" s="1">
        <f t="shared" si="419"/>
        <v>9.8466171774372474E-3</v>
      </c>
      <c r="L3842" s="2">
        <f t="shared" si="418"/>
        <v>0</v>
      </c>
    </row>
    <row r="3843" spans="1:12">
      <c r="A3843">
        <v>20170609</v>
      </c>
      <c r="B3843">
        <v>2</v>
      </c>
      <c r="C3843" s="2">
        <v>0</v>
      </c>
      <c r="D3843" s="1">
        <f t="shared" si="413"/>
        <v>0</v>
      </c>
      <c r="E3843" s="8">
        <v>175.62808995670767</v>
      </c>
      <c r="F3843" s="2">
        <f t="shared" si="416"/>
        <v>200.85074637571191</v>
      </c>
      <c r="G3843" s="2">
        <f t="shared" si="417"/>
        <v>-200.85074637571191</v>
      </c>
      <c r="I3843" s="2">
        <f t="shared" si="414"/>
        <v>-1.2554436901232487E-3</v>
      </c>
      <c r="J3843" s="2">
        <f t="shared" si="415"/>
        <v>0</v>
      </c>
      <c r="K3843" s="1">
        <f t="shared" si="419"/>
        <v>1.4769925766155868E-3</v>
      </c>
      <c r="L3843" s="2">
        <f t="shared" si="418"/>
        <v>0</v>
      </c>
    </row>
    <row r="3844" spans="1:12">
      <c r="A3844">
        <v>20170609</v>
      </c>
      <c r="B3844">
        <v>3</v>
      </c>
      <c r="C3844" s="2">
        <v>0</v>
      </c>
      <c r="D3844" s="1">
        <f t="shared" si="413"/>
        <v>0</v>
      </c>
      <c r="E3844" s="8">
        <v>166.84668545887226</v>
      </c>
      <c r="F3844" s="2">
        <f t="shared" si="416"/>
        <v>190.8082090569263</v>
      </c>
      <c r="G3844" s="2">
        <f t="shared" si="417"/>
        <v>-190.8082090569263</v>
      </c>
      <c r="I3844" s="2">
        <f t="shared" si="414"/>
        <v>-1.8831655351848737E-4</v>
      </c>
      <c r="J3844" s="2">
        <f t="shared" si="415"/>
        <v>0</v>
      </c>
      <c r="K3844" s="1">
        <f t="shared" si="419"/>
        <v>2.215488864923381E-4</v>
      </c>
      <c r="L3844" s="2">
        <f t="shared" si="418"/>
        <v>0</v>
      </c>
    </row>
    <row r="3845" spans="1:12">
      <c r="A3845">
        <v>20170609</v>
      </c>
      <c r="B3845">
        <v>4</v>
      </c>
      <c r="C3845" s="2">
        <v>0</v>
      </c>
      <c r="D3845" s="1">
        <f t="shared" si="413"/>
        <v>0</v>
      </c>
      <c r="E3845" s="8">
        <v>166.84668545887226</v>
      </c>
      <c r="F3845" s="2">
        <f t="shared" si="416"/>
        <v>190.8082090569263</v>
      </c>
      <c r="G3845" s="2">
        <f t="shared" si="417"/>
        <v>-190.8082090569263</v>
      </c>
      <c r="I3845" s="2">
        <f t="shared" si="414"/>
        <v>-2.824748302777312E-5</v>
      </c>
      <c r="J3845" s="2">
        <f t="shared" si="415"/>
        <v>0</v>
      </c>
      <c r="K3845" s="1">
        <f t="shared" si="419"/>
        <v>3.3232332973850731E-5</v>
      </c>
      <c r="L3845" s="2">
        <f t="shared" si="418"/>
        <v>0</v>
      </c>
    </row>
    <row r="3846" spans="1:12">
      <c r="A3846">
        <v>20170609</v>
      </c>
      <c r="B3846">
        <v>5</v>
      </c>
      <c r="C3846" s="2">
        <v>30.555555555555557</v>
      </c>
      <c r="D3846" s="1">
        <f t="shared" si="413"/>
        <v>51.425000000000004</v>
      </c>
      <c r="E3846" s="8">
        <v>166.84668545887226</v>
      </c>
      <c r="F3846" s="2">
        <f t="shared" si="416"/>
        <v>190.8082090569263</v>
      </c>
      <c r="G3846" s="2">
        <f t="shared" si="417"/>
        <v>-139.38320905692629</v>
      </c>
      <c r="I3846" s="2">
        <f t="shared" si="414"/>
        <v>-4.2371224541659702E-6</v>
      </c>
      <c r="J3846" s="2">
        <f t="shared" si="415"/>
        <v>0</v>
      </c>
      <c r="K3846" s="1">
        <f t="shared" si="419"/>
        <v>4.9848499460776118E-6</v>
      </c>
      <c r="L3846" s="2">
        <f t="shared" si="418"/>
        <v>0</v>
      </c>
    </row>
    <row r="3847" spans="1:12">
      <c r="A3847">
        <v>20170609</v>
      </c>
      <c r="B3847">
        <v>6</v>
      </c>
      <c r="C3847" s="2">
        <v>66.666666666666671</v>
      </c>
      <c r="D3847" s="1">
        <f t="shared" si="413"/>
        <v>112.2</v>
      </c>
      <c r="E3847" s="8">
        <v>175.62808995670767</v>
      </c>
      <c r="F3847" s="2">
        <f t="shared" si="416"/>
        <v>200.85074637571191</v>
      </c>
      <c r="G3847" s="2">
        <f t="shared" si="417"/>
        <v>-88.650746375711904</v>
      </c>
      <c r="I3847" s="2">
        <f t="shared" si="414"/>
        <v>-6.3556836812489535E-7</v>
      </c>
      <c r="J3847" s="2">
        <f t="shared" si="415"/>
        <v>0</v>
      </c>
      <c r="K3847" s="1">
        <f t="shared" si="419"/>
        <v>7.4772749191164159E-7</v>
      </c>
      <c r="L3847" s="2">
        <f t="shared" si="418"/>
        <v>0</v>
      </c>
    </row>
    <row r="3848" spans="1:12">
      <c r="A3848">
        <v>20170609</v>
      </c>
      <c r="B3848">
        <v>7</v>
      </c>
      <c r="C3848" s="2">
        <v>47.222222222222221</v>
      </c>
      <c r="D3848" s="1">
        <f t="shared" si="413"/>
        <v>79.474999999999994</v>
      </c>
      <c r="E3848" s="8">
        <v>175.62808995670767</v>
      </c>
      <c r="F3848" s="2">
        <f t="shared" si="416"/>
        <v>200.85074637571191</v>
      </c>
      <c r="G3848" s="2">
        <f t="shared" si="417"/>
        <v>-121.37574637571191</v>
      </c>
      <c r="I3848" s="2">
        <f t="shared" si="414"/>
        <v>-9.5335255218734306E-8</v>
      </c>
      <c r="J3848" s="2">
        <f t="shared" si="415"/>
        <v>0</v>
      </c>
      <c r="K3848" s="1">
        <f t="shared" si="419"/>
        <v>1.1215912378674624E-7</v>
      </c>
      <c r="L3848" s="2">
        <f t="shared" si="418"/>
        <v>0</v>
      </c>
    </row>
    <row r="3849" spans="1:12">
      <c r="A3849">
        <v>20170609</v>
      </c>
      <c r="B3849">
        <v>8</v>
      </c>
      <c r="C3849" s="2">
        <v>55.555555555555557</v>
      </c>
      <c r="D3849" s="1">
        <f t="shared" si="413"/>
        <v>93.499999999999986</v>
      </c>
      <c r="E3849" s="8">
        <v>263.44213493506152</v>
      </c>
      <c r="F3849" s="2">
        <f t="shared" si="416"/>
        <v>301.27611956356787</v>
      </c>
      <c r="G3849" s="2">
        <f t="shared" si="417"/>
        <v>-207.77611956356787</v>
      </c>
      <c r="I3849" s="2">
        <f t="shared" si="414"/>
        <v>-1.4300288282810143E-8</v>
      </c>
      <c r="J3849" s="2">
        <f t="shared" si="415"/>
        <v>0</v>
      </c>
      <c r="K3849" s="1">
        <f t="shared" si="419"/>
        <v>1.6823868568011933E-8</v>
      </c>
      <c r="L3849" s="2">
        <f t="shared" si="418"/>
        <v>0</v>
      </c>
    </row>
    <row r="3850" spans="1:12">
      <c r="A3850">
        <v>20170609</v>
      </c>
      <c r="B3850">
        <v>9</v>
      </c>
      <c r="C3850" s="2">
        <v>52.777777777777779</v>
      </c>
      <c r="D3850" s="1">
        <f t="shared" si="413"/>
        <v>88.824999999999989</v>
      </c>
      <c r="E3850" s="8">
        <v>307.3491574242384</v>
      </c>
      <c r="F3850" s="2">
        <f t="shared" si="416"/>
        <v>351.48880615749584</v>
      </c>
      <c r="G3850" s="2">
        <f t="shared" si="417"/>
        <v>-262.66380615749586</v>
      </c>
      <c r="I3850" s="2">
        <f t="shared" si="414"/>
        <v>-2.1450432424215218E-9</v>
      </c>
      <c r="J3850" s="2">
        <f t="shared" si="415"/>
        <v>0</v>
      </c>
      <c r="K3850" s="1">
        <f t="shared" si="419"/>
        <v>2.5235802852017903E-9</v>
      </c>
      <c r="L3850" s="2">
        <f t="shared" si="418"/>
        <v>0</v>
      </c>
    </row>
    <row r="3851" spans="1:12">
      <c r="A3851">
        <v>20170609</v>
      </c>
      <c r="B3851">
        <v>10</v>
      </c>
      <c r="C3851" s="2">
        <v>44.444444444444443</v>
      </c>
      <c r="D3851" s="1">
        <f t="shared" si="413"/>
        <v>74.8</v>
      </c>
      <c r="E3851" s="8">
        <v>329.30266866882693</v>
      </c>
      <c r="F3851" s="2">
        <f t="shared" si="416"/>
        <v>376.59514945445989</v>
      </c>
      <c r="G3851" s="2">
        <f t="shared" si="417"/>
        <v>-301.79514945445987</v>
      </c>
      <c r="I3851" s="2">
        <f t="shared" si="414"/>
        <v>-3.2175648636322817E-10</v>
      </c>
      <c r="J3851" s="2">
        <f t="shared" si="415"/>
        <v>0</v>
      </c>
      <c r="K3851" s="1">
        <f t="shared" si="419"/>
        <v>3.7853704278026846E-10</v>
      </c>
      <c r="L3851" s="2">
        <f t="shared" si="418"/>
        <v>0</v>
      </c>
    </row>
    <row r="3852" spans="1:12">
      <c r="A3852">
        <v>20170609</v>
      </c>
      <c r="B3852">
        <v>11</v>
      </c>
      <c r="C3852" s="2">
        <v>83.333333333333343</v>
      </c>
      <c r="D3852" s="1">
        <f t="shared" si="413"/>
        <v>140.25</v>
      </c>
      <c r="E3852" s="8">
        <v>351.25617991341534</v>
      </c>
      <c r="F3852" s="2">
        <f t="shared" si="416"/>
        <v>401.70149275142381</v>
      </c>
      <c r="G3852" s="2">
        <f t="shared" si="417"/>
        <v>-261.45149275142381</v>
      </c>
      <c r="I3852" s="2">
        <f t="shared" si="414"/>
        <v>-4.8263472954484243E-11</v>
      </c>
      <c r="J3852" s="2">
        <f t="shared" si="415"/>
        <v>0</v>
      </c>
      <c r="K3852" s="1">
        <f t="shared" si="419"/>
        <v>5.678055641704029E-11</v>
      </c>
      <c r="L3852" s="2">
        <f t="shared" si="418"/>
        <v>0</v>
      </c>
    </row>
    <row r="3853" spans="1:12">
      <c r="A3853">
        <v>20170609</v>
      </c>
      <c r="B3853">
        <v>12</v>
      </c>
      <c r="C3853" s="2">
        <v>347.22222222222223</v>
      </c>
      <c r="D3853" s="1">
        <f t="shared" si="413"/>
        <v>584.375</v>
      </c>
      <c r="E3853" s="8">
        <v>360.03758441125075</v>
      </c>
      <c r="F3853" s="2">
        <f t="shared" si="416"/>
        <v>411.74403007020948</v>
      </c>
      <c r="G3853" s="2">
        <f t="shared" si="417"/>
        <v>172.63096992979052</v>
      </c>
      <c r="I3853" s="2">
        <f t="shared" si="414"/>
        <v>0</v>
      </c>
      <c r="J3853" s="2">
        <f t="shared" si="415"/>
        <v>172.63096992979052</v>
      </c>
      <c r="K3853" s="1">
        <f t="shared" si="419"/>
        <v>8.5170834625560474E-12</v>
      </c>
      <c r="L3853" s="2">
        <f t="shared" si="418"/>
        <v>0</v>
      </c>
    </row>
    <row r="3854" spans="1:12">
      <c r="A3854">
        <v>20170609</v>
      </c>
      <c r="B3854">
        <v>13</v>
      </c>
      <c r="C3854" s="2">
        <v>250</v>
      </c>
      <c r="D3854" s="1">
        <f t="shared" si="413"/>
        <v>420.74999999999994</v>
      </c>
      <c r="E3854" s="8">
        <v>329.30266866882693</v>
      </c>
      <c r="F3854" s="2">
        <f t="shared" si="416"/>
        <v>376.59514945445989</v>
      </c>
      <c r="G3854" s="2">
        <f t="shared" si="417"/>
        <v>44.154850545540057</v>
      </c>
      <c r="I3854" s="2">
        <f t="shared" si="414"/>
        <v>0</v>
      </c>
      <c r="J3854" s="2">
        <f t="shared" si="415"/>
        <v>44.154850545540057</v>
      </c>
      <c r="K3854" s="1">
        <f t="shared" si="419"/>
        <v>172.63096992979905</v>
      </c>
      <c r="L3854" s="2">
        <f t="shared" si="418"/>
        <v>0</v>
      </c>
    </row>
    <row r="3855" spans="1:12">
      <c r="A3855">
        <v>20170609</v>
      </c>
      <c r="B3855">
        <v>14</v>
      </c>
      <c r="C3855" s="2">
        <v>491.66666666666663</v>
      </c>
      <c r="D3855" s="1">
        <f t="shared" si="413"/>
        <v>827.47499999999991</v>
      </c>
      <c r="E3855" s="8">
        <v>333.69337091774452</v>
      </c>
      <c r="F3855" s="2">
        <f t="shared" si="416"/>
        <v>381.6164181138526</v>
      </c>
      <c r="G3855" s="2">
        <f t="shared" si="417"/>
        <v>445.85858188614731</v>
      </c>
      <c r="I3855" s="2">
        <f t="shared" si="414"/>
        <v>0</v>
      </c>
      <c r="J3855" s="2">
        <f t="shared" si="415"/>
        <v>445.85858188614731</v>
      </c>
      <c r="K3855" s="1">
        <f t="shared" si="419"/>
        <v>216.78582047533911</v>
      </c>
      <c r="L3855" s="2">
        <f t="shared" si="418"/>
        <v>0</v>
      </c>
    </row>
    <row r="3856" spans="1:12">
      <c r="A3856">
        <v>20170609</v>
      </c>
      <c r="B3856">
        <v>15</v>
      </c>
      <c r="C3856" s="2">
        <v>625</v>
      </c>
      <c r="D3856" s="1">
        <f t="shared" si="413"/>
        <v>1051.875</v>
      </c>
      <c r="E3856" s="8">
        <v>329.30266866882693</v>
      </c>
      <c r="F3856" s="2">
        <f t="shared" si="416"/>
        <v>376.59514945445989</v>
      </c>
      <c r="G3856" s="2">
        <f t="shared" si="417"/>
        <v>675.27985054554006</v>
      </c>
      <c r="I3856" s="2">
        <f t="shared" si="414"/>
        <v>0</v>
      </c>
      <c r="J3856" s="2">
        <f t="shared" si="415"/>
        <v>675.27985054554006</v>
      </c>
      <c r="K3856" s="1">
        <f t="shared" si="419"/>
        <v>662.64440236148641</v>
      </c>
      <c r="L3856" s="2">
        <f t="shared" si="418"/>
        <v>0</v>
      </c>
    </row>
    <row r="3857" spans="1:12">
      <c r="A3857">
        <v>20170609</v>
      </c>
      <c r="B3857">
        <v>16</v>
      </c>
      <c r="C3857" s="2">
        <v>463.88888888888891</v>
      </c>
      <c r="D3857" s="1">
        <f t="shared" si="413"/>
        <v>780.72500000000002</v>
      </c>
      <c r="E3857" s="8">
        <v>307.3491574242384</v>
      </c>
      <c r="F3857" s="2">
        <f t="shared" si="416"/>
        <v>351.48880615749584</v>
      </c>
      <c r="G3857" s="2">
        <f t="shared" si="417"/>
        <v>429.23619384250418</v>
      </c>
      <c r="I3857" s="2">
        <f t="shared" si="414"/>
        <v>0</v>
      </c>
      <c r="J3857" s="2">
        <f t="shared" si="415"/>
        <v>429.23619384250418</v>
      </c>
      <c r="K3857" s="1">
        <f t="shared" si="419"/>
        <v>1337.9242529070266</v>
      </c>
      <c r="L3857" s="2">
        <f t="shared" si="418"/>
        <v>0</v>
      </c>
    </row>
    <row r="3858" spans="1:12">
      <c r="A3858">
        <v>20170609</v>
      </c>
      <c r="B3858">
        <v>17</v>
      </c>
      <c r="C3858" s="2">
        <v>288.88888888888886</v>
      </c>
      <c r="D3858" s="1">
        <f t="shared" si="413"/>
        <v>486.19999999999987</v>
      </c>
      <c r="E3858" s="8">
        <v>346.86547766449763</v>
      </c>
      <c r="F3858" s="2">
        <f t="shared" si="416"/>
        <v>396.68022409203104</v>
      </c>
      <c r="G3858" s="2">
        <f t="shared" si="417"/>
        <v>89.519775907968835</v>
      </c>
      <c r="I3858" s="2">
        <f t="shared" si="414"/>
        <v>0</v>
      </c>
      <c r="J3858" s="2">
        <f t="shared" si="415"/>
        <v>89.519775907968835</v>
      </c>
      <c r="K3858" s="1">
        <f t="shared" si="419"/>
        <v>1767.1604467495308</v>
      </c>
      <c r="L3858" s="2">
        <f t="shared" si="418"/>
        <v>0</v>
      </c>
    </row>
    <row r="3859" spans="1:12">
      <c r="A3859">
        <v>20170609</v>
      </c>
      <c r="B3859">
        <v>18</v>
      </c>
      <c r="C3859" s="2">
        <v>258.33333333333337</v>
      </c>
      <c r="D3859" s="1">
        <f t="shared" si="413"/>
        <v>434.77500000000003</v>
      </c>
      <c r="E3859" s="8">
        <v>373.20969115800381</v>
      </c>
      <c r="F3859" s="2">
        <f t="shared" si="416"/>
        <v>426.80783604838786</v>
      </c>
      <c r="G3859" s="2">
        <f t="shared" si="417"/>
        <v>7.9671639516121786</v>
      </c>
      <c r="I3859" s="2">
        <f t="shared" si="414"/>
        <v>0</v>
      </c>
      <c r="J3859" s="2">
        <f t="shared" si="415"/>
        <v>7.9671639516121786</v>
      </c>
      <c r="K3859" s="1">
        <f t="shared" si="419"/>
        <v>1856.6802226574996</v>
      </c>
      <c r="L3859" s="2">
        <f t="shared" si="418"/>
        <v>0</v>
      </c>
    </row>
    <row r="3860" spans="1:12">
      <c r="A3860">
        <v>20170609</v>
      </c>
      <c r="B3860">
        <v>19</v>
      </c>
      <c r="C3860" s="2">
        <v>183.33333333333331</v>
      </c>
      <c r="D3860" s="1">
        <f t="shared" si="413"/>
        <v>308.54999999999995</v>
      </c>
      <c r="E3860" s="8">
        <v>377.60039340692146</v>
      </c>
      <c r="F3860" s="2">
        <f t="shared" si="416"/>
        <v>431.82910470778057</v>
      </c>
      <c r="G3860" s="2">
        <f t="shared" si="417"/>
        <v>-123.27910470778062</v>
      </c>
      <c r="I3860" s="2">
        <f t="shared" si="414"/>
        <v>-104.78723900161353</v>
      </c>
      <c r="J3860" s="2">
        <f t="shared" si="415"/>
        <v>0</v>
      </c>
      <c r="K3860" s="1">
        <f t="shared" si="419"/>
        <v>1864.6473866091119</v>
      </c>
      <c r="L3860" s="2">
        <f t="shared" si="418"/>
        <v>0</v>
      </c>
    </row>
    <row r="3861" spans="1:12">
      <c r="A3861">
        <v>20170609</v>
      </c>
      <c r="B3861">
        <v>20</v>
      </c>
      <c r="C3861" s="2">
        <v>16.666666666666668</v>
      </c>
      <c r="D3861" s="1">
        <f t="shared" si="413"/>
        <v>28.05</v>
      </c>
      <c r="E3861" s="8">
        <v>373.20969115800381</v>
      </c>
      <c r="F3861" s="2">
        <f t="shared" si="416"/>
        <v>426.80783604838786</v>
      </c>
      <c r="G3861" s="2">
        <f t="shared" si="417"/>
        <v>-398.75783604838784</v>
      </c>
      <c r="I3861" s="2">
        <f t="shared" si="414"/>
        <v>-338.94416064112966</v>
      </c>
      <c r="J3861" s="2">
        <f t="shared" si="415"/>
        <v>0</v>
      </c>
      <c r="K3861" s="1">
        <f t="shared" si="419"/>
        <v>1759.8601476074984</v>
      </c>
      <c r="L3861" s="2">
        <f t="shared" si="418"/>
        <v>0</v>
      </c>
    </row>
    <row r="3862" spans="1:12">
      <c r="A3862">
        <v>20170609</v>
      </c>
      <c r="B3862">
        <v>21</v>
      </c>
      <c r="C3862" s="2">
        <v>0</v>
      </c>
      <c r="D3862" s="1">
        <f t="shared" si="413"/>
        <v>0</v>
      </c>
      <c r="E3862" s="8">
        <v>355.64688216233304</v>
      </c>
      <c r="F3862" s="2">
        <f t="shared" si="416"/>
        <v>406.72276141081664</v>
      </c>
      <c r="G3862" s="2">
        <f t="shared" si="417"/>
        <v>-406.72276141081664</v>
      </c>
      <c r="I3862" s="2">
        <f t="shared" si="414"/>
        <v>-345.71434719919415</v>
      </c>
      <c r="J3862" s="2">
        <f t="shared" si="415"/>
        <v>0</v>
      </c>
      <c r="K3862" s="1">
        <f t="shared" si="419"/>
        <v>1420.9159869663688</v>
      </c>
      <c r="L3862" s="2">
        <f t="shared" si="418"/>
        <v>0</v>
      </c>
    </row>
    <row r="3863" spans="1:12">
      <c r="A3863">
        <v>20170609</v>
      </c>
      <c r="B3863">
        <v>22</v>
      </c>
      <c r="C3863" s="2">
        <v>0</v>
      </c>
      <c r="D3863" s="1">
        <f t="shared" si="413"/>
        <v>0</v>
      </c>
      <c r="E3863" s="8">
        <v>360.03758441125075</v>
      </c>
      <c r="F3863" s="2">
        <f t="shared" si="416"/>
        <v>411.74403007020948</v>
      </c>
      <c r="G3863" s="2">
        <f t="shared" si="417"/>
        <v>-411.74403007020948</v>
      </c>
      <c r="I3863" s="2">
        <f t="shared" si="414"/>
        <v>-349.98242555967806</v>
      </c>
      <c r="J3863" s="2">
        <f t="shared" si="415"/>
        <v>0</v>
      </c>
      <c r="K3863" s="1">
        <f t="shared" si="419"/>
        <v>1075.2016397671746</v>
      </c>
      <c r="L3863" s="2">
        <f t="shared" si="418"/>
        <v>0</v>
      </c>
    </row>
    <row r="3864" spans="1:12">
      <c r="A3864">
        <v>20170609</v>
      </c>
      <c r="B3864">
        <v>23</v>
      </c>
      <c r="C3864" s="2">
        <v>0</v>
      </c>
      <c r="D3864" s="1">
        <f t="shared" si="413"/>
        <v>0</v>
      </c>
      <c r="E3864" s="8">
        <v>351.25617991341534</v>
      </c>
      <c r="F3864" s="2">
        <f t="shared" si="416"/>
        <v>401.70149275142381</v>
      </c>
      <c r="G3864" s="2">
        <f t="shared" si="417"/>
        <v>-401.70149275142381</v>
      </c>
      <c r="I3864" s="2">
        <f t="shared" si="414"/>
        <v>-341.44626883871024</v>
      </c>
      <c r="J3864" s="2">
        <f t="shared" si="415"/>
        <v>0</v>
      </c>
      <c r="K3864" s="1">
        <f t="shared" si="419"/>
        <v>725.21921420749652</v>
      </c>
      <c r="L3864" s="2">
        <f t="shared" si="418"/>
        <v>0</v>
      </c>
    </row>
    <row r="3865" spans="1:12">
      <c r="A3865">
        <v>20170609</v>
      </c>
      <c r="B3865">
        <v>24</v>
      </c>
      <c r="C3865" s="2">
        <v>0</v>
      </c>
      <c r="D3865" s="1">
        <f t="shared" si="413"/>
        <v>0</v>
      </c>
      <c r="E3865" s="8">
        <v>219.53511244588458</v>
      </c>
      <c r="F3865" s="2">
        <f t="shared" si="416"/>
        <v>251.06343296963988</v>
      </c>
      <c r="G3865" s="2">
        <f t="shared" si="417"/>
        <v>-251.06343296963988</v>
      </c>
      <c r="I3865" s="2">
        <f t="shared" si="414"/>
        <v>-213.4039180241939</v>
      </c>
      <c r="J3865" s="2">
        <f t="shared" si="415"/>
        <v>0</v>
      </c>
      <c r="K3865" s="1">
        <f t="shared" si="419"/>
        <v>383.77294536878628</v>
      </c>
      <c r="L3865" s="2">
        <f t="shared" si="418"/>
        <v>0</v>
      </c>
    </row>
    <row r="3866" spans="1:12">
      <c r="A3866">
        <v>20170610</v>
      </c>
      <c r="B3866">
        <v>1</v>
      </c>
      <c r="C3866" s="2">
        <v>0</v>
      </c>
      <c r="D3866" s="1">
        <f t="shared" ref="D3866:D3929" si="420">C3866*D$5*D$6</f>
        <v>0</v>
      </c>
      <c r="E3866" s="8">
        <v>184.40949445454308</v>
      </c>
      <c r="F3866" s="2">
        <f t="shared" si="416"/>
        <v>210.89328369449754</v>
      </c>
      <c r="G3866" s="2">
        <f t="shared" si="417"/>
        <v>-210.89328369449754</v>
      </c>
      <c r="I3866" s="2">
        <f t="shared" ref="I3866:I3929" si="421">IF(K3866&gt;H$5,IF(K3866+G3866&gt;0,G3866,-K3866),0)*IF(G3866&gt;0,0,1)*H$7</f>
        <v>-144.81367324290352</v>
      </c>
      <c r="J3866" s="2">
        <f t="shared" ref="J3866:J3929" si="422">IF(G3866&lt;0,0,IF(K3866+G3866&gt;H$4,G3866-(K3866+G3866-H$4),G3866))</f>
        <v>0</v>
      </c>
      <c r="K3866" s="1">
        <f t="shared" si="419"/>
        <v>170.36902734459238</v>
      </c>
      <c r="L3866" s="2">
        <f t="shared" si="418"/>
        <v>0</v>
      </c>
    </row>
    <row r="3867" spans="1:12">
      <c r="A3867">
        <v>20170610</v>
      </c>
      <c r="B3867">
        <v>2</v>
      </c>
      <c r="C3867" s="2">
        <v>0</v>
      </c>
      <c r="D3867" s="1">
        <f t="shared" si="420"/>
        <v>0</v>
      </c>
      <c r="E3867" s="8">
        <v>175.62808995670767</v>
      </c>
      <c r="F3867" s="2">
        <f t="shared" ref="F3867:F3930" si="423">E3867*F$24</f>
        <v>200.85074637571191</v>
      </c>
      <c r="G3867" s="2">
        <f t="shared" ref="G3867:G3930" si="424">D3867-F3867</f>
        <v>-200.85074637571191</v>
      </c>
      <c r="I3867" s="2">
        <f t="shared" si="421"/>
        <v>-21.722050986435534</v>
      </c>
      <c r="J3867" s="2">
        <f t="shared" si="422"/>
        <v>0</v>
      </c>
      <c r="K3867" s="1">
        <f t="shared" si="419"/>
        <v>25.555354101688863</v>
      </c>
      <c r="L3867" s="2">
        <f t="shared" ref="L3867:L3930" si="425">IF(G3867&gt;0,G3867-J3867,0)</f>
        <v>0</v>
      </c>
    </row>
    <row r="3868" spans="1:12">
      <c r="A3868">
        <v>20170610</v>
      </c>
      <c r="B3868">
        <v>3</v>
      </c>
      <c r="C3868" s="2">
        <v>0</v>
      </c>
      <c r="D3868" s="1">
        <f t="shared" si="420"/>
        <v>0</v>
      </c>
      <c r="E3868" s="8">
        <v>166.84668545887226</v>
      </c>
      <c r="F3868" s="2">
        <f t="shared" si="423"/>
        <v>190.8082090569263</v>
      </c>
      <c r="G3868" s="2">
        <f t="shared" si="424"/>
        <v>-190.8082090569263</v>
      </c>
      <c r="I3868" s="2">
        <f t="shared" si="421"/>
        <v>-3.2583076479653301</v>
      </c>
      <c r="J3868" s="2">
        <f t="shared" si="422"/>
        <v>0</v>
      </c>
      <c r="K3868" s="1">
        <f t="shared" ref="K3868:K3931" si="426">K3867+I3867+J3867</f>
        <v>3.8333031152533295</v>
      </c>
      <c r="L3868" s="2">
        <f t="shared" si="425"/>
        <v>0</v>
      </c>
    </row>
    <row r="3869" spans="1:12">
      <c r="A3869">
        <v>20170610</v>
      </c>
      <c r="B3869">
        <v>4</v>
      </c>
      <c r="C3869" s="2">
        <v>13.888888888888889</v>
      </c>
      <c r="D3869" s="1">
        <f t="shared" si="420"/>
        <v>23.374999999999996</v>
      </c>
      <c r="E3869" s="8">
        <v>166.84668545887226</v>
      </c>
      <c r="F3869" s="2">
        <f t="shared" si="423"/>
        <v>190.8082090569263</v>
      </c>
      <c r="G3869" s="2">
        <f t="shared" si="424"/>
        <v>-167.4332090569263</v>
      </c>
      <c r="I3869" s="2">
        <f t="shared" si="421"/>
        <v>-0.48874614719479942</v>
      </c>
      <c r="J3869" s="2">
        <f t="shared" si="422"/>
        <v>0</v>
      </c>
      <c r="K3869" s="1">
        <f t="shared" si="426"/>
        <v>0.57499546728799933</v>
      </c>
      <c r="L3869" s="2">
        <f t="shared" si="425"/>
        <v>0</v>
      </c>
    </row>
    <row r="3870" spans="1:12">
      <c r="A3870">
        <v>20170610</v>
      </c>
      <c r="B3870">
        <v>5</v>
      </c>
      <c r="C3870" s="2">
        <v>52.777777777777779</v>
      </c>
      <c r="D3870" s="1">
        <f t="shared" si="420"/>
        <v>88.824999999999989</v>
      </c>
      <c r="E3870" s="8">
        <v>166.84668545887226</v>
      </c>
      <c r="F3870" s="2">
        <f t="shared" si="423"/>
        <v>190.8082090569263</v>
      </c>
      <c r="G3870" s="2">
        <f t="shared" si="424"/>
        <v>-101.98320905692631</v>
      </c>
      <c r="I3870" s="2">
        <f t="shared" si="421"/>
        <v>-7.3311922079219924E-2</v>
      </c>
      <c r="J3870" s="2">
        <f t="shared" si="422"/>
        <v>0</v>
      </c>
      <c r="K3870" s="1">
        <f t="shared" si="426"/>
        <v>8.624932009319991E-2</v>
      </c>
      <c r="L3870" s="2">
        <f t="shared" si="425"/>
        <v>0</v>
      </c>
    </row>
    <row r="3871" spans="1:12">
      <c r="A3871">
        <v>20170610</v>
      </c>
      <c r="B3871">
        <v>6</v>
      </c>
      <c r="C3871" s="2">
        <v>136.11111111111109</v>
      </c>
      <c r="D3871" s="1">
        <f t="shared" si="420"/>
        <v>229.07499999999993</v>
      </c>
      <c r="E3871" s="8">
        <v>175.62808995670767</v>
      </c>
      <c r="F3871" s="2">
        <f t="shared" si="423"/>
        <v>200.85074637571191</v>
      </c>
      <c r="G3871" s="2">
        <f t="shared" si="424"/>
        <v>28.224253624288025</v>
      </c>
      <c r="I3871" s="2">
        <f t="shared" si="421"/>
        <v>0</v>
      </c>
      <c r="J3871" s="2">
        <f t="shared" si="422"/>
        <v>28.224253624288025</v>
      </c>
      <c r="K3871" s="1">
        <f t="shared" si="426"/>
        <v>1.2937398013979987E-2</v>
      </c>
      <c r="L3871" s="2">
        <f t="shared" si="425"/>
        <v>0</v>
      </c>
    </row>
    <row r="3872" spans="1:12">
      <c r="A3872">
        <v>20170610</v>
      </c>
      <c r="B3872">
        <v>7</v>
      </c>
      <c r="C3872" s="2">
        <v>380.5555555555556</v>
      </c>
      <c r="D3872" s="1">
        <f t="shared" si="420"/>
        <v>640.47500000000002</v>
      </c>
      <c r="E3872" s="8">
        <v>175.62808995670767</v>
      </c>
      <c r="F3872" s="2">
        <f t="shared" si="423"/>
        <v>200.85074637571191</v>
      </c>
      <c r="G3872" s="2">
        <f t="shared" si="424"/>
        <v>439.62425362428814</v>
      </c>
      <c r="I3872" s="2">
        <f t="shared" si="421"/>
        <v>0</v>
      </c>
      <c r="J3872" s="2">
        <f t="shared" si="422"/>
        <v>439.62425362428814</v>
      </c>
      <c r="K3872" s="1">
        <f t="shared" si="426"/>
        <v>28.237191022302007</v>
      </c>
      <c r="L3872" s="2">
        <f t="shared" si="425"/>
        <v>0</v>
      </c>
    </row>
    <row r="3873" spans="1:12">
      <c r="A3873">
        <v>20170610</v>
      </c>
      <c r="B3873">
        <v>8</v>
      </c>
      <c r="C3873" s="2">
        <v>566.66666666666663</v>
      </c>
      <c r="D3873" s="1">
        <f t="shared" si="420"/>
        <v>953.69999999999993</v>
      </c>
      <c r="E3873" s="8">
        <v>263.44213493506152</v>
      </c>
      <c r="F3873" s="2">
        <f t="shared" si="423"/>
        <v>301.27611956356787</v>
      </c>
      <c r="G3873" s="2">
        <f t="shared" si="424"/>
        <v>652.423880436432</v>
      </c>
      <c r="I3873" s="2">
        <f t="shared" si="421"/>
        <v>0</v>
      </c>
      <c r="J3873" s="2">
        <f t="shared" si="422"/>
        <v>652.423880436432</v>
      </c>
      <c r="K3873" s="1">
        <f t="shared" si="426"/>
        <v>467.86144464659014</v>
      </c>
      <c r="L3873" s="2">
        <f t="shared" si="425"/>
        <v>0</v>
      </c>
    </row>
    <row r="3874" spans="1:12">
      <c r="A3874">
        <v>20170610</v>
      </c>
      <c r="B3874">
        <v>9</v>
      </c>
      <c r="C3874" s="2">
        <v>438.88888888888886</v>
      </c>
      <c r="D3874" s="1">
        <f t="shared" si="420"/>
        <v>738.64999999999986</v>
      </c>
      <c r="E3874" s="8">
        <v>307.3491574242384</v>
      </c>
      <c r="F3874" s="2">
        <f t="shared" si="423"/>
        <v>351.48880615749584</v>
      </c>
      <c r="G3874" s="2">
        <f t="shared" si="424"/>
        <v>387.16119384250402</v>
      </c>
      <c r="I3874" s="2">
        <f t="shared" si="421"/>
        <v>0</v>
      </c>
      <c r="J3874" s="2">
        <f t="shared" si="422"/>
        <v>387.16119384250402</v>
      </c>
      <c r="K3874" s="1">
        <f t="shared" si="426"/>
        <v>1120.2853250830221</v>
      </c>
      <c r="L3874" s="2">
        <f t="shared" si="425"/>
        <v>0</v>
      </c>
    </row>
    <row r="3875" spans="1:12">
      <c r="A3875">
        <v>20170610</v>
      </c>
      <c r="B3875">
        <v>10</v>
      </c>
      <c r="C3875" s="2">
        <v>441.66666666666669</v>
      </c>
      <c r="D3875" s="1">
        <f t="shared" si="420"/>
        <v>743.32500000000005</v>
      </c>
      <c r="E3875" s="8">
        <v>329.30266866882693</v>
      </c>
      <c r="F3875" s="2">
        <f t="shared" si="423"/>
        <v>376.59514945445989</v>
      </c>
      <c r="G3875" s="2">
        <f t="shared" si="424"/>
        <v>366.72985054554016</v>
      </c>
      <c r="I3875" s="2">
        <f t="shared" si="421"/>
        <v>0</v>
      </c>
      <c r="J3875" s="2">
        <f t="shared" si="422"/>
        <v>366.72985054554016</v>
      </c>
      <c r="K3875" s="1">
        <f t="shared" si="426"/>
        <v>1507.4465189255261</v>
      </c>
      <c r="L3875" s="2">
        <f t="shared" si="425"/>
        <v>0</v>
      </c>
    </row>
    <row r="3876" spans="1:12">
      <c r="A3876">
        <v>20170610</v>
      </c>
      <c r="B3876">
        <v>11</v>
      </c>
      <c r="C3876" s="2">
        <v>580.55555555555554</v>
      </c>
      <c r="D3876" s="1">
        <f t="shared" si="420"/>
        <v>977.07499999999993</v>
      </c>
      <c r="E3876" s="8">
        <v>351.25617991341534</v>
      </c>
      <c r="F3876" s="2">
        <f t="shared" si="423"/>
        <v>401.70149275142381</v>
      </c>
      <c r="G3876" s="2">
        <f t="shared" si="424"/>
        <v>575.37350724857606</v>
      </c>
      <c r="I3876" s="2">
        <f t="shared" si="421"/>
        <v>0</v>
      </c>
      <c r="J3876" s="2">
        <f t="shared" si="422"/>
        <v>575.37350724857606</v>
      </c>
      <c r="K3876" s="1">
        <f t="shared" si="426"/>
        <v>1874.1763694710662</v>
      </c>
      <c r="L3876" s="2">
        <f t="shared" si="425"/>
        <v>0</v>
      </c>
    </row>
    <row r="3877" spans="1:12">
      <c r="A3877">
        <v>20170610</v>
      </c>
      <c r="B3877">
        <v>12</v>
      </c>
      <c r="C3877" s="2">
        <v>352.77777777777777</v>
      </c>
      <c r="D3877" s="1">
        <f t="shared" si="420"/>
        <v>593.72499999999991</v>
      </c>
      <c r="E3877" s="8">
        <v>360.03758441125075</v>
      </c>
      <c r="F3877" s="2">
        <f t="shared" si="423"/>
        <v>411.74403007020948</v>
      </c>
      <c r="G3877" s="2">
        <f t="shared" si="424"/>
        <v>181.98096992979043</v>
      </c>
      <c r="I3877" s="2">
        <f t="shared" si="421"/>
        <v>0</v>
      </c>
      <c r="J3877" s="2">
        <f t="shared" si="422"/>
        <v>181.98096992979043</v>
      </c>
      <c r="K3877" s="1">
        <f t="shared" si="426"/>
        <v>2449.5498767196423</v>
      </c>
      <c r="L3877" s="2">
        <f t="shared" si="425"/>
        <v>0</v>
      </c>
    </row>
    <row r="3878" spans="1:12">
      <c r="A3878">
        <v>20170610</v>
      </c>
      <c r="B3878">
        <v>13</v>
      </c>
      <c r="C3878" s="2">
        <v>275</v>
      </c>
      <c r="D3878" s="1">
        <f t="shared" si="420"/>
        <v>462.82499999999993</v>
      </c>
      <c r="E3878" s="8">
        <v>329.30266866882693</v>
      </c>
      <c r="F3878" s="2">
        <f t="shared" si="423"/>
        <v>376.59514945445989</v>
      </c>
      <c r="G3878" s="2">
        <f t="shared" si="424"/>
        <v>86.229850545540046</v>
      </c>
      <c r="I3878" s="2">
        <f t="shared" si="421"/>
        <v>0</v>
      </c>
      <c r="J3878" s="2">
        <f t="shared" si="422"/>
        <v>86.229850545540046</v>
      </c>
      <c r="K3878" s="1">
        <f t="shared" si="426"/>
        <v>2631.5308466494325</v>
      </c>
      <c r="L3878" s="2">
        <f t="shared" si="425"/>
        <v>0</v>
      </c>
    </row>
    <row r="3879" spans="1:12">
      <c r="A3879">
        <v>20170610</v>
      </c>
      <c r="B3879">
        <v>14</v>
      </c>
      <c r="C3879" s="2">
        <v>275</v>
      </c>
      <c r="D3879" s="1">
        <f t="shared" si="420"/>
        <v>462.82499999999993</v>
      </c>
      <c r="E3879" s="8">
        <v>333.69337091774452</v>
      </c>
      <c r="F3879" s="2">
        <f t="shared" si="423"/>
        <v>381.6164181138526</v>
      </c>
      <c r="G3879" s="2">
        <f t="shared" si="424"/>
        <v>81.208581886147329</v>
      </c>
      <c r="I3879" s="2">
        <f t="shared" si="421"/>
        <v>0</v>
      </c>
      <c r="J3879" s="2">
        <f t="shared" si="422"/>
        <v>81.208581886147329</v>
      </c>
      <c r="K3879" s="1">
        <f t="shared" si="426"/>
        <v>2717.7606971949726</v>
      </c>
      <c r="L3879" s="2">
        <f t="shared" si="425"/>
        <v>0</v>
      </c>
    </row>
    <row r="3880" spans="1:12">
      <c r="A3880">
        <v>20170610</v>
      </c>
      <c r="B3880">
        <v>15</v>
      </c>
      <c r="C3880" s="2">
        <v>286.11111111111114</v>
      </c>
      <c r="D3880" s="1">
        <f t="shared" si="420"/>
        <v>481.52500000000003</v>
      </c>
      <c r="E3880" s="8">
        <v>329.30266866882693</v>
      </c>
      <c r="F3880" s="2">
        <f t="shared" si="423"/>
        <v>376.59514945445989</v>
      </c>
      <c r="G3880" s="2">
        <f t="shared" si="424"/>
        <v>104.92985054554015</v>
      </c>
      <c r="I3880" s="2">
        <f t="shared" si="421"/>
        <v>0</v>
      </c>
      <c r="J3880" s="2">
        <f t="shared" si="422"/>
        <v>104.92985054554015</v>
      </c>
      <c r="K3880" s="1">
        <f t="shared" si="426"/>
        <v>2798.96927908112</v>
      </c>
      <c r="L3880" s="2">
        <f t="shared" si="425"/>
        <v>0</v>
      </c>
    </row>
    <row r="3881" spans="1:12">
      <c r="A3881">
        <v>20170610</v>
      </c>
      <c r="B3881">
        <v>16</v>
      </c>
      <c r="C3881" s="2">
        <v>377.77777777777777</v>
      </c>
      <c r="D3881" s="1">
        <f t="shared" si="420"/>
        <v>635.79999999999995</v>
      </c>
      <c r="E3881" s="8">
        <v>307.3491574242384</v>
      </c>
      <c r="F3881" s="2">
        <f t="shared" si="423"/>
        <v>351.48880615749584</v>
      </c>
      <c r="G3881" s="2">
        <f t="shared" si="424"/>
        <v>284.31119384250411</v>
      </c>
      <c r="I3881" s="2">
        <f t="shared" si="421"/>
        <v>0</v>
      </c>
      <c r="J3881" s="2">
        <f t="shared" si="422"/>
        <v>284.31119384250411</v>
      </c>
      <c r="K3881" s="1">
        <f t="shared" si="426"/>
        <v>2903.8991296266604</v>
      </c>
      <c r="L3881" s="2">
        <f t="shared" si="425"/>
        <v>0</v>
      </c>
    </row>
    <row r="3882" spans="1:12">
      <c r="A3882">
        <v>20170610</v>
      </c>
      <c r="B3882">
        <v>17</v>
      </c>
      <c r="C3882" s="2">
        <v>291.66666666666663</v>
      </c>
      <c r="D3882" s="1">
        <f t="shared" si="420"/>
        <v>490.87499999999989</v>
      </c>
      <c r="E3882" s="8">
        <v>346.86547766449763</v>
      </c>
      <c r="F3882" s="2">
        <f t="shared" si="423"/>
        <v>396.68022409203104</v>
      </c>
      <c r="G3882" s="2">
        <f t="shared" si="424"/>
        <v>94.194775907968847</v>
      </c>
      <c r="I3882" s="2">
        <f t="shared" si="421"/>
        <v>0</v>
      </c>
      <c r="J3882" s="2">
        <f t="shared" si="422"/>
        <v>94.194775907968847</v>
      </c>
      <c r="K3882" s="1">
        <f t="shared" si="426"/>
        <v>3188.2103234691645</v>
      </c>
      <c r="L3882" s="2">
        <f t="shared" si="425"/>
        <v>0</v>
      </c>
    </row>
    <row r="3883" spans="1:12">
      <c r="A3883">
        <v>20170610</v>
      </c>
      <c r="B3883">
        <v>18</v>
      </c>
      <c r="C3883" s="2">
        <v>205.55555555555557</v>
      </c>
      <c r="D3883" s="1">
        <f t="shared" si="420"/>
        <v>345.95</v>
      </c>
      <c r="E3883" s="8">
        <v>373.20969115800381</v>
      </c>
      <c r="F3883" s="2">
        <f t="shared" si="423"/>
        <v>426.80783604838786</v>
      </c>
      <c r="G3883" s="2">
        <f t="shared" si="424"/>
        <v>-80.857836048387867</v>
      </c>
      <c r="I3883" s="2">
        <f t="shared" si="421"/>
        <v>-68.729160641129681</v>
      </c>
      <c r="J3883" s="2">
        <f t="shared" si="422"/>
        <v>0</v>
      </c>
      <c r="K3883" s="1">
        <f t="shared" si="426"/>
        <v>3282.4050993771334</v>
      </c>
      <c r="L3883" s="2">
        <f t="shared" si="425"/>
        <v>0</v>
      </c>
    </row>
    <row r="3884" spans="1:12">
      <c r="A3884">
        <v>20170610</v>
      </c>
      <c r="B3884">
        <v>19</v>
      </c>
      <c r="C3884" s="2">
        <v>66.666666666666671</v>
      </c>
      <c r="D3884" s="1">
        <f t="shared" si="420"/>
        <v>112.2</v>
      </c>
      <c r="E3884" s="8">
        <v>377.60039340692146</v>
      </c>
      <c r="F3884" s="2">
        <f t="shared" si="423"/>
        <v>431.82910470778057</v>
      </c>
      <c r="G3884" s="2">
        <f t="shared" si="424"/>
        <v>-319.62910470778058</v>
      </c>
      <c r="I3884" s="2">
        <f t="shared" si="421"/>
        <v>-271.68473900161348</v>
      </c>
      <c r="J3884" s="2">
        <f t="shared" si="422"/>
        <v>0</v>
      </c>
      <c r="K3884" s="1">
        <f t="shared" si="426"/>
        <v>3213.6759387360039</v>
      </c>
      <c r="L3884" s="2">
        <f t="shared" si="425"/>
        <v>0</v>
      </c>
    </row>
    <row r="3885" spans="1:12">
      <c r="A3885">
        <v>20170610</v>
      </c>
      <c r="B3885">
        <v>20</v>
      </c>
      <c r="C3885" s="2">
        <v>13.888888888888889</v>
      </c>
      <c r="D3885" s="1">
        <f t="shared" si="420"/>
        <v>23.374999999999996</v>
      </c>
      <c r="E3885" s="8">
        <v>373.20969115800381</v>
      </c>
      <c r="F3885" s="2">
        <f t="shared" si="423"/>
        <v>426.80783604838786</v>
      </c>
      <c r="G3885" s="2">
        <f t="shared" si="424"/>
        <v>-403.43283604838786</v>
      </c>
      <c r="I3885" s="2">
        <f t="shared" si="421"/>
        <v>-342.91791064112965</v>
      </c>
      <c r="J3885" s="2">
        <f t="shared" si="422"/>
        <v>0</v>
      </c>
      <c r="K3885" s="1">
        <f t="shared" si="426"/>
        <v>2941.9911997343906</v>
      </c>
      <c r="L3885" s="2">
        <f t="shared" si="425"/>
        <v>0</v>
      </c>
    </row>
    <row r="3886" spans="1:12">
      <c r="A3886">
        <v>20170610</v>
      </c>
      <c r="B3886">
        <v>21</v>
      </c>
      <c r="C3886" s="2">
        <v>0</v>
      </c>
      <c r="D3886" s="1">
        <f t="shared" si="420"/>
        <v>0</v>
      </c>
      <c r="E3886" s="8">
        <v>355.64688216233304</v>
      </c>
      <c r="F3886" s="2">
        <f t="shared" si="423"/>
        <v>406.72276141081664</v>
      </c>
      <c r="G3886" s="2">
        <f t="shared" si="424"/>
        <v>-406.72276141081664</v>
      </c>
      <c r="I3886" s="2">
        <f t="shared" si="421"/>
        <v>-345.71434719919415</v>
      </c>
      <c r="J3886" s="2">
        <f t="shared" si="422"/>
        <v>0</v>
      </c>
      <c r="K3886" s="1">
        <f t="shared" si="426"/>
        <v>2599.0732890932609</v>
      </c>
      <c r="L3886" s="2">
        <f t="shared" si="425"/>
        <v>0</v>
      </c>
    </row>
    <row r="3887" spans="1:12">
      <c r="A3887">
        <v>20170610</v>
      </c>
      <c r="B3887">
        <v>22</v>
      </c>
      <c r="C3887" s="2">
        <v>0</v>
      </c>
      <c r="D3887" s="1">
        <f t="shared" si="420"/>
        <v>0</v>
      </c>
      <c r="E3887" s="8">
        <v>360.03758441125075</v>
      </c>
      <c r="F3887" s="2">
        <f t="shared" si="423"/>
        <v>411.74403007020948</v>
      </c>
      <c r="G3887" s="2">
        <f t="shared" si="424"/>
        <v>-411.74403007020948</v>
      </c>
      <c r="I3887" s="2">
        <f t="shared" si="421"/>
        <v>-349.98242555967806</v>
      </c>
      <c r="J3887" s="2">
        <f t="shared" si="422"/>
        <v>0</v>
      </c>
      <c r="K3887" s="1">
        <f t="shared" si="426"/>
        <v>2253.3589418940669</v>
      </c>
      <c r="L3887" s="2">
        <f t="shared" si="425"/>
        <v>0</v>
      </c>
    </row>
    <row r="3888" spans="1:12">
      <c r="A3888">
        <v>20170610</v>
      </c>
      <c r="B3888">
        <v>23</v>
      </c>
      <c r="C3888" s="2">
        <v>0</v>
      </c>
      <c r="D3888" s="1">
        <f t="shared" si="420"/>
        <v>0</v>
      </c>
      <c r="E3888" s="8">
        <v>351.25617991341534</v>
      </c>
      <c r="F3888" s="2">
        <f t="shared" si="423"/>
        <v>401.70149275142381</v>
      </c>
      <c r="G3888" s="2">
        <f t="shared" si="424"/>
        <v>-401.70149275142381</v>
      </c>
      <c r="I3888" s="2">
        <f t="shared" si="421"/>
        <v>-341.44626883871024</v>
      </c>
      <c r="J3888" s="2">
        <f t="shared" si="422"/>
        <v>0</v>
      </c>
      <c r="K3888" s="1">
        <f t="shared" si="426"/>
        <v>1903.3765163343887</v>
      </c>
      <c r="L3888" s="2">
        <f t="shared" si="425"/>
        <v>0</v>
      </c>
    </row>
    <row r="3889" spans="1:12">
      <c r="A3889">
        <v>20170610</v>
      </c>
      <c r="B3889">
        <v>24</v>
      </c>
      <c r="C3889" s="2">
        <v>0</v>
      </c>
      <c r="D3889" s="1">
        <f t="shared" si="420"/>
        <v>0</v>
      </c>
      <c r="E3889" s="8">
        <v>219.53511244588458</v>
      </c>
      <c r="F3889" s="2">
        <f t="shared" si="423"/>
        <v>251.06343296963988</v>
      </c>
      <c r="G3889" s="2">
        <f t="shared" si="424"/>
        <v>-251.06343296963988</v>
      </c>
      <c r="I3889" s="2">
        <f t="shared" si="421"/>
        <v>-213.4039180241939</v>
      </c>
      <c r="J3889" s="2">
        <f t="shared" si="422"/>
        <v>0</v>
      </c>
      <c r="K3889" s="1">
        <f t="shared" si="426"/>
        <v>1561.9302474956785</v>
      </c>
      <c r="L3889" s="2">
        <f t="shared" si="425"/>
        <v>0</v>
      </c>
    </row>
    <row r="3890" spans="1:12">
      <c r="A3890">
        <v>20170611</v>
      </c>
      <c r="B3890">
        <v>1</v>
      </c>
      <c r="C3890" s="2">
        <v>0</v>
      </c>
      <c r="D3890" s="1">
        <f t="shared" si="420"/>
        <v>0</v>
      </c>
      <c r="E3890" s="8">
        <v>184.40949445454308</v>
      </c>
      <c r="F3890" s="2">
        <f t="shared" si="423"/>
        <v>210.89328369449754</v>
      </c>
      <c r="G3890" s="2">
        <f t="shared" si="424"/>
        <v>-210.89328369449754</v>
      </c>
      <c r="I3890" s="2">
        <f t="shared" si="421"/>
        <v>-179.25929114032292</v>
      </c>
      <c r="J3890" s="2">
        <f t="shared" si="422"/>
        <v>0</v>
      </c>
      <c r="K3890" s="1">
        <f t="shared" si="426"/>
        <v>1348.5263294714846</v>
      </c>
      <c r="L3890" s="2">
        <f t="shared" si="425"/>
        <v>0</v>
      </c>
    </row>
    <row r="3891" spans="1:12">
      <c r="A3891">
        <v>20170611</v>
      </c>
      <c r="B3891">
        <v>2</v>
      </c>
      <c r="C3891" s="2">
        <v>0</v>
      </c>
      <c r="D3891" s="1">
        <f t="shared" si="420"/>
        <v>0</v>
      </c>
      <c r="E3891" s="8">
        <v>175.62808995670767</v>
      </c>
      <c r="F3891" s="2">
        <f t="shared" si="423"/>
        <v>200.85074637571191</v>
      </c>
      <c r="G3891" s="2">
        <f t="shared" si="424"/>
        <v>-200.85074637571191</v>
      </c>
      <c r="I3891" s="2">
        <f t="shared" si="421"/>
        <v>-170.72313441935512</v>
      </c>
      <c r="J3891" s="2">
        <f t="shared" si="422"/>
        <v>0</v>
      </c>
      <c r="K3891" s="1">
        <f t="shared" si="426"/>
        <v>1169.2670383311618</v>
      </c>
      <c r="L3891" s="2">
        <f t="shared" si="425"/>
        <v>0</v>
      </c>
    </row>
    <row r="3892" spans="1:12">
      <c r="A3892">
        <v>20170611</v>
      </c>
      <c r="B3892">
        <v>3</v>
      </c>
      <c r="C3892" s="2">
        <v>0</v>
      </c>
      <c r="D3892" s="1">
        <f t="shared" si="420"/>
        <v>0</v>
      </c>
      <c r="E3892" s="8">
        <v>166.84668545887226</v>
      </c>
      <c r="F3892" s="2">
        <f t="shared" si="423"/>
        <v>190.8082090569263</v>
      </c>
      <c r="G3892" s="2">
        <f t="shared" si="424"/>
        <v>-190.8082090569263</v>
      </c>
      <c r="I3892" s="2">
        <f t="shared" si="421"/>
        <v>-162.18697769838735</v>
      </c>
      <c r="J3892" s="2">
        <f t="shared" si="422"/>
        <v>0</v>
      </c>
      <c r="K3892" s="1">
        <f t="shared" si="426"/>
        <v>998.54390391180664</v>
      </c>
      <c r="L3892" s="2">
        <f t="shared" si="425"/>
        <v>0</v>
      </c>
    </row>
    <row r="3893" spans="1:12">
      <c r="A3893">
        <v>20170611</v>
      </c>
      <c r="B3893">
        <v>4</v>
      </c>
      <c r="C3893" s="2">
        <v>19.444444444444446</v>
      </c>
      <c r="D3893" s="1">
        <f t="shared" si="420"/>
        <v>32.725000000000001</v>
      </c>
      <c r="E3893" s="8">
        <v>166.84668545887226</v>
      </c>
      <c r="F3893" s="2">
        <f t="shared" si="423"/>
        <v>190.8082090569263</v>
      </c>
      <c r="G3893" s="2">
        <f t="shared" si="424"/>
        <v>-158.08320905692631</v>
      </c>
      <c r="I3893" s="2">
        <f t="shared" si="421"/>
        <v>-134.37072769838736</v>
      </c>
      <c r="J3893" s="2">
        <f t="shared" si="422"/>
        <v>0</v>
      </c>
      <c r="K3893" s="1">
        <f t="shared" si="426"/>
        <v>836.35692621341923</v>
      </c>
      <c r="L3893" s="2">
        <f t="shared" si="425"/>
        <v>0</v>
      </c>
    </row>
    <row r="3894" spans="1:12">
      <c r="A3894">
        <v>20170611</v>
      </c>
      <c r="B3894">
        <v>5</v>
      </c>
      <c r="C3894" s="2">
        <v>75</v>
      </c>
      <c r="D3894" s="1">
        <f t="shared" si="420"/>
        <v>126.22499999999999</v>
      </c>
      <c r="E3894" s="8">
        <v>166.84668545887226</v>
      </c>
      <c r="F3894" s="2">
        <f t="shared" si="423"/>
        <v>190.8082090569263</v>
      </c>
      <c r="G3894" s="2">
        <f t="shared" si="424"/>
        <v>-64.583209056926307</v>
      </c>
      <c r="I3894" s="2">
        <f t="shared" si="421"/>
        <v>-54.895727698387361</v>
      </c>
      <c r="J3894" s="2">
        <f t="shared" si="422"/>
        <v>0</v>
      </c>
      <c r="K3894" s="1">
        <f t="shared" si="426"/>
        <v>701.9861985150319</v>
      </c>
      <c r="L3894" s="2">
        <f t="shared" si="425"/>
        <v>0</v>
      </c>
    </row>
    <row r="3895" spans="1:12">
      <c r="A3895">
        <v>20170611</v>
      </c>
      <c r="B3895">
        <v>6</v>
      </c>
      <c r="C3895" s="2">
        <v>213.88888888888889</v>
      </c>
      <c r="D3895" s="1">
        <f t="shared" si="420"/>
        <v>359.97499999999997</v>
      </c>
      <c r="E3895" s="8">
        <v>175.62808995670767</v>
      </c>
      <c r="F3895" s="2">
        <f t="shared" si="423"/>
        <v>200.85074637571191</v>
      </c>
      <c r="G3895" s="2">
        <f t="shared" si="424"/>
        <v>159.12425362428806</v>
      </c>
      <c r="I3895" s="2">
        <f t="shared" si="421"/>
        <v>0</v>
      </c>
      <c r="J3895" s="2">
        <f t="shared" si="422"/>
        <v>159.12425362428806</v>
      </c>
      <c r="K3895" s="1">
        <f t="shared" si="426"/>
        <v>647.09047081664448</v>
      </c>
      <c r="L3895" s="2">
        <f t="shared" si="425"/>
        <v>0</v>
      </c>
    </row>
    <row r="3896" spans="1:12">
      <c r="A3896">
        <v>20170611</v>
      </c>
      <c r="B3896">
        <v>7</v>
      </c>
      <c r="C3896" s="2">
        <v>377.77777777777777</v>
      </c>
      <c r="D3896" s="1">
        <f t="shared" si="420"/>
        <v>635.79999999999995</v>
      </c>
      <c r="E3896" s="8">
        <v>175.62808995670767</v>
      </c>
      <c r="F3896" s="2">
        <f t="shared" si="423"/>
        <v>200.85074637571191</v>
      </c>
      <c r="G3896" s="2">
        <f t="shared" si="424"/>
        <v>434.94925362428808</v>
      </c>
      <c r="I3896" s="2">
        <f t="shared" si="421"/>
        <v>0</v>
      </c>
      <c r="J3896" s="2">
        <f t="shared" si="422"/>
        <v>434.94925362428808</v>
      </c>
      <c r="K3896" s="1">
        <f t="shared" si="426"/>
        <v>806.21472444093251</v>
      </c>
      <c r="L3896" s="2">
        <f t="shared" si="425"/>
        <v>0</v>
      </c>
    </row>
    <row r="3897" spans="1:12">
      <c r="A3897">
        <v>20170611</v>
      </c>
      <c r="B3897">
        <v>8</v>
      </c>
      <c r="C3897" s="2">
        <v>558.33333333333326</v>
      </c>
      <c r="D3897" s="1">
        <f t="shared" si="420"/>
        <v>939.67499999999973</v>
      </c>
      <c r="E3897" s="8">
        <v>263.44213493506152</v>
      </c>
      <c r="F3897" s="2">
        <f t="shared" si="423"/>
        <v>301.27611956356787</v>
      </c>
      <c r="G3897" s="2">
        <f t="shared" si="424"/>
        <v>638.39888043643191</v>
      </c>
      <c r="I3897" s="2">
        <f t="shared" si="421"/>
        <v>0</v>
      </c>
      <c r="J3897" s="2">
        <f t="shared" si="422"/>
        <v>638.39888043643191</v>
      </c>
      <c r="K3897" s="1">
        <f t="shared" si="426"/>
        <v>1241.1639780652206</v>
      </c>
      <c r="L3897" s="2">
        <f t="shared" si="425"/>
        <v>0</v>
      </c>
    </row>
    <row r="3898" spans="1:12">
      <c r="A3898">
        <v>20170611</v>
      </c>
      <c r="B3898">
        <v>9</v>
      </c>
      <c r="C3898" s="2">
        <v>672.22222222222229</v>
      </c>
      <c r="D3898" s="1">
        <f t="shared" si="420"/>
        <v>1131.3500000000001</v>
      </c>
      <c r="E3898" s="8">
        <v>307.3491574242384</v>
      </c>
      <c r="F3898" s="2">
        <f t="shared" si="423"/>
        <v>351.48880615749584</v>
      </c>
      <c r="G3898" s="2">
        <f t="shared" si="424"/>
        <v>779.86119384250424</v>
      </c>
      <c r="I3898" s="2">
        <f t="shared" si="421"/>
        <v>0</v>
      </c>
      <c r="J3898" s="2">
        <f t="shared" si="422"/>
        <v>779.86119384250424</v>
      </c>
      <c r="K3898" s="1">
        <f t="shared" si="426"/>
        <v>1879.5628585016525</v>
      </c>
      <c r="L3898" s="2">
        <f t="shared" si="425"/>
        <v>0</v>
      </c>
    </row>
    <row r="3899" spans="1:12">
      <c r="A3899">
        <v>20170611</v>
      </c>
      <c r="B3899">
        <v>10</v>
      </c>
      <c r="C3899" s="2">
        <v>791.66666666666663</v>
      </c>
      <c r="D3899" s="1">
        <f t="shared" si="420"/>
        <v>1332.3749999999998</v>
      </c>
      <c r="E3899" s="8">
        <v>329.30266866882693</v>
      </c>
      <c r="F3899" s="2">
        <f t="shared" si="423"/>
        <v>376.59514945445989</v>
      </c>
      <c r="G3899" s="2">
        <f t="shared" si="424"/>
        <v>955.77985054553983</v>
      </c>
      <c r="I3899" s="2">
        <f t="shared" si="421"/>
        <v>0</v>
      </c>
      <c r="J3899" s="2">
        <f t="shared" si="422"/>
        <v>955.77985054553983</v>
      </c>
      <c r="K3899" s="1">
        <f t="shared" si="426"/>
        <v>2659.4240523441567</v>
      </c>
      <c r="L3899" s="2">
        <f t="shared" si="425"/>
        <v>0</v>
      </c>
    </row>
    <row r="3900" spans="1:12">
      <c r="A3900">
        <v>20170611</v>
      </c>
      <c r="B3900">
        <v>11</v>
      </c>
      <c r="C3900" s="2">
        <v>875</v>
      </c>
      <c r="D3900" s="1">
        <f t="shared" si="420"/>
        <v>1472.6249999999998</v>
      </c>
      <c r="E3900" s="8">
        <v>351.25617991341534</v>
      </c>
      <c r="F3900" s="2">
        <f t="shared" si="423"/>
        <v>401.70149275142381</v>
      </c>
      <c r="G3900" s="2">
        <f t="shared" si="424"/>
        <v>1070.923507248576</v>
      </c>
      <c r="I3900" s="2">
        <f t="shared" si="421"/>
        <v>0</v>
      </c>
      <c r="J3900" s="2">
        <f t="shared" si="422"/>
        <v>1070.923507248576</v>
      </c>
      <c r="K3900" s="1">
        <f t="shared" si="426"/>
        <v>3615.2039028896966</v>
      </c>
      <c r="L3900" s="2">
        <f t="shared" si="425"/>
        <v>0</v>
      </c>
    </row>
    <row r="3901" spans="1:12">
      <c r="A3901">
        <v>20170611</v>
      </c>
      <c r="B3901">
        <v>12</v>
      </c>
      <c r="C3901" s="2">
        <v>875</v>
      </c>
      <c r="D3901" s="1">
        <f t="shared" si="420"/>
        <v>1472.6249999999998</v>
      </c>
      <c r="E3901" s="8">
        <v>360.03758441125075</v>
      </c>
      <c r="F3901" s="2">
        <f t="shared" si="423"/>
        <v>411.74403007020948</v>
      </c>
      <c r="G3901" s="2">
        <f t="shared" si="424"/>
        <v>1060.8809699297904</v>
      </c>
      <c r="I3901" s="2">
        <f t="shared" si="421"/>
        <v>0</v>
      </c>
      <c r="J3901" s="2">
        <f t="shared" si="422"/>
        <v>313.8725898617281</v>
      </c>
      <c r="K3901" s="1">
        <f t="shared" si="426"/>
        <v>4686.1274101382724</v>
      </c>
      <c r="L3901" s="2">
        <f t="shared" si="425"/>
        <v>747.00838006806225</v>
      </c>
    </row>
    <row r="3902" spans="1:12">
      <c r="A3902">
        <v>20170611</v>
      </c>
      <c r="B3902">
        <v>13</v>
      </c>
      <c r="C3902" s="2">
        <v>819.44444444444446</v>
      </c>
      <c r="D3902" s="1">
        <f t="shared" si="420"/>
        <v>1379.125</v>
      </c>
      <c r="E3902" s="8">
        <v>329.30266866882693</v>
      </c>
      <c r="F3902" s="2">
        <f t="shared" si="423"/>
        <v>376.59514945445989</v>
      </c>
      <c r="G3902" s="2">
        <f t="shared" si="424"/>
        <v>1002.5298505455401</v>
      </c>
      <c r="I3902" s="2">
        <f t="shared" si="421"/>
        <v>0</v>
      </c>
      <c r="J3902" s="2">
        <f t="shared" si="422"/>
        <v>-2.2737367544323206E-13</v>
      </c>
      <c r="K3902" s="1">
        <f t="shared" si="426"/>
        <v>5000</v>
      </c>
      <c r="L3902" s="2">
        <f t="shared" si="425"/>
        <v>1002.5298505455403</v>
      </c>
    </row>
    <row r="3903" spans="1:12">
      <c r="A3903">
        <v>20170611</v>
      </c>
      <c r="B3903">
        <v>14</v>
      </c>
      <c r="C3903" s="2">
        <v>744.44444444444434</v>
      </c>
      <c r="D3903" s="1">
        <f t="shared" si="420"/>
        <v>1252.8999999999999</v>
      </c>
      <c r="E3903" s="8">
        <v>333.69337091774452</v>
      </c>
      <c r="F3903" s="2">
        <f t="shared" si="423"/>
        <v>381.6164181138526</v>
      </c>
      <c r="G3903" s="2">
        <f t="shared" si="424"/>
        <v>871.2835818861472</v>
      </c>
      <c r="I3903" s="2">
        <f t="shared" si="421"/>
        <v>0</v>
      </c>
      <c r="J3903" s="2">
        <f t="shared" si="422"/>
        <v>-4.5474735088646412E-13</v>
      </c>
      <c r="K3903" s="1">
        <f t="shared" si="426"/>
        <v>5000</v>
      </c>
      <c r="L3903" s="2">
        <f t="shared" si="425"/>
        <v>871.28358188614766</v>
      </c>
    </row>
    <row r="3904" spans="1:12">
      <c r="A3904">
        <v>20170611</v>
      </c>
      <c r="B3904">
        <v>15</v>
      </c>
      <c r="C3904" s="2">
        <v>494.44444444444446</v>
      </c>
      <c r="D3904" s="1">
        <f t="shared" si="420"/>
        <v>832.14999999999986</v>
      </c>
      <c r="E3904" s="8">
        <v>329.30266866882693</v>
      </c>
      <c r="F3904" s="2">
        <f t="shared" si="423"/>
        <v>376.59514945445989</v>
      </c>
      <c r="G3904" s="2">
        <f t="shared" si="424"/>
        <v>455.55485054553998</v>
      </c>
      <c r="I3904" s="2">
        <f t="shared" si="421"/>
        <v>0</v>
      </c>
      <c r="J3904" s="2">
        <f t="shared" si="422"/>
        <v>5.6843418860808015E-14</v>
      </c>
      <c r="K3904" s="1">
        <f t="shared" si="426"/>
        <v>5000</v>
      </c>
      <c r="L3904" s="2">
        <f t="shared" si="425"/>
        <v>455.55485054553992</v>
      </c>
    </row>
    <row r="3905" spans="1:12">
      <c r="A3905">
        <v>20170611</v>
      </c>
      <c r="B3905">
        <v>16</v>
      </c>
      <c r="C3905" s="2">
        <v>205.55555555555557</v>
      </c>
      <c r="D3905" s="1">
        <f t="shared" si="420"/>
        <v>345.95</v>
      </c>
      <c r="E3905" s="8">
        <v>307.3491574242384</v>
      </c>
      <c r="F3905" s="2">
        <f t="shared" si="423"/>
        <v>351.48880615749584</v>
      </c>
      <c r="G3905" s="2">
        <f t="shared" si="424"/>
        <v>-5.5388061574958556</v>
      </c>
      <c r="I3905" s="2">
        <f t="shared" si="421"/>
        <v>-4.7079852338714767</v>
      </c>
      <c r="J3905" s="2">
        <f t="shared" si="422"/>
        <v>0</v>
      </c>
      <c r="K3905" s="1">
        <f t="shared" si="426"/>
        <v>5000</v>
      </c>
      <c r="L3905" s="2">
        <f t="shared" si="425"/>
        <v>0</v>
      </c>
    </row>
    <row r="3906" spans="1:12">
      <c r="A3906">
        <v>20170611</v>
      </c>
      <c r="B3906">
        <v>17</v>
      </c>
      <c r="C3906" s="2">
        <v>127.77777777777779</v>
      </c>
      <c r="D3906" s="1">
        <f t="shared" si="420"/>
        <v>215.05</v>
      </c>
      <c r="E3906" s="8">
        <v>346.86547766449763</v>
      </c>
      <c r="F3906" s="2">
        <f t="shared" si="423"/>
        <v>396.68022409203104</v>
      </c>
      <c r="G3906" s="2">
        <f t="shared" si="424"/>
        <v>-181.63022409203103</v>
      </c>
      <c r="I3906" s="2">
        <f t="shared" si="421"/>
        <v>-154.38569047822637</v>
      </c>
      <c r="J3906" s="2">
        <f t="shared" si="422"/>
        <v>0</v>
      </c>
      <c r="K3906" s="1">
        <f t="shared" si="426"/>
        <v>4995.2920147661289</v>
      </c>
      <c r="L3906" s="2">
        <f t="shared" si="425"/>
        <v>0</v>
      </c>
    </row>
    <row r="3907" spans="1:12">
      <c r="A3907">
        <v>20170611</v>
      </c>
      <c r="B3907">
        <v>18</v>
      </c>
      <c r="C3907" s="2">
        <v>72.222222222222214</v>
      </c>
      <c r="D3907" s="1">
        <f t="shared" si="420"/>
        <v>121.54999999999997</v>
      </c>
      <c r="E3907" s="8">
        <v>373.20969115800381</v>
      </c>
      <c r="F3907" s="2">
        <f t="shared" si="423"/>
        <v>426.80783604838786</v>
      </c>
      <c r="G3907" s="2">
        <f t="shared" si="424"/>
        <v>-305.2578360483879</v>
      </c>
      <c r="I3907" s="2">
        <f t="shared" si="421"/>
        <v>-259.46916064112969</v>
      </c>
      <c r="J3907" s="2">
        <f t="shared" si="422"/>
        <v>0</v>
      </c>
      <c r="K3907" s="1">
        <f t="shared" si="426"/>
        <v>4840.9063242879029</v>
      </c>
      <c r="L3907" s="2">
        <f t="shared" si="425"/>
        <v>0</v>
      </c>
    </row>
    <row r="3908" spans="1:12">
      <c r="A3908">
        <v>20170611</v>
      </c>
      <c r="B3908">
        <v>19</v>
      </c>
      <c r="C3908" s="2">
        <v>38.888888888888893</v>
      </c>
      <c r="D3908" s="1">
        <f t="shared" si="420"/>
        <v>65.45</v>
      </c>
      <c r="E3908" s="8">
        <v>377.60039340692146</v>
      </c>
      <c r="F3908" s="2">
        <f t="shared" si="423"/>
        <v>431.82910470778057</v>
      </c>
      <c r="G3908" s="2">
        <f t="shared" si="424"/>
        <v>-366.37910470778058</v>
      </c>
      <c r="I3908" s="2">
        <f t="shared" si="421"/>
        <v>-311.42223900161349</v>
      </c>
      <c r="J3908" s="2">
        <f t="shared" si="422"/>
        <v>0</v>
      </c>
      <c r="K3908" s="1">
        <f t="shared" si="426"/>
        <v>4581.4371636467731</v>
      </c>
      <c r="L3908" s="2">
        <f t="shared" si="425"/>
        <v>0</v>
      </c>
    </row>
    <row r="3909" spans="1:12">
      <c r="A3909">
        <v>20170611</v>
      </c>
      <c r="B3909">
        <v>20</v>
      </c>
      <c r="C3909" s="2">
        <v>8.3333333333333339</v>
      </c>
      <c r="D3909" s="1">
        <f t="shared" si="420"/>
        <v>14.025</v>
      </c>
      <c r="E3909" s="8">
        <v>373.20969115800381</v>
      </c>
      <c r="F3909" s="2">
        <f t="shared" si="423"/>
        <v>426.80783604838786</v>
      </c>
      <c r="G3909" s="2">
        <f t="shared" si="424"/>
        <v>-412.78283604838788</v>
      </c>
      <c r="I3909" s="2">
        <f t="shared" si="421"/>
        <v>-350.8654106411297</v>
      </c>
      <c r="J3909" s="2">
        <f t="shared" si="422"/>
        <v>0</v>
      </c>
      <c r="K3909" s="1">
        <f t="shared" si="426"/>
        <v>4270.0149246451592</v>
      </c>
      <c r="L3909" s="2">
        <f t="shared" si="425"/>
        <v>0</v>
      </c>
    </row>
    <row r="3910" spans="1:12">
      <c r="A3910">
        <v>20170611</v>
      </c>
      <c r="B3910">
        <v>21</v>
      </c>
      <c r="C3910" s="2">
        <v>0</v>
      </c>
      <c r="D3910" s="1">
        <f t="shared" si="420"/>
        <v>0</v>
      </c>
      <c r="E3910" s="8">
        <v>355.64688216233304</v>
      </c>
      <c r="F3910" s="2">
        <f t="shared" si="423"/>
        <v>406.72276141081664</v>
      </c>
      <c r="G3910" s="2">
        <f t="shared" si="424"/>
        <v>-406.72276141081664</v>
      </c>
      <c r="I3910" s="2">
        <f t="shared" si="421"/>
        <v>-345.71434719919415</v>
      </c>
      <c r="J3910" s="2">
        <f t="shared" si="422"/>
        <v>0</v>
      </c>
      <c r="K3910" s="1">
        <f t="shared" si="426"/>
        <v>3919.1495140040297</v>
      </c>
      <c r="L3910" s="2">
        <f t="shared" si="425"/>
        <v>0</v>
      </c>
    </row>
    <row r="3911" spans="1:12">
      <c r="A3911">
        <v>20170611</v>
      </c>
      <c r="B3911">
        <v>22</v>
      </c>
      <c r="C3911" s="2">
        <v>0</v>
      </c>
      <c r="D3911" s="1">
        <f t="shared" si="420"/>
        <v>0</v>
      </c>
      <c r="E3911" s="8">
        <v>360.03758441125075</v>
      </c>
      <c r="F3911" s="2">
        <f t="shared" si="423"/>
        <v>411.74403007020948</v>
      </c>
      <c r="G3911" s="2">
        <f t="shared" si="424"/>
        <v>-411.74403007020948</v>
      </c>
      <c r="I3911" s="2">
        <f t="shared" si="421"/>
        <v>-349.98242555967806</v>
      </c>
      <c r="J3911" s="2">
        <f t="shared" si="422"/>
        <v>0</v>
      </c>
      <c r="K3911" s="1">
        <f t="shared" si="426"/>
        <v>3573.4351668048357</v>
      </c>
      <c r="L3911" s="2">
        <f t="shared" si="425"/>
        <v>0</v>
      </c>
    </row>
    <row r="3912" spans="1:12">
      <c r="A3912">
        <v>20170611</v>
      </c>
      <c r="B3912">
        <v>23</v>
      </c>
      <c r="C3912" s="2">
        <v>0</v>
      </c>
      <c r="D3912" s="1">
        <f t="shared" si="420"/>
        <v>0</v>
      </c>
      <c r="E3912" s="8">
        <v>351.25617991341534</v>
      </c>
      <c r="F3912" s="2">
        <f t="shared" si="423"/>
        <v>401.70149275142381</v>
      </c>
      <c r="G3912" s="2">
        <f t="shared" si="424"/>
        <v>-401.70149275142381</v>
      </c>
      <c r="I3912" s="2">
        <f t="shared" si="421"/>
        <v>-341.44626883871024</v>
      </c>
      <c r="J3912" s="2">
        <f t="shared" si="422"/>
        <v>0</v>
      </c>
      <c r="K3912" s="1">
        <f t="shared" si="426"/>
        <v>3223.4527412451575</v>
      </c>
      <c r="L3912" s="2">
        <f t="shared" si="425"/>
        <v>0</v>
      </c>
    </row>
    <row r="3913" spans="1:12">
      <c r="A3913">
        <v>20170611</v>
      </c>
      <c r="B3913">
        <v>24</v>
      </c>
      <c r="C3913" s="2">
        <v>0</v>
      </c>
      <c r="D3913" s="1">
        <f t="shared" si="420"/>
        <v>0</v>
      </c>
      <c r="E3913" s="8">
        <v>219.53511244588458</v>
      </c>
      <c r="F3913" s="2">
        <f t="shared" si="423"/>
        <v>251.06343296963988</v>
      </c>
      <c r="G3913" s="2">
        <f t="shared" si="424"/>
        <v>-251.06343296963988</v>
      </c>
      <c r="I3913" s="2">
        <f t="shared" si="421"/>
        <v>-213.4039180241939</v>
      </c>
      <c r="J3913" s="2">
        <f t="shared" si="422"/>
        <v>0</v>
      </c>
      <c r="K3913" s="1">
        <f t="shared" si="426"/>
        <v>2882.0064724064473</v>
      </c>
      <c r="L3913" s="2">
        <f t="shared" si="425"/>
        <v>0</v>
      </c>
    </row>
    <row r="3914" spans="1:12">
      <c r="A3914">
        <v>20170612</v>
      </c>
      <c r="B3914">
        <v>1</v>
      </c>
      <c r="C3914" s="2">
        <v>0</v>
      </c>
      <c r="D3914" s="1">
        <f t="shared" si="420"/>
        <v>0</v>
      </c>
      <c r="E3914" s="8">
        <v>184.40949445454308</v>
      </c>
      <c r="F3914" s="2">
        <f t="shared" si="423"/>
        <v>210.89328369449754</v>
      </c>
      <c r="G3914" s="2">
        <f t="shared" si="424"/>
        <v>-210.89328369449754</v>
      </c>
      <c r="I3914" s="2">
        <f t="shared" si="421"/>
        <v>-179.25929114032292</v>
      </c>
      <c r="J3914" s="2">
        <f t="shared" si="422"/>
        <v>0</v>
      </c>
      <c r="K3914" s="1">
        <f t="shared" si="426"/>
        <v>2668.6025543822534</v>
      </c>
      <c r="L3914" s="2">
        <f t="shared" si="425"/>
        <v>0</v>
      </c>
    </row>
    <row r="3915" spans="1:12">
      <c r="A3915">
        <v>20170612</v>
      </c>
      <c r="B3915">
        <v>2</v>
      </c>
      <c r="C3915" s="2">
        <v>0</v>
      </c>
      <c r="D3915" s="1">
        <f t="shared" si="420"/>
        <v>0</v>
      </c>
      <c r="E3915" s="8">
        <v>175.62808995670767</v>
      </c>
      <c r="F3915" s="2">
        <f t="shared" si="423"/>
        <v>200.85074637571191</v>
      </c>
      <c r="G3915" s="2">
        <f t="shared" si="424"/>
        <v>-200.85074637571191</v>
      </c>
      <c r="I3915" s="2">
        <f t="shared" si="421"/>
        <v>-170.72313441935512</v>
      </c>
      <c r="J3915" s="2">
        <f t="shared" si="422"/>
        <v>0</v>
      </c>
      <c r="K3915" s="1">
        <f t="shared" si="426"/>
        <v>2489.3432632419303</v>
      </c>
      <c r="L3915" s="2">
        <f t="shared" si="425"/>
        <v>0</v>
      </c>
    </row>
    <row r="3916" spans="1:12">
      <c r="A3916">
        <v>20170612</v>
      </c>
      <c r="B3916">
        <v>3</v>
      </c>
      <c r="C3916" s="2">
        <v>0</v>
      </c>
      <c r="D3916" s="1">
        <f t="shared" si="420"/>
        <v>0</v>
      </c>
      <c r="E3916" s="8">
        <v>166.84668545887226</v>
      </c>
      <c r="F3916" s="2">
        <f t="shared" si="423"/>
        <v>190.8082090569263</v>
      </c>
      <c r="G3916" s="2">
        <f t="shared" si="424"/>
        <v>-190.8082090569263</v>
      </c>
      <c r="I3916" s="2">
        <f t="shared" si="421"/>
        <v>-162.18697769838735</v>
      </c>
      <c r="J3916" s="2">
        <f t="shared" si="422"/>
        <v>0</v>
      </c>
      <c r="K3916" s="1">
        <f t="shared" si="426"/>
        <v>2318.6201288225752</v>
      </c>
      <c r="L3916" s="2">
        <f t="shared" si="425"/>
        <v>0</v>
      </c>
    </row>
    <row r="3917" spans="1:12">
      <c r="A3917">
        <v>20170612</v>
      </c>
      <c r="B3917">
        <v>4</v>
      </c>
      <c r="C3917" s="2">
        <v>16.666666666666668</v>
      </c>
      <c r="D3917" s="1">
        <f t="shared" si="420"/>
        <v>28.05</v>
      </c>
      <c r="E3917" s="8">
        <v>166.84668545887226</v>
      </c>
      <c r="F3917" s="2">
        <f t="shared" si="423"/>
        <v>190.8082090569263</v>
      </c>
      <c r="G3917" s="2">
        <f t="shared" si="424"/>
        <v>-162.75820905692629</v>
      </c>
      <c r="I3917" s="2">
        <f t="shared" si="421"/>
        <v>-138.34447769838735</v>
      </c>
      <c r="J3917" s="2">
        <f t="shared" si="422"/>
        <v>0</v>
      </c>
      <c r="K3917" s="1">
        <f t="shared" si="426"/>
        <v>2156.433151124188</v>
      </c>
      <c r="L3917" s="2">
        <f t="shared" si="425"/>
        <v>0</v>
      </c>
    </row>
    <row r="3918" spans="1:12">
      <c r="A3918">
        <v>20170612</v>
      </c>
      <c r="B3918">
        <v>5</v>
      </c>
      <c r="C3918" s="2">
        <v>83.333333333333343</v>
      </c>
      <c r="D3918" s="1">
        <f t="shared" si="420"/>
        <v>140.25</v>
      </c>
      <c r="E3918" s="8">
        <v>166.84668545887226</v>
      </c>
      <c r="F3918" s="2">
        <f t="shared" si="423"/>
        <v>190.8082090569263</v>
      </c>
      <c r="G3918" s="2">
        <f t="shared" si="424"/>
        <v>-50.558209056926302</v>
      </c>
      <c r="I3918" s="2">
        <f t="shared" si="421"/>
        <v>-42.974477698387354</v>
      </c>
      <c r="J3918" s="2">
        <f t="shared" si="422"/>
        <v>0</v>
      </c>
      <c r="K3918" s="1">
        <f t="shared" si="426"/>
        <v>2018.0886734258006</v>
      </c>
      <c r="L3918" s="2">
        <f t="shared" si="425"/>
        <v>0</v>
      </c>
    </row>
    <row r="3919" spans="1:12">
      <c r="A3919">
        <v>20170612</v>
      </c>
      <c r="B3919">
        <v>6</v>
      </c>
      <c r="C3919" s="2">
        <v>194.44444444444443</v>
      </c>
      <c r="D3919" s="1">
        <f t="shared" si="420"/>
        <v>327.24999999999994</v>
      </c>
      <c r="E3919" s="8">
        <v>175.62808995670767</v>
      </c>
      <c r="F3919" s="2">
        <f t="shared" si="423"/>
        <v>200.85074637571191</v>
      </c>
      <c r="G3919" s="2">
        <f t="shared" si="424"/>
        <v>126.39925362428804</v>
      </c>
      <c r="I3919" s="2">
        <f t="shared" si="421"/>
        <v>0</v>
      </c>
      <c r="J3919" s="2">
        <f t="shared" si="422"/>
        <v>126.39925362428804</v>
      </c>
      <c r="K3919" s="1">
        <f t="shared" si="426"/>
        <v>1975.1141957274133</v>
      </c>
      <c r="L3919" s="2">
        <f t="shared" si="425"/>
        <v>0</v>
      </c>
    </row>
    <row r="3920" spans="1:12">
      <c r="A3920">
        <v>20170612</v>
      </c>
      <c r="B3920">
        <v>7</v>
      </c>
      <c r="C3920" s="2">
        <v>183.33333333333331</v>
      </c>
      <c r="D3920" s="1">
        <f t="shared" si="420"/>
        <v>308.54999999999995</v>
      </c>
      <c r="E3920" s="8">
        <v>175.62808995670767</v>
      </c>
      <c r="F3920" s="2">
        <f t="shared" si="423"/>
        <v>200.85074637571191</v>
      </c>
      <c r="G3920" s="2">
        <f t="shared" si="424"/>
        <v>107.69925362428805</v>
      </c>
      <c r="I3920" s="2">
        <f t="shared" si="421"/>
        <v>0</v>
      </c>
      <c r="J3920" s="2">
        <f t="shared" si="422"/>
        <v>107.69925362428805</v>
      </c>
      <c r="K3920" s="1">
        <f t="shared" si="426"/>
        <v>2101.5134493517012</v>
      </c>
      <c r="L3920" s="2">
        <f t="shared" si="425"/>
        <v>0</v>
      </c>
    </row>
    <row r="3921" spans="1:12">
      <c r="A3921">
        <v>20170612</v>
      </c>
      <c r="B3921">
        <v>8</v>
      </c>
      <c r="C3921" s="2">
        <v>225</v>
      </c>
      <c r="D3921" s="1">
        <f t="shared" si="420"/>
        <v>378.67499999999995</v>
      </c>
      <c r="E3921" s="8">
        <v>263.44213493506152</v>
      </c>
      <c r="F3921" s="2">
        <f t="shared" si="423"/>
        <v>301.27611956356787</v>
      </c>
      <c r="G3921" s="2">
        <f t="shared" si="424"/>
        <v>77.39888043643208</v>
      </c>
      <c r="I3921" s="2">
        <f t="shared" si="421"/>
        <v>0</v>
      </c>
      <c r="J3921" s="2">
        <f t="shared" si="422"/>
        <v>77.39888043643208</v>
      </c>
      <c r="K3921" s="1">
        <f t="shared" si="426"/>
        <v>2209.212702975989</v>
      </c>
      <c r="L3921" s="2">
        <f t="shared" si="425"/>
        <v>0</v>
      </c>
    </row>
    <row r="3922" spans="1:12">
      <c r="A3922">
        <v>20170612</v>
      </c>
      <c r="B3922">
        <v>9</v>
      </c>
      <c r="C3922" s="2">
        <v>225</v>
      </c>
      <c r="D3922" s="1">
        <f t="shared" si="420"/>
        <v>378.67499999999995</v>
      </c>
      <c r="E3922" s="8">
        <v>307.3491574242384</v>
      </c>
      <c r="F3922" s="2">
        <f t="shared" si="423"/>
        <v>351.48880615749584</v>
      </c>
      <c r="G3922" s="2">
        <f t="shared" si="424"/>
        <v>27.18619384250411</v>
      </c>
      <c r="I3922" s="2">
        <f t="shared" si="421"/>
        <v>0</v>
      </c>
      <c r="J3922" s="2">
        <f t="shared" si="422"/>
        <v>27.18619384250411</v>
      </c>
      <c r="K3922" s="1">
        <f t="shared" si="426"/>
        <v>2286.6115834124212</v>
      </c>
      <c r="L3922" s="2">
        <f t="shared" si="425"/>
        <v>0</v>
      </c>
    </row>
    <row r="3923" spans="1:12">
      <c r="A3923">
        <v>20170612</v>
      </c>
      <c r="B3923">
        <v>10</v>
      </c>
      <c r="C3923" s="2">
        <v>375</v>
      </c>
      <c r="D3923" s="1">
        <f t="shared" si="420"/>
        <v>631.125</v>
      </c>
      <c r="E3923" s="8">
        <v>329.30266866882693</v>
      </c>
      <c r="F3923" s="2">
        <f t="shared" si="423"/>
        <v>376.59514945445989</v>
      </c>
      <c r="G3923" s="2">
        <f t="shared" si="424"/>
        <v>254.52985054554011</v>
      </c>
      <c r="I3923" s="2">
        <f t="shared" si="421"/>
        <v>0</v>
      </c>
      <c r="J3923" s="2">
        <f t="shared" si="422"/>
        <v>254.52985054554011</v>
      </c>
      <c r="K3923" s="1">
        <f t="shared" si="426"/>
        <v>2313.7977772549252</v>
      </c>
      <c r="L3923" s="2">
        <f t="shared" si="425"/>
        <v>0</v>
      </c>
    </row>
    <row r="3924" spans="1:12">
      <c r="A3924">
        <v>20170612</v>
      </c>
      <c r="B3924">
        <v>11</v>
      </c>
      <c r="C3924" s="2">
        <v>469.4444444444444</v>
      </c>
      <c r="D3924" s="1">
        <f t="shared" si="420"/>
        <v>790.07499999999993</v>
      </c>
      <c r="E3924" s="8">
        <v>351.25617991341534</v>
      </c>
      <c r="F3924" s="2">
        <f t="shared" si="423"/>
        <v>401.70149275142381</v>
      </c>
      <c r="G3924" s="2">
        <f t="shared" si="424"/>
        <v>388.37350724857612</v>
      </c>
      <c r="I3924" s="2">
        <f t="shared" si="421"/>
        <v>0</v>
      </c>
      <c r="J3924" s="2">
        <f t="shared" si="422"/>
        <v>388.37350724857612</v>
      </c>
      <c r="K3924" s="1">
        <f t="shared" si="426"/>
        <v>2568.3276278004655</v>
      </c>
      <c r="L3924" s="2">
        <f t="shared" si="425"/>
        <v>0</v>
      </c>
    </row>
    <row r="3925" spans="1:12">
      <c r="A3925">
        <v>20170612</v>
      </c>
      <c r="B3925">
        <v>12</v>
      </c>
      <c r="C3925" s="2">
        <v>555.55555555555554</v>
      </c>
      <c r="D3925" s="1">
        <f t="shared" si="420"/>
        <v>934.99999999999989</v>
      </c>
      <c r="E3925" s="8">
        <v>360.03758441125075</v>
      </c>
      <c r="F3925" s="2">
        <f t="shared" si="423"/>
        <v>411.74403007020948</v>
      </c>
      <c r="G3925" s="2">
        <f t="shared" si="424"/>
        <v>523.25596992979035</v>
      </c>
      <c r="I3925" s="2">
        <f t="shared" si="421"/>
        <v>0</v>
      </c>
      <c r="J3925" s="2">
        <f t="shared" si="422"/>
        <v>523.25596992979035</v>
      </c>
      <c r="K3925" s="1">
        <f t="shared" si="426"/>
        <v>2956.7011350490416</v>
      </c>
      <c r="L3925" s="2">
        <f t="shared" si="425"/>
        <v>0</v>
      </c>
    </row>
    <row r="3926" spans="1:12">
      <c r="A3926">
        <v>20170612</v>
      </c>
      <c r="B3926">
        <v>13</v>
      </c>
      <c r="C3926" s="2">
        <v>427.77777777777777</v>
      </c>
      <c r="D3926" s="1">
        <f t="shared" si="420"/>
        <v>719.94999999999993</v>
      </c>
      <c r="E3926" s="8">
        <v>329.30266866882693</v>
      </c>
      <c r="F3926" s="2">
        <f t="shared" si="423"/>
        <v>376.59514945445989</v>
      </c>
      <c r="G3926" s="2">
        <f t="shared" si="424"/>
        <v>343.35485054554005</v>
      </c>
      <c r="I3926" s="2">
        <f t="shared" si="421"/>
        <v>0</v>
      </c>
      <c r="J3926" s="2">
        <f t="shared" si="422"/>
        <v>343.35485054554005</v>
      </c>
      <c r="K3926" s="1">
        <f t="shared" si="426"/>
        <v>3479.9571049788319</v>
      </c>
      <c r="L3926" s="2">
        <f t="shared" si="425"/>
        <v>0</v>
      </c>
    </row>
    <row r="3927" spans="1:12">
      <c r="A3927">
        <v>20170612</v>
      </c>
      <c r="B3927">
        <v>14</v>
      </c>
      <c r="C3927" s="2">
        <v>441.66666666666669</v>
      </c>
      <c r="D3927" s="1">
        <f t="shared" si="420"/>
        <v>743.32500000000005</v>
      </c>
      <c r="E3927" s="8">
        <v>333.69337091774452</v>
      </c>
      <c r="F3927" s="2">
        <f t="shared" si="423"/>
        <v>381.6164181138526</v>
      </c>
      <c r="G3927" s="2">
        <f t="shared" si="424"/>
        <v>361.70858188614744</v>
      </c>
      <c r="I3927" s="2">
        <f t="shared" si="421"/>
        <v>0</v>
      </c>
      <c r="J3927" s="2">
        <f t="shared" si="422"/>
        <v>361.70858188614744</v>
      </c>
      <c r="K3927" s="1">
        <f t="shared" si="426"/>
        <v>3823.311955524372</v>
      </c>
      <c r="L3927" s="2">
        <f t="shared" si="425"/>
        <v>0</v>
      </c>
    </row>
    <row r="3928" spans="1:12">
      <c r="A3928">
        <v>20170612</v>
      </c>
      <c r="B3928">
        <v>15</v>
      </c>
      <c r="C3928" s="2">
        <v>330.55555555555554</v>
      </c>
      <c r="D3928" s="1">
        <f t="shared" si="420"/>
        <v>556.32499999999993</v>
      </c>
      <c r="E3928" s="8">
        <v>329.30266866882693</v>
      </c>
      <c r="F3928" s="2">
        <f t="shared" si="423"/>
        <v>376.59514945445989</v>
      </c>
      <c r="G3928" s="2">
        <f t="shared" si="424"/>
        <v>179.72985054554005</v>
      </c>
      <c r="I3928" s="2">
        <f t="shared" si="421"/>
        <v>0</v>
      </c>
      <c r="J3928" s="2">
        <f t="shared" si="422"/>
        <v>179.72985054554005</v>
      </c>
      <c r="K3928" s="1">
        <f t="shared" si="426"/>
        <v>4185.0205374105199</v>
      </c>
      <c r="L3928" s="2">
        <f t="shared" si="425"/>
        <v>0</v>
      </c>
    </row>
    <row r="3929" spans="1:12">
      <c r="A3929">
        <v>20170612</v>
      </c>
      <c r="B3929">
        <v>16</v>
      </c>
      <c r="C3929" s="2">
        <v>227.77777777777777</v>
      </c>
      <c r="D3929" s="1">
        <f t="shared" si="420"/>
        <v>383.34999999999997</v>
      </c>
      <c r="E3929" s="8">
        <v>307.3491574242384</v>
      </c>
      <c r="F3929" s="2">
        <f t="shared" si="423"/>
        <v>351.48880615749584</v>
      </c>
      <c r="G3929" s="2">
        <f t="shared" si="424"/>
        <v>31.861193842504122</v>
      </c>
      <c r="I3929" s="2">
        <f t="shared" si="421"/>
        <v>0</v>
      </c>
      <c r="J3929" s="2">
        <f t="shared" si="422"/>
        <v>31.861193842504122</v>
      </c>
      <c r="K3929" s="1">
        <f t="shared" si="426"/>
        <v>4364.75038795606</v>
      </c>
      <c r="L3929" s="2">
        <f t="shared" si="425"/>
        <v>0</v>
      </c>
    </row>
    <row r="3930" spans="1:12">
      <c r="A3930">
        <v>20170612</v>
      </c>
      <c r="B3930">
        <v>17</v>
      </c>
      <c r="C3930" s="2">
        <v>72.222222222222214</v>
      </c>
      <c r="D3930" s="1">
        <f t="shared" ref="D3930:D3993" si="427">C3930*D$5*D$6</f>
        <v>121.54999999999997</v>
      </c>
      <c r="E3930" s="8">
        <v>346.86547766449763</v>
      </c>
      <c r="F3930" s="2">
        <f t="shared" si="423"/>
        <v>396.68022409203104</v>
      </c>
      <c r="G3930" s="2">
        <f t="shared" si="424"/>
        <v>-275.13022409203109</v>
      </c>
      <c r="I3930" s="2">
        <f t="shared" ref="I3930:I3993" si="428">IF(K3930&gt;H$5,IF(K3930+G3930&gt;0,G3930,-K3930),0)*IF(G3930&gt;0,0,1)*H$7</f>
        <v>-233.86069047822642</v>
      </c>
      <c r="J3930" s="2">
        <f t="shared" ref="J3930:J3993" si="429">IF(G3930&lt;0,0,IF(K3930+G3930&gt;H$4,G3930-(K3930+G3930-H$4),G3930))</f>
        <v>0</v>
      </c>
      <c r="K3930" s="1">
        <f t="shared" si="426"/>
        <v>4396.6115817985637</v>
      </c>
      <c r="L3930" s="2">
        <f t="shared" si="425"/>
        <v>0</v>
      </c>
    </row>
    <row r="3931" spans="1:12">
      <c r="A3931">
        <v>20170612</v>
      </c>
      <c r="B3931">
        <v>18</v>
      </c>
      <c r="C3931" s="2">
        <v>47.222222222222221</v>
      </c>
      <c r="D3931" s="1">
        <f t="shared" si="427"/>
        <v>79.474999999999994</v>
      </c>
      <c r="E3931" s="8">
        <v>373.20969115800381</v>
      </c>
      <c r="F3931" s="2">
        <f t="shared" ref="F3931:F3994" si="430">E3931*F$24</f>
        <v>426.80783604838786</v>
      </c>
      <c r="G3931" s="2">
        <f t="shared" ref="G3931:G3994" si="431">D3931-F3931</f>
        <v>-347.33283604838789</v>
      </c>
      <c r="I3931" s="2">
        <f t="shared" si="428"/>
        <v>-295.23291064112971</v>
      </c>
      <c r="J3931" s="2">
        <f t="shared" si="429"/>
        <v>0</v>
      </c>
      <c r="K3931" s="1">
        <f t="shared" si="426"/>
        <v>4162.7508913203374</v>
      </c>
      <c r="L3931" s="2">
        <f t="shared" ref="L3931:L3994" si="432">IF(G3931&gt;0,G3931-J3931,0)</f>
        <v>0</v>
      </c>
    </row>
    <row r="3932" spans="1:12">
      <c r="A3932">
        <v>20170612</v>
      </c>
      <c r="B3932">
        <v>19</v>
      </c>
      <c r="C3932" s="2">
        <v>27.777777777777779</v>
      </c>
      <c r="D3932" s="1">
        <f t="shared" si="427"/>
        <v>46.749999999999993</v>
      </c>
      <c r="E3932" s="8">
        <v>377.60039340692146</v>
      </c>
      <c r="F3932" s="2">
        <f t="shared" si="430"/>
        <v>431.82910470778057</v>
      </c>
      <c r="G3932" s="2">
        <f t="shared" si="431"/>
        <v>-385.07910470778057</v>
      </c>
      <c r="I3932" s="2">
        <f t="shared" si="428"/>
        <v>-327.31723900161347</v>
      </c>
      <c r="J3932" s="2">
        <f t="shared" si="429"/>
        <v>0</v>
      </c>
      <c r="K3932" s="1">
        <f t="shared" ref="K3932:K3995" si="433">K3931+I3931+J3931</f>
        <v>3867.5179806792075</v>
      </c>
      <c r="L3932" s="2">
        <f t="shared" si="432"/>
        <v>0</v>
      </c>
    </row>
    <row r="3933" spans="1:12">
      <c r="A3933">
        <v>20170612</v>
      </c>
      <c r="B3933">
        <v>20</v>
      </c>
      <c r="C3933" s="2">
        <v>5.5555555555555554</v>
      </c>
      <c r="D3933" s="1">
        <f t="shared" si="427"/>
        <v>9.35</v>
      </c>
      <c r="E3933" s="8">
        <v>373.20969115800381</v>
      </c>
      <c r="F3933" s="2">
        <f t="shared" si="430"/>
        <v>426.80783604838786</v>
      </c>
      <c r="G3933" s="2">
        <f t="shared" si="431"/>
        <v>-417.45783604838783</v>
      </c>
      <c r="I3933" s="2">
        <f t="shared" si="428"/>
        <v>-354.83916064112964</v>
      </c>
      <c r="J3933" s="2">
        <f t="shared" si="429"/>
        <v>0</v>
      </c>
      <c r="K3933" s="1">
        <f t="shared" si="433"/>
        <v>3540.2007416775941</v>
      </c>
      <c r="L3933" s="2">
        <f t="shared" si="432"/>
        <v>0</v>
      </c>
    </row>
    <row r="3934" spans="1:12">
      <c r="A3934">
        <v>20170612</v>
      </c>
      <c r="B3934">
        <v>21</v>
      </c>
      <c r="C3934" s="2">
        <v>0</v>
      </c>
      <c r="D3934" s="1">
        <f t="shared" si="427"/>
        <v>0</v>
      </c>
      <c r="E3934" s="8">
        <v>355.64688216233304</v>
      </c>
      <c r="F3934" s="2">
        <f t="shared" si="430"/>
        <v>406.72276141081664</v>
      </c>
      <c r="G3934" s="2">
        <f t="shared" si="431"/>
        <v>-406.72276141081664</v>
      </c>
      <c r="I3934" s="2">
        <f t="shared" si="428"/>
        <v>-345.71434719919415</v>
      </c>
      <c r="J3934" s="2">
        <f t="shared" si="429"/>
        <v>0</v>
      </c>
      <c r="K3934" s="1">
        <f t="shared" si="433"/>
        <v>3185.3615810364645</v>
      </c>
      <c r="L3934" s="2">
        <f t="shared" si="432"/>
        <v>0</v>
      </c>
    </row>
    <row r="3935" spans="1:12">
      <c r="A3935">
        <v>20170612</v>
      </c>
      <c r="B3935">
        <v>22</v>
      </c>
      <c r="C3935" s="2">
        <v>0</v>
      </c>
      <c r="D3935" s="1">
        <f t="shared" si="427"/>
        <v>0</v>
      </c>
      <c r="E3935" s="8">
        <v>360.03758441125075</v>
      </c>
      <c r="F3935" s="2">
        <f t="shared" si="430"/>
        <v>411.74403007020948</v>
      </c>
      <c r="G3935" s="2">
        <f t="shared" si="431"/>
        <v>-411.74403007020948</v>
      </c>
      <c r="I3935" s="2">
        <f t="shared" si="428"/>
        <v>-349.98242555967806</v>
      </c>
      <c r="J3935" s="2">
        <f t="shared" si="429"/>
        <v>0</v>
      </c>
      <c r="K3935" s="1">
        <f t="shared" si="433"/>
        <v>2839.6472338372705</v>
      </c>
      <c r="L3935" s="2">
        <f t="shared" si="432"/>
        <v>0</v>
      </c>
    </row>
    <row r="3936" spans="1:12">
      <c r="A3936">
        <v>20170612</v>
      </c>
      <c r="B3936">
        <v>23</v>
      </c>
      <c r="C3936" s="2">
        <v>0</v>
      </c>
      <c r="D3936" s="1">
        <f t="shared" si="427"/>
        <v>0</v>
      </c>
      <c r="E3936" s="8">
        <v>351.25617991341534</v>
      </c>
      <c r="F3936" s="2">
        <f t="shared" si="430"/>
        <v>401.70149275142381</v>
      </c>
      <c r="G3936" s="2">
        <f t="shared" si="431"/>
        <v>-401.70149275142381</v>
      </c>
      <c r="I3936" s="2">
        <f t="shared" si="428"/>
        <v>-341.44626883871024</v>
      </c>
      <c r="J3936" s="2">
        <f t="shared" si="429"/>
        <v>0</v>
      </c>
      <c r="K3936" s="1">
        <f t="shared" si="433"/>
        <v>2489.6648082775923</v>
      </c>
      <c r="L3936" s="2">
        <f t="shared" si="432"/>
        <v>0</v>
      </c>
    </row>
    <row r="3937" spans="1:12">
      <c r="A3937">
        <v>20170612</v>
      </c>
      <c r="B3937">
        <v>24</v>
      </c>
      <c r="C3937" s="2">
        <v>0</v>
      </c>
      <c r="D3937" s="1">
        <f t="shared" si="427"/>
        <v>0</v>
      </c>
      <c r="E3937" s="8">
        <v>219.53511244588458</v>
      </c>
      <c r="F3937" s="2">
        <f t="shared" si="430"/>
        <v>251.06343296963988</v>
      </c>
      <c r="G3937" s="2">
        <f t="shared" si="431"/>
        <v>-251.06343296963988</v>
      </c>
      <c r="I3937" s="2">
        <f t="shared" si="428"/>
        <v>-213.4039180241939</v>
      </c>
      <c r="J3937" s="2">
        <f t="shared" si="429"/>
        <v>0</v>
      </c>
      <c r="K3937" s="1">
        <f t="shared" si="433"/>
        <v>2148.2185394388821</v>
      </c>
      <c r="L3937" s="2">
        <f t="shared" si="432"/>
        <v>0</v>
      </c>
    </row>
    <row r="3938" spans="1:12">
      <c r="A3938">
        <v>20170613</v>
      </c>
      <c r="B3938">
        <v>1</v>
      </c>
      <c r="C3938" s="2">
        <v>0</v>
      </c>
      <c r="D3938" s="1">
        <f t="shared" si="427"/>
        <v>0</v>
      </c>
      <c r="E3938" s="8">
        <v>184.40949445454308</v>
      </c>
      <c r="F3938" s="2">
        <f t="shared" si="430"/>
        <v>210.89328369449754</v>
      </c>
      <c r="G3938" s="2">
        <f t="shared" si="431"/>
        <v>-210.89328369449754</v>
      </c>
      <c r="I3938" s="2">
        <f t="shared" si="428"/>
        <v>-179.25929114032292</v>
      </c>
      <c r="J3938" s="2">
        <f t="shared" si="429"/>
        <v>0</v>
      </c>
      <c r="K3938" s="1">
        <f t="shared" si="433"/>
        <v>1934.8146214146882</v>
      </c>
      <c r="L3938" s="2">
        <f t="shared" si="432"/>
        <v>0</v>
      </c>
    </row>
    <row r="3939" spans="1:12">
      <c r="A3939">
        <v>20170613</v>
      </c>
      <c r="B3939">
        <v>2</v>
      </c>
      <c r="C3939" s="2">
        <v>0</v>
      </c>
      <c r="D3939" s="1">
        <f t="shared" si="427"/>
        <v>0</v>
      </c>
      <c r="E3939" s="8">
        <v>175.62808995670767</v>
      </c>
      <c r="F3939" s="2">
        <f t="shared" si="430"/>
        <v>200.85074637571191</v>
      </c>
      <c r="G3939" s="2">
        <f t="shared" si="431"/>
        <v>-200.85074637571191</v>
      </c>
      <c r="I3939" s="2">
        <f t="shared" si="428"/>
        <v>-170.72313441935512</v>
      </c>
      <c r="J3939" s="2">
        <f t="shared" si="429"/>
        <v>0</v>
      </c>
      <c r="K3939" s="1">
        <f t="shared" si="433"/>
        <v>1755.5553302743654</v>
      </c>
      <c r="L3939" s="2">
        <f t="shared" si="432"/>
        <v>0</v>
      </c>
    </row>
    <row r="3940" spans="1:12">
      <c r="A3940">
        <v>20170613</v>
      </c>
      <c r="B3940">
        <v>3</v>
      </c>
      <c r="C3940" s="2">
        <v>0</v>
      </c>
      <c r="D3940" s="1">
        <f t="shared" si="427"/>
        <v>0</v>
      </c>
      <c r="E3940" s="8">
        <v>166.84668545887226</v>
      </c>
      <c r="F3940" s="2">
        <f t="shared" si="430"/>
        <v>190.8082090569263</v>
      </c>
      <c r="G3940" s="2">
        <f t="shared" si="431"/>
        <v>-190.8082090569263</v>
      </c>
      <c r="I3940" s="2">
        <f t="shared" si="428"/>
        <v>-162.18697769838735</v>
      </c>
      <c r="J3940" s="2">
        <f t="shared" si="429"/>
        <v>0</v>
      </c>
      <c r="K3940" s="1">
        <f t="shared" si="433"/>
        <v>1584.8321958550102</v>
      </c>
      <c r="L3940" s="2">
        <f t="shared" si="432"/>
        <v>0</v>
      </c>
    </row>
    <row r="3941" spans="1:12">
      <c r="A3941">
        <v>20170613</v>
      </c>
      <c r="B3941">
        <v>4</v>
      </c>
      <c r="C3941" s="2">
        <v>22.222222222222221</v>
      </c>
      <c r="D3941" s="1">
        <f t="shared" si="427"/>
        <v>37.4</v>
      </c>
      <c r="E3941" s="8">
        <v>166.84668545887226</v>
      </c>
      <c r="F3941" s="2">
        <f t="shared" si="430"/>
        <v>190.8082090569263</v>
      </c>
      <c r="G3941" s="2">
        <f t="shared" si="431"/>
        <v>-153.4082090569263</v>
      </c>
      <c r="I3941" s="2">
        <f t="shared" si="428"/>
        <v>-130.39697769838736</v>
      </c>
      <c r="J3941" s="2">
        <f t="shared" si="429"/>
        <v>0</v>
      </c>
      <c r="K3941" s="1">
        <f t="shared" si="433"/>
        <v>1422.6452181566228</v>
      </c>
      <c r="L3941" s="2">
        <f t="shared" si="432"/>
        <v>0</v>
      </c>
    </row>
    <row r="3942" spans="1:12">
      <c r="A3942">
        <v>20170613</v>
      </c>
      <c r="B3942">
        <v>5</v>
      </c>
      <c r="C3942" s="2">
        <v>77.777777777777786</v>
      </c>
      <c r="D3942" s="1">
        <f t="shared" si="427"/>
        <v>130.9</v>
      </c>
      <c r="E3942" s="8">
        <v>166.84668545887226</v>
      </c>
      <c r="F3942" s="2">
        <f t="shared" si="430"/>
        <v>190.8082090569263</v>
      </c>
      <c r="G3942" s="2">
        <f t="shared" si="431"/>
        <v>-59.908209056926296</v>
      </c>
      <c r="I3942" s="2">
        <f t="shared" si="428"/>
        <v>-50.921977698387352</v>
      </c>
      <c r="J3942" s="2">
        <f t="shared" si="429"/>
        <v>0</v>
      </c>
      <c r="K3942" s="1">
        <f t="shared" si="433"/>
        <v>1292.2482404582354</v>
      </c>
      <c r="L3942" s="2">
        <f t="shared" si="432"/>
        <v>0</v>
      </c>
    </row>
    <row r="3943" spans="1:12">
      <c r="A3943">
        <v>20170613</v>
      </c>
      <c r="B3943">
        <v>6</v>
      </c>
      <c r="C3943" s="2">
        <v>127.77777777777779</v>
      </c>
      <c r="D3943" s="1">
        <f t="shared" si="427"/>
        <v>215.05</v>
      </c>
      <c r="E3943" s="8">
        <v>175.62808995670767</v>
      </c>
      <c r="F3943" s="2">
        <f t="shared" si="430"/>
        <v>200.85074637571191</v>
      </c>
      <c r="G3943" s="2">
        <f t="shared" si="431"/>
        <v>14.199253624288104</v>
      </c>
      <c r="I3943" s="2">
        <f t="shared" si="428"/>
        <v>0</v>
      </c>
      <c r="J3943" s="2">
        <f t="shared" si="429"/>
        <v>14.199253624288104</v>
      </c>
      <c r="K3943" s="1">
        <f t="shared" si="433"/>
        <v>1241.3262627598481</v>
      </c>
      <c r="L3943" s="2">
        <f t="shared" si="432"/>
        <v>0</v>
      </c>
    </row>
    <row r="3944" spans="1:12">
      <c r="A3944">
        <v>20170613</v>
      </c>
      <c r="B3944">
        <v>7</v>
      </c>
      <c r="C3944" s="2">
        <v>227.77777777777777</v>
      </c>
      <c r="D3944" s="1">
        <f t="shared" si="427"/>
        <v>383.34999999999997</v>
      </c>
      <c r="E3944" s="8">
        <v>175.62808995670767</v>
      </c>
      <c r="F3944" s="2">
        <f t="shared" si="430"/>
        <v>200.85074637571191</v>
      </c>
      <c r="G3944" s="2">
        <f t="shared" si="431"/>
        <v>182.49925362428806</v>
      </c>
      <c r="I3944" s="2">
        <f t="shared" si="428"/>
        <v>0</v>
      </c>
      <c r="J3944" s="2">
        <f t="shared" si="429"/>
        <v>182.49925362428806</v>
      </c>
      <c r="K3944" s="1">
        <f t="shared" si="433"/>
        <v>1255.5255163841362</v>
      </c>
      <c r="L3944" s="2">
        <f t="shared" si="432"/>
        <v>0</v>
      </c>
    </row>
    <row r="3945" spans="1:12">
      <c r="A3945">
        <v>20170613</v>
      </c>
      <c r="B3945">
        <v>8</v>
      </c>
      <c r="C3945" s="2">
        <v>322.22222222222223</v>
      </c>
      <c r="D3945" s="1">
        <f t="shared" si="427"/>
        <v>542.29999999999995</v>
      </c>
      <c r="E3945" s="8">
        <v>263.44213493506152</v>
      </c>
      <c r="F3945" s="2">
        <f t="shared" si="430"/>
        <v>301.27611956356787</v>
      </c>
      <c r="G3945" s="2">
        <f t="shared" si="431"/>
        <v>241.02388043643208</v>
      </c>
      <c r="I3945" s="2">
        <f t="shared" si="428"/>
        <v>0</v>
      </c>
      <c r="J3945" s="2">
        <f t="shared" si="429"/>
        <v>241.02388043643208</v>
      </c>
      <c r="K3945" s="1">
        <f t="shared" si="433"/>
        <v>1438.0247700084242</v>
      </c>
      <c r="L3945" s="2">
        <f t="shared" si="432"/>
        <v>0</v>
      </c>
    </row>
    <row r="3946" spans="1:12">
      <c r="A3946">
        <v>20170613</v>
      </c>
      <c r="B3946">
        <v>9</v>
      </c>
      <c r="C3946" s="2">
        <v>408.33333333333331</v>
      </c>
      <c r="D3946" s="1">
        <f t="shared" si="427"/>
        <v>687.22499999999991</v>
      </c>
      <c r="E3946" s="8">
        <v>307.3491574242384</v>
      </c>
      <c r="F3946" s="2">
        <f t="shared" si="430"/>
        <v>351.48880615749584</v>
      </c>
      <c r="G3946" s="2">
        <f t="shared" si="431"/>
        <v>335.73619384250406</v>
      </c>
      <c r="I3946" s="2">
        <f t="shared" si="428"/>
        <v>0</v>
      </c>
      <c r="J3946" s="2">
        <f t="shared" si="429"/>
        <v>335.73619384250406</v>
      </c>
      <c r="K3946" s="1">
        <f t="shared" si="433"/>
        <v>1679.0486504448563</v>
      </c>
      <c r="L3946" s="2">
        <f t="shared" si="432"/>
        <v>0</v>
      </c>
    </row>
    <row r="3947" spans="1:12">
      <c r="A3947">
        <v>20170613</v>
      </c>
      <c r="B3947">
        <v>10</v>
      </c>
      <c r="C3947" s="2">
        <v>408.33333333333331</v>
      </c>
      <c r="D3947" s="1">
        <f t="shared" si="427"/>
        <v>687.22499999999991</v>
      </c>
      <c r="E3947" s="8">
        <v>329.30266866882693</v>
      </c>
      <c r="F3947" s="2">
        <f t="shared" si="430"/>
        <v>376.59514945445989</v>
      </c>
      <c r="G3947" s="2">
        <f t="shared" si="431"/>
        <v>310.62985054554002</v>
      </c>
      <c r="I3947" s="2">
        <f t="shared" si="428"/>
        <v>0</v>
      </c>
      <c r="J3947" s="2">
        <f t="shared" si="429"/>
        <v>310.62985054554002</v>
      </c>
      <c r="K3947" s="1">
        <f t="shared" si="433"/>
        <v>2014.7848442873603</v>
      </c>
      <c r="L3947" s="2">
        <f t="shared" si="432"/>
        <v>0</v>
      </c>
    </row>
    <row r="3948" spans="1:12">
      <c r="A3948">
        <v>20170613</v>
      </c>
      <c r="B3948">
        <v>11</v>
      </c>
      <c r="C3948" s="2">
        <v>488.88888888888891</v>
      </c>
      <c r="D3948" s="1">
        <f t="shared" si="427"/>
        <v>822.80000000000007</v>
      </c>
      <c r="E3948" s="8">
        <v>351.25617991341534</v>
      </c>
      <c r="F3948" s="2">
        <f t="shared" si="430"/>
        <v>401.70149275142381</v>
      </c>
      <c r="G3948" s="2">
        <f t="shared" si="431"/>
        <v>421.09850724857625</v>
      </c>
      <c r="I3948" s="2">
        <f t="shared" si="428"/>
        <v>0</v>
      </c>
      <c r="J3948" s="2">
        <f t="shared" si="429"/>
        <v>421.09850724857625</v>
      </c>
      <c r="K3948" s="1">
        <f t="shared" si="433"/>
        <v>2325.4146948329003</v>
      </c>
      <c r="L3948" s="2">
        <f t="shared" si="432"/>
        <v>0</v>
      </c>
    </row>
    <row r="3949" spans="1:12">
      <c r="A3949">
        <v>20170613</v>
      </c>
      <c r="B3949">
        <v>12</v>
      </c>
      <c r="C3949" s="2">
        <v>758.33333333333337</v>
      </c>
      <c r="D3949" s="1">
        <f t="shared" si="427"/>
        <v>1276.2749999999999</v>
      </c>
      <c r="E3949" s="8">
        <v>360.03758441125075</v>
      </c>
      <c r="F3949" s="2">
        <f t="shared" si="430"/>
        <v>411.74403007020948</v>
      </c>
      <c r="G3949" s="2">
        <f t="shared" si="431"/>
        <v>864.53096992979044</v>
      </c>
      <c r="I3949" s="2">
        <f t="shared" si="428"/>
        <v>0</v>
      </c>
      <c r="J3949" s="2">
        <f t="shared" si="429"/>
        <v>864.53096992979044</v>
      </c>
      <c r="K3949" s="1">
        <f t="shared" si="433"/>
        <v>2746.5132020814767</v>
      </c>
      <c r="L3949" s="2">
        <f t="shared" si="432"/>
        <v>0</v>
      </c>
    </row>
    <row r="3950" spans="1:12">
      <c r="A3950">
        <v>20170613</v>
      </c>
      <c r="B3950">
        <v>13</v>
      </c>
      <c r="C3950" s="2">
        <v>880.55555555555554</v>
      </c>
      <c r="D3950" s="1">
        <f t="shared" si="427"/>
        <v>1481.9749999999999</v>
      </c>
      <c r="E3950" s="8">
        <v>329.30266866882693</v>
      </c>
      <c r="F3950" s="2">
        <f t="shared" si="430"/>
        <v>376.59514945445989</v>
      </c>
      <c r="G3950" s="2">
        <f t="shared" si="431"/>
        <v>1105.37985054554</v>
      </c>
      <c r="I3950" s="2">
        <f t="shared" si="428"/>
        <v>0</v>
      </c>
      <c r="J3950" s="2">
        <f t="shared" si="429"/>
        <v>1105.37985054554</v>
      </c>
      <c r="K3950" s="1">
        <f t="shared" si="433"/>
        <v>3611.0441720112672</v>
      </c>
      <c r="L3950" s="2">
        <f t="shared" si="432"/>
        <v>0</v>
      </c>
    </row>
    <row r="3951" spans="1:12">
      <c r="A3951">
        <v>20170613</v>
      </c>
      <c r="B3951">
        <v>14</v>
      </c>
      <c r="C3951" s="2">
        <v>819.44444444444446</v>
      </c>
      <c r="D3951" s="1">
        <f t="shared" si="427"/>
        <v>1379.125</v>
      </c>
      <c r="E3951" s="8">
        <v>333.69337091774452</v>
      </c>
      <c r="F3951" s="2">
        <f t="shared" si="430"/>
        <v>381.6164181138526</v>
      </c>
      <c r="G3951" s="2">
        <f t="shared" si="431"/>
        <v>997.50858188614734</v>
      </c>
      <c r="I3951" s="2">
        <f t="shared" si="428"/>
        <v>0</v>
      </c>
      <c r="J3951" s="2">
        <f t="shared" si="429"/>
        <v>283.57597744319287</v>
      </c>
      <c r="K3951" s="1">
        <f t="shared" si="433"/>
        <v>4716.4240225568074</v>
      </c>
      <c r="L3951" s="2">
        <f t="shared" si="432"/>
        <v>713.93260444295447</v>
      </c>
    </row>
    <row r="3952" spans="1:12">
      <c r="A3952">
        <v>20170613</v>
      </c>
      <c r="B3952">
        <v>15</v>
      </c>
      <c r="C3952" s="2">
        <v>711.11111111111109</v>
      </c>
      <c r="D3952" s="1">
        <f t="shared" si="427"/>
        <v>1196.8</v>
      </c>
      <c r="E3952" s="8">
        <v>329.30266866882693</v>
      </c>
      <c r="F3952" s="2">
        <f t="shared" si="430"/>
        <v>376.59514945445989</v>
      </c>
      <c r="G3952" s="2">
        <f t="shared" si="431"/>
        <v>820.20485054554001</v>
      </c>
      <c r="I3952" s="2">
        <f t="shared" si="428"/>
        <v>0</v>
      </c>
      <c r="J3952" s="2">
        <f t="shared" si="429"/>
        <v>-4.5474735088646412E-13</v>
      </c>
      <c r="K3952" s="1">
        <f t="shared" si="433"/>
        <v>5000</v>
      </c>
      <c r="L3952" s="2">
        <f t="shared" si="432"/>
        <v>820.20485054554047</v>
      </c>
    </row>
    <row r="3953" spans="1:12">
      <c r="A3953">
        <v>20170613</v>
      </c>
      <c r="B3953">
        <v>16</v>
      </c>
      <c r="C3953" s="2">
        <v>577.77777777777771</v>
      </c>
      <c r="D3953" s="1">
        <f t="shared" si="427"/>
        <v>972.39999999999975</v>
      </c>
      <c r="E3953" s="8">
        <v>307.3491574242384</v>
      </c>
      <c r="F3953" s="2">
        <f t="shared" si="430"/>
        <v>351.48880615749584</v>
      </c>
      <c r="G3953" s="2">
        <f t="shared" si="431"/>
        <v>620.91119384250396</v>
      </c>
      <c r="I3953" s="2">
        <f t="shared" si="428"/>
        <v>0</v>
      </c>
      <c r="J3953" s="2">
        <f t="shared" si="429"/>
        <v>0</v>
      </c>
      <c r="K3953" s="1">
        <f t="shared" si="433"/>
        <v>5000</v>
      </c>
      <c r="L3953" s="2">
        <f t="shared" si="432"/>
        <v>620.91119384250396</v>
      </c>
    </row>
    <row r="3954" spans="1:12">
      <c r="A3954">
        <v>20170613</v>
      </c>
      <c r="B3954">
        <v>17</v>
      </c>
      <c r="C3954" s="2">
        <v>397.22222222222223</v>
      </c>
      <c r="D3954" s="1">
        <f t="shared" si="427"/>
        <v>668.52499999999998</v>
      </c>
      <c r="E3954" s="8">
        <v>346.86547766449763</v>
      </c>
      <c r="F3954" s="2">
        <f t="shared" si="430"/>
        <v>396.68022409203104</v>
      </c>
      <c r="G3954" s="2">
        <f t="shared" si="431"/>
        <v>271.84477590796894</v>
      </c>
      <c r="I3954" s="2">
        <f t="shared" si="428"/>
        <v>0</v>
      </c>
      <c r="J3954" s="2">
        <f t="shared" si="429"/>
        <v>-1.1368683772161603E-13</v>
      </c>
      <c r="K3954" s="1">
        <f t="shared" si="433"/>
        <v>5000</v>
      </c>
      <c r="L3954" s="2">
        <f t="shared" si="432"/>
        <v>271.84477590796905</v>
      </c>
    </row>
    <row r="3955" spans="1:12">
      <c r="A3955">
        <v>20170613</v>
      </c>
      <c r="B3955">
        <v>18</v>
      </c>
      <c r="C3955" s="2">
        <v>244.44444444444446</v>
      </c>
      <c r="D3955" s="1">
        <f t="shared" si="427"/>
        <v>411.40000000000003</v>
      </c>
      <c r="E3955" s="8">
        <v>373.20969115800381</v>
      </c>
      <c r="F3955" s="2">
        <f t="shared" si="430"/>
        <v>426.80783604838786</v>
      </c>
      <c r="G3955" s="2">
        <f t="shared" si="431"/>
        <v>-15.407836048387821</v>
      </c>
      <c r="I3955" s="2">
        <f t="shared" si="428"/>
        <v>-13.096660641129647</v>
      </c>
      <c r="J3955" s="2">
        <f t="shared" si="429"/>
        <v>0</v>
      </c>
      <c r="K3955" s="1">
        <f t="shared" si="433"/>
        <v>5000</v>
      </c>
      <c r="L3955" s="2">
        <f t="shared" si="432"/>
        <v>0</v>
      </c>
    </row>
    <row r="3956" spans="1:12">
      <c r="A3956">
        <v>20170613</v>
      </c>
      <c r="B3956">
        <v>19</v>
      </c>
      <c r="C3956" s="2">
        <v>116.66666666666667</v>
      </c>
      <c r="D3956" s="1">
        <f t="shared" si="427"/>
        <v>196.34999999999997</v>
      </c>
      <c r="E3956" s="8">
        <v>377.60039340692146</v>
      </c>
      <c r="F3956" s="2">
        <f t="shared" si="430"/>
        <v>431.82910470778057</v>
      </c>
      <c r="G3956" s="2">
        <f t="shared" si="431"/>
        <v>-235.47910470778061</v>
      </c>
      <c r="I3956" s="2">
        <f t="shared" si="428"/>
        <v>-200.1572390016135</v>
      </c>
      <c r="J3956" s="2">
        <f t="shared" si="429"/>
        <v>0</v>
      </c>
      <c r="K3956" s="1">
        <f t="shared" si="433"/>
        <v>4986.9033393588707</v>
      </c>
      <c r="L3956" s="2">
        <f t="shared" si="432"/>
        <v>0</v>
      </c>
    </row>
    <row r="3957" spans="1:12">
      <c r="A3957">
        <v>20170613</v>
      </c>
      <c r="B3957">
        <v>20</v>
      </c>
      <c r="C3957" s="2">
        <v>25</v>
      </c>
      <c r="D3957" s="1">
        <f t="shared" si="427"/>
        <v>42.074999999999996</v>
      </c>
      <c r="E3957" s="8">
        <v>373.20969115800381</v>
      </c>
      <c r="F3957" s="2">
        <f t="shared" si="430"/>
        <v>426.80783604838786</v>
      </c>
      <c r="G3957" s="2">
        <f t="shared" si="431"/>
        <v>-384.73283604838787</v>
      </c>
      <c r="I3957" s="2">
        <f t="shared" si="428"/>
        <v>-327.02291064112967</v>
      </c>
      <c r="J3957" s="2">
        <f t="shared" si="429"/>
        <v>0</v>
      </c>
      <c r="K3957" s="1">
        <f t="shared" si="433"/>
        <v>4786.7461003572571</v>
      </c>
      <c r="L3957" s="2">
        <f t="shared" si="432"/>
        <v>0</v>
      </c>
    </row>
    <row r="3958" spans="1:12">
      <c r="A3958">
        <v>20170613</v>
      </c>
      <c r="B3958">
        <v>21</v>
      </c>
      <c r="C3958" s="2">
        <v>0</v>
      </c>
      <c r="D3958" s="1">
        <f t="shared" si="427"/>
        <v>0</v>
      </c>
      <c r="E3958" s="8">
        <v>355.64688216233304</v>
      </c>
      <c r="F3958" s="2">
        <f t="shared" si="430"/>
        <v>406.72276141081664</v>
      </c>
      <c r="G3958" s="2">
        <f t="shared" si="431"/>
        <v>-406.72276141081664</v>
      </c>
      <c r="I3958" s="2">
        <f t="shared" si="428"/>
        <v>-345.71434719919415</v>
      </c>
      <c r="J3958" s="2">
        <f t="shared" si="429"/>
        <v>0</v>
      </c>
      <c r="K3958" s="1">
        <f t="shared" si="433"/>
        <v>4459.7231897161273</v>
      </c>
      <c r="L3958" s="2">
        <f t="shared" si="432"/>
        <v>0</v>
      </c>
    </row>
    <row r="3959" spans="1:12">
      <c r="A3959">
        <v>20170613</v>
      </c>
      <c r="B3959">
        <v>22</v>
      </c>
      <c r="C3959" s="2">
        <v>0</v>
      </c>
      <c r="D3959" s="1">
        <f t="shared" si="427"/>
        <v>0</v>
      </c>
      <c r="E3959" s="8">
        <v>360.03758441125075</v>
      </c>
      <c r="F3959" s="2">
        <f t="shared" si="430"/>
        <v>411.74403007020948</v>
      </c>
      <c r="G3959" s="2">
        <f t="shared" si="431"/>
        <v>-411.74403007020948</v>
      </c>
      <c r="I3959" s="2">
        <f t="shared" si="428"/>
        <v>-349.98242555967806</v>
      </c>
      <c r="J3959" s="2">
        <f t="shared" si="429"/>
        <v>0</v>
      </c>
      <c r="K3959" s="1">
        <f t="shared" si="433"/>
        <v>4114.0088425169333</v>
      </c>
      <c r="L3959" s="2">
        <f t="shared" si="432"/>
        <v>0</v>
      </c>
    </row>
    <row r="3960" spans="1:12">
      <c r="A3960">
        <v>20170613</v>
      </c>
      <c r="B3960">
        <v>23</v>
      </c>
      <c r="C3960" s="2">
        <v>0</v>
      </c>
      <c r="D3960" s="1">
        <f t="shared" si="427"/>
        <v>0</v>
      </c>
      <c r="E3960" s="8">
        <v>351.25617991341534</v>
      </c>
      <c r="F3960" s="2">
        <f t="shared" si="430"/>
        <v>401.70149275142381</v>
      </c>
      <c r="G3960" s="2">
        <f t="shared" si="431"/>
        <v>-401.70149275142381</v>
      </c>
      <c r="I3960" s="2">
        <f t="shared" si="428"/>
        <v>-341.44626883871024</v>
      </c>
      <c r="J3960" s="2">
        <f t="shared" si="429"/>
        <v>0</v>
      </c>
      <c r="K3960" s="1">
        <f t="shared" si="433"/>
        <v>3764.0264169572552</v>
      </c>
      <c r="L3960" s="2">
        <f t="shared" si="432"/>
        <v>0</v>
      </c>
    </row>
    <row r="3961" spans="1:12">
      <c r="A3961">
        <v>20170613</v>
      </c>
      <c r="B3961">
        <v>24</v>
      </c>
      <c r="C3961" s="2">
        <v>0</v>
      </c>
      <c r="D3961" s="1">
        <f t="shared" si="427"/>
        <v>0</v>
      </c>
      <c r="E3961" s="8">
        <v>219.53511244588458</v>
      </c>
      <c r="F3961" s="2">
        <f t="shared" si="430"/>
        <v>251.06343296963988</v>
      </c>
      <c r="G3961" s="2">
        <f t="shared" si="431"/>
        <v>-251.06343296963988</v>
      </c>
      <c r="I3961" s="2">
        <f t="shared" si="428"/>
        <v>-213.4039180241939</v>
      </c>
      <c r="J3961" s="2">
        <f t="shared" si="429"/>
        <v>0</v>
      </c>
      <c r="K3961" s="1">
        <f t="shared" si="433"/>
        <v>3422.5801481185449</v>
      </c>
      <c r="L3961" s="2">
        <f t="shared" si="432"/>
        <v>0</v>
      </c>
    </row>
    <row r="3962" spans="1:12">
      <c r="A3962">
        <v>20170614</v>
      </c>
      <c r="B3962">
        <v>1</v>
      </c>
      <c r="C3962" s="2">
        <v>0</v>
      </c>
      <c r="D3962" s="1">
        <f t="shared" si="427"/>
        <v>0</v>
      </c>
      <c r="E3962" s="8">
        <v>184.40949445454308</v>
      </c>
      <c r="F3962" s="2">
        <f t="shared" si="430"/>
        <v>210.89328369449754</v>
      </c>
      <c r="G3962" s="2">
        <f t="shared" si="431"/>
        <v>-210.89328369449754</v>
      </c>
      <c r="I3962" s="2">
        <f t="shared" si="428"/>
        <v>-179.25929114032292</v>
      </c>
      <c r="J3962" s="2">
        <f t="shared" si="429"/>
        <v>0</v>
      </c>
      <c r="K3962" s="1">
        <f t="shared" si="433"/>
        <v>3209.176230094351</v>
      </c>
      <c r="L3962" s="2">
        <f t="shared" si="432"/>
        <v>0</v>
      </c>
    </row>
    <row r="3963" spans="1:12">
      <c r="A3963">
        <v>20170614</v>
      </c>
      <c r="B3963">
        <v>2</v>
      </c>
      <c r="C3963" s="2">
        <v>0</v>
      </c>
      <c r="D3963" s="1">
        <f t="shared" si="427"/>
        <v>0</v>
      </c>
      <c r="E3963" s="8">
        <v>175.62808995670767</v>
      </c>
      <c r="F3963" s="2">
        <f t="shared" si="430"/>
        <v>200.85074637571191</v>
      </c>
      <c r="G3963" s="2">
        <f t="shared" si="431"/>
        <v>-200.85074637571191</v>
      </c>
      <c r="I3963" s="2">
        <f t="shared" si="428"/>
        <v>-170.72313441935512</v>
      </c>
      <c r="J3963" s="2">
        <f t="shared" si="429"/>
        <v>0</v>
      </c>
      <c r="K3963" s="1">
        <f t="shared" si="433"/>
        <v>3029.916938954028</v>
      </c>
      <c r="L3963" s="2">
        <f t="shared" si="432"/>
        <v>0</v>
      </c>
    </row>
    <row r="3964" spans="1:12">
      <c r="A3964">
        <v>20170614</v>
      </c>
      <c r="B3964">
        <v>3</v>
      </c>
      <c r="C3964" s="2">
        <v>0</v>
      </c>
      <c r="D3964" s="1">
        <f t="shared" si="427"/>
        <v>0</v>
      </c>
      <c r="E3964" s="8">
        <v>166.84668545887226</v>
      </c>
      <c r="F3964" s="2">
        <f t="shared" si="430"/>
        <v>190.8082090569263</v>
      </c>
      <c r="G3964" s="2">
        <f t="shared" si="431"/>
        <v>-190.8082090569263</v>
      </c>
      <c r="I3964" s="2">
        <f t="shared" si="428"/>
        <v>-162.18697769838735</v>
      </c>
      <c r="J3964" s="2">
        <f t="shared" si="429"/>
        <v>0</v>
      </c>
      <c r="K3964" s="1">
        <f t="shared" si="433"/>
        <v>2859.1938045346728</v>
      </c>
      <c r="L3964" s="2">
        <f t="shared" si="432"/>
        <v>0</v>
      </c>
    </row>
    <row r="3965" spans="1:12">
      <c r="A3965">
        <v>20170614</v>
      </c>
      <c r="B3965">
        <v>4</v>
      </c>
      <c r="C3965" s="2">
        <v>19.444444444444446</v>
      </c>
      <c r="D3965" s="1">
        <f t="shared" si="427"/>
        <v>32.725000000000001</v>
      </c>
      <c r="E3965" s="8">
        <v>166.84668545887226</v>
      </c>
      <c r="F3965" s="2">
        <f t="shared" si="430"/>
        <v>190.8082090569263</v>
      </c>
      <c r="G3965" s="2">
        <f t="shared" si="431"/>
        <v>-158.08320905692631</v>
      </c>
      <c r="I3965" s="2">
        <f t="shared" si="428"/>
        <v>-134.37072769838736</v>
      </c>
      <c r="J3965" s="2">
        <f t="shared" si="429"/>
        <v>0</v>
      </c>
      <c r="K3965" s="1">
        <f t="shared" si="433"/>
        <v>2697.0068268362857</v>
      </c>
      <c r="L3965" s="2">
        <f t="shared" si="432"/>
        <v>0</v>
      </c>
    </row>
    <row r="3966" spans="1:12">
      <c r="A3966">
        <v>20170614</v>
      </c>
      <c r="B3966">
        <v>5</v>
      </c>
      <c r="C3966" s="2">
        <v>83.333333333333343</v>
      </c>
      <c r="D3966" s="1">
        <f t="shared" si="427"/>
        <v>140.25</v>
      </c>
      <c r="E3966" s="8">
        <v>166.84668545887226</v>
      </c>
      <c r="F3966" s="2">
        <f t="shared" si="430"/>
        <v>190.8082090569263</v>
      </c>
      <c r="G3966" s="2">
        <f t="shared" si="431"/>
        <v>-50.558209056926302</v>
      </c>
      <c r="I3966" s="2">
        <f t="shared" si="428"/>
        <v>-42.974477698387354</v>
      </c>
      <c r="J3966" s="2">
        <f t="shared" si="429"/>
        <v>0</v>
      </c>
      <c r="K3966" s="1">
        <f t="shared" si="433"/>
        <v>2562.6360991378983</v>
      </c>
      <c r="L3966" s="2">
        <f t="shared" si="432"/>
        <v>0</v>
      </c>
    </row>
    <row r="3967" spans="1:12">
      <c r="A3967">
        <v>20170614</v>
      </c>
      <c r="B3967">
        <v>6</v>
      </c>
      <c r="C3967" s="2">
        <v>244.44444444444446</v>
      </c>
      <c r="D3967" s="1">
        <f t="shared" si="427"/>
        <v>411.40000000000003</v>
      </c>
      <c r="E3967" s="8">
        <v>175.62808995670767</v>
      </c>
      <c r="F3967" s="2">
        <f t="shared" si="430"/>
        <v>200.85074637571191</v>
      </c>
      <c r="G3967" s="2">
        <f t="shared" si="431"/>
        <v>210.54925362428813</v>
      </c>
      <c r="I3967" s="2">
        <f t="shared" si="428"/>
        <v>0</v>
      </c>
      <c r="J3967" s="2">
        <f t="shared" si="429"/>
        <v>210.54925362428813</v>
      </c>
      <c r="K3967" s="1">
        <f t="shared" si="433"/>
        <v>2519.6616214395108</v>
      </c>
      <c r="L3967" s="2">
        <f t="shared" si="432"/>
        <v>0</v>
      </c>
    </row>
    <row r="3968" spans="1:12">
      <c r="A3968">
        <v>20170614</v>
      </c>
      <c r="B3968">
        <v>7</v>
      </c>
      <c r="C3968" s="2">
        <v>405.55555555555554</v>
      </c>
      <c r="D3968" s="1">
        <f t="shared" si="427"/>
        <v>682.54999999999984</v>
      </c>
      <c r="E3968" s="8">
        <v>175.62808995670767</v>
      </c>
      <c r="F3968" s="2">
        <f t="shared" si="430"/>
        <v>200.85074637571191</v>
      </c>
      <c r="G3968" s="2">
        <f t="shared" si="431"/>
        <v>481.69925362428796</v>
      </c>
      <c r="I3968" s="2">
        <f t="shared" si="428"/>
        <v>0</v>
      </c>
      <c r="J3968" s="2">
        <f t="shared" si="429"/>
        <v>481.69925362428796</v>
      </c>
      <c r="K3968" s="1">
        <f t="shared" si="433"/>
        <v>2730.210875063799</v>
      </c>
      <c r="L3968" s="2">
        <f t="shared" si="432"/>
        <v>0</v>
      </c>
    </row>
    <row r="3969" spans="1:12">
      <c r="A3969">
        <v>20170614</v>
      </c>
      <c r="B3969">
        <v>8</v>
      </c>
      <c r="C3969" s="2">
        <v>566.66666666666663</v>
      </c>
      <c r="D3969" s="1">
        <f t="shared" si="427"/>
        <v>953.69999999999993</v>
      </c>
      <c r="E3969" s="8">
        <v>263.44213493506152</v>
      </c>
      <c r="F3969" s="2">
        <f t="shared" si="430"/>
        <v>301.27611956356787</v>
      </c>
      <c r="G3969" s="2">
        <f t="shared" si="431"/>
        <v>652.423880436432</v>
      </c>
      <c r="I3969" s="2">
        <f t="shared" si="428"/>
        <v>0</v>
      </c>
      <c r="J3969" s="2">
        <f t="shared" si="429"/>
        <v>652.423880436432</v>
      </c>
      <c r="K3969" s="1">
        <f t="shared" si="433"/>
        <v>3211.9101286880868</v>
      </c>
      <c r="L3969" s="2">
        <f t="shared" si="432"/>
        <v>0</v>
      </c>
    </row>
    <row r="3970" spans="1:12">
      <c r="A3970">
        <v>20170614</v>
      </c>
      <c r="B3970">
        <v>9</v>
      </c>
      <c r="C3970" s="2">
        <v>702.77777777777771</v>
      </c>
      <c r="D3970" s="1">
        <f t="shared" si="427"/>
        <v>1182.7749999999999</v>
      </c>
      <c r="E3970" s="8">
        <v>307.3491574242384</v>
      </c>
      <c r="F3970" s="2">
        <f t="shared" si="430"/>
        <v>351.48880615749584</v>
      </c>
      <c r="G3970" s="2">
        <f t="shared" si="431"/>
        <v>831.28619384250396</v>
      </c>
      <c r="I3970" s="2">
        <f t="shared" si="428"/>
        <v>0</v>
      </c>
      <c r="J3970" s="2">
        <f t="shared" si="429"/>
        <v>831.28619384250396</v>
      </c>
      <c r="K3970" s="1">
        <f t="shared" si="433"/>
        <v>3864.3340091245191</v>
      </c>
      <c r="L3970" s="2">
        <f t="shared" si="432"/>
        <v>0</v>
      </c>
    </row>
    <row r="3971" spans="1:12">
      <c r="A3971">
        <v>20170614</v>
      </c>
      <c r="B3971">
        <v>10</v>
      </c>
      <c r="C3971" s="2">
        <v>808.33333333333326</v>
      </c>
      <c r="D3971" s="1">
        <f t="shared" si="427"/>
        <v>1360.4249999999997</v>
      </c>
      <c r="E3971" s="8">
        <v>329.30266866882693</v>
      </c>
      <c r="F3971" s="2">
        <f t="shared" si="430"/>
        <v>376.59514945445989</v>
      </c>
      <c r="G3971" s="2">
        <f t="shared" si="431"/>
        <v>983.82985054553978</v>
      </c>
      <c r="I3971" s="2">
        <f t="shared" si="428"/>
        <v>0</v>
      </c>
      <c r="J3971" s="2">
        <f t="shared" si="429"/>
        <v>304.37979703297719</v>
      </c>
      <c r="K3971" s="1">
        <f t="shared" si="433"/>
        <v>4695.620202967023</v>
      </c>
      <c r="L3971" s="2">
        <f t="shared" si="432"/>
        <v>679.45005351256259</v>
      </c>
    </row>
    <row r="3972" spans="1:12">
      <c r="A3972">
        <v>20170614</v>
      </c>
      <c r="B3972">
        <v>11</v>
      </c>
      <c r="C3972" s="2">
        <v>866.66666666666674</v>
      </c>
      <c r="D3972" s="1">
        <f t="shared" si="427"/>
        <v>1458.6000000000001</v>
      </c>
      <c r="E3972" s="8">
        <v>351.25617991341534</v>
      </c>
      <c r="F3972" s="2">
        <f t="shared" si="430"/>
        <v>401.70149275142381</v>
      </c>
      <c r="G3972" s="2">
        <f t="shared" si="431"/>
        <v>1056.8985072485764</v>
      </c>
      <c r="I3972" s="2">
        <f t="shared" si="428"/>
        <v>0</v>
      </c>
      <c r="J3972" s="2">
        <f t="shared" si="429"/>
        <v>-2.2737367544323206E-13</v>
      </c>
      <c r="K3972" s="1">
        <f t="shared" si="433"/>
        <v>5000</v>
      </c>
      <c r="L3972" s="2">
        <f t="shared" si="432"/>
        <v>1056.8985072485766</v>
      </c>
    </row>
    <row r="3973" spans="1:12">
      <c r="A3973">
        <v>20170614</v>
      </c>
      <c r="B3973">
        <v>12</v>
      </c>
      <c r="C3973" s="2">
        <v>886.11111111111109</v>
      </c>
      <c r="D3973" s="1">
        <f t="shared" si="427"/>
        <v>1491.3249999999998</v>
      </c>
      <c r="E3973" s="8">
        <v>360.03758441125075</v>
      </c>
      <c r="F3973" s="2">
        <f t="shared" si="430"/>
        <v>411.74403007020948</v>
      </c>
      <c r="G3973" s="2">
        <f t="shared" si="431"/>
        <v>1079.5809699297904</v>
      </c>
      <c r="I3973" s="2">
        <f t="shared" si="428"/>
        <v>0</v>
      </c>
      <c r="J3973" s="2">
        <f t="shared" si="429"/>
        <v>-2.2737367544323206E-13</v>
      </c>
      <c r="K3973" s="1">
        <f t="shared" si="433"/>
        <v>5000</v>
      </c>
      <c r="L3973" s="2">
        <f t="shared" si="432"/>
        <v>1079.5809699297906</v>
      </c>
    </row>
    <row r="3974" spans="1:12">
      <c r="A3974">
        <v>20170614</v>
      </c>
      <c r="B3974">
        <v>13</v>
      </c>
      <c r="C3974" s="2">
        <v>852.77777777777771</v>
      </c>
      <c r="D3974" s="1">
        <f t="shared" si="427"/>
        <v>1435.2249999999997</v>
      </c>
      <c r="E3974" s="8">
        <v>329.30266866882693</v>
      </c>
      <c r="F3974" s="2">
        <f t="shared" si="430"/>
        <v>376.59514945445989</v>
      </c>
      <c r="G3974" s="2">
        <f t="shared" si="431"/>
        <v>1058.6298505455397</v>
      </c>
      <c r="I3974" s="2">
        <f t="shared" si="428"/>
        <v>0</v>
      </c>
      <c r="J3974" s="2">
        <f t="shared" si="429"/>
        <v>0</v>
      </c>
      <c r="K3974" s="1">
        <f t="shared" si="433"/>
        <v>5000</v>
      </c>
      <c r="L3974" s="2">
        <f t="shared" si="432"/>
        <v>1058.6298505455397</v>
      </c>
    </row>
    <row r="3975" spans="1:12">
      <c r="A3975">
        <v>20170614</v>
      </c>
      <c r="B3975">
        <v>14</v>
      </c>
      <c r="C3975" s="2">
        <v>780.55555555555566</v>
      </c>
      <c r="D3975" s="1">
        <f t="shared" si="427"/>
        <v>1313.6750000000002</v>
      </c>
      <c r="E3975" s="8">
        <v>333.69337091774452</v>
      </c>
      <c r="F3975" s="2">
        <f t="shared" si="430"/>
        <v>381.6164181138526</v>
      </c>
      <c r="G3975" s="2">
        <f t="shared" si="431"/>
        <v>932.05858188614752</v>
      </c>
      <c r="I3975" s="2">
        <f t="shared" si="428"/>
        <v>0</v>
      </c>
      <c r="J3975" s="2">
        <f t="shared" si="429"/>
        <v>2.2737367544323206E-13</v>
      </c>
      <c r="K3975" s="1">
        <f t="shared" si="433"/>
        <v>5000</v>
      </c>
      <c r="L3975" s="2">
        <f t="shared" si="432"/>
        <v>932.05858188614729</v>
      </c>
    </row>
    <row r="3976" spans="1:12">
      <c r="A3976">
        <v>20170614</v>
      </c>
      <c r="B3976">
        <v>15</v>
      </c>
      <c r="C3976" s="2">
        <v>644.44444444444446</v>
      </c>
      <c r="D3976" s="1">
        <f t="shared" si="427"/>
        <v>1084.5999999999999</v>
      </c>
      <c r="E3976" s="8">
        <v>329.30266866882693</v>
      </c>
      <c r="F3976" s="2">
        <f t="shared" si="430"/>
        <v>376.59514945445989</v>
      </c>
      <c r="G3976" s="2">
        <f t="shared" si="431"/>
        <v>708.00485054553997</v>
      </c>
      <c r="I3976" s="2">
        <f t="shared" si="428"/>
        <v>0</v>
      </c>
      <c r="J3976" s="2">
        <f t="shared" si="429"/>
        <v>2.2737367544323206E-13</v>
      </c>
      <c r="K3976" s="1">
        <f t="shared" si="433"/>
        <v>5000</v>
      </c>
      <c r="L3976" s="2">
        <f t="shared" si="432"/>
        <v>708.00485054553974</v>
      </c>
    </row>
    <row r="3977" spans="1:12">
      <c r="A3977">
        <v>20170614</v>
      </c>
      <c r="B3977">
        <v>16</v>
      </c>
      <c r="C3977" s="2">
        <v>500</v>
      </c>
      <c r="D3977" s="1">
        <f t="shared" si="427"/>
        <v>841.49999999999989</v>
      </c>
      <c r="E3977" s="8">
        <v>307.3491574242384</v>
      </c>
      <c r="F3977" s="2">
        <f t="shared" si="430"/>
        <v>351.48880615749584</v>
      </c>
      <c r="G3977" s="2">
        <f t="shared" si="431"/>
        <v>490.01119384250404</v>
      </c>
      <c r="I3977" s="2">
        <f t="shared" si="428"/>
        <v>0</v>
      </c>
      <c r="J3977" s="2">
        <f t="shared" si="429"/>
        <v>-2.8421709430404007E-13</v>
      </c>
      <c r="K3977" s="1">
        <f t="shared" si="433"/>
        <v>5000</v>
      </c>
      <c r="L3977" s="2">
        <f t="shared" si="432"/>
        <v>490.01119384250433</v>
      </c>
    </row>
    <row r="3978" spans="1:12">
      <c r="A3978">
        <v>20170614</v>
      </c>
      <c r="B3978">
        <v>17</v>
      </c>
      <c r="C3978" s="2">
        <v>397.22222222222223</v>
      </c>
      <c r="D3978" s="1">
        <f t="shared" si="427"/>
        <v>668.52499999999998</v>
      </c>
      <c r="E3978" s="8">
        <v>346.86547766449763</v>
      </c>
      <c r="F3978" s="2">
        <f t="shared" si="430"/>
        <v>396.68022409203104</v>
      </c>
      <c r="G3978" s="2">
        <f t="shared" si="431"/>
        <v>271.84477590796894</v>
      </c>
      <c r="I3978" s="2">
        <f t="shared" si="428"/>
        <v>0</v>
      </c>
      <c r="J3978" s="2">
        <f t="shared" si="429"/>
        <v>-1.1368683772161603E-13</v>
      </c>
      <c r="K3978" s="1">
        <f t="shared" si="433"/>
        <v>5000</v>
      </c>
      <c r="L3978" s="2">
        <f t="shared" si="432"/>
        <v>271.84477590796905</v>
      </c>
    </row>
    <row r="3979" spans="1:12">
      <c r="A3979">
        <v>20170614</v>
      </c>
      <c r="B3979">
        <v>18</v>
      </c>
      <c r="C3979" s="2">
        <v>222.22222222222223</v>
      </c>
      <c r="D3979" s="1">
        <f t="shared" si="427"/>
        <v>373.99999999999994</v>
      </c>
      <c r="E3979" s="8">
        <v>373.20969115800381</v>
      </c>
      <c r="F3979" s="2">
        <f t="shared" si="430"/>
        <v>426.80783604838786</v>
      </c>
      <c r="G3979" s="2">
        <f t="shared" si="431"/>
        <v>-52.807836048387912</v>
      </c>
      <c r="I3979" s="2">
        <f t="shared" si="428"/>
        <v>-44.886660641129723</v>
      </c>
      <c r="J3979" s="2">
        <f t="shared" si="429"/>
        <v>0</v>
      </c>
      <c r="K3979" s="1">
        <f t="shared" si="433"/>
        <v>5000</v>
      </c>
      <c r="L3979" s="2">
        <f t="shared" si="432"/>
        <v>0</v>
      </c>
    </row>
    <row r="3980" spans="1:12">
      <c r="A3980">
        <v>20170614</v>
      </c>
      <c r="B3980">
        <v>19</v>
      </c>
      <c r="C3980" s="2">
        <v>86.111111111111114</v>
      </c>
      <c r="D3980" s="1">
        <f t="shared" si="427"/>
        <v>144.92499999999998</v>
      </c>
      <c r="E3980" s="8">
        <v>377.60039340692146</v>
      </c>
      <c r="F3980" s="2">
        <f t="shared" si="430"/>
        <v>431.82910470778057</v>
      </c>
      <c r="G3980" s="2">
        <f t="shared" si="431"/>
        <v>-286.90410470778056</v>
      </c>
      <c r="I3980" s="2">
        <f t="shared" si="428"/>
        <v>-243.86848900161348</v>
      </c>
      <c r="J3980" s="2">
        <f t="shared" si="429"/>
        <v>0</v>
      </c>
      <c r="K3980" s="1">
        <f t="shared" si="433"/>
        <v>4955.1133393588707</v>
      </c>
      <c r="L3980" s="2">
        <f t="shared" si="432"/>
        <v>0</v>
      </c>
    </row>
    <row r="3981" spans="1:12">
      <c r="A3981">
        <v>20170614</v>
      </c>
      <c r="B3981">
        <v>20</v>
      </c>
      <c r="C3981" s="2">
        <v>22.222222222222221</v>
      </c>
      <c r="D3981" s="1">
        <f t="shared" si="427"/>
        <v>37.4</v>
      </c>
      <c r="E3981" s="8">
        <v>373.20969115800381</v>
      </c>
      <c r="F3981" s="2">
        <f t="shared" si="430"/>
        <v>426.80783604838786</v>
      </c>
      <c r="G3981" s="2">
        <f t="shared" si="431"/>
        <v>-389.40783604838788</v>
      </c>
      <c r="I3981" s="2">
        <f t="shared" si="428"/>
        <v>-330.99666064112967</v>
      </c>
      <c r="J3981" s="2">
        <f t="shared" si="429"/>
        <v>0</v>
      </c>
      <c r="K3981" s="1">
        <f t="shared" si="433"/>
        <v>4711.2448503572568</v>
      </c>
      <c r="L3981" s="2">
        <f t="shared" si="432"/>
        <v>0</v>
      </c>
    </row>
    <row r="3982" spans="1:12">
      <c r="A3982">
        <v>20170614</v>
      </c>
      <c r="B3982">
        <v>21</v>
      </c>
      <c r="C3982" s="2">
        <v>0</v>
      </c>
      <c r="D3982" s="1">
        <f t="shared" si="427"/>
        <v>0</v>
      </c>
      <c r="E3982" s="8">
        <v>355.64688216233304</v>
      </c>
      <c r="F3982" s="2">
        <f t="shared" si="430"/>
        <v>406.72276141081664</v>
      </c>
      <c r="G3982" s="2">
        <f t="shared" si="431"/>
        <v>-406.72276141081664</v>
      </c>
      <c r="I3982" s="2">
        <f t="shared" si="428"/>
        <v>-345.71434719919415</v>
      </c>
      <c r="J3982" s="2">
        <f t="shared" si="429"/>
        <v>0</v>
      </c>
      <c r="K3982" s="1">
        <f t="shared" si="433"/>
        <v>4380.2481897161269</v>
      </c>
      <c r="L3982" s="2">
        <f t="shared" si="432"/>
        <v>0</v>
      </c>
    </row>
    <row r="3983" spans="1:12">
      <c r="A3983">
        <v>20170614</v>
      </c>
      <c r="B3983">
        <v>22</v>
      </c>
      <c r="C3983" s="2">
        <v>0</v>
      </c>
      <c r="D3983" s="1">
        <f t="shared" si="427"/>
        <v>0</v>
      </c>
      <c r="E3983" s="8">
        <v>360.03758441125075</v>
      </c>
      <c r="F3983" s="2">
        <f t="shared" si="430"/>
        <v>411.74403007020948</v>
      </c>
      <c r="G3983" s="2">
        <f t="shared" si="431"/>
        <v>-411.74403007020948</v>
      </c>
      <c r="I3983" s="2">
        <f t="shared" si="428"/>
        <v>-349.98242555967806</v>
      </c>
      <c r="J3983" s="2">
        <f t="shared" si="429"/>
        <v>0</v>
      </c>
      <c r="K3983" s="1">
        <f t="shared" si="433"/>
        <v>4034.533842516933</v>
      </c>
      <c r="L3983" s="2">
        <f t="shared" si="432"/>
        <v>0</v>
      </c>
    </row>
    <row r="3984" spans="1:12">
      <c r="A3984">
        <v>20170614</v>
      </c>
      <c r="B3984">
        <v>23</v>
      </c>
      <c r="C3984" s="2">
        <v>0</v>
      </c>
      <c r="D3984" s="1">
        <f t="shared" si="427"/>
        <v>0</v>
      </c>
      <c r="E3984" s="8">
        <v>351.25617991341534</v>
      </c>
      <c r="F3984" s="2">
        <f t="shared" si="430"/>
        <v>401.70149275142381</v>
      </c>
      <c r="G3984" s="2">
        <f t="shared" si="431"/>
        <v>-401.70149275142381</v>
      </c>
      <c r="I3984" s="2">
        <f t="shared" si="428"/>
        <v>-341.44626883871024</v>
      </c>
      <c r="J3984" s="2">
        <f t="shared" si="429"/>
        <v>0</v>
      </c>
      <c r="K3984" s="1">
        <f t="shared" si="433"/>
        <v>3684.5514169572548</v>
      </c>
      <c r="L3984" s="2">
        <f t="shared" si="432"/>
        <v>0</v>
      </c>
    </row>
    <row r="3985" spans="1:12">
      <c r="A3985">
        <v>20170614</v>
      </c>
      <c r="B3985">
        <v>24</v>
      </c>
      <c r="C3985" s="2">
        <v>0</v>
      </c>
      <c r="D3985" s="1">
        <f t="shared" si="427"/>
        <v>0</v>
      </c>
      <c r="E3985" s="8">
        <v>219.53511244588458</v>
      </c>
      <c r="F3985" s="2">
        <f t="shared" si="430"/>
        <v>251.06343296963988</v>
      </c>
      <c r="G3985" s="2">
        <f t="shared" si="431"/>
        <v>-251.06343296963988</v>
      </c>
      <c r="I3985" s="2">
        <f t="shared" si="428"/>
        <v>-213.4039180241939</v>
      </c>
      <c r="J3985" s="2">
        <f t="shared" si="429"/>
        <v>0</v>
      </c>
      <c r="K3985" s="1">
        <f t="shared" si="433"/>
        <v>3343.1051481185445</v>
      </c>
      <c r="L3985" s="2">
        <f t="shared" si="432"/>
        <v>0</v>
      </c>
    </row>
    <row r="3986" spans="1:12">
      <c r="A3986">
        <v>20170615</v>
      </c>
      <c r="B3986">
        <v>1</v>
      </c>
      <c r="C3986" s="2">
        <v>0</v>
      </c>
      <c r="D3986" s="1">
        <f t="shared" si="427"/>
        <v>0</v>
      </c>
      <c r="E3986" s="8">
        <v>184.40949445454308</v>
      </c>
      <c r="F3986" s="2">
        <f t="shared" si="430"/>
        <v>210.89328369449754</v>
      </c>
      <c r="G3986" s="2">
        <f t="shared" si="431"/>
        <v>-210.89328369449754</v>
      </c>
      <c r="I3986" s="2">
        <f t="shared" si="428"/>
        <v>-179.25929114032292</v>
      </c>
      <c r="J3986" s="2">
        <f t="shared" si="429"/>
        <v>0</v>
      </c>
      <c r="K3986" s="1">
        <f t="shared" si="433"/>
        <v>3129.7012300943506</v>
      </c>
      <c r="L3986" s="2">
        <f t="shared" si="432"/>
        <v>0</v>
      </c>
    </row>
    <row r="3987" spans="1:12">
      <c r="A3987">
        <v>20170615</v>
      </c>
      <c r="B3987">
        <v>2</v>
      </c>
      <c r="C3987" s="2">
        <v>0</v>
      </c>
      <c r="D3987" s="1">
        <f t="shared" si="427"/>
        <v>0</v>
      </c>
      <c r="E3987" s="8">
        <v>175.62808995670767</v>
      </c>
      <c r="F3987" s="2">
        <f t="shared" si="430"/>
        <v>200.85074637571191</v>
      </c>
      <c r="G3987" s="2">
        <f t="shared" si="431"/>
        <v>-200.85074637571191</v>
      </c>
      <c r="I3987" s="2">
        <f t="shared" si="428"/>
        <v>-170.72313441935512</v>
      </c>
      <c r="J3987" s="2">
        <f t="shared" si="429"/>
        <v>0</v>
      </c>
      <c r="K3987" s="1">
        <f t="shared" si="433"/>
        <v>2950.4419389540276</v>
      </c>
      <c r="L3987" s="2">
        <f t="shared" si="432"/>
        <v>0</v>
      </c>
    </row>
    <row r="3988" spans="1:12">
      <c r="A3988">
        <v>20170615</v>
      </c>
      <c r="B3988">
        <v>3</v>
      </c>
      <c r="C3988" s="2">
        <v>0</v>
      </c>
      <c r="D3988" s="1">
        <f t="shared" si="427"/>
        <v>0</v>
      </c>
      <c r="E3988" s="8">
        <v>166.84668545887226</v>
      </c>
      <c r="F3988" s="2">
        <f t="shared" si="430"/>
        <v>190.8082090569263</v>
      </c>
      <c r="G3988" s="2">
        <f t="shared" si="431"/>
        <v>-190.8082090569263</v>
      </c>
      <c r="I3988" s="2">
        <f t="shared" si="428"/>
        <v>-162.18697769838735</v>
      </c>
      <c r="J3988" s="2">
        <f t="shared" si="429"/>
        <v>0</v>
      </c>
      <c r="K3988" s="1">
        <f t="shared" si="433"/>
        <v>2779.7188045346725</v>
      </c>
      <c r="L3988" s="2">
        <f t="shared" si="432"/>
        <v>0</v>
      </c>
    </row>
    <row r="3989" spans="1:12">
      <c r="A3989">
        <v>20170615</v>
      </c>
      <c r="B3989">
        <v>4</v>
      </c>
      <c r="C3989" s="2">
        <v>16.666666666666668</v>
      </c>
      <c r="D3989" s="1">
        <f t="shared" si="427"/>
        <v>28.05</v>
      </c>
      <c r="E3989" s="8">
        <v>166.84668545887226</v>
      </c>
      <c r="F3989" s="2">
        <f t="shared" si="430"/>
        <v>190.8082090569263</v>
      </c>
      <c r="G3989" s="2">
        <f t="shared" si="431"/>
        <v>-162.75820905692629</v>
      </c>
      <c r="I3989" s="2">
        <f t="shared" si="428"/>
        <v>-138.34447769838735</v>
      </c>
      <c r="J3989" s="2">
        <f t="shared" si="429"/>
        <v>0</v>
      </c>
      <c r="K3989" s="1">
        <f t="shared" si="433"/>
        <v>2617.5318268362853</v>
      </c>
      <c r="L3989" s="2">
        <f t="shared" si="432"/>
        <v>0</v>
      </c>
    </row>
    <row r="3990" spans="1:12">
      <c r="A3990">
        <v>20170615</v>
      </c>
      <c r="B3990">
        <v>5</v>
      </c>
      <c r="C3990" s="2">
        <v>63.888888888888893</v>
      </c>
      <c r="D3990" s="1">
        <f t="shared" si="427"/>
        <v>107.52500000000001</v>
      </c>
      <c r="E3990" s="8">
        <v>166.84668545887226</v>
      </c>
      <c r="F3990" s="2">
        <f t="shared" si="430"/>
        <v>190.8082090569263</v>
      </c>
      <c r="G3990" s="2">
        <f t="shared" si="431"/>
        <v>-83.283209056926296</v>
      </c>
      <c r="I3990" s="2">
        <f t="shared" si="428"/>
        <v>-70.790727698387343</v>
      </c>
      <c r="J3990" s="2">
        <f t="shared" si="429"/>
        <v>0</v>
      </c>
      <c r="K3990" s="1">
        <f t="shared" si="433"/>
        <v>2479.1873491378979</v>
      </c>
      <c r="L3990" s="2">
        <f t="shared" si="432"/>
        <v>0</v>
      </c>
    </row>
    <row r="3991" spans="1:12">
      <c r="A3991">
        <v>20170615</v>
      </c>
      <c r="B3991">
        <v>6</v>
      </c>
      <c r="C3991" s="2">
        <v>202.77777777777777</v>
      </c>
      <c r="D3991" s="1">
        <f t="shared" si="427"/>
        <v>341.27499999999992</v>
      </c>
      <c r="E3991" s="8">
        <v>175.62808995670767</v>
      </c>
      <c r="F3991" s="2">
        <f t="shared" si="430"/>
        <v>200.85074637571191</v>
      </c>
      <c r="G3991" s="2">
        <f t="shared" si="431"/>
        <v>140.42425362428801</v>
      </c>
      <c r="I3991" s="2">
        <f t="shared" si="428"/>
        <v>0</v>
      </c>
      <c r="J3991" s="2">
        <f t="shared" si="429"/>
        <v>140.42425362428801</v>
      </c>
      <c r="K3991" s="1">
        <f t="shared" si="433"/>
        <v>2408.3966214395105</v>
      </c>
      <c r="L3991" s="2">
        <f t="shared" si="432"/>
        <v>0</v>
      </c>
    </row>
    <row r="3992" spans="1:12">
      <c r="A3992">
        <v>20170615</v>
      </c>
      <c r="B3992">
        <v>7</v>
      </c>
      <c r="C3992" s="2">
        <v>336.11111111111114</v>
      </c>
      <c r="D3992" s="1">
        <f t="shared" si="427"/>
        <v>565.67500000000007</v>
      </c>
      <c r="E3992" s="8">
        <v>175.62808995670767</v>
      </c>
      <c r="F3992" s="2">
        <f t="shared" si="430"/>
        <v>200.85074637571191</v>
      </c>
      <c r="G3992" s="2">
        <f t="shared" si="431"/>
        <v>364.82425362428819</v>
      </c>
      <c r="I3992" s="2">
        <f t="shared" si="428"/>
        <v>0</v>
      </c>
      <c r="J3992" s="2">
        <f t="shared" si="429"/>
        <v>364.82425362428819</v>
      </c>
      <c r="K3992" s="1">
        <f t="shared" si="433"/>
        <v>2548.8208750637987</v>
      </c>
      <c r="L3992" s="2">
        <f t="shared" si="432"/>
        <v>0</v>
      </c>
    </row>
    <row r="3993" spans="1:12">
      <c r="A3993">
        <v>20170615</v>
      </c>
      <c r="B3993">
        <v>8</v>
      </c>
      <c r="C3993" s="2">
        <v>516.66666666666674</v>
      </c>
      <c r="D3993" s="1">
        <f t="shared" si="427"/>
        <v>869.55000000000007</v>
      </c>
      <c r="E3993" s="8">
        <v>263.44213493506152</v>
      </c>
      <c r="F3993" s="2">
        <f t="shared" si="430"/>
        <v>301.27611956356787</v>
      </c>
      <c r="G3993" s="2">
        <f t="shared" si="431"/>
        <v>568.27388043643214</v>
      </c>
      <c r="I3993" s="2">
        <f t="shared" si="428"/>
        <v>0</v>
      </c>
      <c r="J3993" s="2">
        <f t="shared" si="429"/>
        <v>568.27388043643214</v>
      </c>
      <c r="K3993" s="1">
        <f t="shared" si="433"/>
        <v>2913.645128688087</v>
      </c>
      <c r="L3993" s="2">
        <f t="shared" si="432"/>
        <v>0</v>
      </c>
    </row>
    <row r="3994" spans="1:12">
      <c r="A3994">
        <v>20170615</v>
      </c>
      <c r="B3994">
        <v>9</v>
      </c>
      <c r="C3994" s="2">
        <v>547.22222222222229</v>
      </c>
      <c r="D3994" s="1">
        <f t="shared" ref="D3994:D4057" si="434">C3994*D$5*D$6</f>
        <v>920.97500000000002</v>
      </c>
      <c r="E3994" s="8">
        <v>307.3491574242384</v>
      </c>
      <c r="F3994" s="2">
        <f t="shared" si="430"/>
        <v>351.48880615749584</v>
      </c>
      <c r="G3994" s="2">
        <f t="shared" si="431"/>
        <v>569.48619384250424</v>
      </c>
      <c r="I3994" s="2">
        <f t="shared" ref="I3994:I4057" si="435">IF(K3994&gt;H$5,IF(K3994+G3994&gt;0,G3994,-K3994),0)*IF(G3994&gt;0,0,1)*H$7</f>
        <v>0</v>
      </c>
      <c r="J3994" s="2">
        <f t="shared" ref="J3994:J4057" si="436">IF(G3994&lt;0,0,IF(K3994+G3994&gt;H$4,G3994-(K3994+G3994-H$4),G3994))</f>
        <v>569.48619384250424</v>
      </c>
      <c r="K3994" s="1">
        <f t="shared" si="433"/>
        <v>3481.9190091245191</v>
      </c>
      <c r="L3994" s="2">
        <f t="shared" si="432"/>
        <v>0</v>
      </c>
    </row>
    <row r="3995" spans="1:12">
      <c r="A3995">
        <v>20170615</v>
      </c>
      <c r="B3995">
        <v>10</v>
      </c>
      <c r="C3995" s="2">
        <v>597.22222222222229</v>
      </c>
      <c r="D3995" s="1">
        <f t="shared" si="434"/>
        <v>1005.1250000000001</v>
      </c>
      <c r="E3995" s="8">
        <v>329.30266866882693</v>
      </c>
      <c r="F3995" s="2">
        <f t="shared" ref="F3995:F4058" si="437">E3995*F$24</f>
        <v>376.59514945445989</v>
      </c>
      <c r="G3995" s="2">
        <f t="shared" ref="G3995:G4058" si="438">D3995-F3995</f>
        <v>628.52985054554028</v>
      </c>
      <c r="I3995" s="2">
        <f t="shared" si="435"/>
        <v>0</v>
      </c>
      <c r="J3995" s="2">
        <f t="shared" si="436"/>
        <v>628.52985054554028</v>
      </c>
      <c r="K3995" s="1">
        <f t="shared" si="433"/>
        <v>4051.4052029670233</v>
      </c>
      <c r="L3995" s="2">
        <f t="shared" ref="L3995:L4058" si="439">IF(G3995&gt;0,G3995-J3995,0)</f>
        <v>0</v>
      </c>
    </row>
    <row r="3996" spans="1:12">
      <c r="A3996">
        <v>20170615</v>
      </c>
      <c r="B3996">
        <v>11</v>
      </c>
      <c r="C3996" s="2">
        <v>633.33333333333337</v>
      </c>
      <c r="D3996" s="1">
        <f t="shared" si="434"/>
        <v>1065.8999999999999</v>
      </c>
      <c r="E3996" s="8">
        <v>351.25617991341534</v>
      </c>
      <c r="F3996" s="2">
        <f t="shared" si="437"/>
        <v>401.70149275142381</v>
      </c>
      <c r="G3996" s="2">
        <f t="shared" si="438"/>
        <v>664.19850724857611</v>
      </c>
      <c r="I3996" s="2">
        <f t="shared" si="435"/>
        <v>0</v>
      </c>
      <c r="J3996" s="2">
        <f t="shared" si="436"/>
        <v>320.06494648743706</v>
      </c>
      <c r="K3996" s="1">
        <f t="shared" ref="K3996:K4059" si="440">K3995+I3995+J3995</f>
        <v>4679.9350535125632</v>
      </c>
      <c r="L3996" s="2">
        <f t="shared" si="439"/>
        <v>344.13356076113905</v>
      </c>
    </row>
    <row r="3997" spans="1:12">
      <c r="A3997">
        <v>20170615</v>
      </c>
      <c r="B3997">
        <v>12</v>
      </c>
      <c r="C3997" s="2">
        <v>697.22222222222229</v>
      </c>
      <c r="D3997" s="1">
        <f t="shared" si="434"/>
        <v>1173.4250000000002</v>
      </c>
      <c r="E3997" s="8">
        <v>360.03758441125075</v>
      </c>
      <c r="F3997" s="2">
        <f t="shared" si="437"/>
        <v>411.74403007020948</v>
      </c>
      <c r="G3997" s="2">
        <f t="shared" si="438"/>
        <v>761.68096992979076</v>
      </c>
      <c r="I3997" s="2">
        <f t="shared" si="435"/>
        <v>0</v>
      </c>
      <c r="J3997" s="2">
        <f t="shared" si="436"/>
        <v>-2.2737367544323206E-13</v>
      </c>
      <c r="K3997" s="1">
        <f t="shared" si="440"/>
        <v>5000</v>
      </c>
      <c r="L3997" s="2">
        <f t="shared" si="439"/>
        <v>761.68096992979099</v>
      </c>
    </row>
    <row r="3998" spans="1:12">
      <c r="A3998">
        <v>20170615</v>
      </c>
      <c r="B3998">
        <v>13</v>
      </c>
      <c r="C3998" s="2">
        <v>616.66666666666674</v>
      </c>
      <c r="D3998" s="1">
        <f t="shared" si="434"/>
        <v>1037.8500000000001</v>
      </c>
      <c r="E3998" s="8">
        <v>329.30266866882693</v>
      </c>
      <c r="F3998" s="2">
        <f t="shared" si="437"/>
        <v>376.59514945445989</v>
      </c>
      <c r="G3998" s="2">
        <f t="shared" si="438"/>
        <v>661.25485054554019</v>
      </c>
      <c r="I3998" s="2">
        <f t="shared" si="435"/>
        <v>0</v>
      </c>
      <c r="J3998" s="2">
        <f t="shared" si="436"/>
        <v>4.5474735088646412E-13</v>
      </c>
      <c r="K3998" s="1">
        <f t="shared" si="440"/>
        <v>5000</v>
      </c>
      <c r="L3998" s="2">
        <f t="shared" si="439"/>
        <v>661.25485054553974</v>
      </c>
    </row>
    <row r="3999" spans="1:12">
      <c r="A3999">
        <v>20170615</v>
      </c>
      <c r="B3999">
        <v>14</v>
      </c>
      <c r="C3999" s="2">
        <v>327.77777777777783</v>
      </c>
      <c r="D3999" s="1">
        <f t="shared" si="434"/>
        <v>551.65000000000009</v>
      </c>
      <c r="E3999" s="8">
        <v>333.69337091774452</v>
      </c>
      <c r="F3999" s="2">
        <f t="shared" si="437"/>
        <v>381.6164181138526</v>
      </c>
      <c r="G3999" s="2">
        <f t="shared" si="438"/>
        <v>170.03358188614749</v>
      </c>
      <c r="I3999" s="2">
        <f t="shared" si="435"/>
        <v>0</v>
      </c>
      <c r="J3999" s="2">
        <f t="shared" si="436"/>
        <v>-1.7053025658242404E-13</v>
      </c>
      <c r="K3999" s="1">
        <f t="shared" si="440"/>
        <v>5000</v>
      </c>
      <c r="L3999" s="2">
        <f t="shared" si="439"/>
        <v>170.03358188614766</v>
      </c>
    </row>
    <row r="4000" spans="1:12">
      <c r="A4000">
        <v>20170615</v>
      </c>
      <c r="B4000">
        <v>15</v>
      </c>
      <c r="C4000" s="2">
        <v>663.8888888888888</v>
      </c>
      <c r="D4000" s="1">
        <f t="shared" si="434"/>
        <v>1117.3249999999998</v>
      </c>
      <c r="E4000" s="8">
        <v>329.30266866882693</v>
      </c>
      <c r="F4000" s="2">
        <f t="shared" si="437"/>
        <v>376.59514945445989</v>
      </c>
      <c r="G4000" s="2">
        <f t="shared" si="438"/>
        <v>740.72985054553988</v>
      </c>
      <c r="I4000" s="2">
        <f t="shared" si="435"/>
        <v>0</v>
      </c>
      <c r="J4000" s="2">
        <f t="shared" si="436"/>
        <v>-2.2737367544323206E-13</v>
      </c>
      <c r="K4000" s="1">
        <f t="shared" si="440"/>
        <v>5000</v>
      </c>
      <c r="L4000" s="2">
        <f t="shared" si="439"/>
        <v>740.7298505455401</v>
      </c>
    </row>
    <row r="4001" spans="1:12">
      <c r="A4001">
        <v>20170615</v>
      </c>
      <c r="B4001">
        <v>16</v>
      </c>
      <c r="C4001" s="2">
        <v>547.22222222222229</v>
      </c>
      <c r="D4001" s="1">
        <f t="shared" si="434"/>
        <v>920.97500000000002</v>
      </c>
      <c r="E4001" s="8">
        <v>307.3491574242384</v>
      </c>
      <c r="F4001" s="2">
        <f t="shared" si="437"/>
        <v>351.48880615749584</v>
      </c>
      <c r="G4001" s="2">
        <f t="shared" si="438"/>
        <v>569.48619384250424</v>
      </c>
      <c r="I4001" s="2">
        <f t="shared" si="435"/>
        <v>0</v>
      </c>
      <c r="J4001" s="2">
        <f t="shared" si="436"/>
        <v>4.5474735088646412E-13</v>
      </c>
      <c r="K4001" s="1">
        <f t="shared" si="440"/>
        <v>5000</v>
      </c>
      <c r="L4001" s="2">
        <f t="shared" si="439"/>
        <v>569.48619384250378</v>
      </c>
    </row>
    <row r="4002" spans="1:12">
      <c r="A4002">
        <v>20170615</v>
      </c>
      <c r="B4002">
        <v>17</v>
      </c>
      <c r="C4002" s="2">
        <v>366.66666666666663</v>
      </c>
      <c r="D4002" s="1">
        <f t="shared" si="434"/>
        <v>617.09999999999991</v>
      </c>
      <c r="E4002" s="8">
        <v>346.86547766449763</v>
      </c>
      <c r="F4002" s="2">
        <f t="shared" si="437"/>
        <v>396.68022409203104</v>
      </c>
      <c r="G4002" s="2">
        <f t="shared" si="438"/>
        <v>220.41977590796887</v>
      </c>
      <c r="I4002" s="2">
        <f t="shared" si="435"/>
        <v>0</v>
      </c>
      <c r="J4002" s="2">
        <f t="shared" si="436"/>
        <v>0</v>
      </c>
      <c r="K4002" s="1">
        <f t="shared" si="440"/>
        <v>5000</v>
      </c>
      <c r="L4002" s="2">
        <f t="shared" si="439"/>
        <v>220.41977590796887</v>
      </c>
    </row>
    <row r="4003" spans="1:12">
      <c r="A4003">
        <v>20170615</v>
      </c>
      <c r="B4003">
        <v>18</v>
      </c>
      <c r="C4003" s="2">
        <v>213.88888888888889</v>
      </c>
      <c r="D4003" s="1">
        <f t="shared" si="434"/>
        <v>359.97499999999997</v>
      </c>
      <c r="E4003" s="8">
        <v>373.20969115800381</v>
      </c>
      <c r="F4003" s="2">
        <f t="shared" si="437"/>
        <v>426.80783604838786</v>
      </c>
      <c r="G4003" s="2">
        <f t="shared" si="438"/>
        <v>-66.83283604838789</v>
      </c>
      <c r="I4003" s="2">
        <f t="shared" si="435"/>
        <v>-56.807910641129702</v>
      </c>
      <c r="J4003" s="2">
        <f t="shared" si="436"/>
        <v>0</v>
      </c>
      <c r="K4003" s="1">
        <f t="shared" si="440"/>
        <v>5000</v>
      </c>
      <c r="L4003" s="2">
        <f t="shared" si="439"/>
        <v>0</v>
      </c>
    </row>
    <row r="4004" spans="1:12">
      <c r="A4004">
        <v>20170615</v>
      </c>
      <c r="B4004">
        <v>19</v>
      </c>
      <c r="C4004" s="2">
        <v>100</v>
      </c>
      <c r="D4004" s="1">
        <f t="shared" si="434"/>
        <v>168.29999999999998</v>
      </c>
      <c r="E4004" s="8">
        <v>377.60039340692146</v>
      </c>
      <c r="F4004" s="2">
        <f t="shared" si="437"/>
        <v>431.82910470778057</v>
      </c>
      <c r="G4004" s="2">
        <f t="shared" si="438"/>
        <v>-263.52910470778056</v>
      </c>
      <c r="I4004" s="2">
        <f t="shared" si="435"/>
        <v>-223.99973900161348</v>
      </c>
      <c r="J4004" s="2">
        <f t="shared" si="436"/>
        <v>0</v>
      </c>
      <c r="K4004" s="1">
        <f t="shared" si="440"/>
        <v>4943.1920893588704</v>
      </c>
      <c r="L4004" s="2">
        <f t="shared" si="439"/>
        <v>0</v>
      </c>
    </row>
    <row r="4005" spans="1:12">
      <c r="A4005">
        <v>20170615</v>
      </c>
      <c r="B4005">
        <v>20</v>
      </c>
      <c r="C4005" s="2">
        <v>16.666666666666668</v>
      </c>
      <c r="D4005" s="1">
        <f t="shared" si="434"/>
        <v>28.05</v>
      </c>
      <c r="E4005" s="8">
        <v>373.20969115800381</v>
      </c>
      <c r="F4005" s="2">
        <f t="shared" si="437"/>
        <v>426.80783604838786</v>
      </c>
      <c r="G4005" s="2">
        <f t="shared" si="438"/>
        <v>-398.75783604838784</v>
      </c>
      <c r="I4005" s="2">
        <f t="shared" si="435"/>
        <v>-338.94416064112966</v>
      </c>
      <c r="J4005" s="2">
        <f t="shared" si="436"/>
        <v>0</v>
      </c>
      <c r="K4005" s="1">
        <f t="shared" si="440"/>
        <v>4719.1923503572571</v>
      </c>
      <c r="L4005" s="2">
        <f t="shared" si="439"/>
        <v>0</v>
      </c>
    </row>
    <row r="4006" spans="1:12">
      <c r="A4006">
        <v>20170615</v>
      </c>
      <c r="B4006">
        <v>21</v>
      </c>
      <c r="C4006" s="2">
        <v>0</v>
      </c>
      <c r="D4006" s="1">
        <f t="shared" si="434"/>
        <v>0</v>
      </c>
      <c r="E4006" s="8">
        <v>355.64688216233304</v>
      </c>
      <c r="F4006" s="2">
        <f t="shared" si="437"/>
        <v>406.72276141081664</v>
      </c>
      <c r="G4006" s="2">
        <f t="shared" si="438"/>
        <v>-406.72276141081664</v>
      </c>
      <c r="I4006" s="2">
        <f t="shared" si="435"/>
        <v>-345.71434719919415</v>
      </c>
      <c r="J4006" s="2">
        <f t="shared" si="436"/>
        <v>0</v>
      </c>
      <c r="K4006" s="1">
        <f t="shared" si="440"/>
        <v>4380.2481897161269</v>
      </c>
      <c r="L4006" s="2">
        <f t="shared" si="439"/>
        <v>0</v>
      </c>
    </row>
    <row r="4007" spans="1:12">
      <c r="A4007">
        <v>20170615</v>
      </c>
      <c r="B4007">
        <v>22</v>
      </c>
      <c r="C4007" s="2">
        <v>0</v>
      </c>
      <c r="D4007" s="1">
        <f t="shared" si="434"/>
        <v>0</v>
      </c>
      <c r="E4007" s="8">
        <v>360.03758441125075</v>
      </c>
      <c r="F4007" s="2">
        <f t="shared" si="437"/>
        <v>411.74403007020948</v>
      </c>
      <c r="G4007" s="2">
        <f t="shared" si="438"/>
        <v>-411.74403007020948</v>
      </c>
      <c r="I4007" s="2">
        <f t="shared" si="435"/>
        <v>-349.98242555967806</v>
      </c>
      <c r="J4007" s="2">
        <f t="shared" si="436"/>
        <v>0</v>
      </c>
      <c r="K4007" s="1">
        <f t="shared" si="440"/>
        <v>4034.533842516933</v>
      </c>
      <c r="L4007" s="2">
        <f t="shared" si="439"/>
        <v>0</v>
      </c>
    </row>
    <row r="4008" spans="1:12">
      <c r="A4008">
        <v>20170615</v>
      </c>
      <c r="B4008">
        <v>23</v>
      </c>
      <c r="C4008" s="2">
        <v>0</v>
      </c>
      <c r="D4008" s="1">
        <f t="shared" si="434"/>
        <v>0</v>
      </c>
      <c r="E4008" s="8">
        <v>351.25617991341534</v>
      </c>
      <c r="F4008" s="2">
        <f t="shared" si="437"/>
        <v>401.70149275142381</v>
      </c>
      <c r="G4008" s="2">
        <f t="shared" si="438"/>
        <v>-401.70149275142381</v>
      </c>
      <c r="I4008" s="2">
        <f t="shared" si="435"/>
        <v>-341.44626883871024</v>
      </c>
      <c r="J4008" s="2">
        <f t="shared" si="436"/>
        <v>0</v>
      </c>
      <c r="K4008" s="1">
        <f t="shared" si="440"/>
        <v>3684.5514169572548</v>
      </c>
      <c r="L4008" s="2">
        <f t="shared" si="439"/>
        <v>0</v>
      </c>
    </row>
    <row r="4009" spans="1:12">
      <c r="A4009">
        <v>20170615</v>
      </c>
      <c r="B4009">
        <v>24</v>
      </c>
      <c r="C4009" s="2">
        <v>0</v>
      </c>
      <c r="D4009" s="1">
        <f t="shared" si="434"/>
        <v>0</v>
      </c>
      <c r="E4009" s="8">
        <v>219.53511244588458</v>
      </c>
      <c r="F4009" s="2">
        <f t="shared" si="437"/>
        <v>251.06343296963988</v>
      </c>
      <c r="G4009" s="2">
        <f t="shared" si="438"/>
        <v>-251.06343296963988</v>
      </c>
      <c r="I4009" s="2">
        <f t="shared" si="435"/>
        <v>-213.4039180241939</v>
      </c>
      <c r="J4009" s="2">
        <f t="shared" si="436"/>
        <v>0</v>
      </c>
      <c r="K4009" s="1">
        <f t="shared" si="440"/>
        <v>3343.1051481185445</v>
      </c>
      <c r="L4009" s="2">
        <f t="shared" si="439"/>
        <v>0</v>
      </c>
    </row>
    <row r="4010" spans="1:12">
      <c r="A4010">
        <v>20170616</v>
      </c>
      <c r="B4010">
        <v>1</v>
      </c>
      <c r="C4010" s="2">
        <v>0</v>
      </c>
      <c r="D4010" s="1">
        <f t="shared" si="434"/>
        <v>0</v>
      </c>
      <c r="E4010" s="8">
        <v>184.40949445454308</v>
      </c>
      <c r="F4010" s="2">
        <f t="shared" si="437"/>
        <v>210.89328369449754</v>
      </c>
      <c r="G4010" s="2">
        <f t="shared" si="438"/>
        <v>-210.89328369449754</v>
      </c>
      <c r="I4010" s="2">
        <f t="shared" si="435"/>
        <v>-179.25929114032292</v>
      </c>
      <c r="J4010" s="2">
        <f t="shared" si="436"/>
        <v>0</v>
      </c>
      <c r="K4010" s="1">
        <f t="shared" si="440"/>
        <v>3129.7012300943506</v>
      </c>
      <c r="L4010" s="2">
        <f t="shared" si="439"/>
        <v>0</v>
      </c>
    </row>
    <row r="4011" spans="1:12">
      <c r="A4011">
        <v>20170616</v>
      </c>
      <c r="B4011">
        <v>2</v>
      </c>
      <c r="C4011" s="2">
        <v>0</v>
      </c>
      <c r="D4011" s="1">
        <f t="shared" si="434"/>
        <v>0</v>
      </c>
      <c r="E4011" s="8">
        <v>175.62808995670767</v>
      </c>
      <c r="F4011" s="2">
        <f t="shared" si="437"/>
        <v>200.85074637571191</v>
      </c>
      <c r="G4011" s="2">
        <f t="shared" si="438"/>
        <v>-200.85074637571191</v>
      </c>
      <c r="I4011" s="2">
        <f t="shared" si="435"/>
        <v>-170.72313441935512</v>
      </c>
      <c r="J4011" s="2">
        <f t="shared" si="436"/>
        <v>0</v>
      </c>
      <c r="K4011" s="1">
        <f t="shared" si="440"/>
        <v>2950.4419389540276</v>
      </c>
      <c r="L4011" s="2">
        <f t="shared" si="439"/>
        <v>0</v>
      </c>
    </row>
    <row r="4012" spans="1:12">
      <c r="A4012">
        <v>20170616</v>
      </c>
      <c r="B4012">
        <v>3</v>
      </c>
      <c r="C4012" s="2">
        <v>0</v>
      </c>
      <c r="D4012" s="1">
        <f t="shared" si="434"/>
        <v>0</v>
      </c>
      <c r="E4012" s="8">
        <v>166.84668545887226</v>
      </c>
      <c r="F4012" s="2">
        <f t="shared" si="437"/>
        <v>190.8082090569263</v>
      </c>
      <c r="G4012" s="2">
        <f t="shared" si="438"/>
        <v>-190.8082090569263</v>
      </c>
      <c r="I4012" s="2">
        <f t="shared" si="435"/>
        <v>-162.18697769838735</v>
      </c>
      <c r="J4012" s="2">
        <f t="shared" si="436"/>
        <v>0</v>
      </c>
      <c r="K4012" s="1">
        <f t="shared" si="440"/>
        <v>2779.7188045346725</v>
      </c>
      <c r="L4012" s="2">
        <f t="shared" si="439"/>
        <v>0</v>
      </c>
    </row>
    <row r="4013" spans="1:12">
      <c r="A4013">
        <v>20170616</v>
      </c>
      <c r="B4013">
        <v>4</v>
      </c>
      <c r="C4013" s="2">
        <v>16.666666666666668</v>
      </c>
      <c r="D4013" s="1">
        <f t="shared" si="434"/>
        <v>28.05</v>
      </c>
      <c r="E4013" s="8">
        <v>166.84668545887226</v>
      </c>
      <c r="F4013" s="2">
        <f t="shared" si="437"/>
        <v>190.8082090569263</v>
      </c>
      <c r="G4013" s="2">
        <f t="shared" si="438"/>
        <v>-162.75820905692629</v>
      </c>
      <c r="I4013" s="2">
        <f t="shared" si="435"/>
        <v>-138.34447769838735</v>
      </c>
      <c r="J4013" s="2">
        <f t="shared" si="436"/>
        <v>0</v>
      </c>
      <c r="K4013" s="1">
        <f t="shared" si="440"/>
        <v>2617.5318268362853</v>
      </c>
      <c r="L4013" s="2">
        <f t="shared" si="439"/>
        <v>0</v>
      </c>
    </row>
    <row r="4014" spans="1:12">
      <c r="A4014">
        <v>20170616</v>
      </c>
      <c r="B4014">
        <v>5</v>
      </c>
      <c r="C4014" s="2">
        <v>77.777777777777786</v>
      </c>
      <c r="D4014" s="1">
        <f t="shared" si="434"/>
        <v>130.9</v>
      </c>
      <c r="E4014" s="8">
        <v>166.84668545887226</v>
      </c>
      <c r="F4014" s="2">
        <f t="shared" si="437"/>
        <v>190.8082090569263</v>
      </c>
      <c r="G4014" s="2">
        <f t="shared" si="438"/>
        <v>-59.908209056926296</v>
      </c>
      <c r="I4014" s="2">
        <f t="shared" si="435"/>
        <v>-50.921977698387352</v>
      </c>
      <c r="J4014" s="2">
        <f t="shared" si="436"/>
        <v>0</v>
      </c>
      <c r="K4014" s="1">
        <f t="shared" si="440"/>
        <v>2479.1873491378979</v>
      </c>
      <c r="L4014" s="2">
        <f t="shared" si="439"/>
        <v>0</v>
      </c>
    </row>
    <row r="4015" spans="1:12">
      <c r="A4015">
        <v>20170616</v>
      </c>
      <c r="B4015">
        <v>6</v>
      </c>
      <c r="C4015" s="2">
        <v>119.44444444444444</v>
      </c>
      <c r="D4015" s="1">
        <f t="shared" si="434"/>
        <v>201.02499999999998</v>
      </c>
      <c r="E4015" s="8">
        <v>175.62808995670767</v>
      </c>
      <c r="F4015" s="2">
        <f t="shared" si="437"/>
        <v>200.85074637571191</v>
      </c>
      <c r="G4015" s="2">
        <f t="shared" si="438"/>
        <v>0.17425362428807034</v>
      </c>
      <c r="I4015" s="2">
        <f t="shared" si="435"/>
        <v>0</v>
      </c>
      <c r="J4015" s="2">
        <f t="shared" si="436"/>
        <v>0.17425362428807034</v>
      </c>
      <c r="K4015" s="1">
        <f t="shared" si="440"/>
        <v>2428.2653714395105</v>
      </c>
      <c r="L4015" s="2">
        <f t="shared" si="439"/>
        <v>0</v>
      </c>
    </row>
    <row r="4016" spans="1:12">
      <c r="A4016">
        <v>20170616</v>
      </c>
      <c r="B4016">
        <v>7</v>
      </c>
      <c r="C4016" s="2">
        <v>336.11111111111114</v>
      </c>
      <c r="D4016" s="1">
        <f t="shared" si="434"/>
        <v>565.67500000000007</v>
      </c>
      <c r="E4016" s="8">
        <v>175.62808995670767</v>
      </c>
      <c r="F4016" s="2">
        <f t="shared" si="437"/>
        <v>200.85074637571191</v>
      </c>
      <c r="G4016" s="2">
        <f t="shared" si="438"/>
        <v>364.82425362428819</v>
      </c>
      <c r="I4016" s="2">
        <f t="shared" si="435"/>
        <v>0</v>
      </c>
      <c r="J4016" s="2">
        <f t="shared" si="436"/>
        <v>364.82425362428819</v>
      </c>
      <c r="K4016" s="1">
        <f t="shared" si="440"/>
        <v>2428.4396250637988</v>
      </c>
      <c r="L4016" s="2">
        <f t="shared" si="439"/>
        <v>0</v>
      </c>
    </row>
    <row r="4017" spans="1:12">
      <c r="A4017">
        <v>20170616</v>
      </c>
      <c r="B4017">
        <v>8</v>
      </c>
      <c r="C4017" s="2">
        <v>458.33333333333331</v>
      </c>
      <c r="D4017" s="1">
        <f t="shared" si="434"/>
        <v>771.37499999999989</v>
      </c>
      <c r="E4017" s="8">
        <v>263.44213493506152</v>
      </c>
      <c r="F4017" s="2">
        <f t="shared" si="437"/>
        <v>301.27611956356787</v>
      </c>
      <c r="G4017" s="2">
        <f t="shared" si="438"/>
        <v>470.09888043643201</v>
      </c>
      <c r="I4017" s="2">
        <f t="shared" si="435"/>
        <v>0</v>
      </c>
      <c r="J4017" s="2">
        <f t="shared" si="436"/>
        <v>470.09888043643201</v>
      </c>
      <c r="K4017" s="1">
        <f t="shared" si="440"/>
        <v>2793.2638786880871</v>
      </c>
      <c r="L4017" s="2">
        <f t="shared" si="439"/>
        <v>0</v>
      </c>
    </row>
    <row r="4018" spans="1:12">
      <c r="A4018">
        <v>20170616</v>
      </c>
      <c r="B4018">
        <v>9</v>
      </c>
      <c r="C4018" s="2">
        <v>552.77777777777771</v>
      </c>
      <c r="D4018" s="1">
        <f t="shared" si="434"/>
        <v>930.3249999999997</v>
      </c>
      <c r="E4018" s="8">
        <v>307.3491574242384</v>
      </c>
      <c r="F4018" s="2">
        <f t="shared" si="437"/>
        <v>351.48880615749584</v>
      </c>
      <c r="G4018" s="2">
        <f t="shared" si="438"/>
        <v>578.83619384250392</v>
      </c>
      <c r="I4018" s="2">
        <f t="shared" si="435"/>
        <v>0</v>
      </c>
      <c r="J4018" s="2">
        <f t="shared" si="436"/>
        <v>578.83619384250392</v>
      </c>
      <c r="K4018" s="1">
        <f t="shared" si="440"/>
        <v>3263.362759124519</v>
      </c>
      <c r="L4018" s="2">
        <f t="shared" si="439"/>
        <v>0</v>
      </c>
    </row>
    <row r="4019" spans="1:12">
      <c r="A4019">
        <v>20170616</v>
      </c>
      <c r="B4019">
        <v>10</v>
      </c>
      <c r="C4019" s="2">
        <v>472.22222222222223</v>
      </c>
      <c r="D4019" s="1">
        <f t="shared" si="434"/>
        <v>794.74999999999989</v>
      </c>
      <c r="E4019" s="8">
        <v>329.30266866882693</v>
      </c>
      <c r="F4019" s="2">
        <f t="shared" si="437"/>
        <v>376.59514945445989</v>
      </c>
      <c r="G4019" s="2">
        <f t="shared" si="438"/>
        <v>418.15485054554</v>
      </c>
      <c r="I4019" s="2">
        <f t="shared" si="435"/>
        <v>0</v>
      </c>
      <c r="J4019" s="2">
        <f t="shared" si="436"/>
        <v>418.15485054554</v>
      </c>
      <c r="K4019" s="1">
        <f t="shared" si="440"/>
        <v>3842.1989529670227</v>
      </c>
      <c r="L4019" s="2">
        <f t="shared" si="439"/>
        <v>0</v>
      </c>
    </row>
    <row r="4020" spans="1:12">
      <c r="A4020">
        <v>20170616</v>
      </c>
      <c r="B4020">
        <v>11</v>
      </c>
      <c r="C4020" s="2">
        <v>577.77777777777771</v>
      </c>
      <c r="D4020" s="1">
        <f t="shared" si="434"/>
        <v>972.39999999999975</v>
      </c>
      <c r="E4020" s="8">
        <v>351.25617991341534</v>
      </c>
      <c r="F4020" s="2">
        <f t="shared" si="437"/>
        <v>401.70149275142381</v>
      </c>
      <c r="G4020" s="2">
        <f t="shared" si="438"/>
        <v>570.69850724857588</v>
      </c>
      <c r="I4020" s="2">
        <f t="shared" si="435"/>
        <v>0</v>
      </c>
      <c r="J4020" s="2">
        <f t="shared" si="436"/>
        <v>570.69850724857588</v>
      </c>
      <c r="K4020" s="1">
        <f t="shared" si="440"/>
        <v>4260.353803512563</v>
      </c>
      <c r="L4020" s="2">
        <f t="shared" si="439"/>
        <v>0</v>
      </c>
    </row>
    <row r="4021" spans="1:12">
      <c r="A4021">
        <v>20170616</v>
      </c>
      <c r="B4021">
        <v>12</v>
      </c>
      <c r="C4021" s="2">
        <v>661.11111111111109</v>
      </c>
      <c r="D4021" s="1">
        <f t="shared" si="434"/>
        <v>1112.6499999999999</v>
      </c>
      <c r="E4021" s="8">
        <v>360.03758441125075</v>
      </c>
      <c r="F4021" s="2">
        <f t="shared" si="437"/>
        <v>411.74403007020948</v>
      </c>
      <c r="G4021" s="2">
        <f t="shared" si="438"/>
        <v>700.90596992979044</v>
      </c>
      <c r="I4021" s="2">
        <f t="shared" si="435"/>
        <v>0</v>
      </c>
      <c r="J4021" s="2">
        <f t="shared" si="436"/>
        <v>168.94768923886113</v>
      </c>
      <c r="K4021" s="1">
        <f t="shared" si="440"/>
        <v>4831.0523107611389</v>
      </c>
      <c r="L4021" s="2">
        <f t="shared" si="439"/>
        <v>531.95828069092931</v>
      </c>
    </row>
    <row r="4022" spans="1:12">
      <c r="A4022">
        <v>20170616</v>
      </c>
      <c r="B4022">
        <v>13</v>
      </c>
      <c r="C4022" s="2">
        <v>533.33333333333337</v>
      </c>
      <c r="D4022" s="1">
        <f t="shared" si="434"/>
        <v>897.6</v>
      </c>
      <c r="E4022" s="8">
        <v>329.30266866882693</v>
      </c>
      <c r="F4022" s="2">
        <f t="shared" si="437"/>
        <v>376.59514945445989</v>
      </c>
      <c r="G4022" s="2">
        <f t="shared" si="438"/>
        <v>521.00485054554019</v>
      </c>
      <c r="I4022" s="2">
        <f t="shared" si="435"/>
        <v>0</v>
      </c>
      <c r="J4022" s="2">
        <f t="shared" si="436"/>
        <v>4.5474735088646412E-13</v>
      </c>
      <c r="K4022" s="1">
        <f t="shared" si="440"/>
        <v>5000</v>
      </c>
      <c r="L4022" s="2">
        <f t="shared" si="439"/>
        <v>521.00485054553974</v>
      </c>
    </row>
    <row r="4023" spans="1:12">
      <c r="A4023">
        <v>20170616</v>
      </c>
      <c r="B4023">
        <v>14</v>
      </c>
      <c r="C4023" s="2">
        <v>572.22222222222229</v>
      </c>
      <c r="D4023" s="1">
        <f t="shared" si="434"/>
        <v>963.05000000000007</v>
      </c>
      <c r="E4023" s="8">
        <v>333.69337091774452</v>
      </c>
      <c r="F4023" s="2">
        <f t="shared" si="437"/>
        <v>381.6164181138526</v>
      </c>
      <c r="G4023" s="2">
        <f t="shared" si="438"/>
        <v>581.43358188614752</v>
      </c>
      <c r="I4023" s="2">
        <f t="shared" si="435"/>
        <v>0</v>
      </c>
      <c r="J4023" s="2">
        <f t="shared" si="436"/>
        <v>2.2737367544323206E-13</v>
      </c>
      <c r="K4023" s="1">
        <f t="shared" si="440"/>
        <v>5000</v>
      </c>
      <c r="L4023" s="2">
        <f t="shared" si="439"/>
        <v>581.43358188614729</v>
      </c>
    </row>
    <row r="4024" spans="1:12">
      <c r="A4024">
        <v>20170616</v>
      </c>
      <c r="B4024">
        <v>15</v>
      </c>
      <c r="C4024" s="2">
        <v>458.33333333333331</v>
      </c>
      <c r="D4024" s="1">
        <f t="shared" si="434"/>
        <v>771.37499999999989</v>
      </c>
      <c r="E4024" s="8">
        <v>329.30266866882693</v>
      </c>
      <c r="F4024" s="2">
        <f t="shared" si="437"/>
        <v>376.59514945445989</v>
      </c>
      <c r="G4024" s="2">
        <f t="shared" si="438"/>
        <v>394.77985054554</v>
      </c>
      <c r="I4024" s="2">
        <f t="shared" si="435"/>
        <v>0</v>
      </c>
      <c r="J4024" s="2">
        <f t="shared" si="436"/>
        <v>-2.8421709430404007E-13</v>
      </c>
      <c r="K4024" s="1">
        <f t="shared" si="440"/>
        <v>5000</v>
      </c>
      <c r="L4024" s="2">
        <f t="shared" si="439"/>
        <v>394.77985054554028</v>
      </c>
    </row>
    <row r="4025" spans="1:12">
      <c r="A4025">
        <v>20170616</v>
      </c>
      <c r="B4025">
        <v>16</v>
      </c>
      <c r="C4025" s="2">
        <v>327.77777777777783</v>
      </c>
      <c r="D4025" s="1">
        <f t="shared" si="434"/>
        <v>551.65000000000009</v>
      </c>
      <c r="E4025" s="8">
        <v>307.3491574242384</v>
      </c>
      <c r="F4025" s="2">
        <f t="shared" si="437"/>
        <v>351.48880615749584</v>
      </c>
      <c r="G4025" s="2">
        <f t="shared" si="438"/>
        <v>200.16119384250425</v>
      </c>
      <c r="I4025" s="2">
        <f t="shared" si="435"/>
        <v>0</v>
      </c>
      <c r="J4025" s="2">
        <f t="shared" si="436"/>
        <v>2.8421709430404007E-13</v>
      </c>
      <c r="K4025" s="1">
        <f t="shared" si="440"/>
        <v>5000</v>
      </c>
      <c r="L4025" s="2">
        <f t="shared" si="439"/>
        <v>200.16119384250396</v>
      </c>
    </row>
    <row r="4026" spans="1:12">
      <c r="A4026">
        <v>20170616</v>
      </c>
      <c r="B4026">
        <v>17</v>
      </c>
      <c r="C4026" s="2">
        <v>269.44444444444446</v>
      </c>
      <c r="D4026" s="1">
        <f t="shared" si="434"/>
        <v>453.47499999999997</v>
      </c>
      <c r="E4026" s="8">
        <v>346.86547766449763</v>
      </c>
      <c r="F4026" s="2">
        <f t="shared" si="437"/>
        <v>396.68022409203104</v>
      </c>
      <c r="G4026" s="2">
        <f t="shared" si="438"/>
        <v>56.794775907968926</v>
      </c>
      <c r="I4026" s="2">
        <f t="shared" si="435"/>
        <v>0</v>
      </c>
      <c r="J4026" s="2">
        <f t="shared" si="436"/>
        <v>5.6843418860808015E-14</v>
      </c>
      <c r="K4026" s="1">
        <f t="shared" si="440"/>
        <v>5000</v>
      </c>
      <c r="L4026" s="2">
        <f t="shared" si="439"/>
        <v>56.794775907968869</v>
      </c>
    </row>
    <row r="4027" spans="1:12">
      <c r="A4027">
        <v>20170616</v>
      </c>
      <c r="B4027">
        <v>18</v>
      </c>
      <c r="C4027" s="2">
        <v>200</v>
      </c>
      <c r="D4027" s="1">
        <f t="shared" si="434"/>
        <v>336.59999999999997</v>
      </c>
      <c r="E4027" s="8">
        <v>373.20969115800381</v>
      </c>
      <c r="F4027" s="2">
        <f t="shared" si="437"/>
        <v>426.80783604838786</v>
      </c>
      <c r="G4027" s="2">
        <f t="shared" si="438"/>
        <v>-90.20783604838789</v>
      </c>
      <c r="I4027" s="2">
        <f t="shared" si="435"/>
        <v>-76.6766606411297</v>
      </c>
      <c r="J4027" s="2">
        <f t="shared" si="436"/>
        <v>0</v>
      </c>
      <c r="K4027" s="1">
        <f t="shared" si="440"/>
        <v>5000</v>
      </c>
      <c r="L4027" s="2">
        <f t="shared" si="439"/>
        <v>0</v>
      </c>
    </row>
    <row r="4028" spans="1:12">
      <c r="A4028">
        <v>20170616</v>
      </c>
      <c r="B4028">
        <v>19</v>
      </c>
      <c r="C4028" s="2">
        <v>116.66666666666667</v>
      </c>
      <c r="D4028" s="1">
        <f t="shared" si="434"/>
        <v>196.34999999999997</v>
      </c>
      <c r="E4028" s="8">
        <v>377.60039340692146</v>
      </c>
      <c r="F4028" s="2">
        <f t="shared" si="437"/>
        <v>431.82910470778057</v>
      </c>
      <c r="G4028" s="2">
        <f t="shared" si="438"/>
        <v>-235.47910470778061</v>
      </c>
      <c r="I4028" s="2">
        <f t="shared" si="435"/>
        <v>-200.1572390016135</v>
      </c>
      <c r="J4028" s="2">
        <f t="shared" si="436"/>
        <v>0</v>
      </c>
      <c r="K4028" s="1">
        <f t="shared" si="440"/>
        <v>4923.3233393588707</v>
      </c>
      <c r="L4028" s="2">
        <f t="shared" si="439"/>
        <v>0</v>
      </c>
    </row>
    <row r="4029" spans="1:12">
      <c r="A4029">
        <v>20170616</v>
      </c>
      <c r="B4029">
        <v>20</v>
      </c>
      <c r="C4029" s="2">
        <v>27.777777777777779</v>
      </c>
      <c r="D4029" s="1">
        <f t="shared" si="434"/>
        <v>46.749999999999993</v>
      </c>
      <c r="E4029" s="8">
        <v>373.20969115800381</v>
      </c>
      <c r="F4029" s="2">
        <f t="shared" si="437"/>
        <v>426.80783604838786</v>
      </c>
      <c r="G4029" s="2">
        <f t="shared" si="438"/>
        <v>-380.05783604838786</v>
      </c>
      <c r="I4029" s="2">
        <f t="shared" si="435"/>
        <v>-323.04916064112967</v>
      </c>
      <c r="J4029" s="2">
        <f t="shared" si="436"/>
        <v>0</v>
      </c>
      <c r="K4029" s="1">
        <f t="shared" si="440"/>
        <v>4723.1661003572572</v>
      </c>
      <c r="L4029" s="2">
        <f t="shared" si="439"/>
        <v>0</v>
      </c>
    </row>
    <row r="4030" spans="1:12">
      <c r="A4030">
        <v>20170616</v>
      </c>
      <c r="B4030">
        <v>21</v>
      </c>
      <c r="C4030" s="2">
        <v>0</v>
      </c>
      <c r="D4030" s="1">
        <f t="shared" si="434"/>
        <v>0</v>
      </c>
      <c r="E4030" s="8">
        <v>355.64688216233304</v>
      </c>
      <c r="F4030" s="2">
        <f t="shared" si="437"/>
        <v>406.72276141081664</v>
      </c>
      <c r="G4030" s="2">
        <f t="shared" si="438"/>
        <v>-406.72276141081664</v>
      </c>
      <c r="I4030" s="2">
        <f t="shared" si="435"/>
        <v>-345.71434719919415</v>
      </c>
      <c r="J4030" s="2">
        <f t="shared" si="436"/>
        <v>0</v>
      </c>
      <c r="K4030" s="1">
        <f t="shared" si="440"/>
        <v>4400.1169397161275</v>
      </c>
      <c r="L4030" s="2">
        <f t="shared" si="439"/>
        <v>0</v>
      </c>
    </row>
    <row r="4031" spans="1:12">
      <c r="A4031">
        <v>20170616</v>
      </c>
      <c r="B4031">
        <v>22</v>
      </c>
      <c r="C4031" s="2">
        <v>0</v>
      </c>
      <c r="D4031" s="1">
        <f t="shared" si="434"/>
        <v>0</v>
      </c>
      <c r="E4031" s="8">
        <v>360.03758441125075</v>
      </c>
      <c r="F4031" s="2">
        <f t="shared" si="437"/>
        <v>411.74403007020948</v>
      </c>
      <c r="G4031" s="2">
        <f t="shared" si="438"/>
        <v>-411.74403007020948</v>
      </c>
      <c r="I4031" s="2">
        <f t="shared" si="435"/>
        <v>-349.98242555967806</v>
      </c>
      <c r="J4031" s="2">
        <f t="shared" si="436"/>
        <v>0</v>
      </c>
      <c r="K4031" s="1">
        <f t="shared" si="440"/>
        <v>4054.4025925169335</v>
      </c>
      <c r="L4031" s="2">
        <f t="shared" si="439"/>
        <v>0</v>
      </c>
    </row>
    <row r="4032" spans="1:12">
      <c r="A4032">
        <v>20170616</v>
      </c>
      <c r="B4032">
        <v>23</v>
      </c>
      <c r="C4032" s="2">
        <v>0</v>
      </c>
      <c r="D4032" s="1">
        <f t="shared" si="434"/>
        <v>0</v>
      </c>
      <c r="E4032" s="8">
        <v>351.25617991341534</v>
      </c>
      <c r="F4032" s="2">
        <f t="shared" si="437"/>
        <v>401.70149275142381</v>
      </c>
      <c r="G4032" s="2">
        <f t="shared" si="438"/>
        <v>-401.70149275142381</v>
      </c>
      <c r="I4032" s="2">
        <f t="shared" si="435"/>
        <v>-341.44626883871024</v>
      </c>
      <c r="J4032" s="2">
        <f t="shared" si="436"/>
        <v>0</v>
      </c>
      <c r="K4032" s="1">
        <f t="shared" si="440"/>
        <v>3704.4201669572553</v>
      </c>
      <c r="L4032" s="2">
        <f t="shared" si="439"/>
        <v>0</v>
      </c>
    </row>
    <row r="4033" spans="1:12">
      <c r="A4033">
        <v>20170616</v>
      </c>
      <c r="B4033">
        <v>24</v>
      </c>
      <c r="C4033" s="2">
        <v>0</v>
      </c>
      <c r="D4033" s="1">
        <f t="shared" si="434"/>
        <v>0</v>
      </c>
      <c r="E4033" s="8">
        <v>219.53511244588458</v>
      </c>
      <c r="F4033" s="2">
        <f t="shared" si="437"/>
        <v>251.06343296963988</v>
      </c>
      <c r="G4033" s="2">
        <f t="shared" si="438"/>
        <v>-251.06343296963988</v>
      </c>
      <c r="I4033" s="2">
        <f t="shared" si="435"/>
        <v>-213.4039180241939</v>
      </c>
      <c r="J4033" s="2">
        <f t="shared" si="436"/>
        <v>0</v>
      </c>
      <c r="K4033" s="1">
        <f t="shared" si="440"/>
        <v>3362.9738981185451</v>
      </c>
      <c r="L4033" s="2">
        <f t="shared" si="439"/>
        <v>0</v>
      </c>
    </row>
    <row r="4034" spans="1:12">
      <c r="A4034">
        <v>20170617</v>
      </c>
      <c r="B4034">
        <v>1</v>
      </c>
      <c r="C4034" s="2">
        <v>0</v>
      </c>
      <c r="D4034" s="1">
        <f t="shared" si="434"/>
        <v>0</v>
      </c>
      <c r="E4034" s="8">
        <v>184.40949445454308</v>
      </c>
      <c r="F4034" s="2">
        <f t="shared" si="437"/>
        <v>210.89328369449754</v>
      </c>
      <c r="G4034" s="2">
        <f t="shared" si="438"/>
        <v>-210.89328369449754</v>
      </c>
      <c r="I4034" s="2">
        <f t="shared" si="435"/>
        <v>-179.25929114032292</v>
      </c>
      <c r="J4034" s="2">
        <f t="shared" si="436"/>
        <v>0</v>
      </c>
      <c r="K4034" s="1">
        <f t="shared" si="440"/>
        <v>3149.5699800943512</v>
      </c>
      <c r="L4034" s="2">
        <f t="shared" si="439"/>
        <v>0</v>
      </c>
    </row>
    <row r="4035" spans="1:12">
      <c r="A4035">
        <v>20170617</v>
      </c>
      <c r="B4035">
        <v>2</v>
      </c>
      <c r="C4035" s="2">
        <v>0</v>
      </c>
      <c r="D4035" s="1">
        <f t="shared" si="434"/>
        <v>0</v>
      </c>
      <c r="E4035" s="8">
        <v>175.62808995670767</v>
      </c>
      <c r="F4035" s="2">
        <f t="shared" si="437"/>
        <v>200.85074637571191</v>
      </c>
      <c r="G4035" s="2">
        <f t="shared" si="438"/>
        <v>-200.85074637571191</v>
      </c>
      <c r="I4035" s="2">
        <f t="shared" si="435"/>
        <v>-170.72313441935512</v>
      </c>
      <c r="J4035" s="2">
        <f t="shared" si="436"/>
        <v>0</v>
      </c>
      <c r="K4035" s="1">
        <f t="shared" si="440"/>
        <v>2970.3106889540281</v>
      </c>
      <c r="L4035" s="2">
        <f t="shared" si="439"/>
        <v>0</v>
      </c>
    </row>
    <row r="4036" spans="1:12">
      <c r="A4036">
        <v>20170617</v>
      </c>
      <c r="B4036">
        <v>3</v>
      </c>
      <c r="C4036" s="2">
        <v>0</v>
      </c>
      <c r="D4036" s="1">
        <f t="shared" si="434"/>
        <v>0</v>
      </c>
      <c r="E4036" s="8">
        <v>166.84668545887226</v>
      </c>
      <c r="F4036" s="2">
        <f t="shared" si="437"/>
        <v>190.8082090569263</v>
      </c>
      <c r="G4036" s="2">
        <f t="shared" si="438"/>
        <v>-190.8082090569263</v>
      </c>
      <c r="I4036" s="2">
        <f t="shared" si="435"/>
        <v>-162.18697769838735</v>
      </c>
      <c r="J4036" s="2">
        <f t="shared" si="436"/>
        <v>0</v>
      </c>
      <c r="K4036" s="1">
        <f t="shared" si="440"/>
        <v>2799.587554534673</v>
      </c>
      <c r="L4036" s="2">
        <f t="shared" si="439"/>
        <v>0</v>
      </c>
    </row>
    <row r="4037" spans="1:12">
      <c r="A4037">
        <v>20170617</v>
      </c>
      <c r="B4037">
        <v>4</v>
      </c>
      <c r="C4037" s="2">
        <v>2.7777777777777777</v>
      </c>
      <c r="D4037" s="1">
        <f t="shared" si="434"/>
        <v>4.6749999999999998</v>
      </c>
      <c r="E4037" s="8">
        <v>166.84668545887226</v>
      </c>
      <c r="F4037" s="2">
        <f t="shared" si="437"/>
        <v>190.8082090569263</v>
      </c>
      <c r="G4037" s="2">
        <f t="shared" si="438"/>
        <v>-186.13320905692629</v>
      </c>
      <c r="I4037" s="2">
        <f t="shared" si="435"/>
        <v>-158.21322769838736</v>
      </c>
      <c r="J4037" s="2">
        <f t="shared" si="436"/>
        <v>0</v>
      </c>
      <c r="K4037" s="1">
        <f t="shared" si="440"/>
        <v>2637.4005768362858</v>
      </c>
      <c r="L4037" s="2">
        <f t="shared" si="439"/>
        <v>0</v>
      </c>
    </row>
    <row r="4038" spans="1:12">
      <c r="A4038">
        <v>20170617</v>
      </c>
      <c r="B4038">
        <v>5</v>
      </c>
      <c r="C4038" s="2">
        <v>25</v>
      </c>
      <c r="D4038" s="1">
        <f t="shared" si="434"/>
        <v>42.074999999999996</v>
      </c>
      <c r="E4038" s="8">
        <v>166.84668545887226</v>
      </c>
      <c r="F4038" s="2">
        <f t="shared" si="437"/>
        <v>190.8082090569263</v>
      </c>
      <c r="G4038" s="2">
        <f t="shared" si="438"/>
        <v>-148.73320905692631</v>
      </c>
      <c r="I4038" s="2">
        <f t="shared" si="435"/>
        <v>-126.42322769838736</v>
      </c>
      <c r="J4038" s="2">
        <f t="shared" si="436"/>
        <v>0</v>
      </c>
      <c r="K4038" s="1">
        <f t="shared" si="440"/>
        <v>2479.1873491378983</v>
      </c>
      <c r="L4038" s="2">
        <f t="shared" si="439"/>
        <v>0</v>
      </c>
    </row>
    <row r="4039" spans="1:12">
      <c r="A4039">
        <v>20170617</v>
      </c>
      <c r="B4039">
        <v>6</v>
      </c>
      <c r="C4039" s="2">
        <v>66.666666666666671</v>
      </c>
      <c r="D4039" s="1">
        <f t="shared" si="434"/>
        <v>112.2</v>
      </c>
      <c r="E4039" s="8">
        <v>175.62808995670767</v>
      </c>
      <c r="F4039" s="2">
        <f t="shared" si="437"/>
        <v>200.85074637571191</v>
      </c>
      <c r="G4039" s="2">
        <f t="shared" si="438"/>
        <v>-88.650746375711904</v>
      </c>
      <c r="I4039" s="2">
        <f t="shared" si="435"/>
        <v>-75.353134419355115</v>
      </c>
      <c r="J4039" s="2">
        <f t="shared" si="436"/>
        <v>0</v>
      </c>
      <c r="K4039" s="1">
        <f t="shared" si="440"/>
        <v>2352.7641214395107</v>
      </c>
      <c r="L4039" s="2">
        <f t="shared" si="439"/>
        <v>0</v>
      </c>
    </row>
    <row r="4040" spans="1:12">
      <c r="A4040">
        <v>20170617</v>
      </c>
      <c r="B4040">
        <v>7</v>
      </c>
      <c r="C4040" s="2">
        <v>97.222222222222214</v>
      </c>
      <c r="D4040" s="1">
        <f t="shared" si="434"/>
        <v>163.62499999999997</v>
      </c>
      <c r="E4040" s="8">
        <v>175.62808995670767</v>
      </c>
      <c r="F4040" s="2">
        <f t="shared" si="437"/>
        <v>200.85074637571191</v>
      </c>
      <c r="G4040" s="2">
        <f t="shared" si="438"/>
        <v>-37.225746375711935</v>
      </c>
      <c r="I4040" s="2">
        <f t="shared" si="435"/>
        <v>-31.641884419355144</v>
      </c>
      <c r="J4040" s="2">
        <f t="shared" si="436"/>
        <v>0</v>
      </c>
      <c r="K4040" s="1">
        <f t="shared" si="440"/>
        <v>2277.4109870201555</v>
      </c>
      <c r="L4040" s="2">
        <f t="shared" si="439"/>
        <v>0</v>
      </c>
    </row>
    <row r="4041" spans="1:12">
      <c r="A4041">
        <v>20170617</v>
      </c>
      <c r="B4041">
        <v>8</v>
      </c>
      <c r="C4041" s="2">
        <v>102.77777777777779</v>
      </c>
      <c r="D4041" s="1">
        <f t="shared" si="434"/>
        <v>172.97499999999999</v>
      </c>
      <c r="E4041" s="8">
        <v>263.44213493506152</v>
      </c>
      <c r="F4041" s="2">
        <f t="shared" si="437"/>
        <v>301.27611956356787</v>
      </c>
      <c r="G4041" s="2">
        <f t="shared" si="438"/>
        <v>-128.30111956356788</v>
      </c>
      <c r="I4041" s="2">
        <f t="shared" si="435"/>
        <v>-109.05595162903269</v>
      </c>
      <c r="J4041" s="2">
        <f t="shared" si="436"/>
        <v>0</v>
      </c>
      <c r="K4041" s="1">
        <f t="shared" si="440"/>
        <v>2245.7691026008006</v>
      </c>
      <c r="L4041" s="2">
        <f t="shared" si="439"/>
        <v>0</v>
      </c>
    </row>
    <row r="4042" spans="1:12">
      <c r="A4042">
        <v>20170617</v>
      </c>
      <c r="B4042">
        <v>9</v>
      </c>
      <c r="C4042" s="2">
        <v>155.55555555555557</v>
      </c>
      <c r="D4042" s="1">
        <f t="shared" si="434"/>
        <v>261.8</v>
      </c>
      <c r="E4042" s="8">
        <v>307.3491574242384</v>
      </c>
      <c r="F4042" s="2">
        <f t="shared" si="437"/>
        <v>351.48880615749584</v>
      </c>
      <c r="G4042" s="2">
        <f t="shared" si="438"/>
        <v>-89.688806157495833</v>
      </c>
      <c r="I4042" s="2">
        <f t="shared" si="435"/>
        <v>-76.235485233871458</v>
      </c>
      <c r="J4042" s="2">
        <f t="shared" si="436"/>
        <v>0</v>
      </c>
      <c r="K4042" s="1">
        <f t="shared" si="440"/>
        <v>2136.7131509717678</v>
      </c>
      <c r="L4042" s="2">
        <f t="shared" si="439"/>
        <v>0</v>
      </c>
    </row>
    <row r="4043" spans="1:12">
      <c r="A4043">
        <v>20170617</v>
      </c>
      <c r="B4043">
        <v>10</v>
      </c>
      <c r="C4043" s="2">
        <v>302.77777777777777</v>
      </c>
      <c r="D4043" s="1">
        <f t="shared" si="434"/>
        <v>509.57499999999993</v>
      </c>
      <c r="E4043" s="8">
        <v>329.30266866882693</v>
      </c>
      <c r="F4043" s="2">
        <f t="shared" si="437"/>
        <v>376.59514945445989</v>
      </c>
      <c r="G4043" s="2">
        <f t="shared" si="438"/>
        <v>132.97985054554005</v>
      </c>
      <c r="I4043" s="2">
        <f t="shared" si="435"/>
        <v>0</v>
      </c>
      <c r="J4043" s="2">
        <f t="shared" si="436"/>
        <v>132.97985054554005</v>
      </c>
      <c r="K4043" s="1">
        <f t="shared" si="440"/>
        <v>2060.4776657378966</v>
      </c>
      <c r="L4043" s="2">
        <f t="shared" si="439"/>
        <v>0</v>
      </c>
    </row>
    <row r="4044" spans="1:12">
      <c r="A4044">
        <v>20170617</v>
      </c>
      <c r="B4044">
        <v>11</v>
      </c>
      <c r="C4044" s="2">
        <v>433.33333333333337</v>
      </c>
      <c r="D4044" s="1">
        <f t="shared" si="434"/>
        <v>729.30000000000007</v>
      </c>
      <c r="E4044" s="8">
        <v>351.25617991341534</v>
      </c>
      <c r="F4044" s="2">
        <f t="shared" si="437"/>
        <v>401.70149275142381</v>
      </c>
      <c r="G4044" s="2">
        <f t="shared" si="438"/>
        <v>327.59850724857625</v>
      </c>
      <c r="I4044" s="2">
        <f t="shared" si="435"/>
        <v>0</v>
      </c>
      <c r="J4044" s="2">
        <f t="shared" si="436"/>
        <v>327.59850724857625</v>
      </c>
      <c r="K4044" s="1">
        <f t="shared" si="440"/>
        <v>2193.4575162834367</v>
      </c>
      <c r="L4044" s="2">
        <f t="shared" si="439"/>
        <v>0</v>
      </c>
    </row>
    <row r="4045" spans="1:12">
      <c r="A4045">
        <v>20170617</v>
      </c>
      <c r="B4045">
        <v>12</v>
      </c>
      <c r="C4045" s="2">
        <v>566.66666666666663</v>
      </c>
      <c r="D4045" s="1">
        <f t="shared" si="434"/>
        <v>953.69999999999993</v>
      </c>
      <c r="E4045" s="8">
        <v>360.03758441125075</v>
      </c>
      <c r="F4045" s="2">
        <f t="shared" si="437"/>
        <v>411.74403007020948</v>
      </c>
      <c r="G4045" s="2">
        <f t="shared" si="438"/>
        <v>541.9559699297904</v>
      </c>
      <c r="I4045" s="2">
        <f t="shared" si="435"/>
        <v>0</v>
      </c>
      <c r="J4045" s="2">
        <f t="shared" si="436"/>
        <v>541.9559699297904</v>
      </c>
      <c r="K4045" s="1">
        <f t="shared" si="440"/>
        <v>2521.0560235320131</v>
      </c>
      <c r="L4045" s="2">
        <f t="shared" si="439"/>
        <v>0</v>
      </c>
    </row>
    <row r="4046" spans="1:12">
      <c r="A4046">
        <v>20170617</v>
      </c>
      <c r="B4046">
        <v>13</v>
      </c>
      <c r="C4046" s="2">
        <v>783.33333333333337</v>
      </c>
      <c r="D4046" s="1">
        <f t="shared" si="434"/>
        <v>1318.35</v>
      </c>
      <c r="E4046" s="8">
        <v>329.30266866882693</v>
      </c>
      <c r="F4046" s="2">
        <f t="shared" si="437"/>
        <v>376.59514945445989</v>
      </c>
      <c r="G4046" s="2">
        <f t="shared" si="438"/>
        <v>941.75485054553997</v>
      </c>
      <c r="I4046" s="2">
        <f t="shared" si="435"/>
        <v>0</v>
      </c>
      <c r="J4046" s="2">
        <f t="shared" si="436"/>
        <v>941.75485054553997</v>
      </c>
      <c r="K4046" s="1">
        <f t="shared" si="440"/>
        <v>3063.0119934618033</v>
      </c>
      <c r="L4046" s="2">
        <f t="shared" si="439"/>
        <v>0</v>
      </c>
    </row>
    <row r="4047" spans="1:12">
      <c r="A4047">
        <v>20170617</v>
      </c>
      <c r="B4047">
        <v>14</v>
      </c>
      <c r="C4047" s="2">
        <v>797.22222222222229</v>
      </c>
      <c r="D4047" s="1">
        <f t="shared" si="434"/>
        <v>1341.7249999999999</v>
      </c>
      <c r="E4047" s="8">
        <v>333.69337091774452</v>
      </c>
      <c r="F4047" s="2">
        <f t="shared" si="437"/>
        <v>381.6164181138526</v>
      </c>
      <c r="G4047" s="2">
        <f t="shared" si="438"/>
        <v>960.10858188614725</v>
      </c>
      <c r="I4047" s="2">
        <f t="shared" si="435"/>
        <v>0</v>
      </c>
      <c r="J4047" s="2">
        <f t="shared" si="436"/>
        <v>960.10858188614725</v>
      </c>
      <c r="K4047" s="1">
        <f t="shared" si="440"/>
        <v>4004.766844007343</v>
      </c>
      <c r="L4047" s="2">
        <f t="shared" si="439"/>
        <v>0</v>
      </c>
    </row>
    <row r="4048" spans="1:12">
      <c r="A4048">
        <v>20170617</v>
      </c>
      <c r="B4048">
        <v>15</v>
      </c>
      <c r="C4048" s="2">
        <v>688.88888888888891</v>
      </c>
      <c r="D4048" s="1">
        <f t="shared" si="434"/>
        <v>1159.3999999999999</v>
      </c>
      <c r="E4048" s="8">
        <v>329.30266866882693</v>
      </c>
      <c r="F4048" s="2">
        <f t="shared" si="437"/>
        <v>376.59514945445989</v>
      </c>
      <c r="G4048" s="2">
        <f t="shared" si="438"/>
        <v>782.80485054553992</v>
      </c>
      <c r="I4048" s="2">
        <f t="shared" si="435"/>
        <v>0</v>
      </c>
      <c r="J4048" s="2">
        <f t="shared" si="436"/>
        <v>35.124574106509499</v>
      </c>
      <c r="K4048" s="1">
        <f t="shared" si="440"/>
        <v>4964.8754258934905</v>
      </c>
      <c r="L4048" s="2">
        <f t="shared" si="439"/>
        <v>747.68027643903042</v>
      </c>
    </row>
    <row r="4049" spans="1:12">
      <c r="A4049">
        <v>20170617</v>
      </c>
      <c r="B4049">
        <v>16</v>
      </c>
      <c r="C4049" s="2">
        <v>555.55555555555554</v>
      </c>
      <c r="D4049" s="1">
        <f t="shared" si="434"/>
        <v>934.99999999999989</v>
      </c>
      <c r="E4049" s="8">
        <v>307.3491574242384</v>
      </c>
      <c r="F4049" s="2">
        <f t="shared" si="437"/>
        <v>351.48880615749584</v>
      </c>
      <c r="G4049" s="2">
        <f t="shared" si="438"/>
        <v>583.5111938425041</v>
      </c>
      <c r="I4049" s="2">
        <f t="shared" si="435"/>
        <v>0</v>
      </c>
      <c r="J4049" s="2">
        <f t="shared" si="436"/>
        <v>-2.2737367544323206E-13</v>
      </c>
      <c r="K4049" s="1">
        <f t="shared" si="440"/>
        <v>5000</v>
      </c>
      <c r="L4049" s="2">
        <f t="shared" si="439"/>
        <v>583.51119384250433</v>
      </c>
    </row>
    <row r="4050" spans="1:12">
      <c r="A4050">
        <v>20170617</v>
      </c>
      <c r="B4050">
        <v>17</v>
      </c>
      <c r="C4050" s="2">
        <v>377.77777777777777</v>
      </c>
      <c r="D4050" s="1">
        <f t="shared" si="434"/>
        <v>635.79999999999995</v>
      </c>
      <c r="E4050" s="8">
        <v>346.86547766449763</v>
      </c>
      <c r="F4050" s="2">
        <f t="shared" si="437"/>
        <v>396.68022409203104</v>
      </c>
      <c r="G4050" s="2">
        <f t="shared" si="438"/>
        <v>239.11977590796891</v>
      </c>
      <c r="I4050" s="2">
        <f t="shared" si="435"/>
        <v>0</v>
      </c>
      <c r="J4050" s="2">
        <f t="shared" si="436"/>
        <v>2.2737367544323206E-13</v>
      </c>
      <c r="K4050" s="1">
        <f t="shared" si="440"/>
        <v>5000</v>
      </c>
      <c r="L4050" s="2">
        <f t="shared" si="439"/>
        <v>239.11977590796869</v>
      </c>
    </row>
    <row r="4051" spans="1:12">
      <c r="A4051">
        <v>20170617</v>
      </c>
      <c r="B4051">
        <v>18</v>
      </c>
      <c r="C4051" s="2">
        <v>211.11111111111111</v>
      </c>
      <c r="D4051" s="1">
        <f t="shared" si="434"/>
        <v>355.29999999999995</v>
      </c>
      <c r="E4051" s="8">
        <v>373.20969115800381</v>
      </c>
      <c r="F4051" s="2">
        <f t="shared" si="437"/>
        <v>426.80783604838786</v>
      </c>
      <c r="G4051" s="2">
        <f t="shared" si="438"/>
        <v>-71.507836048387901</v>
      </c>
      <c r="I4051" s="2">
        <f t="shared" si="435"/>
        <v>-60.781660641129712</v>
      </c>
      <c r="J4051" s="2">
        <f t="shared" si="436"/>
        <v>0</v>
      </c>
      <c r="K4051" s="1">
        <f t="shared" si="440"/>
        <v>5000</v>
      </c>
      <c r="L4051" s="2">
        <f t="shared" si="439"/>
        <v>0</v>
      </c>
    </row>
    <row r="4052" spans="1:12">
      <c r="A4052">
        <v>20170617</v>
      </c>
      <c r="B4052">
        <v>19</v>
      </c>
      <c r="C4052" s="2">
        <v>108.33333333333334</v>
      </c>
      <c r="D4052" s="1">
        <f t="shared" si="434"/>
        <v>182.32500000000002</v>
      </c>
      <c r="E4052" s="8">
        <v>377.60039340692146</v>
      </c>
      <c r="F4052" s="2">
        <f t="shared" si="437"/>
        <v>431.82910470778057</v>
      </c>
      <c r="G4052" s="2">
        <f t="shared" si="438"/>
        <v>-249.50410470778056</v>
      </c>
      <c r="I4052" s="2">
        <f t="shared" si="435"/>
        <v>-212.07848900161346</v>
      </c>
      <c r="J4052" s="2">
        <f t="shared" si="436"/>
        <v>0</v>
      </c>
      <c r="K4052" s="1">
        <f t="shared" si="440"/>
        <v>4939.2183393588703</v>
      </c>
      <c r="L4052" s="2">
        <f t="shared" si="439"/>
        <v>0</v>
      </c>
    </row>
    <row r="4053" spans="1:12">
      <c r="A4053">
        <v>20170617</v>
      </c>
      <c r="B4053">
        <v>20</v>
      </c>
      <c r="C4053" s="2">
        <v>25</v>
      </c>
      <c r="D4053" s="1">
        <f t="shared" si="434"/>
        <v>42.074999999999996</v>
      </c>
      <c r="E4053" s="8">
        <v>373.20969115800381</v>
      </c>
      <c r="F4053" s="2">
        <f t="shared" si="437"/>
        <v>426.80783604838786</v>
      </c>
      <c r="G4053" s="2">
        <f t="shared" si="438"/>
        <v>-384.73283604838787</v>
      </c>
      <c r="I4053" s="2">
        <f t="shared" si="435"/>
        <v>-327.02291064112967</v>
      </c>
      <c r="J4053" s="2">
        <f t="shared" si="436"/>
        <v>0</v>
      </c>
      <c r="K4053" s="1">
        <f t="shared" si="440"/>
        <v>4727.1398503572564</v>
      </c>
      <c r="L4053" s="2">
        <f t="shared" si="439"/>
        <v>0</v>
      </c>
    </row>
    <row r="4054" spans="1:12">
      <c r="A4054">
        <v>20170617</v>
      </c>
      <c r="B4054">
        <v>21</v>
      </c>
      <c r="C4054" s="2">
        <v>0</v>
      </c>
      <c r="D4054" s="1">
        <f t="shared" si="434"/>
        <v>0</v>
      </c>
      <c r="E4054" s="8">
        <v>355.64688216233304</v>
      </c>
      <c r="F4054" s="2">
        <f t="shared" si="437"/>
        <v>406.72276141081664</v>
      </c>
      <c r="G4054" s="2">
        <f t="shared" si="438"/>
        <v>-406.72276141081664</v>
      </c>
      <c r="I4054" s="2">
        <f t="shared" si="435"/>
        <v>-345.71434719919415</v>
      </c>
      <c r="J4054" s="2">
        <f t="shared" si="436"/>
        <v>0</v>
      </c>
      <c r="K4054" s="1">
        <f t="shared" si="440"/>
        <v>4400.1169397161266</v>
      </c>
      <c r="L4054" s="2">
        <f t="shared" si="439"/>
        <v>0</v>
      </c>
    </row>
    <row r="4055" spans="1:12">
      <c r="A4055">
        <v>20170617</v>
      </c>
      <c r="B4055">
        <v>22</v>
      </c>
      <c r="C4055" s="2">
        <v>0</v>
      </c>
      <c r="D4055" s="1">
        <f t="shared" si="434"/>
        <v>0</v>
      </c>
      <c r="E4055" s="8">
        <v>360.03758441125075</v>
      </c>
      <c r="F4055" s="2">
        <f t="shared" si="437"/>
        <v>411.74403007020948</v>
      </c>
      <c r="G4055" s="2">
        <f t="shared" si="438"/>
        <v>-411.74403007020948</v>
      </c>
      <c r="I4055" s="2">
        <f t="shared" si="435"/>
        <v>-349.98242555967806</v>
      </c>
      <c r="J4055" s="2">
        <f t="shared" si="436"/>
        <v>0</v>
      </c>
      <c r="K4055" s="1">
        <f t="shared" si="440"/>
        <v>4054.4025925169326</v>
      </c>
      <c r="L4055" s="2">
        <f t="shared" si="439"/>
        <v>0</v>
      </c>
    </row>
    <row r="4056" spans="1:12">
      <c r="A4056">
        <v>20170617</v>
      </c>
      <c r="B4056">
        <v>23</v>
      </c>
      <c r="C4056" s="2">
        <v>0</v>
      </c>
      <c r="D4056" s="1">
        <f t="shared" si="434"/>
        <v>0</v>
      </c>
      <c r="E4056" s="8">
        <v>351.25617991341534</v>
      </c>
      <c r="F4056" s="2">
        <f t="shared" si="437"/>
        <v>401.70149275142381</v>
      </c>
      <c r="G4056" s="2">
        <f t="shared" si="438"/>
        <v>-401.70149275142381</v>
      </c>
      <c r="I4056" s="2">
        <f t="shared" si="435"/>
        <v>-341.44626883871024</v>
      </c>
      <c r="J4056" s="2">
        <f t="shared" si="436"/>
        <v>0</v>
      </c>
      <c r="K4056" s="1">
        <f t="shared" si="440"/>
        <v>3704.4201669572544</v>
      </c>
      <c r="L4056" s="2">
        <f t="shared" si="439"/>
        <v>0</v>
      </c>
    </row>
    <row r="4057" spans="1:12">
      <c r="A4057">
        <v>20170617</v>
      </c>
      <c r="B4057">
        <v>24</v>
      </c>
      <c r="C4057" s="2">
        <v>0</v>
      </c>
      <c r="D4057" s="1">
        <f t="shared" si="434"/>
        <v>0</v>
      </c>
      <c r="E4057" s="8">
        <v>219.53511244588458</v>
      </c>
      <c r="F4057" s="2">
        <f t="shared" si="437"/>
        <v>251.06343296963988</v>
      </c>
      <c r="G4057" s="2">
        <f t="shared" si="438"/>
        <v>-251.06343296963988</v>
      </c>
      <c r="I4057" s="2">
        <f t="shared" si="435"/>
        <v>-213.4039180241939</v>
      </c>
      <c r="J4057" s="2">
        <f t="shared" si="436"/>
        <v>0</v>
      </c>
      <c r="K4057" s="1">
        <f t="shared" si="440"/>
        <v>3362.9738981185442</v>
      </c>
      <c r="L4057" s="2">
        <f t="shared" si="439"/>
        <v>0</v>
      </c>
    </row>
    <row r="4058" spans="1:12">
      <c r="A4058">
        <v>20170618</v>
      </c>
      <c r="B4058">
        <v>1</v>
      </c>
      <c r="C4058" s="2">
        <v>0</v>
      </c>
      <c r="D4058" s="1">
        <f t="shared" ref="D4058:D4121" si="441">C4058*D$5*D$6</f>
        <v>0</v>
      </c>
      <c r="E4058" s="8">
        <v>184.40949445454308</v>
      </c>
      <c r="F4058" s="2">
        <f t="shared" si="437"/>
        <v>210.89328369449754</v>
      </c>
      <c r="G4058" s="2">
        <f t="shared" si="438"/>
        <v>-210.89328369449754</v>
      </c>
      <c r="I4058" s="2">
        <f t="shared" ref="I4058:I4121" si="442">IF(K4058&gt;H$5,IF(K4058+G4058&gt;0,G4058,-K4058),0)*IF(G4058&gt;0,0,1)*H$7</f>
        <v>-179.25929114032292</v>
      </c>
      <c r="J4058" s="2">
        <f t="shared" ref="J4058:J4121" si="443">IF(G4058&lt;0,0,IF(K4058+G4058&gt;H$4,G4058-(K4058+G4058-H$4),G4058))</f>
        <v>0</v>
      </c>
      <c r="K4058" s="1">
        <f t="shared" si="440"/>
        <v>3149.5699800943503</v>
      </c>
      <c r="L4058" s="2">
        <f t="shared" si="439"/>
        <v>0</v>
      </c>
    </row>
    <row r="4059" spans="1:12">
      <c r="A4059">
        <v>20170618</v>
      </c>
      <c r="B4059">
        <v>2</v>
      </c>
      <c r="C4059" s="2">
        <v>0</v>
      </c>
      <c r="D4059" s="1">
        <f t="shared" si="441"/>
        <v>0</v>
      </c>
      <c r="E4059" s="8">
        <v>175.62808995670767</v>
      </c>
      <c r="F4059" s="2">
        <f t="shared" ref="F4059:F4122" si="444">E4059*F$24</f>
        <v>200.85074637571191</v>
      </c>
      <c r="G4059" s="2">
        <f t="shared" ref="G4059:G4122" si="445">D4059-F4059</f>
        <v>-200.85074637571191</v>
      </c>
      <c r="I4059" s="2">
        <f t="shared" si="442"/>
        <v>-170.72313441935512</v>
      </c>
      <c r="J4059" s="2">
        <f t="shared" si="443"/>
        <v>0</v>
      </c>
      <c r="K4059" s="1">
        <f t="shared" si="440"/>
        <v>2970.3106889540272</v>
      </c>
      <c r="L4059" s="2">
        <f t="shared" ref="L4059:L4122" si="446">IF(G4059&gt;0,G4059-J4059,0)</f>
        <v>0</v>
      </c>
    </row>
    <row r="4060" spans="1:12">
      <c r="A4060">
        <v>20170618</v>
      </c>
      <c r="B4060">
        <v>3</v>
      </c>
      <c r="C4060" s="2">
        <v>0</v>
      </c>
      <c r="D4060" s="1">
        <f t="shared" si="441"/>
        <v>0</v>
      </c>
      <c r="E4060" s="8">
        <v>166.84668545887226</v>
      </c>
      <c r="F4060" s="2">
        <f t="shared" si="444"/>
        <v>190.8082090569263</v>
      </c>
      <c r="G4060" s="2">
        <f t="shared" si="445"/>
        <v>-190.8082090569263</v>
      </c>
      <c r="I4060" s="2">
        <f t="shared" si="442"/>
        <v>-162.18697769838735</v>
      </c>
      <c r="J4060" s="2">
        <f t="shared" si="443"/>
        <v>0</v>
      </c>
      <c r="K4060" s="1">
        <f t="shared" ref="K4060:K4123" si="447">K4059+I4059+J4059</f>
        <v>2799.5875545346721</v>
      </c>
      <c r="L4060" s="2">
        <f t="shared" si="446"/>
        <v>0</v>
      </c>
    </row>
    <row r="4061" spans="1:12">
      <c r="A4061">
        <v>20170618</v>
      </c>
      <c r="B4061">
        <v>4</v>
      </c>
      <c r="C4061" s="2">
        <v>19.444444444444446</v>
      </c>
      <c r="D4061" s="1">
        <f t="shared" si="441"/>
        <v>32.725000000000001</v>
      </c>
      <c r="E4061" s="8">
        <v>166.84668545887226</v>
      </c>
      <c r="F4061" s="2">
        <f t="shared" si="444"/>
        <v>190.8082090569263</v>
      </c>
      <c r="G4061" s="2">
        <f t="shared" si="445"/>
        <v>-158.08320905692631</v>
      </c>
      <c r="I4061" s="2">
        <f t="shared" si="442"/>
        <v>-134.37072769838736</v>
      </c>
      <c r="J4061" s="2">
        <f t="shared" si="443"/>
        <v>0</v>
      </c>
      <c r="K4061" s="1">
        <f t="shared" si="447"/>
        <v>2637.4005768362849</v>
      </c>
      <c r="L4061" s="2">
        <f t="shared" si="446"/>
        <v>0</v>
      </c>
    </row>
    <row r="4062" spans="1:12">
      <c r="A4062">
        <v>20170618</v>
      </c>
      <c r="B4062">
        <v>5</v>
      </c>
      <c r="C4062" s="2">
        <v>75</v>
      </c>
      <c r="D4062" s="1">
        <f t="shared" si="441"/>
        <v>126.22499999999999</v>
      </c>
      <c r="E4062" s="8">
        <v>166.84668545887226</v>
      </c>
      <c r="F4062" s="2">
        <f t="shared" si="444"/>
        <v>190.8082090569263</v>
      </c>
      <c r="G4062" s="2">
        <f t="shared" si="445"/>
        <v>-64.583209056926307</v>
      </c>
      <c r="I4062" s="2">
        <f t="shared" si="442"/>
        <v>-54.895727698387361</v>
      </c>
      <c r="J4062" s="2">
        <f t="shared" si="443"/>
        <v>0</v>
      </c>
      <c r="K4062" s="1">
        <f t="shared" si="447"/>
        <v>2503.0298491378976</v>
      </c>
      <c r="L4062" s="2">
        <f t="shared" si="446"/>
        <v>0</v>
      </c>
    </row>
    <row r="4063" spans="1:12">
      <c r="A4063">
        <v>20170618</v>
      </c>
      <c r="B4063">
        <v>6</v>
      </c>
      <c r="C4063" s="2">
        <v>211.11111111111111</v>
      </c>
      <c r="D4063" s="1">
        <f t="shared" si="441"/>
        <v>355.29999999999995</v>
      </c>
      <c r="E4063" s="8">
        <v>175.62808995670767</v>
      </c>
      <c r="F4063" s="2">
        <f t="shared" si="444"/>
        <v>200.85074637571191</v>
      </c>
      <c r="G4063" s="2">
        <f t="shared" si="445"/>
        <v>154.44925362428805</v>
      </c>
      <c r="I4063" s="2">
        <f t="shared" si="442"/>
        <v>0</v>
      </c>
      <c r="J4063" s="2">
        <f t="shared" si="443"/>
        <v>154.44925362428805</v>
      </c>
      <c r="K4063" s="1">
        <f t="shared" si="447"/>
        <v>2448.1341214395102</v>
      </c>
      <c r="L4063" s="2">
        <f t="shared" si="446"/>
        <v>0</v>
      </c>
    </row>
    <row r="4064" spans="1:12">
      <c r="A4064">
        <v>20170618</v>
      </c>
      <c r="B4064">
        <v>7</v>
      </c>
      <c r="C4064" s="2">
        <v>405.55555555555554</v>
      </c>
      <c r="D4064" s="1">
        <f t="shared" si="441"/>
        <v>682.54999999999984</v>
      </c>
      <c r="E4064" s="8">
        <v>175.62808995670767</v>
      </c>
      <c r="F4064" s="2">
        <f t="shared" si="444"/>
        <v>200.85074637571191</v>
      </c>
      <c r="G4064" s="2">
        <f t="shared" si="445"/>
        <v>481.69925362428796</v>
      </c>
      <c r="I4064" s="2">
        <f t="shared" si="442"/>
        <v>0</v>
      </c>
      <c r="J4064" s="2">
        <f t="shared" si="443"/>
        <v>481.69925362428796</v>
      </c>
      <c r="K4064" s="1">
        <f t="shared" si="447"/>
        <v>2602.583375063798</v>
      </c>
      <c r="L4064" s="2">
        <f t="shared" si="446"/>
        <v>0</v>
      </c>
    </row>
    <row r="4065" spans="1:12">
      <c r="A4065">
        <v>20170618</v>
      </c>
      <c r="B4065">
        <v>8</v>
      </c>
      <c r="C4065" s="2">
        <v>558.33333333333326</v>
      </c>
      <c r="D4065" s="1">
        <f t="shared" si="441"/>
        <v>939.67499999999973</v>
      </c>
      <c r="E4065" s="8">
        <v>263.44213493506152</v>
      </c>
      <c r="F4065" s="2">
        <f t="shared" si="444"/>
        <v>301.27611956356787</v>
      </c>
      <c r="G4065" s="2">
        <f t="shared" si="445"/>
        <v>638.39888043643191</v>
      </c>
      <c r="I4065" s="2">
        <f t="shared" si="442"/>
        <v>0</v>
      </c>
      <c r="J4065" s="2">
        <f t="shared" si="443"/>
        <v>638.39888043643191</v>
      </c>
      <c r="K4065" s="1">
        <f t="shared" si="447"/>
        <v>3084.2826286880859</v>
      </c>
      <c r="L4065" s="2">
        <f t="shared" si="446"/>
        <v>0</v>
      </c>
    </row>
    <row r="4066" spans="1:12">
      <c r="A4066">
        <v>20170618</v>
      </c>
      <c r="B4066">
        <v>9</v>
      </c>
      <c r="C4066" s="2">
        <v>691.66666666666674</v>
      </c>
      <c r="D4066" s="1">
        <f t="shared" si="441"/>
        <v>1164.075</v>
      </c>
      <c r="E4066" s="8">
        <v>307.3491574242384</v>
      </c>
      <c r="F4066" s="2">
        <f t="shared" si="444"/>
        <v>351.48880615749584</v>
      </c>
      <c r="G4066" s="2">
        <f t="shared" si="445"/>
        <v>812.58619384250414</v>
      </c>
      <c r="I4066" s="2">
        <f t="shared" si="442"/>
        <v>0</v>
      </c>
      <c r="J4066" s="2">
        <f t="shared" si="443"/>
        <v>812.58619384250414</v>
      </c>
      <c r="K4066" s="1">
        <f t="shared" si="447"/>
        <v>3722.681509124518</v>
      </c>
      <c r="L4066" s="2">
        <f t="shared" si="446"/>
        <v>0</v>
      </c>
    </row>
    <row r="4067" spans="1:12">
      <c r="A4067">
        <v>20170618</v>
      </c>
      <c r="B4067">
        <v>10</v>
      </c>
      <c r="C4067" s="2">
        <v>794.44444444444446</v>
      </c>
      <c r="D4067" s="1">
        <f t="shared" si="441"/>
        <v>1337.05</v>
      </c>
      <c r="E4067" s="8">
        <v>329.30266866882693</v>
      </c>
      <c r="F4067" s="2">
        <f t="shared" si="444"/>
        <v>376.59514945445989</v>
      </c>
      <c r="G4067" s="2">
        <f t="shared" si="445"/>
        <v>960.45485054554001</v>
      </c>
      <c r="I4067" s="2">
        <f t="shared" si="442"/>
        <v>0</v>
      </c>
      <c r="J4067" s="2">
        <f t="shared" si="443"/>
        <v>464.73229703297829</v>
      </c>
      <c r="K4067" s="1">
        <f t="shared" si="447"/>
        <v>4535.2677029670222</v>
      </c>
      <c r="L4067" s="2">
        <f t="shared" si="446"/>
        <v>495.72255351256172</v>
      </c>
    </row>
    <row r="4068" spans="1:12">
      <c r="A4068">
        <v>20170618</v>
      </c>
      <c r="B4068">
        <v>11</v>
      </c>
      <c r="C4068" s="2">
        <v>861.11111111111109</v>
      </c>
      <c r="D4068" s="1">
        <f t="shared" si="441"/>
        <v>1449.2499999999998</v>
      </c>
      <c r="E4068" s="8">
        <v>351.25617991341534</v>
      </c>
      <c r="F4068" s="2">
        <f t="shared" si="444"/>
        <v>401.70149275142381</v>
      </c>
      <c r="G4068" s="2">
        <f t="shared" si="445"/>
        <v>1047.548507248576</v>
      </c>
      <c r="I4068" s="2">
        <f t="shared" si="442"/>
        <v>0</v>
      </c>
      <c r="J4068" s="2">
        <f t="shared" si="443"/>
        <v>-2.2737367544323206E-13</v>
      </c>
      <c r="K4068" s="1">
        <f t="shared" si="447"/>
        <v>5000</v>
      </c>
      <c r="L4068" s="2">
        <f t="shared" si="446"/>
        <v>1047.5485072485762</v>
      </c>
    </row>
    <row r="4069" spans="1:12">
      <c r="A4069">
        <v>20170618</v>
      </c>
      <c r="B4069">
        <v>12</v>
      </c>
      <c r="C4069" s="2">
        <v>880.55555555555554</v>
      </c>
      <c r="D4069" s="1">
        <f t="shared" si="441"/>
        <v>1481.9749999999999</v>
      </c>
      <c r="E4069" s="8">
        <v>360.03758441125075</v>
      </c>
      <c r="F4069" s="2">
        <f t="shared" si="444"/>
        <v>411.74403007020948</v>
      </c>
      <c r="G4069" s="2">
        <f t="shared" si="445"/>
        <v>1070.2309699297905</v>
      </c>
      <c r="I4069" s="2">
        <f t="shared" si="442"/>
        <v>0</v>
      </c>
      <c r="J4069" s="2">
        <f t="shared" si="443"/>
        <v>2.2737367544323206E-13</v>
      </c>
      <c r="K4069" s="1">
        <f t="shared" si="447"/>
        <v>5000</v>
      </c>
      <c r="L4069" s="2">
        <f t="shared" si="446"/>
        <v>1070.2309699297903</v>
      </c>
    </row>
    <row r="4070" spans="1:12">
      <c r="A4070">
        <v>20170618</v>
      </c>
      <c r="B4070">
        <v>13</v>
      </c>
      <c r="C4070" s="2">
        <v>858.33333333333337</v>
      </c>
      <c r="D4070" s="1">
        <f t="shared" si="441"/>
        <v>1444.575</v>
      </c>
      <c r="E4070" s="8">
        <v>329.30266866882693</v>
      </c>
      <c r="F4070" s="2">
        <f t="shared" si="444"/>
        <v>376.59514945445989</v>
      </c>
      <c r="G4070" s="2">
        <f t="shared" si="445"/>
        <v>1067.9798505455401</v>
      </c>
      <c r="I4070" s="2">
        <f t="shared" si="442"/>
        <v>0</v>
      </c>
      <c r="J4070" s="2">
        <f t="shared" si="443"/>
        <v>0</v>
      </c>
      <c r="K4070" s="1">
        <f t="shared" si="447"/>
        <v>5000</v>
      </c>
      <c r="L4070" s="2">
        <f t="shared" si="446"/>
        <v>1067.9798505455401</v>
      </c>
    </row>
    <row r="4071" spans="1:12">
      <c r="A4071">
        <v>20170618</v>
      </c>
      <c r="B4071">
        <v>14</v>
      </c>
      <c r="C4071" s="2">
        <v>791.66666666666663</v>
      </c>
      <c r="D4071" s="1">
        <f t="shared" si="441"/>
        <v>1332.3749999999998</v>
      </c>
      <c r="E4071" s="8">
        <v>333.69337091774452</v>
      </c>
      <c r="F4071" s="2">
        <f t="shared" si="444"/>
        <v>381.6164181138526</v>
      </c>
      <c r="G4071" s="2">
        <f t="shared" si="445"/>
        <v>950.75858188614711</v>
      </c>
      <c r="I4071" s="2">
        <f t="shared" si="442"/>
        <v>0</v>
      </c>
      <c r="J4071" s="2">
        <f t="shared" si="443"/>
        <v>0</v>
      </c>
      <c r="K4071" s="1">
        <f t="shared" si="447"/>
        <v>5000</v>
      </c>
      <c r="L4071" s="2">
        <f t="shared" si="446"/>
        <v>950.75858188614711</v>
      </c>
    </row>
    <row r="4072" spans="1:12">
      <c r="A4072">
        <v>20170618</v>
      </c>
      <c r="B4072">
        <v>15</v>
      </c>
      <c r="C4072" s="2">
        <v>686.11111111111109</v>
      </c>
      <c r="D4072" s="1">
        <f t="shared" si="441"/>
        <v>1154.7249999999999</v>
      </c>
      <c r="E4072" s="8">
        <v>329.30266866882693</v>
      </c>
      <c r="F4072" s="2">
        <f t="shared" si="444"/>
        <v>376.59514945445989</v>
      </c>
      <c r="G4072" s="2">
        <f t="shared" si="445"/>
        <v>778.12985054553997</v>
      </c>
      <c r="I4072" s="2">
        <f t="shared" si="442"/>
        <v>0</v>
      </c>
      <c r="J4072" s="2">
        <f t="shared" si="443"/>
        <v>2.2737367544323206E-13</v>
      </c>
      <c r="K4072" s="1">
        <f t="shared" si="447"/>
        <v>5000</v>
      </c>
      <c r="L4072" s="2">
        <f t="shared" si="446"/>
        <v>778.12985054553974</v>
      </c>
    </row>
    <row r="4073" spans="1:12">
      <c r="A4073">
        <v>20170618</v>
      </c>
      <c r="B4073">
        <v>16</v>
      </c>
      <c r="C4073" s="2">
        <v>550</v>
      </c>
      <c r="D4073" s="1">
        <f t="shared" si="441"/>
        <v>925.64999999999986</v>
      </c>
      <c r="E4073" s="8">
        <v>307.3491574242384</v>
      </c>
      <c r="F4073" s="2">
        <f t="shared" si="444"/>
        <v>351.48880615749584</v>
      </c>
      <c r="G4073" s="2">
        <f t="shared" si="445"/>
        <v>574.16119384250396</v>
      </c>
      <c r="I4073" s="2">
        <f t="shared" si="442"/>
        <v>0</v>
      </c>
      <c r="J4073" s="2">
        <f t="shared" si="443"/>
        <v>0</v>
      </c>
      <c r="K4073" s="1">
        <f t="shared" si="447"/>
        <v>5000</v>
      </c>
      <c r="L4073" s="2">
        <f t="shared" si="446"/>
        <v>574.16119384250396</v>
      </c>
    </row>
    <row r="4074" spans="1:12">
      <c r="A4074">
        <v>20170618</v>
      </c>
      <c r="B4074">
        <v>17</v>
      </c>
      <c r="C4074" s="2">
        <v>383.33333333333331</v>
      </c>
      <c r="D4074" s="1">
        <f t="shared" si="441"/>
        <v>645.14999999999986</v>
      </c>
      <c r="E4074" s="8">
        <v>346.86547766449763</v>
      </c>
      <c r="F4074" s="2">
        <f t="shared" si="444"/>
        <v>396.68022409203104</v>
      </c>
      <c r="G4074" s="2">
        <f t="shared" si="445"/>
        <v>248.46977590796882</v>
      </c>
      <c r="I4074" s="2">
        <f t="shared" si="442"/>
        <v>0</v>
      </c>
      <c r="J4074" s="2">
        <f t="shared" si="443"/>
        <v>-2.2737367544323206E-13</v>
      </c>
      <c r="K4074" s="1">
        <f t="shared" si="447"/>
        <v>5000</v>
      </c>
      <c r="L4074" s="2">
        <f t="shared" si="446"/>
        <v>248.46977590796905</v>
      </c>
    </row>
    <row r="4075" spans="1:12">
      <c r="A4075">
        <v>20170618</v>
      </c>
      <c r="B4075">
        <v>18</v>
      </c>
      <c r="C4075" s="2">
        <v>219.44444444444443</v>
      </c>
      <c r="D4075" s="1">
        <f t="shared" si="441"/>
        <v>369.32499999999993</v>
      </c>
      <c r="E4075" s="8">
        <v>373.20969115800381</v>
      </c>
      <c r="F4075" s="2">
        <f t="shared" si="444"/>
        <v>426.80783604838786</v>
      </c>
      <c r="G4075" s="2">
        <f t="shared" si="445"/>
        <v>-57.482836048387924</v>
      </c>
      <c r="I4075" s="2">
        <f t="shared" si="442"/>
        <v>-48.860410641129732</v>
      </c>
      <c r="J4075" s="2">
        <f t="shared" si="443"/>
        <v>0</v>
      </c>
      <c r="K4075" s="1">
        <f t="shared" si="447"/>
        <v>5000</v>
      </c>
      <c r="L4075" s="2">
        <f t="shared" si="446"/>
        <v>0</v>
      </c>
    </row>
    <row r="4076" spans="1:12">
      <c r="A4076">
        <v>20170618</v>
      </c>
      <c r="B4076">
        <v>19</v>
      </c>
      <c r="C4076" s="2">
        <v>113.88888888888889</v>
      </c>
      <c r="D4076" s="1">
        <f t="shared" si="441"/>
        <v>191.67499999999998</v>
      </c>
      <c r="E4076" s="8">
        <v>377.60039340692146</v>
      </c>
      <c r="F4076" s="2">
        <f t="shared" si="444"/>
        <v>431.82910470778057</v>
      </c>
      <c r="G4076" s="2">
        <f t="shared" si="445"/>
        <v>-240.15410470778059</v>
      </c>
      <c r="I4076" s="2">
        <f t="shared" si="442"/>
        <v>-204.1309890016135</v>
      </c>
      <c r="J4076" s="2">
        <f t="shared" si="443"/>
        <v>0</v>
      </c>
      <c r="K4076" s="1">
        <f t="shared" si="447"/>
        <v>4951.1395893588706</v>
      </c>
      <c r="L4076" s="2">
        <f t="shared" si="446"/>
        <v>0</v>
      </c>
    </row>
    <row r="4077" spans="1:12">
      <c r="A4077">
        <v>20170618</v>
      </c>
      <c r="B4077">
        <v>20</v>
      </c>
      <c r="C4077" s="2">
        <v>25</v>
      </c>
      <c r="D4077" s="1">
        <f t="shared" si="441"/>
        <v>42.074999999999996</v>
      </c>
      <c r="E4077" s="8">
        <v>373.20969115800381</v>
      </c>
      <c r="F4077" s="2">
        <f t="shared" si="444"/>
        <v>426.80783604838786</v>
      </c>
      <c r="G4077" s="2">
        <f t="shared" si="445"/>
        <v>-384.73283604838787</v>
      </c>
      <c r="I4077" s="2">
        <f t="shared" si="442"/>
        <v>-327.02291064112967</v>
      </c>
      <c r="J4077" s="2">
        <f t="shared" si="443"/>
        <v>0</v>
      </c>
      <c r="K4077" s="1">
        <f t="shared" si="447"/>
        <v>4747.0086003572569</v>
      </c>
      <c r="L4077" s="2">
        <f t="shared" si="446"/>
        <v>0</v>
      </c>
    </row>
    <row r="4078" spans="1:12">
      <c r="A4078">
        <v>20170618</v>
      </c>
      <c r="B4078">
        <v>21</v>
      </c>
      <c r="C4078" s="2">
        <v>0</v>
      </c>
      <c r="D4078" s="1">
        <f t="shared" si="441"/>
        <v>0</v>
      </c>
      <c r="E4078" s="8">
        <v>355.64688216233304</v>
      </c>
      <c r="F4078" s="2">
        <f t="shared" si="444"/>
        <v>406.72276141081664</v>
      </c>
      <c r="G4078" s="2">
        <f t="shared" si="445"/>
        <v>-406.72276141081664</v>
      </c>
      <c r="I4078" s="2">
        <f t="shared" si="442"/>
        <v>-345.71434719919415</v>
      </c>
      <c r="J4078" s="2">
        <f t="shared" si="443"/>
        <v>0</v>
      </c>
      <c r="K4078" s="1">
        <f t="shared" si="447"/>
        <v>4419.9856897161271</v>
      </c>
      <c r="L4078" s="2">
        <f t="shared" si="446"/>
        <v>0</v>
      </c>
    </row>
    <row r="4079" spans="1:12">
      <c r="A4079">
        <v>20170618</v>
      </c>
      <c r="B4079">
        <v>22</v>
      </c>
      <c r="C4079" s="2">
        <v>0</v>
      </c>
      <c r="D4079" s="1">
        <f t="shared" si="441"/>
        <v>0</v>
      </c>
      <c r="E4079" s="8">
        <v>360.03758441125075</v>
      </c>
      <c r="F4079" s="2">
        <f t="shared" si="444"/>
        <v>411.74403007020948</v>
      </c>
      <c r="G4079" s="2">
        <f t="shared" si="445"/>
        <v>-411.74403007020948</v>
      </c>
      <c r="I4079" s="2">
        <f t="shared" si="442"/>
        <v>-349.98242555967806</v>
      </c>
      <c r="J4079" s="2">
        <f t="shared" si="443"/>
        <v>0</v>
      </c>
      <c r="K4079" s="1">
        <f t="shared" si="447"/>
        <v>4074.2713425169331</v>
      </c>
      <c r="L4079" s="2">
        <f t="shared" si="446"/>
        <v>0</v>
      </c>
    </row>
    <row r="4080" spans="1:12">
      <c r="A4080">
        <v>20170618</v>
      </c>
      <c r="B4080">
        <v>23</v>
      </c>
      <c r="C4080" s="2">
        <v>0</v>
      </c>
      <c r="D4080" s="1">
        <f t="shared" si="441"/>
        <v>0</v>
      </c>
      <c r="E4080" s="8">
        <v>351.25617991341534</v>
      </c>
      <c r="F4080" s="2">
        <f t="shared" si="444"/>
        <v>401.70149275142381</v>
      </c>
      <c r="G4080" s="2">
        <f t="shared" si="445"/>
        <v>-401.70149275142381</v>
      </c>
      <c r="I4080" s="2">
        <f t="shared" si="442"/>
        <v>-341.44626883871024</v>
      </c>
      <c r="J4080" s="2">
        <f t="shared" si="443"/>
        <v>0</v>
      </c>
      <c r="K4080" s="1">
        <f t="shared" si="447"/>
        <v>3724.288916957255</v>
      </c>
      <c r="L4080" s="2">
        <f t="shared" si="446"/>
        <v>0</v>
      </c>
    </row>
    <row r="4081" spans="1:12">
      <c r="A4081">
        <v>20170618</v>
      </c>
      <c r="B4081">
        <v>24</v>
      </c>
      <c r="C4081" s="2">
        <v>0</v>
      </c>
      <c r="D4081" s="1">
        <f t="shared" si="441"/>
        <v>0</v>
      </c>
      <c r="E4081" s="8">
        <v>219.53511244588458</v>
      </c>
      <c r="F4081" s="2">
        <f t="shared" si="444"/>
        <v>251.06343296963988</v>
      </c>
      <c r="G4081" s="2">
        <f t="shared" si="445"/>
        <v>-251.06343296963988</v>
      </c>
      <c r="I4081" s="2">
        <f t="shared" si="442"/>
        <v>-213.4039180241939</v>
      </c>
      <c r="J4081" s="2">
        <f t="shared" si="443"/>
        <v>0</v>
      </c>
      <c r="K4081" s="1">
        <f t="shared" si="447"/>
        <v>3382.8426481185447</v>
      </c>
      <c r="L4081" s="2">
        <f t="shared" si="446"/>
        <v>0</v>
      </c>
    </row>
    <row r="4082" spans="1:12">
      <c r="A4082">
        <v>20170619</v>
      </c>
      <c r="B4082">
        <v>1</v>
      </c>
      <c r="C4082" s="2">
        <v>0</v>
      </c>
      <c r="D4082" s="1">
        <f t="shared" si="441"/>
        <v>0</v>
      </c>
      <c r="E4082" s="8">
        <v>184.40949445454308</v>
      </c>
      <c r="F4082" s="2">
        <f t="shared" si="444"/>
        <v>210.89328369449754</v>
      </c>
      <c r="G4082" s="2">
        <f t="shared" si="445"/>
        <v>-210.89328369449754</v>
      </c>
      <c r="I4082" s="2">
        <f t="shared" si="442"/>
        <v>-179.25929114032292</v>
      </c>
      <c r="J4082" s="2">
        <f t="shared" si="443"/>
        <v>0</v>
      </c>
      <c r="K4082" s="1">
        <f t="shared" si="447"/>
        <v>3169.4387300943508</v>
      </c>
      <c r="L4082" s="2">
        <f t="shared" si="446"/>
        <v>0</v>
      </c>
    </row>
    <row r="4083" spans="1:12">
      <c r="A4083">
        <v>20170619</v>
      </c>
      <c r="B4083">
        <v>2</v>
      </c>
      <c r="C4083" s="2">
        <v>0</v>
      </c>
      <c r="D4083" s="1">
        <f t="shared" si="441"/>
        <v>0</v>
      </c>
      <c r="E4083" s="8">
        <v>175.62808995670767</v>
      </c>
      <c r="F4083" s="2">
        <f t="shared" si="444"/>
        <v>200.85074637571191</v>
      </c>
      <c r="G4083" s="2">
        <f t="shared" si="445"/>
        <v>-200.85074637571191</v>
      </c>
      <c r="I4083" s="2">
        <f t="shared" si="442"/>
        <v>-170.72313441935512</v>
      </c>
      <c r="J4083" s="2">
        <f t="shared" si="443"/>
        <v>0</v>
      </c>
      <c r="K4083" s="1">
        <f t="shared" si="447"/>
        <v>2990.1794389540278</v>
      </c>
      <c r="L4083" s="2">
        <f t="shared" si="446"/>
        <v>0</v>
      </c>
    </row>
    <row r="4084" spans="1:12">
      <c r="A4084">
        <v>20170619</v>
      </c>
      <c r="B4084">
        <v>3</v>
      </c>
      <c r="C4084" s="2">
        <v>0</v>
      </c>
      <c r="D4084" s="1">
        <f t="shared" si="441"/>
        <v>0</v>
      </c>
      <c r="E4084" s="8">
        <v>166.84668545887226</v>
      </c>
      <c r="F4084" s="2">
        <f t="shared" si="444"/>
        <v>190.8082090569263</v>
      </c>
      <c r="G4084" s="2">
        <f t="shared" si="445"/>
        <v>-190.8082090569263</v>
      </c>
      <c r="I4084" s="2">
        <f t="shared" si="442"/>
        <v>-162.18697769838735</v>
      </c>
      <c r="J4084" s="2">
        <f t="shared" si="443"/>
        <v>0</v>
      </c>
      <c r="K4084" s="1">
        <f t="shared" si="447"/>
        <v>2819.4563045346727</v>
      </c>
      <c r="L4084" s="2">
        <f t="shared" si="446"/>
        <v>0</v>
      </c>
    </row>
    <row r="4085" spans="1:12">
      <c r="A4085">
        <v>20170619</v>
      </c>
      <c r="B4085">
        <v>4</v>
      </c>
      <c r="C4085" s="2">
        <v>16.666666666666668</v>
      </c>
      <c r="D4085" s="1">
        <f t="shared" si="441"/>
        <v>28.05</v>
      </c>
      <c r="E4085" s="8">
        <v>166.84668545887226</v>
      </c>
      <c r="F4085" s="2">
        <f t="shared" si="444"/>
        <v>190.8082090569263</v>
      </c>
      <c r="G4085" s="2">
        <f t="shared" si="445"/>
        <v>-162.75820905692629</v>
      </c>
      <c r="I4085" s="2">
        <f t="shared" si="442"/>
        <v>-138.34447769838735</v>
      </c>
      <c r="J4085" s="2">
        <f t="shared" si="443"/>
        <v>0</v>
      </c>
      <c r="K4085" s="1">
        <f t="shared" si="447"/>
        <v>2657.2693268362855</v>
      </c>
      <c r="L4085" s="2">
        <f t="shared" si="446"/>
        <v>0</v>
      </c>
    </row>
    <row r="4086" spans="1:12">
      <c r="A4086">
        <v>20170619</v>
      </c>
      <c r="B4086">
        <v>5</v>
      </c>
      <c r="C4086" s="2">
        <v>97.222222222222214</v>
      </c>
      <c r="D4086" s="1">
        <f t="shared" si="441"/>
        <v>163.62499999999997</v>
      </c>
      <c r="E4086" s="8">
        <v>166.84668545887226</v>
      </c>
      <c r="F4086" s="2">
        <f t="shared" si="444"/>
        <v>190.8082090569263</v>
      </c>
      <c r="G4086" s="2">
        <f t="shared" si="445"/>
        <v>-27.18320905692633</v>
      </c>
      <c r="I4086" s="2">
        <f t="shared" si="442"/>
        <v>-23.10572769838738</v>
      </c>
      <c r="J4086" s="2">
        <f t="shared" si="443"/>
        <v>0</v>
      </c>
      <c r="K4086" s="1">
        <f t="shared" si="447"/>
        <v>2518.924849137898</v>
      </c>
      <c r="L4086" s="2">
        <f t="shared" si="446"/>
        <v>0</v>
      </c>
    </row>
    <row r="4087" spans="1:12">
      <c r="A4087">
        <v>20170619</v>
      </c>
      <c r="B4087">
        <v>6</v>
      </c>
      <c r="C4087" s="2">
        <v>236.11111111111111</v>
      </c>
      <c r="D4087" s="1">
        <f t="shared" si="441"/>
        <v>397.37499999999994</v>
      </c>
      <c r="E4087" s="8">
        <v>175.62808995670767</v>
      </c>
      <c r="F4087" s="2">
        <f t="shared" si="444"/>
        <v>200.85074637571191</v>
      </c>
      <c r="G4087" s="2">
        <f t="shared" si="445"/>
        <v>196.52425362428804</v>
      </c>
      <c r="I4087" s="2">
        <f t="shared" si="442"/>
        <v>0</v>
      </c>
      <c r="J4087" s="2">
        <f t="shared" si="443"/>
        <v>196.52425362428804</v>
      </c>
      <c r="K4087" s="1">
        <f t="shared" si="447"/>
        <v>2495.8191214395106</v>
      </c>
      <c r="L4087" s="2">
        <f t="shared" si="446"/>
        <v>0</v>
      </c>
    </row>
    <row r="4088" spans="1:12">
      <c r="A4088">
        <v>20170619</v>
      </c>
      <c r="B4088">
        <v>7</v>
      </c>
      <c r="C4088" s="2">
        <v>388.88888888888886</v>
      </c>
      <c r="D4088" s="1">
        <f t="shared" si="441"/>
        <v>654.49999999999989</v>
      </c>
      <c r="E4088" s="8">
        <v>175.62808995670767</v>
      </c>
      <c r="F4088" s="2">
        <f t="shared" si="444"/>
        <v>200.85074637571191</v>
      </c>
      <c r="G4088" s="2">
        <f t="shared" si="445"/>
        <v>453.64925362428801</v>
      </c>
      <c r="I4088" s="2">
        <f t="shared" si="442"/>
        <v>0</v>
      </c>
      <c r="J4088" s="2">
        <f t="shared" si="443"/>
        <v>453.64925362428801</v>
      </c>
      <c r="K4088" s="1">
        <f t="shared" si="447"/>
        <v>2692.3433750637987</v>
      </c>
      <c r="L4088" s="2">
        <f t="shared" si="446"/>
        <v>0</v>
      </c>
    </row>
    <row r="4089" spans="1:12">
      <c r="A4089">
        <v>20170619</v>
      </c>
      <c r="B4089">
        <v>8</v>
      </c>
      <c r="C4089" s="2">
        <v>547.22222222222229</v>
      </c>
      <c r="D4089" s="1">
        <f t="shared" si="441"/>
        <v>920.97500000000002</v>
      </c>
      <c r="E4089" s="8">
        <v>263.44213493506152</v>
      </c>
      <c r="F4089" s="2">
        <f t="shared" si="444"/>
        <v>301.27611956356787</v>
      </c>
      <c r="G4089" s="2">
        <f t="shared" si="445"/>
        <v>619.69888043643209</v>
      </c>
      <c r="I4089" s="2">
        <f t="shared" si="442"/>
        <v>0</v>
      </c>
      <c r="J4089" s="2">
        <f t="shared" si="443"/>
        <v>619.69888043643209</v>
      </c>
      <c r="K4089" s="1">
        <f t="shared" si="447"/>
        <v>3145.9926286880868</v>
      </c>
      <c r="L4089" s="2">
        <f t="shared" si="446"/>
        <v>0</v>
      </c>
    </row>
    <row r="4090" spans="1:12">
      <c r="A4090">
        <v>20170619</v>
      </c>
      <c r="B4090">
        <v>9</v>
      </c>
      <c r="C4090" s="2">
        <v>680.55555555555554</v>
      </c>
      <c r="D4090" s="1">
        <f t="shared" si="441"/>
        <v>1145.375</v>
      </c>
      <c r="E4090" s="8">
        <v>307.3491574242384</v>
      </c>
      <c r="F4090" s="2">
        <f t="shared" si="444"/>
        <v>351.48880615749584</v>
      </c>
      <c r="G4090" s="2">
        <f t="shared" si="445"/>
        <v>793.8861938425041</v>
      </c>
      <c r="I4090" s="2">
        <f t="shared" si="442"/>
        <v>0</v>
      </c>
      <c r="J4090" s="2">
        <f t="shared" si="443"/>
        <v>793.8861938425041</v>
      </c>
      <c r="K4090" s="1">
        <f t="shared" si="447"/>
        <v>3765.6915091245191</v>
      </c>
      <c r="L4090" s="2">
        <f t="shared" si="446"/>
        <v>0</v>
      </c>
    </row>
    <row r="4091" spans="1:12">
      <c r="A4091">
        <v>20170619</v>
      </c>
      <c r="B4091">
        <v>10</v>
      </c>
      <c r="C4091" s="2">
        <v>772.22222222222229</v>
      </c>
      <c r="D4091" s="1">
        <f t="shared" si="441"/>
        <v>1299.6499999999999</v>
      </c>
      <c r="E4091" s="8">
        <v>329.30266866882693</v>
      </c>
      <c r="F4091" s="2">
        <f t="shared" si="444"/>
        <v>376.59514945445989</v>
      </c>
      <c r="G4091" s="2">
        <f t="shared" si="445"/>
        <v>923.05485054553992</v>
      </c>
      <c r="I4091" s="2">
        <f t="shared" si="442"/>
        <v>0</v>
      </c>
      <c r="J4091" s="2">
        <f t="shared" si="443"/>
        <v>440.42229703297653</v>
      </c>
      <c r="K4091" s="1">
        <f t="shared" si="447"/>
        <v>4559.5777029670235</v>
      </c>
      <c r="L4091" s="2">
        <f t="shared" si="446"/>
        <v>482.63255351256339</v>
      </c>
    </row>
    <row r="4092" spans="1:12">
      <c r="A4092">
        <v>20170619</v>
      </c>
      <c r="B4092">
        <v>11</v>
      </c>
      <c r="C4092" s="2">
        <v>875</v>
      </c>
      <c r="D4092" s="1">
        <f t="shared" si="441"/>
        <v>1472.6249999999998</v>
      </c>
      <c r="E4092" s="8">
        <v>351.25617991341534</v>
      </c>
      <c r="F4092" s="2">
        <f t="shared" si="444"/>
        <v>401.70149275142381</v>
      </c>
      <c r="G4092" s="2">
        <f t="shared" si="445"/>
        <v>1070.923507248576</v>
      </c>
      <c r="I4092" s="2">
        <f t="shared" si="442"/>
        <v>0</v>
      </c>
      <c r="J4092" s="2">
        <f t="shared" si="443"/>
        <v>-2.2737367544323206E-13</v>
      </c>
      <c r="K4092" s="1">
        <f t="shared" si="447"/>
        <v>5000</v>
      </c>
      <c r="L4092" s="2">
        <f t="shared" si="446"/>
        <v>1070.9235072485762</v>
      </c>
    </row>
    <row r="4093" spans="1:12">
      <c r="A4093">
        <v>20170619</v>
      </c>
      <c r="B4093">
        <v>12</v>
      </c>
      <c r="C4093" s="2">
        <v>872.22222222222229</v>
      </c>
      <c r="D4093" s="1">
        <f t="shared" si="441"/>
        <v>1467.95</v>
      </c>
      <c r="E4093" s="8">
        <v>360.03758441125075</v>
      </c>
      <c r="F4093" s="2">
        <f t="shared" si="444"/>
        <v>411.74403007020948</v>
      </c>
      <c r="G4093" s="2">
        <f t="shared" si="445"/>
        <v>1056.2059699297906</v>
      </c>
      <c r="I4093" s="2">
        <f t="shared" si="442"/>
        <v>0</v>
      </c>
      <c r="J4093" s="2">
        <f t="shared" si="443"/>
        <v>0</v>
      </c>
      <c r="K4093" s="1">
        <f t="shared" si="447"/>
        <v>5000</v>
      </c>
      <c r="L4093" s="2">
        <f t="shared" si="446"/>
        <v>1056.2059699297906</v>
      </c>
    </row>
    <row r="4094" spans="1:12">
      <c r="A4094">
        <v>20170619</v>
      </c>
      <c r="B4094">
        <v>13</v>
      </c>
      <c r="C4094" s="2">
        <v>855.55555555555554</v>
      </c>
      <c r="D4094" s="1">
        <f t="shared" si="441"/>
        <v>1439.8999999999999</v>
      </c>
      <c r="E4094" s="8">
        <v>329.30266866882693</v>
      </c>
      <c r="F4094" s="2">
        <f t="shared" si="444"/>
        <v>376.59514945445989</v>
      </c>
      <c r="G4094" s="2">
        <f t="shared" si="445"/>
        <v>1063.3048505455399</v>
      </c>
      <c r="I4094" s="2">
        <f t="shared" si="442"/>
        <v>0</v>
      </c>
      <c r="J4094" s="2">
        <f t="shared" si="443"/>
        <v>0</v>
      </c>
      <c r="K4094" s="1">
        <f t="shared" si="447"/>
        <v>5000</v>
      </c>
      <c r="L4094" s="2">
        <f t="shared" si="446"/>
        <v>1063.3048505455399</v>
      </c>
    </row>
    <row r="4095" spans="1:12">
      <c r="A4095">
        <v>20170619</v>
      </c>
      <c r="B4095">
        <v>14</v>
      </c>
      <c r="C4095" s="2">
        <v>775</v>
      </c>
      <c r="D4095" s="1">
        <f t="shared" si="441"/>
        <v>1304.325</v>
      </c>
      <c r="E4095" s="8">
        <v>333.69337091774452</v>
      </c>
      <c r="F4095" s="2">
        <f t="shared" si="444"/>
        <v>381.6164181138526</v>
      </c>
      <c r="G4095" s="2">
        <f t="shared" si="445"/>
        <v>922.70858188614739</v>
      </c>
      <c r="I4095" s="2">
        <f t="shared" si="442"/>
        <v>0</v>
      </c>
      <c r="J4095" s="2">
        <f t="shared" si="443"/>
        <v>4.5474735088646412E-13</v>
      </c>
      <c r="K4095" s="1">
        <f t="shared" si="447"/>
        <v>5000</v>
      </c>
      <c r="L4095" s="2">
        <f t="shared" si="446"/>
        <v>922.70858188614693</v>
      </c>
    </row>
    <row r="4096" spans="1:12">
      <c r="A4096">
        <v>20170619</v>
      </c>
      <c r="B4096">
        <v>15</v>
      </c>
      <c r="C4096" s="2">
        <v>669.44444444444446</v>
      </c>
      <c r="D4096" s="1">
        <f t="shared" si="441"/>
        <v>1126.675</v>
      </c>
      <c r="E4096" s="8">
        <v>329.30266866882693</v>
      </c>
      <c r="F4096" s="2">
        <f t="shared" si="444"/>
        <v>376.59514945445989</v>
      </c>
      <c r="G4096" s="2">
        <f t="shared" si="445"/>
        <v>750.07985054554001</v>
      </c>
      <c r="I4096" s="2">
        <f t="shared" si="442"/>
        <v>0</v>
      </c>
      <c r="J4096" s="2">
        <f t="shared" si="443"/>
        <v>-4.5474735088646412E-13</v>
      </c>
      <c r="K4096" s="1">
        <f t="shared" si="447"/>
        <v>5000</v>
      </c>
      <c r="L4096" s="2">
        <f t="shared" si="446"/>
        <v>750.07985054554047</v>
      </c>
    </row>
    <row r="4097" spans="1:12">
      <c r="A4097">
        <v>20170619</v>
      </c>
      <c r="B4097">
        <v>16</v>
      </c>
      <c r="C4097" s="2">
        <v>525</v>
      </c>
      <c r="D4097" s="1">
        <f t="shared" si="441"/>
        <v>883.57499999999993</v>
      </c>
      <c r="E4097" s="8">
        <v>307.3491574242384</v>
      </c>
      <c r="F4097" s="2">
        <f t="shared" si="444"/>
        <v>351.48880615749584</v>
      </c>
      <c r="G4097" s="2">
        <f t="shared" si="445"/>
        <v>532.08619384250414</v>
      </c>
      <c r="I4097" s="2">
        <f t="shared" si="442"/>
        <v>0</v>
      </c>
      <c r="J4097" s="2">
        <f t="shared" si="443"/>
        <v>0</v>
      </c>
      <c r="K4097" s="1">
        <f t="shared" si="447"/>
        <v>5000</v>
      </c>
      <c r="L4097" s="2">
        <f t="shared" si="446"/>
        <v>532.08619384250414</v>
      </c>
    </row>
    <row r="4098" spans="1:12">
      <c r="A4098">
        <v>20170619</v>
      </c>
      <c r="B4098">
        <v>17</v>
      </c>
      <c r="C4098" s="2">
        <v>355.55555555555554</v>
      </c>
      <c r="D4098" s="1">
        <f t="shared" si="441"/>
        <v>598.4</v>
      </c>
      <c r="E4098" s="8">
        <v>346.86547766449763</v>
      </c>
      <c r="F4098" s="2">
        <f t="shared" si="444"/>
        <v>396.68022409203104</v>
      </c>
      <c r="G4098" s="2">
        <f t="shared" si="445"/>
        <v>201.71977590796894</v>
      </c>
      <c r="I4098" s="2">
        <f t="shared" si="442"/>
        <v>0</v>
      </c>
      <c r="J4098" s="2">
        <f t="shared" si="443"/>
        <v>-1.1368683772161603E-13</v>
      </c>
      <c r="K4098" s="1">
        <f t="shared" si="447"/>
        <v>5000</v>
      </c>
      <c r="L4098" s="2">
        <f t="shared" si="446"/>
        <v>201.71977590796905</v>
      </c>
    </row>
    <row r="4099" spans="1:12">
      <c r="A4099">
        <v>20170619</v>
      </c>
      <c r="B4099">
        <v>18</v>
      </c>
      <c r="C4099" s="2">
        <v>200</v>
      </c>
      <c r="D4099" s="1">
        <f t="shared" si="441"/>
        <v>336.59999999999997</v>
      </c>
      <c r="E4099" s="8">
        <v>373.20969115800381</v>
      </c>
      <c r="F4099" s="2">
        <f t="shared" si="444"/>
        <v>426.80783604838786</v>
      </c>
      <c r="G4099" s="2">
        <f t="shared" si="445"/>
        <v>-90.20783604838789</v>
      </c>
      <c r="I4099" s="2">
        <f t="shared" si="442"/>
        <v>-76.6766606411297</v>
      </c>
      <c r="J4099" s="2">
        <f t="shared" si="443"/>
        <v>0</v>
      </c>
      <c r="K4099" s="1">
        <f t="shared" si="447"/>
        <v>5000</v>
      </c>
      <c r="L4099" s="2">
        <f t="shared" si="446"/>
        <v>0</v>
      </c>
    </row>
    <row r="4100" spans="1:12">
      <c r="A4100">
        <v>20170619</v>
      </c>
      <c r="B4100">
        <v>19</v>
      </c>
      <c r="C4100" s="2">
        <v>91.666666666666657</v>
      </c>
      <c r="D4100" s="1">
        <f t="shared" si="441"/>
        <v>154.27499999999998</v>
      </c>
      <c r="E4100" s="8">
        <v>377.60039340692146</v>
      </c>
      <c r="F4100" s="2">
        <f t="shared" si="444"/>
        <v>431.82910470778057</v>
      </c>
      <c r="G4100" s="2">
        <f t="shared" si="445"/>
        <v>-277.5541047077806</v>
      </c>
      <c r="I4100" s="2">
        <f t="shared" si="442"/>
        <v>-235.92098900161349</v>
      </c>
      <c r="J4100" s="2">
        <f t="shared" si="443"/>
        <v>0</v>
      </c>
      <c r="K4100" s="1">
        <f t="shared" si="447"/>
        <v>4923.3233393588707</v>
      </c>
      <c r="L4100" s="2">
        <f t="shared" si="446"/>
        <v>0</v>
      </c>
    </row>
    <row r="4101" spans="1:12">
      <c r="A4101">
        <v>20170619</v>
      </c>
      <c r="B4101">
        <v>20</v>
      </c>
      <c r="C4101" s="2">
        <v>16.666666666666668</v>
      </c>
      <c r="D4101" s="1">
        <f t="shared" si="441"/>
        <v>28.05</v>
      </c>
      <c r="E4101" s="8">
        <v>373.20969115800381</v>
      </c>
      <c r="F4101" s="2">
        <f t="shared" si="444"/>
        <v>426.80783604838786</v>
      </c>
      <c r="G4101" s="2">
        <f t="shared" si="445"/>
        <v>-398.75783604838784</v>
      </c>
      <c r="I4101" s="2">
        <f t="shared" si="442"/>
        <v>-338.94416064112966</v>
      </c>
      <c r="J4101" s="2">
        <f t="shared" si="443"/>
        <v>0</v>
      </c>
      <c r="K4101" s="1">
        <f t="shared" si="447"/>
        <v>4687.4023503572571</v>
      </c>
      <c r="L4101" s="2">
        <f t="shared" si="446"/>
        <v>0</v>
      </c>
    </row>
    <row r="4102" spans="1:12">
      <c r="A4102">
        <v>20170619</v>
      </c>
      <c r="B4102">
        <v>21</v>
      </c>
      <c r="C4102" s="2">
        <v>0</v>
      </c>
      <c r="D4102" s="1">
        <f t="shared" si="441"/>
        <v>0</v>
      </c>
      <c r="E4102" s="8">
        <v>355.64688216233304</v>
      </c>
      <c r="F4102" s="2">
        <f t="shared" si="444"/>
        <v>406.72276141081664</v>
      </c>
      <c r="G4102" s="2">
        <f t="shared" si="445"/>
        <v>-406.72276141081664</v>
      </c>
      <c r="I4102" s="2">
        <f t="shared" si="442"/>
        <v>-345.71434719919415</v>
      </c>
      <c r="J4102" s="2">
        <f t="shared" si="443"/>
        <v>0</v>
      </c>
      <c r="K4102" s="1">
        <f t="shared" si="447"/>
        <v>4348.4581897161279</v>
      </c>
      <c r="L4102" s="2">
        <f t="shared" si="446"/>
        <v>0</v>
      </c>
    </row>
    <row r="4103" spans="1:12">
      <c r="A4103">
        <v>20170619</v>
      </c>
      <c r="B4103">
        <v>22</v>
      </c>
      <c r="C4103" s="2">
        <v>0</v>
      </c>
      <c r="D4103" s="1">
        <f t="shared" si="441"/>
        <v>0</v>
      </c>
      <c r="E4103" s="8">
        <v>360.03758441125075</v>
      </c>
      <c r="F4103" s="2">
        <f t="shared" si="444"/>
        <v>411.74403007020948</v>
      </c>
      <c r="G4103" s="2">
        <f t="shared" si="445"/>
        <v>-411.74403007020948</v>
      </c>
      <c r="I4103" s="2">
        <f t="shared" si="442"/>
        <v>-349.98242555967806</v>
      </c>
      <c r="J4103" s="2">
        <f t="shared" si="443"/>
        <v>0</v>
      </c>
      <c r="K4103" s="1">
        <f t="shared" si="447"/>
        <v>4002.7438425169339</v>
      </c>
      <c r="L4103" s="2">
        <f t="shared" si="446"/>
        <v>0</v>
      </c>
    </row>
    <row r="4104" spans="1:12">
      <c r="A4104">
        <v>20170619</v>
      </c>
      <c r="B4104">
        <v>23</v>
      </c>
      <c r="C4104" s="2">
        <v>0</v>
      </c>
      <c r="D4104" s="1">
        <f t="shared" si="441"/>
        <v>0</v>
      </c>
      <c r="E4104" s="8">
        <v>351.25617991341534</v>
      </c>
      <c r="F4104" s="2">
        <f t="shared" si="444"/>
        <v>401.70149275142381</v>
      </c>
      <c r="G4104" s="2">
        <f t="shared" si="445"/>
        <v>-401.70149275142381</v>
      </c>
      <c r="I4104" s="2">
        <f t="shared" si="442"/>
        <v>-341.44626883871024</v>
      </c>
      <c r="J4104" s="2">
        <f t="shared" si="443"/>
        <v>0</v>
      </c>
      <c r="K4104" s="1">
        <f t="shared" si="447"/>
        <v>3652.7614169572557</v>
      </c>
      <c r="L4104" s="2">
        <f t="shared" si="446"/>
        <v>0</v>
      </c>
    </row>
    <row r="4105" spans="1:12">
      <c r="A4105">
        <v>20170619</v>
      </c>
      <c r="B4105">
        <v>24</v>
      </c>
      <c r="C4105" s="2">
        <v>0</v>
      </c>
      <c r="D4105" s="1">
        <f t="shared" si="441"/>
        <v>0</v>
      </c>
      <c r="E4105" s="8">
        <v>219.53511244588458</v>
      </c>
      <c r="F4105" s="2">
        <f t="shared" si="444"/>
        <v>251.06343296963988</v>
      </c>
      <c r="G4105" s="2">
        <f t="shared" si="445"/>
        <v>-251.06343296963988</v>
      </c>
      <c r="I4105" s="2">
        <f t="shared" si="442"/>
        <v>-213.4039180241939</v>
      </c>
      <c r="J4105" s="2">
        <f t="shared" si="443"/>
        <v>0</v>
      </c>
      <c r="K4105" s="1">
        <f t="shared" si="447"/>
        <v>3311.3151481185455</v>
      </c>
      <c r="L4105" s="2">
        <f t="shared" si="446"/>
        <v>0</v>
      </c>
    </row>
    <row r="4106" spans="1:12">
      <c r="A4106">
        <v>20170620</v>
      </c>
      <c r="B4106">
        <v>1</v>
      </c>
      <c r="C4106" s="2">
        <v>0</v>
      </c>
      <c r="D4106" s="1">
        <f t="shared" si="441"/>
        <v>0</v>
      </c>
      <c r="E4106" s="8">
        <v>184.40949445454308</v>
      </c>
      <c r="F4106" s="2">
        <f t="shared" si="444"/>
        <v>210.89328369449754</v>
      </c>
      <c r="G4106" s="2">
        <f t="shared" si="445"/>
        <v>-210.89328369449754</v>
      </c>
      <c r="I4106" s="2">
        <f t="shared" si="442"/>
        <v>-179.25929114032292</v>
      </c>
      <c r="J4106" s="2">
        <f t="shared" si="443"/>
        <v>0</v>
      </c>
      <c r="K4106" s="1">
        <f t="shared" si="447"/>
        <v>3097.9112300943516</v>
      </c>
      <c r="L4106" s="2">
        <f t="shared" si="446"/>
        <v>0</v>
      </c>
    </row>
    <row r="4107" spans="1:12">
      <c r="A4107">
        <v>20170620</v>
      </c>
      <c r="B4107">
        <v>2</v>
      </c>
      <c r="C4107" s="2">
        <v>0</v>
      </c>
      <c r="D4107" s="1">
        <f t="shared" si="441"/>
        <v>0</v>
      </c>
      <c r="E4107" s="8">
        <v>175.62808995670767</v>
      </c>
      <c r="F4107" s="2">
        <f t="shared" si="444"/>
        <v>200.85074637571191</v>
      </c>
      <c r="G4107" s="2">
        <f t="shared" si="445"/>
        <v>-200.85074637571191</v>
      </c>
      <c r="I4107" s="2">
        <f t="shared" si="442"/>
        <v>-170.72313441935512</v>
      </c>
      <c r="J4107" s="2">
        <f t="shared" si="443"/>
        <v>0</v>
      </c>
      <c r="K4107" s="1">
        <f t="shared" si="447"/>
        <v>2918.6519389540285</v>
      </c>
      <c r="L4107" s="2">
        <f t="shared" si="446"/>
        <v>0</v>
      </c>
    </row>
    <row r="4108" spans="1:12">
      <c r="A4108">
        <v>20170620</v>
      </c>
      <c r="B4108">
        <v>3</v>
      </c>
      <c r="C4108" s="2">
        <v>0</v>
      </c>
      <c r="D4108" s="1">
        <f t="shared" si="441"/>
        <v>0</v>
      </c>
      <c r="E4108" s="8">
        <v>166.84668545887226</v>
      </c>
      <c r="F4108" s="2">
        <f t="shared" si="444"/>
        <v>190.8082090569263</v>
      </c>
      <c r="G4108" s="2">
        <f t="shared" si="445"/>
        <v>-190.8082090569263</v>
      </c>
      <c r="I4108" s="2">
        <f t="shared" si="442"/>
        <v>-162.18697769838735</v>
      </c>
      <c r="J4108" s="2">
        <f t="shared" si="443"/>
        <v>0</v>
      </c>
      <c r="K4108" s="1">
        <f t="shared" si="447"/>
        <v>2747.9288045346734</v>
      </c>
      <c r="L4108" s="2">
        <f t="shared" si="446"/>
        <v>0</v>
      </c>
    </row>
    <row r="4109" spans="1:12">
      <c r="A4109">
        <v>20170620</v>
      </c>
      <c r="B4109">
        <v>4</v>
      </c>
      <c r="C4109" s="2">
        <v>13.888888888888889</v>
      </c>
      <c r="D4109" s="1">
        <f t="shared" si="441"/>
        <v>23.374999999999996</v>
      </c>
      <c r="E4109" s="8">
        <v>166.84668545887226</v>
      </c>
      <c r="F4109" s="2">
        <f t="shared" si="444"/>
        <v>190.8082090569263</v>
      </c>
      <c r="G4109" s="2">
        <f t="shared" si="445"/>
        <v>-167.4332090569263</v>
      </c>
      <c r="I4109" s="2">
        <f t="shared" si="442"/>
        <v>-142.31822769838735</v>
      </c>
      <c r="J4109" s="2">
        <f t="shared" si="443"/>
        <v>0</v>
      </c>
      <c r="K4109" s="1">
        <f t="shared" si="447"/>
        <v>2585.7418268362862</v>
      </c>
      <c r="L4109" s="2">
        <f t="shared" si="446"/>
        <v>0</v>
      </c>
    </row>
    <row r="4110" spans="1:12">
      <c r="A4110">
        <v>20170620</v>
      </c>
      <c r="B4110">
        <v>5</v>
      </c>
      <c r="C4110" s="2">
        <v>72.222222222222214</v>
      </c>
      <c r="D4110" s="1">
        <f t="shared" si="441"/>
        <v>121.54999999999997</v>
      </c>
      <c r="E4110" s="8">
        <v>166.84668545887226</v>
      </c>
      <c r="F4110" s="2">
        <f t="shared" si="444"/>
        <v>190.8082090569263</v>
      </c>
      <c r="G4110" s="2">
        <f t="shared" si="445"/>
        <v>-69.258209056926333</v>
      </c>
      <c r="I4110" s="2">
        <f t="shared" si="442"/>
        <v>-58.869477698387378</v>
      </c>
      <c r="J4110" s="2">
        <f t="shared" si="443"/>
        <v>0</v>
      </c>
      <c r="K4110" s="1">
        <f t="shared" si="447"/>
        <v>2443.4235991378987</v>
      </c>
      <c r="L4110" s="2">
        <f t="shared" si="446"/>
        <v>0</v>
      </c>
    </row>
    <row r="4111" spans="1:12">
      <c r="A4111">
        <v>20170620</v>
      </c>
      <c r="B4111">
        <v>6</v>
      </c>
      <c r="C4111" s="2">
        <v>88.888888888888886</v>
      </c>
      <c r="D4111" s="1">
        <f t="shared" si="441"/>
        <v>149.6</v>
      </c>
      <c r="E4111" s="8">
        <v>175.62808995670767</v>
      </c>
      <c r="F4111" s="2">
        <f t="shared" si="444"/>
        <v>200.85074637571191</v>
      </c>
      <c r="G4111" s="2">
        <f t="shared" si="445"/>
        <v>-51.250746375711913</v>
      </c>
      <c r="I4111" s="2">
        <f t="shared" si="442"/>
        <v>-43.563134419355123</v>
      </c>
      <c r="J4111" s="2">
        <f t="shared" si="443"/>
        <v>0</v>
      </c>
      <c r="K4111" s="1">
        <f t="shared" si="447"/>
        <v>2384.5541214395112</v>
      </c>
      <c r="L4111" s="2">
        <f t="shared" si="446"/>
        <v>0</v>
      </c>
    </row>
    <row r="4112" spans="1:12">
      <c r="A4112">
        <v>20170620</v>
      </c>
      <c r="B4112">
        <v>7</v>
      </c>
      <c r="C4112" s="2">
        <v>130.55555555555557</v>
      </c>
      <c r="D4112" s="1">
        <f t="shared" si="441"/>
        <v>219.72500000000002</v>
      </c>
      <c r="E4112" s="8">
        <v>175.62808995670767</v>
      </c>
      <c r="F4112" s="2">
        <f t="shared" si="444"/>
        <v>200.85074637571191</v>
      </c>
      <c r="G4112" s="2">
        <f t="shared" si="445"/>
        <v>18.874253624288116</v>
      </c>
      <c r="I4112" s="2">
        <f t="shared" si="442"/>
        <v>0</v>
      </c>
      <c r="J4112" s="2">
        <f t="shared" si="443"/>
        <v>18.874253624288116</v>
      </c>
      <c r="K4112" s="1">
        <f t="shared" si="447"/>
        <v>2340.9909870201559</v>
      </c>
      <c r="L4112" s="2">
        <f t="shared" si="446"/>
        <v>0</v>
      </c>
    </row>
    <row r="4113" spans="1:12">
      <c r="A4113">
        <v>20170620</v>
      </c>
      <c r="B4113">
        <v>8</v>
      </c>
      <c r="C4113" s="2">
        <v>158.33333333333334</v>
      </c>
      <c r="D4113" s="1">
        <f t="shared" si="441"/>
        <v>266.47499999999997</v>
      </c>
      <c r="E4113" s="8">
        <v>263.44213493506152</v>
      </c>
      <c r="F4113" s="2">
        <f t="shared" si="444"/>
        <v>301.27611956356787</v>
      </c>
      <c r="G4113" s="2">
        <f t="shared" si="445"/>
        <v>-34.801119563567909</v>
      </c>
      <c r="I4113" s="2">
        <f t="shared" si="442"/>
        <v>-29.580951629032722</v>
      </c>
      <c r="J4113" s="2">
        <f t="shared" si="443"/>
        <v>0</v>
      </c>
      <c r="K4113" s="1">
        <f t="shared" si="447"/>
        <v>2359.8652406444439</v>
      </c>
      <c r="L4113" s="2">
        <f t="shared" si="446"/>
        <v>0</v>
      </c>
    </row>
    <row r="4114" spans="1:12">
      <c r="A4114">
        <v>20170620</v>
      </c>
      <c r="B4114">
        <v>9</v>
      </c>
      <c r="C4114" s="2">
        <v>175.00000000000003</v>
      </c>
      <c r="D4114" s="1">
        <f t="shared" si="441"/>
        <v>294.52500000000003</v>
      </c>
      <c r="E4114" s="8">
        <v>307.3491574242384</v>
      </c>
      <c r="F4114" s="2">
        <f t="shared" si="444"/>
        <v>351.48880615749584</v>
      </c>
      <c r="G4114" s="2">
        <f t="shared" si="445"/>
        <v>-56.96380615749581</v>
      </c>
      <c r="I4114" s="2">
        <f t="shared" si="442"/>
        <v>-48.41923523387144</v>
      </c>
      <c r="J4114" s="2">
        <f t="shared" si="443"/>
        <v>0</v>
      </c>
      <c r="K4114" s="1">
        <f t="shared" si="447"/>
        <v>2330.2842890154111</v>
      </c>
      <c r="L4114" s="2">
        <f t="shared" si="446"/>
        <v>0</v>
      </c>
    </row>
    <row r="4115" spans="1:12">
      <c r="A4115">
        <v>20170620</v>
      </c>
      <c r="B4115">
        <v>10</v>
      </c>
      <c r="C4115" s="2">
        <v>447.22222222222217</v>
      </c>
      <c r="D4115" s="1">
        <f t="shared" si="441"/>
        <v>752.67499999999995</v>
      </c>
      <c r="E4115" s="8">
        <v>329.30266866882693</v>
      </c>
      <c r="F4115" s="2">
        <f t="shared" si="444"/>
        <v>376.59514945445989</v>
      </c>
      <c r="G4115" s="2">
        <f t="shared" si="445"/>
        <v>376.07985054554007</v>
      </c>
      <c r="I4115" s="2">
        <f t="shared" si="442"/>
        <v>0</v>
      </c>
      <c r="J4115" s="2">
        <f t="shared" si="443"/>
        <v>376.07985054554007</v>
      </c>
      <c r="K4115" s="1">
        <f t="shared" si="447"/>
        <v>2281.8650537815397</v>
      </c>
      <c r="L4115" s="2">
        <f t="shared" si="446"/>
        <v>0</v>
      </c>
    </row>
    <row r="4116" spans="1:12">
      <c r="A4116">
        <v>20170620</v>
      </c>
      <c r="B4116">
        <v>11</v>
      </c>
      <c r="C4116" s="2">
        <v>602.77777777777771</v>
      </c>
      <c r="D4116" s="1">
        <f t="shared" si="441"/>
        <v>1014.4749999999998</v>
      </c>
      <c r="E4116" s="8">
        <v>351.25617991341534</v>
      </c>
      <c r="F4116" s="2">
        <f t="shared" si="444"/>
        <v>401.70149275142381</v>
      </c>
      <c r="G4116" s="2">
        <f t="shared" si="445"/>
        <v>612.77350724857592</v>
      </c>
      <c r="I4116" s="2">
        <f t="shared" si="442"/>
        <v>0</v>
      </c>
      <c r="J4116" s="2">
        <f t="shared" si="443"/>
        <v>612.77350724857592</v>
      </c>
      <c r="K4116" s="1">
        <f t="shared" si="447"/>
        <v>2657.9449043270797</v>
      </c>
      <c r="L4116" s="2">
        <f t="shared" si="446"/>
        <v>0</v>
      </c>
    </row>
    <row r="4117" spans="1:12">
      <c r="A4117">
        <v>20170620</v>
      </c>
      <c r="B4117">
        <v>12</v>
      </c>
      <c r="C4117" s="2">
        <v>663.8888888888888</v>
      </c>
      <c r="D4117" s="1">
        <f t="shared" si="441"/>
        <v>1117.3249999999998</v>
      </c>
      <c r="E4117" s="8">
        <v>360.03758441125075</v>
      </c>
      <c r="F4117" s="2">
        <f t="shared" si="444"/>
        <v>411.74403007020948</v>
      </c>
      <c r="G4117" s="2">
        <f t="shared" si="445"/>
        <v>705.5809699297904</v>
      </c>
      <c r="I4117" s="2">
        <f t="shared" si="442"/>
        <v>0</v>
      </c>
      <c r="J4117" s="2">
        <f t="shared" si="443"/>
        <v>705.5809699297904</v>
      </c>
      <c r="K4117" s="1">
        <f t="shared" si="447"/>
        <v>3270.7184115756554</v>
      </c>
      <c r="L4117" s="2">
        <f t="shared" si="446"/>
        <v>0</v>
      </c>
    </row>
    <row r="4118" spans="1:12">
      <c r="A4118">
        <v>20170620</v>
      </c>
      <c r="B4118">
        <v>13</v>
      </c>
      <c r="C4118" s="2">
        <v>555.55555555555554</v>
      </c>
      <c r="D4118" s="1">
        <f t="shared" si="441"/>
        <v>934.99999999999989</v>
      </c>
      <c r="E4118" s="8">
        <v>329.30266866882693</v>
      </c>
      <c r="F4118" s="2">
        <f t="shared" si="444"/>
        <v>376.59514945445989</v>
      </c>
      <c r="G4118" s="2">
        <f t="shared" si="445"/>
        <v>558.40485054554006</v>
      </c>
      <c r="I4118" s="2">
        <f t="shared" si="442"/>
        <v>0</v>
      </c>
      <c r="J4118" s="2">
        <f t="shared" si="443"/>
        <v>558.40485054554006</v>
      </c>
      <c r="K4118" s="1">
        <f t="shared" si="447"/>
        <v>3976.299381505446</v>
      </c>
      <c r="L4118" s="2">
        <f t="shared" si="446"/>
        <v>0</v>
      </c>
    </row>
    <row r="4119" spans="1:12">
      <c r="A4119">
        <v>20170620</v>
      </c>
      <c r="B4119">
        <v>14</v>
      </c>
      <c r="C4119" s="2">
        <v>752.77777777777771</v>
      </c>
      <c r="D4119" s="1">
        <f t="shared" si="441"/>
        <v>1266.9249999999997</v>
      </c>
      <c r="E4119" s="8">
        <v>333.69337091774452</v>
      </c>
      <c r="F4119" s="2">
        <f t="shared" si="444"/>
        <v>381.6164181138526</v>
      </c>
      <c r="G4119" s="2">
        <f t="shared" si="445"/>
        <v>885.30858188614707</v>
      </c>
      <c r="I4119" s="2">
        <f t="shared" si="442"/>
        <v>0</v>
      </c>
      <c r="J4119" s="2">
        <f t="shared" si="443"/>
        <v>465.29576794901345</v>
      </c>
      <c r="K4119" s="1">
        <f t="shared" si="447"/>
        <v>4534.7042320509863</v>
      </c>
      <c r="L4119" s="2">
        <f t="shared" si="446"/>
        <v>420.01281393713361</v>
      </c>
    </row>
    <row r="4120" spans="1:12">
      <c r="A4120">
        <v>20170620</v>
      </c>
      <c r="B4120">
        <v>15</v>
      </c>
      <c r="C4120" s="2">
        <v>663.8888888888888</v>
      </c>
      <c r="D4120" s="1">
        <f t="shared" si="441"/>
        <v>1117.3249999999998</v>
      </c>
      <c r="E4120" s="8">
        <v>329.30266866882693</v>
      </c>
      <c r="F4120" s="2">
        <f t="shared" si="444"/>
        <v>376.59514945445989</v>
      </c>
      <c r="G4120" s="2">
        <f t="shared" si="445"/>
        <v>740.72985054553988</v>
      </c>
      <c r="I4120" s="2">
        <f t="shared" si="442"/>
        <v>0</v>
      </c>
      <c r="J4120" s="2">
        <f t="shared" si="443"/>
        <v>-2.2737367544323206E-13</v>
      </c>
      <c r="K4120" s="1">
        <f t="shared" si="447"/>
        <v>5000</v>
      </c>
      <c r="L4120" s="2">
        <f t="shared" si="446"/>
        <v>740.7298505455401</v>
      </c>
    </row>
    <row r="4121" spans="1:12">
      <c r="A4121">
        <v>20170620</v>
      </c>
      <c r="B4121">
        <v>16</v>
      </c>
      <c r="C4121" s="2">
        <v>458.33333333333331</v>
      </c>
      <c r="D4121" s="1">
        <f t="shared" si="441"/>
        <v>771.37499999999989</v>
      </c>
      <c r="E4121" s="8">
        <v>307.3491574242384</v>
      </c>
      <c r="F4121" s="2">
        <f t="shared" si="444"/>
        <v>351.48880615749584</v>
      </c>
      <c r="G4121" s="2">
        <f t="shared" si="445"/>
        <v>419.88619384250404</v>
      </c>
      <c r="I4121" s="2">
        <f t="shared" si="442"/>
        <v>0</v>
      </c>
      <c r="J4121" s="2">
        <f t="shared" si="443"/>
        <v>-2.8421709430404007E-13</v>
      </c>
      <c r="K4121" s="1">
        <f t="shared" si="447"/>
        <v>5000</v>
      </c>
      <c r="L4121" s="2">
        <f t="shared" si="446"/>
        <v>419.88619384250433</v>
      </c>
    </row>
    <row r="4122" spans="1:12">
      <c r="A4122">
        <v>20170620</v>
      </c>
      <c r="B4122">
        <v>17</v>
      </c>
      <c r="C4122" s="2">
        <v>350.00000000000006</v>
      </c>
      <c r="D4122" s="1">
        <f t="shared" ref="D4122:D4185" si="448">C4122*D$5*D$6</f>
        <v>589.05000000000007</v>
      </c>
      <c r="E4122" s="8">
        <v>346.86547766449763</v>
      </c>
      <c r="F4122" s="2">
        <f t="shared" si="444"/>
        <v>396.68022409203104</v>
      </c>
      <c r="G4122" s="2">
        <f t="shared" si="445"/>
        <v>192.36977590796903</v>
      </c>
      <c r="I4122" s="2">
        <f t="shared" ref="I4122:I4185" si="449">IF(K4122&gt;H$5,IF(K4122+G4122&gt;0,G4122,-K4122),0)*IF(G4122&gt;0,0,1)*H$7</f>
        <v>0</v>
      </c>
      <c r="J4122" s="2">
        <f t="shared" ref="J4122:J4185" si="450">IF(G4122&lt;0,0,IF(K4122+G4122&gt;H$4,G4122-(K4122+G4122-H$4),G4122))</f>
        <v>3.4106051316484809E-13</v>
      </c>
      <c r="K4122" s="1">
        <f t="shared" si="447"/>
        <v>5000</v>
      </c>
      <c r="L4122" s="2">
        <f t="shared" si="446"/>
        <v>192.36977590796869</v>
      </c>
    </row>
    <row r="4123" spans="1:12">
      <c r="A4123">
        <v>20170620</v>
      </c>
      <c r="B4123">
        <v>18</v>
      </c>
      <c r="C4123" s="2">
        <v>163.88888888888891</v>
      </c>
      <c r="D4123" s="1">
        <f t="shared" si="448"/>
        <v>275.82500000000005</v>
      </c>
      <c r="E4123" s="8">
        <v>373.20969115800381</v>
      </c>
      <c r="F4123" s="2">
        <f t="shared" ref="F4123:F4186" si="451">E4123*F$24</f>
        <v>426.80783604838786</v>
      </c>
      <c r="G4123" s="2">
        <f t="shared" ref="G4123:G4186" si="452">D4123-F4123</f>
        <v>-150.98283604838781</v>
      </c>
      <c r="I4123" s="2">
        <f t="shared" si="449"/>
        <v>-128.33541064112964</v>
      </c>
      <c r="J4123" s="2">
        <f t="shared" si="450"/>
        <v>0</v>
      </c>
      <c r="K4123" s="1">
        <f t="shared" si="447"/>
        <v>5000</v>
      </c>
      <c r="L4123" s="2">
        <f t="shared" ref="L4123:L4186" si="453">IF(G4123&gt;0,G4123-J4123,0)</f>
        <v>0</v>
      </c>
    </row>
    <row r="4124" spans="1:12">
      <c r="A4124">
        <v>20170620</v>
      </c>
      <c r="B4124">
        <v>19</v>
      </c>
      <c r="C4124" s="2">
        <v>113.88888888888889</v>
      </c>
      <c r="D4124" s="1">
        <f t="shared" si="448"/>
        <v>191.67499999999998</v>
      </c>
      <c r="E4124" s="8">
        <v>377.60039340692146</v>
      </c>
      <c r="F4124" s="2">
        <f t="shared" si="451"/>
        <v>431.82910470778057</v>
      </c>
      <c r="G4124" s="2">
        <f t="shared" si="452"/>
        <v>-240.15410470778059</v>
      </c>
      <c r="I4124" s="2">
        <f t="shared" si="449"/>
        <v>-204.1309890016135</v>
      </c>
      <c r="J4124" s="2">
        <f t="shared" si="450"/>
        <v>0</v>
      </c>
      <c r="K4124" s="1">
        <f t="shared" ref="K4124:K4187" si="454">K4123+I4123+J4123</f>
        <v>4871.6645893588702</v>
      </c>
      <c r="L4124" s="2">
        <f t="shared" si="453"/>
        <v>0</v>
      </c>
    </row>
    <row r="4125" spans="1:12">
      <c r="A4125">
        <v>20170620</v>
      </c>
      <c r="B4125">
        <v>20</v>
      </c>
      <c r="C4125" s="2">
        <v>25</v>
      </c>
      <c r="D4125" s="1">
        <f t="shared" si="448"/>
        <v>42.074999999999996</v>
      </c>
      <c r="E4125" s="8">
        <v>373.20969115800381</v>
      </c>
      <c r="F4125" s="2">
        <f t="shared" si="451"/>
        <v>426.80783604838786</v>
      </c>
      <c r="G4125" s="2">
        <f t="shared" si="452"/>
        <v>-384.73283604838787</v>
      </c>
      <c r="I4125" s="2">
        <f t="shared" si="449"/>
        <v>-327.02291064112967</v>
      </c>
      <c r="J4125" s="2">
        <f t="shared" si="450"/>
        <v>0</v>
      </c>
      <c r="K4125" s="1">
        <f t="shared" si="454"/>
        <v>4667.5336003572565</v>
      </c>
      <c r="L4125" s="2">
        <f t="shared" si="453"/>
        <v>0</v>
      </c>
    </row>
    <row r="4126" spans="1:12">
      <c r="A4126">
        <v>20170620</v>
      </c>
      <c r="B4126">
        <v>21</v>
      </c>
      <c r="C4126" s="2">
        <v>0</v>
      </c>
      <c r="D4126" s="1">
        <f t="shared" si="448"/>
        <v>0</v>
      </c>
      <c r="E4126" s="8">
        <v>355.64688216233304</v>
      </c>
      <c r="F4126" s="2">
        <f t="shared" si="451"/>
        <v>406.72276141081664</v>
      </c>
      <c r="G4126" s="2">
        <f t="shared" si="452"/>
        <v>-406.72276141081664</v>
      </c>
      <c r="I4126" s="2">
        <f t="shared" si="449"/>
        <v>-345.71434719919415</v>
      </c>
      <c r="J4126" s="2">
        <f t="shared" si="450"/>
        <v>0</v>
      </c>
      <c r="K4126" s="1">
        <f t="shared" si="454"/>
        <v>4340.5106897161268</v>
      </c>
      <c r="L4126" s="2">
        <f t="shared" si="453"/>
        <v>0</v>
      </c>
    </row>
    <row r="4127" spans="1:12">
      <c r="A4127">
        <v>20170620</v>
      </c>
      <c r="B4127">
        <v>22</v>
      </c>
      <c r="C4127" s="2">
        <v>0</v>
      </c>
      <c r="D4127" s="1">
        <f t="shared" si="448"/>
        <v>0</v>
      </c>
      <c r="E4127" s="8">
        <v>360.03758441125075</v>
      </c>
      <c r="F4127" s="2">
        <f t="shared" si="451"/>
        <v>411.74403007020948</v>
      </c>
      <c r="G4127" s="2">
        <f t="shared" si="452"/>
        <v>-411.74403007020948</v>
      </c>
      <c r="I4127" s="2">
        <f t="shared" si="449"/>
        <v>-349.98242555967806</v>
      </c>
      <c r="J4127" s="2">
        <f t="shared" si="450"/>
        <v>0</v>
      </c>
      <c r="K4127" s="1">
        <f t="shared" si="454"/>
        <v>3994.7963425169328</v>
      </c>
      <c r="L4127" s="2">
        <f t="shared" si="453"/>
        <v>0</v>
      </c>
    </row>
    <row r="4128" spans="1:12">
      <c r="A4128">
        <v>20170620</v>
      </c>
      <c r="B4128">
        <v>23</v>
      </c>
      <c r="C4128" s="2">
        <v>0</v>
      </c>
      <c r="D4128" s="1">
        <f t="shared" si="448"/>
        <v>0</v>
      </c>
      <c r="E4128" s="8">
        <v>351.25617991341534</v>
      </c>
      <c r="F4128" s="2">
        <f t="shared" si="451"/>
        <v>401.70149275142381</v>
      </c>
      <c r="G4128" s="2">
        <f t="shared" si="452"/>
        <v>-401.70149275142381</v>
      </c>
      <c r="I4128" s="2">
        <f t="shared" si="449"/>
        <v>-341.44626883871024</v>
      </c>
      <c r="J4128" s="2">
        <f t="shared" si="450"/>
        <v>0</v>
      </c>
      <c r="K4128" s="1">
        <f t="shared" si="454"/>
        <v>3644.8139169572546</v>
      </c>
      <c r="L4128" s="2">
        <f t="shared" si="453"/>
        <v>0</v>
      </c>
    </row>
    <row r="4129" spans="1:12">
      <c r="A4129">
        <v>20170620</v>
      </c>
      <c r="B4129">
        <v>24</v>
      </c>
      <c r="C4129" s="2">
        <v>0</v>
      </c>
      <c r="D4129" s="1">
        <f t="shared" si="448"/>
        <v>0</v>
      </c>
      <c r="E4129" s="8">
        <v>219.53511244588458</v>
      </c>
      <c r="F4129" s="2">
        <f t="shared" si="451"/>
        <v>251.06343296963988</v>
      </c>
      <c r="G4129" s="2">
        <f t="shared" si="452"/>
        <v>-251.06343296963988</v>
      </c>
      <c r="I4129" s="2">
        <f t="shared" si="449"/>
        <v>-213.4039180241939</v>
      </c>
      <c r="J4129" s="2">
        <f t="shared" si="450"/>
        <v>0</v>
      </c>
      <c r="K4129" s="1">
        <f t="shared" si="454"/>
        <v>3303.3676481185444</v>
      </c>
      <c r="L4129" s="2">
        <f t="shared" si="453"/>
        <v>0</v>
      </c>
    </row>
    <row r="4130" spans="1:12">
      <c r="A4130">
        <v>20170621</v>
      </c>
      <c r="B4130">
        <v>1</v>
      </c>
      <c r="C4130" s="2">
        <v>0</v>
      </c>
      <c r="D4130" s="1">
        <f t="shared" si="448"/>
        <v>0</v>
      </c>
      <c r="E4130" s="8">
        <v>184.40949445454308</v>
      </c>
      <c r="F4130" s="2">
        <f t="shared" si="451"/>
        <v>210.89328369449754</v>
      </c>
      <c r="G4130" s="2">
        <f t="shared" si="452"/>
        <v>-210.89328369449754</v>
      </c>
      <c r="I4130" s="2">
        <f t="shared" si="449"/>
        <v>-179.25929114032292</v>
      </c>
      <c r="J4130" s="2">
        <f t="shared" si="450"/>
        <v>0</v>
      </c>
      <c r="K4130" s="1">
        <f t="shared" si="454"/>
        <v>3089.9637300943505</v>
      </c>
      <c r="L4130" s="2">
        <f t="shared" si="453"/>
        <v>0</v>
      </c>
    </row>
    <row r="4131" spans="1:12">
      <c r="A4131">
        <v>20170621</v>
      </c>
      <c r="B4131">
        <v>2</v>
      </c>
      <c r="C4131" s="2">
        <v>0</v>
      </c>
      <c r="D4131" s="1">
        <f t="shared" si="448"/>
        <v>0</v>
      </c>
      <c r="E4131" s="8">
        <v>175.62808995670767</v>
      </c>
      <c r="F4131" s="2">
        <f t="shared" si="451"/>
        <v>200.85074637571191</v>
      </c>
      <c r="G4131" s="2">
        <f t="shared" si="452"/>
        <v>-200.85074637571191</v>
      </c>
      <c r="I4131" s="2">
        <f t="shared" si="449"/>
        <v>-170.72313441935512</v>
      </c>
      <c r="J4131" s="2">
        <f t="shared" si="450"/>
        <v>0</v>
      </c>
      <c r="K4131" s="1">
        <f t="shared" si="454"/>
        <v>2910.7044389540274</v>
      </c>
      <c r="L4131" s="2">
        <f t="shared" si="453"/>
        <v>0</v>
      </c>
    </row>
    <row r="4132" spans="1:12">
      <c r="A4132">
        <v>20170621</v>
      </c>
      <c r="B4132">
        <v>3</v>
      </c>
      <c r="C4132" s="2">
        <v>0</v>
      </c>
      <c r="D4132" s="1">
        <f t="shared" si="448"/>
        <v>0</v>
      </c>
      <c r="E4132" s="8">
        <v>166.84668545887226</v>
      </c>
      <c r="F4132" s="2">
        <f t="shared" si="451"/>
        <v>190.8082090569263</v>
      </c>
      <c r="G4132" s="2">
        <f t="shared" si="452"/>
        <v>-190.8082090569263</v>
      </c>
      <c r="I4132" s="2">
        <f t="shared" si="449"/>
        <v>-162.18697769838735</v>
      </c>
      <c r="J4132" s="2">
        <f t="shared" si="450"/>
        <v>0</v>
      </c>
      <c r="K4132" s="1">
        <f t="shared" si="454"/>
        <v>2739.9813045346723</v>
      </c>
      <c r="L4132" s="2">
        <f t="shared" si="453"/>
        <v>0</v>
      </c>
    </row>
    <row r="4133" spans="1:12">
      <c r="A4133">
        <v>20170621</v>
      </c>
      <c r="B4133">
        <v>4</v>
      </c>
      <c r="C4133" s="2">
        <v>22.222222222222221</v>
      </c>
      <c r="D4133" s="1">
        <f t="shared" si="448"/>
        <v>37.4</v>
      </c>
      <c r="E4133" s="8">
        <v>166.84668545887226</v>
      </c>
      <c r="F4133" s="2">
        <f t="shared" si="451"/>
        <v>190.8082090569263</v>
      </c>
      <c r="G4133" s="2">
        <f t="shared" si="452"/>
        <v>-153.4082090569263</v>
      </c>
      <c r="I4133" s="2">
        <f t="shared" si="449"/>
        <v>-130.39697769838736</v>
      </c>
      <c r="J4133" s="2">
        <f t="shared" si="450"/>
        <v>0</v>
      </c>
      <c r="K4133" s="1">
        <f t="shared" si="454"/>
        <v>2577.7943268362851</v>
      </c>
      <c r="L4133" s="2">
        <f t="shared" si="453"/>
        <v>0</v>
      </c>
    </row>
    <row r="4134" spans="1:12">
      <c r="A4134">
        <v>20170621</v>
      </c>
      <c r="B4134">
        <v>5</v>
      </c>
      <c r="C4134" s="2">
        <v>94.444444444444443</v>
      </c>
      <c r="D4134" s="1">
        <f t="shared" si="448"/>
        <v>158.94999999999999</v>
      </c>
      <c r="E4134" s="8">
        <v>166.84668545887226</v>
      </c>
      <c r="F4134" s="2">
        <f t="shared" si="451"/>
        <v>190.8082090569263</v>
      </c>
      <c r="G4134" s="2">
        <f t="shared" si="452"/>
        <v>-31.858209056926313</v>
      </c>
      <c r="I4134" s="2">
        <f t="shared" si="449"/>
        <v>-27.079477698387365</v>
      </c>
      <c r="J4134" s="2">
        <f t="shared" si="450"/>
        <v>0</v>
      </c>
      <c r="K4134" s="1">
        <f t="shared" si="454"/>
        <v>2447.3973491378979</v>
      </c>
      <c r="L4134" s="2">
        <f t="shared" si="453"/>
        <v>0</v>
      </c>
    </row>
    <row r="4135" spans="1:12">
      <c r="A4135">
        <v>20170621</v>
      </c>
      <c r="B4135">
        <v>6</v>
      </c>
      <c r="C4135" s="2">
        <v>197.2222222222222</v>
      </c>
      <c r="D4135" s="1">
        <f t="shared" si="448"/>
        <v>331.92499999999995</v>
      </c>
      <c r="E4135" s="8">
        <v>175.62808995670767</v>
      </c>
      <c r="F4135" s="2">
        <f t="shared" si="451"/>
        <v>200.85074637571191</v>
      </c>
      <c r="G4135" s="2">
        <f t="shared" si="452"/>
        <v>131.07425362428805</v>
      </c>
      <c r="I4135" s="2">
        <f t="shared" si="449"/>
        <v>0</v>
      </c>
      <c r="J4135" s="2">
        <f t="shared" si="450"/>
        <v>131.07425362428805</v>
      </c>
      <c r="K4135" s="1">
        <f t="shared" si="454"/>
        <v>2420.3178714395103</v>
      </c>
      <c r="L4135" s="2">
        <f t="shared" si="453"/>
        <v>0</v>
      </c>
    </row>
    <row r="4136" spans="1:12">
      <c r="A4136">
        <v>20170621</v>
      </c>
      <c r="B4136">
        <v>7</v>
      </c>
      <c r="C4136" s="2">
        <v>419.44444444444446</v>
      </c>
      <c r="D4136" s="1">
        <f t="shared" si="448"/>
        <v>705.92499999999984</v>
      </c>
      <c r="E4136" s="8">
        <v>175.62808995670767</v>
      </c>
      <c r="F4136" s="2">
        <f t="shared" si="451"/>
        <v>200.85074637571191</v>
      </c>
      <c r="G4136" s="2">
        <f t="shared" si="452"/>
        <v>505.07425362428796</v>
      </c>
      <c r="I4136" s="2">
        <f t="shared" si="449"/>
        <v>0</v>
      </c>
      <c r="J4136" s="2">
        <f t="shared" si="450"/>
        <v>505.07425362428796</v>
      </c>
      <c r="K4136" s="1">
        <f t="shared" si="454"/>
        <v>2551.3921250637982</v>
      </c>
      <c r="L4136" s="2">
        <f t="shared" si="453"/>
        <v>0</v>
      </c>
    </row>
    <row r="4137" spans="1:12">
      <c r="A4137">
        <v>20170621</v>
      </c>
      <c r="B4137">
        <v>8</v>
      </c>
      <c r="C4137" s="2">
        <v>533.33333333333337</v>
      </c>
      <c r="D4137" s="1">
        <f t="shared" si="448"/>
        <v>897.6</v>
      </c>
      <c r="E4137" s="8">
        <v>263.44213493506152</v>
      </c>
      <c r="F4137" s="2">
        <f t="shared" si="451"/>
        <v>301.27611956356787</v>
      </c>
      <c r="G4137" s="2">
        <f t="shared" si="452"/>
        <v>596.32388043643209</v>
      </c>
      <c r="I4137" s="2">
        <f t="shared" si="449"/>
        <v>0</v>
      </c>
      <c r="J4137" s="2">
        <f t="shared" si="450"/>
        <v>596.32388043643209</v>
      </c>
      <c r="K4137" s="1">
        <f t="shared" si="454"/>
        <v>3056.466378688086</v>
      </c>
      <c r="L4137" s="2">
        <f t="shared" si="453"/>
        <v>0</v>
      </c>
    </row>
    <row r="4138" spans="1:12">
      <c r="A4138">
        <v>20170621</v>
      </c>
      <c r="B4138">
        <v>9</v>
      </c>
      <c r="C4138" s="2">
        <v>583.33333333333326</v>
      </c>
      <c r="D4138" s="1">
        <f t="shared" si="448"/>
        <v>981.74999999999977</v>
      </c>
      <c r="E4138" s="8">
        <v>307.3491574242384</v>
      </c>
      <c r="F4138" s="2">
        <f t="shared" si="451"/>
        <v>351.48880615749584</v>
      </c>
      <c r="G4138" s="2">
        <f t="shared" si="452"/>
        <v>630.26119384250387</v>
      </c>
      <c r="I4138" s="2">
        <f t="shared" si="449"/>
        <v>0</v>
      </c>
      <c r="J4138" s="2">
        <f t="shared" si="450"/>
        <v>630.26119384250387</v>
      </c>
      <c r="K4138" s="1">
        <f t="shared" si="454"/>
        <v>3652.7902591245183</v>
      </c>
      <c r="L4138" s="2">
        <f t="shared" si="453"/>
        <v>0</v>
      </c>
    </row>
    <row r="4139" spans="1:12">
      <c r="A4139">
        <v>20170621</v>
      </c>
      <c r="B4139">
        <v>10</v>
      </c>
      <c r="C4139" s="2">
        <v>780.55555555555566</v>
      </c>
      <c r="D4139" s="1">
        <f t="shared" si="448"/>
        <v>1313.6750000000002</v>
      </c>
      <c r="E4139" s="8">
        <v>329.30266866882693</v>
      </c>
      <c r="F4139" s="2">
        <f t="shared" si="451"/>
        <v>376.59514945445989</v>
      </c>
      <c r="G4139" s="2">
        <f t="shared" si="452"/>
        <v>937.07985054554024</v>
      </c>
      <c r="I4139" s="2">
        <f t="shared" si="449"/>
        <v>0</v>
      </c>
      <c r="J4139" s="2">
        <f t="shared" si="450"/>
        <v>716.94854703297801</v>
      </c>
      <c r="K4139" s="1">
        <f t="shared" si="454"/>
        <v>4283.0514529670218</v>
      </c>
      <c r="L4139" s="2">
        <f t="shared" si="453"/>
        <v>220.13130351256223</v>
      </c>
    </row>
    <row r="4140" spans="1:12">
      <c r="A4140">
        <v>20170621</v>
      </c>
      <c r="B4140">
        <v>11</v>
      </c>
      <c r="C4140" s="2">
        <v>852.77777777777771</v>
      </c>
      <c r="D4140" s="1">
        <f t="shared" si="448"/>
        <v>1435.2249999999997</v>
      </c>
      <c r="E4140" s="8">
        <v>351.25617991341534</v>
      </c>
      <c r="F4140" s="2">
        <f t="shared" si="451"/>
        <v>401.70149275142381</v>
      </c>
      <c r="G4140" s="2">
        <f t="shared" si="452"/>
        <v>1033.5235072485759</v>
      </c>
      <c r="I4140" s="2">
        <f t="shared" si="449"/>
        <v>0</v>
      </c>
      <c r="J4140" s="2">
        <f t="shared" si="450"/>
        <v>2.2737367544323206E-13</v>
      </c>
      <c r="K4140" s="1">
        <f t="shared" si="454"/>
        <v>5000</v>
      </c>
      <c r="L4140" s="2">
        <f t="shared" si="453"/>
        <v>1033.5235072485757</v>
      </c>
    </row>
    <row r="4141" spans="1:12">
      <c r="A4141">
        <v>20170621</v>
      </c>
      <c r="B4141">
        <v>12</v>
      </c>
      <c r="C4141" s="2">
        <v>861.11111111111109</v>
      </c>
      <c r="D4141" s="1">
        <f t="shared" si="448"/>
        <v>1449.2499999999998</v>
      </c>
      <c r="E4141" s="8">
        <v>360.03758441125075</v>
      </c>
      <c r="F4141" s="2">
        <f t="shared" si="451"/>
        <v>411.74403007020948</v>
      </c>
      <c r="G4141" s="2">
        <f t="shared" si="452"/>
        <v>1037.5059699297904</v>
      </c>
      <c r="I4141" s="2">
        <f t="shared" si="449"/>
        <v>0</v>
      </c>
      <c r="J4141" s="2">
        <f t="shared" si="450"/>
        <v>-4.5474735088646412E-13</v>
      </c>
      <c r="K4141" s="1">
        <f t="shared" si="454"/>
        <v>5000</v>
      </c>
      <c r="L4141" s="2">
        <f t="shared" si="453"/>
        <v>1037.5059699297908</v>
      </c>
    </row>
    <row r="4142" spans="1:12">
      <c r="A4142">
        <v>20170621</v>
      </c>
      <c r="B4142">
        <v>13</v>
      </c>
      <c r="C4142" s="2">
        <v>841.66666666666663</v>
      </c>
      <c r="D4142" s="1">
        <f t="shared" si="448"/>
        <v>1416.5249999999999</v>
      </c>
      <c r="E4142" s="8">
        <v>329.30266866882693</v>
      </c>
      <c r="F4142" s="2">
        <f t="shared" si="451"/>
        <v>376.59514945445989</v>
      </c>
      <c r="G4142" s="2">
        <f t="shared" si="452"/>
        <v>1039.9298505455399</v>
      </c>
      <c r="I4142" s="2">
        <f t="shared" si="449"/>
        <v>0</v>
      </c>
      <c r="J4142" s="2">
        <f t="shared" si="450"/>
        <v>0</v>
      </c>
      <c r="K4142" s="1">
        <f t="shared" si="454"/>
        <v>5000</v>
      </c>
      <c r="L4142" s="2">
        <f t="shared" si="453"/>
        <v>1039.9298505455399</v>
      </c>
    </row>
    <row r="4143" spans="1:12">
      <c r="A4143">
        <v>20170621</v>
      </c>
      <c r="B4143">
        <v>14</v>
      </c>
      <c r="C4143" s="2">
        <v>766.66666666666663</v>
      </c>
      <c r="D4143" s="1">
        <f t="shared" si="448"/>
        <v>1290.2999999999997</v>
      </c>
      <c r="E4143" s="8">
        <v>333.69337091774452</v>
      </c>
      <c r="F4143" s="2">
        <f t="shared" si="451"/>
        <v>381.6164181138526</v>
      </c>
      <c r="G4143" s="2">
        <f t="shared" si="452"/>
        <v>908.68358188614707</v>
      </c>
      <c r="I4143" s="2">
        <f t="shared" si="449"/>
        <v>0</v>
      </c>
      <c r="J4143" s="2">
        <f t="shared" si="450"/>
        <v>-2.2737367544323206E-13</v>
      </c>
      <c r="K4143" s="1">
        <f t="shared" si="454"/>
        <v>5000</v>
      </c>
      <c r="L4143" s="2">
        <f t="shared" si="453"/>
        <v>908.68358188614729</v>
      </c>
    </row>
    <row r="4144" spans="1:12">
      <c r="A4144">
        <v>20170621</v>
      </c>
      <c r="B4144">
        <v>15</v>
      </c>
      <c r="C4144" s="2">
        <v>647.22222222222229</v>
      </c>
      <c r="D4144" s="1">
        <f t="shared" si="448"/>
        <v>1089.2750000000001</v>
      </c>
      <c r="E4144" s="8">
        <v>329.30266866882693</v>
      </c>
      <c r="F4144" s="2">
        <f t="shared" si="451"/>
        <v>376.59514945445989</v>
      </c>
      <c r="G4144" s="2">
        <f t="shared" si="452"/>
        <v>712.67985054554015</v>
      </c>
      <c r="I4144" s="2">
        <f t="shared" si="449"/>
        <v>0</v>
      </c>
      <c r="J4144" s="2">
        <f t="shared" si="450"/>
        <v>2.2737367544323206E-13</v>
      </c>
      <c r="K4144" s="1">
        <f t="shared" si="454"/>
        <v>5000</v>
      </c>
      <c r="L4144" s="2">
        <f t="shared" si="453"/>
        <v>712.67985054553992</v>
      </c>
    </row>
    <row r="4145" spans="1:12">
      <c r="A4145">
        <v>20170621</v>
      </c>
      <c r="B4145">
        <v>16</v>
      </c>
      <c r="C4145" s="2">
        <v>527.77777777777771</v>
      </c>
      <c r="D4145" s="1">
        <f t="shared" si="448"/>
        <v>888.24999999999977</v>
      </c>
      <c r="E4145" s="8">
        <v>307.3491574242384</v>
      </c>
      <c r="F4145" s="2">
        <f t="shared" si="451"/>
        <v>351.48880615749584</v>
      </c>
      <c r="G4145" s="2">
        <f t="shared" si="452"/>
        <v>536.76119384250387</v>
      </c>
      <c r="I4145" s="2">
        <f t="shared" si="449"/>
        <v>0</v>
      </c>
      <c r="J4145" s="2">
        <f t="shared" si="450"/>
        <v>4.5474735088646412E-13</v>
      </c>
      <c r="K4145" s="1">
        <f t="shared" si="454"/>
        <v>5000</v>
      </c>
      <c r="L4145" s="2">
        <f t="shared" si="453"/>
        <v>536.76119384250342</v>
      </c>
    </row>
    <row r="4146" spans="1:12">
      <c r="A4146">
        <v>20170621</v>
      </c>
      <c r="B4146">
        <v>17</v>
      </c>
      <c r="C4146" s="2">
        <v>361.11111111111109</v>
      </c>
      <c r="D4146" s="1">
        <f t="shared" si="448"/>
        <v>607.74999999999989</v>
      </c>
      <c r="E4146" s="8">
        <v>346.86547766449763</v>
      </c>
      <c r="F4146" s="2">
        <f t="shared" si="451"/>
        <v>396.68022409203104</v>
      </c>
      <c r="G4146" s="2">
        <f t="shared" si="452"/>
        <v>211.06977590796885</v>
      </c>
      <c r="I4146" s="2">
        <f t="shared" si="449"/>
        <v>0</v>
      </c>
      <c r="J4146" s="2">
        <f t="shared" si="450"/>
        <v>3.4106051316484809E-13</v>
      </c>
      <c r="K4146" s="1">
        <f t="shared" si="454"/>
        <v>5000</v>
      </c>
      <c r="L4146" s="2">
        <f t="shared" si="453"/>
        <v>211.06977590796851</v>
      </c>
    </row>
    <row r="4147" spans="1:12">
      <c r="A4147">
        <v>20170621</v>
      </c>
      <c r="B4147">
        <v>18</v>
      </c>
      <c r="C4147" s="2">
        <v>202.77777777777777</v>
      </c>
      <c r="D4147" s="1">
        <f t="shared" si="448"/>
        <v>341.27499999999992</v>
      </c>
      <c r="E4147" s="8">
        <v>373.20969115800381</v>
      </c>
      <c r="F4147" s="2">
        <f t="shared" si="451"/>
        <v>426.80783604838786</v>
      </c>
      <c r="G4147" s="2">
        <f t="shared" si="452"/>
        <v>-85.532836048387935</v>
      </c>
      <c r="I4147" s="2">
        <f t="shared" si="449"/>
        <v>-72.702910641129748</v>
      </c>
      <c r="J4147" s="2">
        <f t="shared" si="450"/>
        <v>0</v>
      </c>
      <c r="K4147" s="1">
        <f t="shared" si="454"/>
        <v>5000</v>
      </c>
      <c r="L4147" s="2">
        <f t="shared" si="453"/>
        <v>0</v>
      </c>
    </row>
    <row r="4148" spans="1:12">
      <c r="A4148">
        <v>20170621</v>
      </c>
      <c r="B4148">
        <v>19</v>
      </c>
      <c r="C4148" s="2">
        <v>113.88888888888889</v>
      </c>
      <c r="D4148" s="1">
        <f t="shared" si="448"/>
        <v>191.67499999999998</v>
      </c>
      <c r="E4148" s="8">
        <v>377.60039340692146</v>
      </c>
      <c r="F4148" s="2">
        <f t="shared" si="451"/>
        <v>431.82910470778057</v>
      </c>
      <c r="G4148" s="2">
        <f t="shared" si="452"/>
        <v>-240.15410470778059</v>
      </c>
      <c r="I4148" s="2">
        <f t="shared" si="449"/>
        <v>-204.1309890016135</v>
      </c>
      <c r="J4148" s="2">
        <f t="shared" si="450"/>
        <v>0</v>
      </c>
      <c r="K4148" s="1">
        <f t="shared" si="454"/>
        <v>4927.2970893588699</v>
      </c>
      <c r="L4148" s="2">
        <f t="shared" si="453"/>
        <v>0</v>
      </c>
    </row>
    <row r="4149" spans="1:12">
      <c r="A4149">
        <v>20170621</v>
      </c>
      <c r="B4149">
        <v>20</v>
      </c>
      <c r="C4149" s="2">
        <v>19.444444444444446</v>
      </c>
      <c r="D4149" s="1">
        <f t="shared" si="448"/>
        <v>32.725000000000001</v>
      </c>
      <c r="E4149" s="8">
        <v>373.20969115800381</v>
      </c>
      <c r="F4149" s="2">
        <f t="shared" si="451"/>
        <v>426.80783604838786</v>
      </c>
      <c r="G4149" s="2">
        <f t="shared" si="452"/>
        <v>-394.08283604838783</v>
      </c>
      <c r="I4149" s="2">
        <f t="shared" si="449"/>
        <v>-334.97041064112966</v>
      </c>
      <c r="J4149" s="2">
        <f t="shared" si="450"/>
        <v>0</v>
      </c>
      <c r="K4149" s="1">
        <f t="shared" si="454"/>
        <v>4723.1661003572563</v>
      </c>
      <c r="L4149" s="2">
        <f t="shared" si="453"/>
        <v>0</v>
      </c>
    </row>
    <row r="4150" spans="1:12">
      <c r="A4150">
        <v>20170621</v>
      </c>
      <c r="B4150">
        <v>21</v>
      </c>
      <c r="C4150" s="2">
        <v>0</v>
      </c>
      <c r="D4150" s="1">
        <f t="shared" si="448"/>
        <v>0</v>
      </c>
      <c r="E4150" s="8">
        <v>355.64688216233304</v>
      </c>
      <c r="F4150" s="2">
        <f t="shared" si="451"/>
        <v>406.72276141081664</v>
      </c>
      <c r="G4150" s="2">
        <f t="shared" si="452"/>
        <v>-406.72276141081664</v>
      </c>
      <c r="I4150" s="2">
        <f t="shared" si="449"/>
        <v>-345.71434719919415</v>
      </c>
      <c r="J4150" s="2">
        <f t="shared" si="450"/>
        <v>0</v>
      </c>
      <c r="K4150" s="1">
        <f t="shared" si="454"/>
        <v>4388.1956897161263</v>
      </c>
      <c r="L4150" s="2">
        <f t="shared" si="453"/>
        <v>0</v>
      </c>
    </row>
    <row r="4151" spans="1:12">
      <c r="A4151">
        <v>20170621</v>
      </c>
      <c r="B4151">
        <v>22</v>
      </c>
      <c r="C4151" s="2">
        <v>0</v>
      </c>
      <c r="D4151" s="1">
        <f t="shared" si="448"/>
        <v>0</v>
      </c>
      <c r="E4151" s="8">
        <v>360.03758441125075</v>
      </c>
      <c r="F4151" s="2">
        <f t="shared" si="451"/>
        <v>411.74403007020948</v>
      </c>
      <c r="G4151" s="2">
        <f t="shared" si="452"/>
        <v>-411.74403007020948</v>
      </c>
      <c r="I4151" s="2">
        <f t="shared" si="449"/>
        <v>-349.98242555967806</v>
      </c>
      <c r="J4151" s="2">
        <f t="shared" si="450"/>
        <v>0</v>
      </c>
      <c r="K4151" s="1">
        <f t="shared" si="454"/>
        <v>4042.4813425169323</v>
      </c>
      <c r="L4151" s="2">
        <f t="shared" si="453"/>
        <v>0</v>
      </c>
    </row>
    <row r="4152" spans="1:12">
      <c r="A4152">
        <v>20170621</v>
      </c>
      <c r="B4152">
        <v>23</v>
      </c>
      <c r="C4152" s="2">
        <v>0</v>
      </c>
      <c r="D4152" s="1">
        <f t="shared" si="448"/>
        <v>0</v>
      </c>
      <c r="E4152" s="8">
        <v>351.25617991341534</v>
      </c>
      <c r="F4152" s="2">
        <f t="shared" si="451"/>
        <v>401.70149275142381</v>
      </c>
      <c r="G4152" s="2">
        <f t="shared" si="452"/>
        <v>-401.70149275142381</v>
      </c>
      <c r="I4152" s="2">
        <f t="shared" si="449"/>
        <v>-341.44626883871024</v>
      </c>
      <c r="J4152" s="2">
        <f t="shared" si="450"/>
        <v>0</v>
      </c>
      <c r="K4152" s="1">
        <f t="shared" si="454"/>
        <v>3692.4989169572541</v>
      </c>
      <c r="L4152" s="2">
        <f t="shared" si="453"/>
        <v>0</v>
      </c>
    </row>
    <row r="4153" spans="1:12">
      <c r="A4153">
        <v>20170621</v>
      </c>
      <c r="B4153">
        <v>24</v>
      </c>
      <c r="C4153" s="2">
        <v>0</v>
      </c>
      <c r="D4153" s="1">
        <f t="shared" si="448"/>
        <v>0</v>
      </c>
      <c r="E4153" s="8">
        <v>219.53511244588458</v>
      </c>
      <c r="F4153" s="2">
        <f t="shared" si="451"/>
        <v>251.06343296963988</v>
      </c>
      <c r="G4153" s="2">
        <f t="shared" si="452"/>
        <v>-251.06343296963988</v>
      </c>
      <c r="I4153" s="2">
        <f t="shared" si="449"/>
        <v>-213.4039180241939</v>
      </c>
      <c r="J4153" s="2">
        <f t="shared" si="450"/>
        <v>0</v>
      </c>
      <c r="K4153" s="1">
        <f t="shared" si="454"/>
        <v>3351.0526481185439</v>
      </c>
      <c r="L4153" s="2">
        <f t="shared" si="453"/>
        <v>0</v>
      </c>
    </row>
    <row r="4154" spans="1:12">
      <c r="A4154">
        <v>20170622</v>
      </c>
      <c r="B4154">
        <v>1</v>
      </c>
      <c r="C4154" s="2">
        <v>0</v>
      </c>
      <c r="D4154" s="1">
        <f t="shared" si="448"/>
        <v>0</v>
      </c>
      <c r="E4154" s="8">
        <v>184.40949445454308</v>
      </c>
      <c r="F4154" s="2">
        <f t="shared" si="451"/>
        <v>210.89328369449754</v>
      </c>
      <c r="G4154" s="2">
        <f t="shared" si="452"/>
        <v>-210.89328369449754</v>
      </c>
      <c r="I4154" s="2">
        <f t="shared" si="449"/>
        <v>-179.25929114032292</v>
      </c>
      <c r="J4154" s="2">
        <f t="shared" si="450"/>
        <v>0</v>
      </c>
      <c r="K4154" s="1">
        <f t="shared" si="454"/>
        <v>3137.64873009435</v>
      </c>
      <c r="L4154" s="2">
        <f t="shared" si="453"/>
        <v>0</v>
      </c>
    </row>
    <row r="4155" spans="1:12">
      <c r="A4155">
        <v>20170622</v>
      </c>
      <c r="B4155">
        <v>2</v>
      </c>
      <c r="C4155" s="2">
        <v>0</v>
      </c>
      <c r="D4155" s="1">
        <f t="shared" si="448"/>
        <v>0</v>
      </c>
      <c r="E4155" s="8">
        <v>175.62808995670767</v>
      </c>
      <c r="F4155" s="2">
        <f t="shared" si="451"/>
        <v>200.85074637571191</v>
      </c>
      <c r="G4155" s="2">
        <f t="shared" si="452"/>
        <v>-200.85074637571191</v>
      </c>
      <c r="I4155" s="2">
        <f t="shared" si="449"/>
        <v>-170.72313441935512</v>
      </c>
      <c r="J4155" s="2">
        <f t="shared" si="450"/>
        <v>0</v>
      </c>
      <c r="K4155" s="1">
        <f t="shared" si="454"/>
        <v>2958.3894389540269</v>
      </c>
      <c r="L4155" s="2">
        <f t="shared" si="453"/>
        <v>0</v>
      </c>
    </row>
    <row r="4156" spans="1:12">
      <c r="A4156">
        <v>20170622</v>
      </c>
      <c r="B4156">
        <v>3</v>
      </c>
      <c r="C4156" s="2">
        <v>0</v>
      </c>
      <c r="D4156" s="1">
        <f t="shared" si="448"/>
        <v>0</v>
      </c>
      <c r="E4156" s="8">
        <v>166.84668545887226</v>
      </c>
      <c r="F4156" s="2">
        <f t="shared" si="451"/>
        <v>190.8082090569263</v>
      </c>
      <c r="G4156" s="2">
        <f t="shared" si="452"/>
        <v>-190.8082090569263</v>
      </c>
      <c r="I4156" s="2">
        <f t="shared" si="449"/>
        <v>-162.18697769838735</v>
      </c>
      <c r="J4156" s="2">
        <f t="shared" si="450"/>
        <v>0</v>
      </c>
      <c r="K4156" s="1">
        <f t="shared" si="454"/>
        <v>2787.6663045346718</v>
      </c>
      <c r="L4156" s="2">
        <f t="shared" si="453"/>
        <v>0</v>
      </c>
    </row>
    <row r="4157" spans="1:12">
      <c r="A4157">
        <v>20170622</v>
      </c>
      <c r="B4157">
        <v>4</v>
      </c>
      <c r="C4157" s="2">
        <v>11.111111111111111</v>
      </c>
      <c r="D4157" s="1">
        <f t="shared" si="448"/>
        <v>18.7</v>
      </c>
      <c r="E4157" s="8">
        <v>166.84668545887226</v>
      </c>
      <c r="F4157" s="2">
        <f t="shared" si="451"/>
        <v>190.8082090569263</v>
      </c>
      <c r="G4157" s="2">
        <f t="shared" si="452"/>
        <v>-172.10820905692631</v>
      </c>
      <c r="I4157" s="2">
        <f t="shared" si="449"/>
        <v>-146.29197769838737</v>
      </c>
      <c r="J4157" s="2">
        <f t="shared" si="450"/>
        <v>0</v>
      </c>
      <c r="K4157" s="1">
        <f t="shared" si="454"/>
        <v>2625.4793268362846</v>
      </c>
      <c r="L4157" s="2">
        <f t="shared" si="453"/>
        <v>0</v>
      </c>
    </row>
    <row r="4158" spans="1:12">
      <c r="A4158">
        <v>20170622</v>
      </c>
      <c r="B4158">
        <v>5</v>
      </c>
      <c r="C4158" s="2">
        <v>63.888888888888893</v>
      </c>
      <c r="D4158" s="1">
        <f t="shared" si="448"/>
        <v>107.52500000000001</v>
      </c>
      <c r="E4158" s="8">
        <v>166.84668545887226</v>
      </c>
      <c r="F4158" s="2">
        <f t="shared" si="451"/>
        <v>190.8082090569263</v>
      </c>
      <c r="G4158" s="2">
        <f t="shared" si="452"/>
        <v>-83.283209056926296</v>
      </c>
      <c r="I4158" s="2">
        <f t="shared" si="449"/>
        <v>-70.790727698387343</v>
      </c>
      <c r="J4158" s="2">
        <f t="shared" si="450"/>
        <v>0</v>
      </c>
      <c r="K4158" s="1">
        <f t="shared" si="454"/>
        <v>2479.1873491378974</v>
      </c>
      <c r="L4158" s="2">
        <f t="shared" si="453"/>
        <v>0</v>
      </c>
    </row>
    <row r="4159" spans="1:12">
      <c r="A4159">
        <v>20170622</v>
      </c>
      <c r="B4159">
        <v>6</v>
      </c>
      <c r="C4159" s="2">
        <v>130.55555555555557</v>
      </c>
      <c r="D4159" s="1">
        <f t="shared" si="448"/>
        <v>219.72500000000002</v>
      </c>
      <c r="E4159" s="8">
        <v>175.62808995670767</v>
      </c>
      <c r="F4159" s="2">
        <f t="shared" si="451"/>
        <v>200.85074637571191</v>
      </c>
      <c r="G4159" s="2">
        <f t="shared" si="452"/>
        <v>18.874253624288116</v>
      </c>
      <c r="I4159" s="2">
        <f t="shared" si="449"/>
        <v>0</v>
      </c>
      <c r="J4159" s="2">
        <f t="shared" si="450"/>
        <v>18.874253624288116</v>
      </c>
      <c r="K4159" s="1">
        <f t="shared" si="454"/>
        <v>2408.39662143951</v>
      </c>
      <c r="L4159" s="2">
        <f t="shared" si="453"/>
        <v>0</v>
      </c>
    </row>
    <row r="4160" spans="1:12">
      <c r="A4160">
        <v>20170622</v>
      </c>
      <c r="B4160">
        <v>7</v>
      </c>
      <c r="C4160" s="2">
        <v>358.33333333333337</v>
      </c>
      <c r="D4160" s="1">
        <f t="shared" si="448"/>
        <v>603.07500000000005</v>
      </c>
      <c r="E4160" s="8">
        <v>175.62808995670767</v>
      </c>
      <c r="F4160" s="2">
        <f t="shared" si="451"/>
        <v>200.85074637571191</v>
      </c>
      <c r="G4160" s="2">
        <f t="shared" si="452"/>
        <v>402.22425362428817</v>
      </c>
      <c r="I4160" s="2">
        <f t="shared" si="449"/>
        <v>0</v>
      </c>
      <c r="J4160" s="2">
        <f t="shared" si="450"/>
        <v>402.22425362428817</v>
      </c>
      <c r="K4160" s="1">
        <f t="shared" si="454"/>
        <v>2427.270875063798</v>
      </c>
      <c r="L4160" s="2">
        <f t="shared" si="453"/>
        <v>0</v>
      </c>
    </row>
    <row r="4161" spans="1:12">
      <c r="A4161">
        <v>20170622</v>
      </c>
      <c r="B4161">
        <v>8</v>
      </c>
      <c r="C4161" s="2">
        <v>516.66666666666674</v>
      </c>
      <c r="D4161" s="1">
        <f t="shared" si="448"/>
        <v>869.55000000000007</v>
      </c>
      <c r="E4161" s="8">
        <v>263.44213493506152</v>
      </c>
      <c r="F4161" s="2">
        <f t="shared" si="451"/>
        <v>301.27611956356787</v>
      </c>
      <c r="G4161" s="2">
        <f t="shared" si="452"/>
        <v>568.27388043643214</v>
      </c>
      <c r="I4161" s="2">
        <f t="shared" si="449"/>
        <v>0</v>
      </c>
      <c r="J4161" s="2">
        <f t="shared" si="450"/>
        <v>568.27388043643214</v>
      </c>
      <c r="K4161" s="1">
        <f t="shared" si="454"/>
        <v>2829.495128688086</v>
      </c>
      <c r="L4161" s="2">
        <f t="shared" si="453"/>
        <v>0</v>
      </c>
    </row>
    <row r="4162" spans="1:12">
      <c r="A4162">
        <v>20170622</v>
      </c>
      <c r="B4162">
        <v>9</v>
      </c>
      <c r="C4162" s="2">
        <v>533.33333333333337</v>
      </c>
      <c r="D4162" s="1">
        <f t="shared" si="448"/>
        <v>897.6</v>
      </c>
      <c r="E4162" s="8">
        <v>307.3491574242384</v>
      </c>
      <c r="F4162" s="2">
        <f t="shared" si="451"/>
        <v>351.48880615749584</v>
      </c>
      <c r="G4162" s="2">
        <f t="shared" si="452"/>
        <v>546.11119384250424</v>
      </c>
      <c r="I4162" s="2">
        <f t="shared" si="449"/>
        <v>0</v>
      </c>
      <c r="J4162" s="2">
        <f t="shared" si="450"/>
        <v>546.11119384250424</v>
      </c>
      <c r="K4162" s="1">
        <f t="shared" si="454"/>
        <v>3397.7690091245181</v>
      </c>
      <c r="L4162" s="2">
        <f t="shared" si="453"/>
        <v>0</v>
      </c>
    </row>
    <row r="4163" spans="1:12">
      <c r="A4163">
        <v>20170622</v>
      </c>
      <c r="B4163">
        <v>10</v>
      </c>
      <c r="C4163" s="2">
        <v>738.88888888888891</v>
      </c>
      <c r="D4163" s="1">
        <f t="shared" si="448"/>
        <v>1243.55</v>
      </c>
      <c r="E4163" s="8">
        <v>329.30266866882693</v>
      </c>
      <c r="F4163" s="2">
        <f t="shared" si="451"/>
        <v>376.59514945445989</v>
      </c>
      <c r="G4163" s="2">
        <f t="shared" si="452"/>
        <v>866.95485054554001</v>
      </c>
      <c r="I4163" s="2">
        <f t="shared" si="449"/>
        <v>0</v>
      </c>
      <c r="J4163" s="2">
        <f t="shared" si="450"/>
        <v>866.95485054554001</v>
      </c>
      <c r="K4163" s="1">
        <f t="shared" si="454"/>
        <v>3943.8802029670223</v>
      </c>
      <c r="L4163" s="2">
        <f t="shared" si="453"/>
        <v>0</v>
      </c>
    </row>
    <row r="4164" spans="1:12">
      <c r="A4164">
        <v>20170622</v>
      </c>
      <c r="B4164">
        <v>11</v>
      </c>
      <c r="C4164" s="2">
        <v>647.22222222222229</v>
      </c>
      <c r="D4164" s="1">
        <f t="shared" si="448"/>
        <v>1089.2750000000001</v>
      </c>
      <c r="E4164" s="8">
        <v>351.25617991341534</v>
      </c>
      <c r="F4164" s="2">
        <f t="shared" si="451"/>
        <v>401.70149275142381</v>
      </c>
      <c r="G4164" s="2">
        <f t="shared" si="452"/>
        <v>687.57350724857633</v>
      </c>
      <c r="I4164" s="2">
        <f t="shared" si="449"/>
        <v>0</v>
      </c>
      <c r="J4164" s="2">
        <f t="shared" si="450"/>
        <v>189.16494648743674</v>
      </c>
      <c r="K4164" s="1">
        <f t="shared" si="454"/>
        <v>4810.8350535125628</v>
      </c>
      <c r="L4164" s="2">
        <f t="shared" si="453"/>
        <v>498.4085607611396</v>
      </c>
    </row>
    <row r="4165" spans="1:12">
      <c r="A4165">
        <v>20170622</v>
      </c>
      <c r="B4165">
        <v>12</v>
      </c>
      <c r="C4165" s="2">
        <v>586.1111111111112</v>
      </c>
      <c r="D4165" s="1">
        <f t="shared" si="448"/>
        <v>986.42500000000007</v>
      </c>
      <c r="E4165" s="8">
        <v>360.03758441125075</v>
      </c>
      <c r="F4165" s="2">
        <f t="shared" si="451"/>
        <v>411.74403007020948</v>
      </c>
      <c r="G4165" s="2">
        <f t="shared" si="452"/>
        <v>574.68096992979054</v>
      </c>
      <c r="I4165" s="2">
        <f t="shared" si="449"/>
        <v>0</v>
      </c>
      <c r="J4165" s="2">
        <f t="shared" si="450"/>
        <v>4.5474735088646412E-13</v>
      </c>
      <c r="K4165" s="1">
        <f t="shared" si="454"/>
        <v>5000</v>
      </c>
      <c r="L4165" s="2">
        <f t="shared" si="453"/>
        <v>574.68096992979008</v>
      </c>
    </row>
    <row r="4166" spans="1:12">
      <c r="A4166">
        <v>20170622</v>
      </c>
      <c r="B4166">
        <v>13</v>
      </c>
      <c r="C4166" s="2">
        <v>683.33333333333326</v>
      </c>
      <c r="D4166" s="1">
        <f t="shared" si="448"/>
        <v>1150.0499999999997</v>
      </c>
      <c r="E4166" s="8">
        <v>329.30266866882693</v>
      </c>
      <c r="F4166" s="2">
        <f t="shared" si="451"/>
        <v>376.59514945445989</v>
      </c>
      <c r="G4166" s="2">
        <f t="shared" si="452"/>
        <v>773.45485054553978</v>
      </c>
      <c r="I4166" s="2">
        <f t="shared" si="449"/>
        <v>0</v>
      </c>
      <c r="J4166" s="2">
        <f t="shared" si="450"/>
        <v>2.2737367544323206E-13</v>
      </c>
      <c r="K4166" s="1">
        <f t="shared" si="454"/>
        <v>5000</v>
      </c>
      <c r="L4166" s="2">
        <f t="shared" si="453"/>
        <v>773.45485054553956</v>
      </c>
    </row>
    <row r="4167" spans="1:12">
      <c r="A4167">
        <v>20170622</v>
      </c>
      <c r="B4167">
        <v>14</v>
      </c>
      <c r="C4167" s="2">
        <v>416.66666666666663</v>
      </c>
      <c r="D4167" s="1">
        <f t="shared" si="448"/>
        <v>701.24999999999989</v>
      </c>
      <c r="E4167" s="8">
        <v>333.69337091774452</v>
      </c>
      <c r="F4167" s="2">
        <f t="shared" si="451"/>
        <v>381.6164181138526</v>
      </c>
      <c r="G4167" s="2">
        <f t="shared" si="452"/>
        <v>319.63358188614728</v>
      </c>
      <c r="I4167" s="2">
        <f t="shared" si="449"/>
        <v>0</v>
      </c>
      <c r="J4167" s="2">
        <f t="shared" si="450"/>
        <v>1.7053025658242404E-13</v>
      </c>
      <c r="K4167" s="1">
        <f t="shared" si="454"/>
        <v>5000</v>
      </c>
      <c r="L4167" s="2">
        <f t="shared" si="453"/>
        <v>319.63358188614711</v>
      </c>
    </row>
    <row r="4168" spans="1:12">
      <c r="A4168">
        <v>20170622</v>
      </c>
      <c r="B4168">
        <v>15</v>
      </c>
      <c r="C4168" s="2">
        <v>77.777777777777786</v>
      </c>
      <c r="D4168" s="1">
        <f t="shared" si="448"/>
        <v>130.9</v>
      </c>
      <c r="E4168" s="8">
        <v>329.30266866882693</v>
      </c>
      <c r="F4168" s="2">
        <f t="shared" si="451"/>
        <v>376.59514945445989</v>
      </c>
      <c r="G4168" s="2">
        <f t="shared" si="452"/>
        <v>-245.69514945445988</v>
      </c>
      <c r="I4168" s="2">
        <f t="shared" si="449"/>
        <v>-208.84087703629089</v>
      </c>
      <c r="J4168" s="2">
        <f t="shared" si="450"/>
        <v>0</v>
      </c>
      <c r="K4168" s="1">
        <f t="shared" si="454"/>
        <v>5000</v>
      </c>
      <c r="L4168" s="2">
        <f t="shared" si="453"/>
        <v>0</v>
      </c>
    </row>
    <row r="4169" spans="1:12">
      <c r="A4169">
        <v>20170622</v>
      </c>
      <c r="B4169">
        <v>16</v>
      </c>
      <c r="C4169" s="2">
        <v>88.888888888888886</v>
      </c>
      <c r="D4169" s="1">
        <f t="shared" si="448"/>
        <v>149.6</v>
      </c>
      <c r="E4169" s="8">
        <v>307.3491574242384</v>
      </c>
      <c r="F4169" s="2">
        <f t="shared" si="451"/>
        <v>351.48880615749584</v>
      </c>
      <c r="G4169" s="2">
        <f t="shared" si="452"/>
        <v>-201.88880615749585</v>
      </c>
      <c r="I4169" s="2">
        <f t="shared" si="449"/>
        <v>-171.60548523387146</v>
      </c>
      <c r="J4169" s="2">
        <f t="shared" si="450"/>
        <v>0</v>
      </c>
      <c r="K4169" s="1">
        <f t="shared" si="454"/>
        <v>4791.1591229637088</v>
      </c>
      <c r="L4169" s="2">
        <f t="shared" si="453"/>
        <v>0</v>
      </c>
    </row>
    <row r="4170" spans="1:12">
      <c r="A4170">
        <v>20170622</v>
      </c>
      <c r="B4170">
        <v>17</v>
      </c>
      <c r="C4170" s="2">
        <v>38.888888888888893</v>
      </c>
      <c r="D4170" s="1">
        <f t="shared" si="448"/>
        <v>65.45</v>
      </c>
      <c r="E4170" s="8">
        <v>346.86547766449763</v>
      </c>
      <c r="F4170" s="2">
        <f t="shared" si="451"/>
        <v>396.68022409203104</v>
      </c>
      <c r="G4170" s="2">
        <f t="shared" si="452"/>
        <v>-331.23022409203105</v>
      </c>
      <c r="I4170" s="2">
        <f t="shared" si="449"/>
        <v>-281.54569047822639</v>
      </c>
      <c r="J4170" s="2">
        <f t="shared" si="450"/>
        <v>0</v>
      </c>
      <c r="K4170" s="1">
        <f t="shared" si="454"/>
        <v>4619.5536377298376</v>
      </c>
      <c r="L4170" s="2">
        <f t="shared" si="453"/>
        <v>0</v>
      </c>
    </row>
    <row r="4171" spans="1:12">
      <c r="A4171">
        <v>20170622</v>
      </c>
      <c r="B4171">
        <v>18</v>
      </c>
      <c r="C4171" s="2">
        <v>41.666666666666671</v>
      </c>
      <c r="D4171" s="1">
        <f t="shared" si="448"/>
        <v>70.125</v>
      </c>
      <c r="E4171" s="8">
        <v>373.20969115800381</v>
      </c>
      <c r="F4171" s="2">
        <f t="shared" si="451"/>
        <v>426.80783604838786</v>
      </c>
      <c r="G4171" s="2">
        <f t="shared" si="452"/>
        <v>-356.68283604838786</v>
      </c>
      <c r="I4171" s="2">
        <f t="shared" si="449"/>
        <v>-303.1804106411297</v>
      </c>
      <c r="J4171" s="2">
        <f t="shared" si="450"/>
        <v>0</v>
      </c>
      <c r="K4171" s="1">
        <f t="shared" si="454"/>
        <v>4338.0079472516109</v>
      </c>
      <c r="L4171" s="2">
        <f t="shared" si="453"/>
        <v>0</v>
      </c>
    </row>
    <row r="4172" spans="1:12">
      <c r="A4172">
        <v>20170622</v>
      </c>
      <c r="B4172">
        <v>19</v>
      </c>
      <c r="C4172" s="2">
        <v>33.333333333333336</v>
      </c>
      <c r="D4172" s="1">
        <f t="shared" si="448"/>
        <v>56.1</v>
      </c>
      <c r="E4172" s="8">
        <v>377.60039340692146</v>
      </c>
      <c r="F4172" s="2">
        <f t="shared" si="451"/>
        <v>431.82910470778057</v>
      </c>
      <c r="G4172" s="2">
        <f t="shared" si="452"/>
        <v>-375.72910470778055</v>
      </c>
      <c r="I4172" s="2">
        <f t="shared" si="449"/>
        <v>-319.36973900161348</v>
      </c>
      <c r="J4172" s="2">
        <f t="shared" si="450"/>
        <v>0</v>
      </c>
      <c r="K4172" s="1">
        <f t="shared" si="454"/>
        <v>4034.8275366104813</v>
      </c>
      <c r="L4172" s="2">
        <f t="shared" si="453"/>
        <v>0</v>
      </c>
    </row>
    <row r="4173" spans="1:12">
      <c r="A4173">
        <v>20170622</v>
      </c>
      <c r="B4173">
        <v>20</v>
      </c>
      <c r="C4173" s="2">
        <v>11.111111111111111</v>
      </c>
      <c r="D4173" s="1">
        <f t="shared" si="448"/>
        <v>18.7</v>
      </c>
      <c r="E4173" s="8">
        <v>373.20969115800381</v>
      </c>
      <c r="F4173" s="2">
        <f t="shared" si="451"/>
        <v>426.80783604838786</v>
      </c>
      <c r="G4173" s="2">
        <f t="shared" si="452"/>
        <v>-408.10783604838787</v>
      </c>
      <c r="I4173" s="2">
        <f t="shared" si="449"/>
        <v>-346.8916606411297</v>
      </c>
      <c r="J4173" s="2">
        <f t="shared" si="450"/>
        <v>0</v>
      </c>
      <c r="K4173" s="1">
        <f t="shared" si="454"/>
        <v>3715.4577976088676</v>
      </c>
      <c r="L4173" s="2">
        <f t="shared" si="453"/>
        <v>0</v>
      </c>
    </row>
    <row r="4174" spans="1:12">
      <c r="A4174">
        <v>20170622</v>
      </c>
      <c r="B4174">
        <v>21</v>
      </c>
      <c r="C4174" s="2">
        <v>0</v>
      </c>
      <c r="D4174" s="1">
        <f t="shared" si="448"/>
        <v>0</v>
      </c>
      <c r="E4174" s="8">
        <v>355.64688216233304</v>
      </c>
      <c r="F4174" s="2">
        <f t="shared" si="451"/>
        <v>406.72276141081664</v>
      </c>
      <c r="G4174" s="2">
        <f t="shared" si="452"/>
        <v>-406.72276141081664</v>
      </c>
      <c r="I4174" s="2">
        <f t="shared" si="449"/>
        <v>-345.71434719919415</v>
      </c>
      <c r="J4174" s="2">
        <f t="shared" si="450"/>
        <v>0</v>
      </c>
      <c r="K4174" s="1">
        <f t="shared" si="454"/>
        <v>3368.5661369677377</v>
      </c>
      <c r="L4174" s="2">
        <f t="shared" si="453"/>
        <v>0</v>
      </c>
    </row>
    <row r="4175" spans="1:12">
      <c r="A4175">
        <v>20170622</v>
      </c>
      <c r="B4175">
        <v>22</v>
      </c>
      <c r="C4175" s="2">
        <v>0</v>
      </c>
      <c r="D4175" s="1">
        <f t="shared" si="448"/>
        <v>0</v>
      </c>
      <c r="E4175" s="8">
        <v>360.03758441125075</v>
      </c>
      <c r="F4175" s="2">
        <f t="shared" si="451"/>
        <v>411.74403007020948</v>
      </c>
      <c r="G4175" s="2">
        <f t="shared" si="452"/>
        <v>-411.74403007020948</v>
      </c>
      <c r="I4175" s="2">
        <f t="shared" si="449"/>
        <v>-349.98242555967806</v>
      </c>
      <c r="J4175" s="2">
        <f t="shared" si="450"/>
        <v>0</v>
      </c>
      <c r="K4175" s="1">
        <f t="shared" si="454"/>
        <v>3022.8517897685438</v>
      </c>
      <c r="L4175" s="2">
        <f t="shared" si="453"/>
        <v>0</v>
      </c>
    </row>
    <row r="4176" spans="1:12">
      <c r="A4176">
        <v>20170622</v>
      </c>
      <c r="B4176">
        <v>23</v>
      </c>
      <c r="C4176" s="2">
        <v>0</v>
      </c>
      <c r="D4176" s="1">
        <f t="shared" si="448"/>
        <v>0</v>
      </c>
      <c r="E4176" s="8">
        <v>351.25617991341534</v>
      </c>
      <c r="F4176" s="2">
        <f t="shared" si="451"/>
        <v>401.70149275142381</v>
      </c>
      <c r="G4176" s="2">
        <f t="shared" si="452"/>
        <v>-401.70149275142381</v>
      </c>
      <c r="I4176" s="2">
        <f t="shared" si="449"/>
        <v>-341.44626883871024</v>
      </c>
      <c r="J4176" s="2">
        <f t="shared" si="450"/>
        <v>0</v>
      </c>
      <c r="K4176" s="1">
        <f t="shared" si="454"/>
        <v>2672.8693642088656</v>
      </c>
      <c r="L4176" s="2">
        <f t="shared" si="453"/>
        <v>0</v>
      </c>
    </row>
    <row r="4177" spans="1:12">
      <c r="A4177">
        <v>20170622</v>
      </c>
      <c r="B4177">
        <v>24</v>
      </c>
      <c r="C4177" s="2">
        <v>0</v>
      </c>
      <c r="D4177" s="1">
        <f t="shared" si="448"/>
        <v>0</v>
      </c>
      <c r="E4177" s="8">
        <v>219.53511244588458</v>
      </c>
      <c r="F4177" s="2">
        <f t="shared" si="451"/>
        <v>251.06343296963988</v>
      </c>
      <c r="G4177" s="2">
        <f t="shared" si="452"/>
        <v>-251.06343296963988</v>
      </c>
      <c r="I4177" s="2">
        <f t="shared" si="449"/>
        <v>-213.4039180241939</v>
      </c>
      <c r="J4177" s="2">
        <f t="shared" si="450"/>
        <v>0</v>
      </c>
      <c r="K4177" s="1">
        <f t="shared" si="454"/>
        <v>2331.4230953701554</v>
      </c>
      <c r="L4177" s="2">
        <f t="shared" si="453"/>
        <v>0</v>
      </c>
    </row>
    <row r="4178" spans="1:12">
      <c r="A4178">
        <v>20170623</v>
      </c>
      <c r="B4178">
        <v>1</v>
      </c>
      <c r="C4178" s="2">
        <v>0</v>
      </c>
      <c r="D4178" s="1">
        <f t="shared" si="448"/>
        <v>0</v>
      </c>
      <c r="E4178" s="8">
        <v>184.40949445454308</v>
      </c>
      <c r="F4178" s="2">
        <f t="shared" si="451"/>
        <v>210.89328369449754</v>
      </c>
      <c r="G4178" s="2">
        <f t="shared" si="452"/>
        <v>-210.89328369449754</v>
      </c>
      <c r="I4178" s="2">
        <f t="shared" si="449"/>
        <v>-179.25929114032292</v>
      </c>
      <c r="J4178" s="2">
        <f t="shared" si="450"/>
        <v>0</v>
      </c>
      <c r="K4178" s="1">
        <f t="shared" si="454"/>
        <v>2118.0191773459615</v>
      </c>
      <c r="L4178" s="2">
        <f t="shared" si="453"/>
        <v>0</v>
      </c>
    </row>
    <row r="4179" spans="1:12">
      <c r="A4179">
        <v>20170623</v>
      </c>
      <c r="B4179">
        <v>2</v>
      </c>
      <c r="C4179" s="2">
        <v>0</v>
      </c>
      <c r="D4179" s="1">
        <f t="shared" si="448"/>
        <v>0</v>
      </c>
      <c r="E4179" s="8">
        <v>175.62808995670767</v>
      </c>
      <c r="F4179" s="2">
        <f t="shared" si="451"/>
        <v>200.85074637571191</v>
      </c>
      <c r="G4179" s="2">
        <f t="shared" si="452"/>
        <v>-200.85074637571191</v>
      </c>
      <c r="I4179" s="2">
        <f t="shared" si="449"/>
        <v>-170.72313441935512</v>
      </c>
      <c r="J4179" s="2">
        <f t="shared" si="450"/>
        <v>0</v>
      </c>
      <c r="K4179" s="1">
        <f t="shared" si="454"/>
        <v>1938.7598862056386</v>
      </c>
      <c r="L4179" s="2">
        <f t="shared" si="453"/>
        <v>0</v>
      </c>
    </row>
    <row r="4180" spans="1:12">
      <c r="A4180">
        <v>20170623</v>
      </c>
      <c r="B4180">
        <v>3</v>
      </c>
      <c r="C4180" s="2">
        <v>0</v>
      </c>
      <c r="D4180" s="1">
        <f t="shared" si="448"/>
        <v>0</v>
      </c>
      <c r="E4180" s="8">
        <v>166.84668545887226</v>
      </c>
      <c r="F4180" s="2">
        <f t="shared" si="451"/>
        <v>190.8082090569263</v>
      </c>
      <c r="G4180" s="2">
        <f t="shared" si="452"/>
        <v>-190.8082090569263</v>
      </c>
      <c r="I4180" s="2">
        <f t="shared" si="449"/>
        <v>-162.18697769838735</v>
      </c>
      <c r="J4180" s="2">
        <f t="shared" si="450"/>
        <v>0</v>
      </c>
      <c r="K4180" s="1">
        <f t="shared" si="454"/>
        <v>1768.0367517862835</v>
      </c>
      <c r="L4180" s="2">
        <f t="shared" si="453"/>
        <v>0</v>
      </c>
    </row>
    <row r="4181" spans="1:12">
      <c r="A4181">
        <v>20170623</v>
      </c>
      <c r="B4181">
        <v>4</v>
      </c>
      <c r="C4181" s="2">
        <v>2.7777777777777777</v>
      </c>
      <c r="D4181" s="1">
        <f t="shared" si="448"/>
        <v>4.6749999999999998</v>
      </c>
      <c r="E4181" s="8">
        <v>166.84668545887226</v>
      </c>
      <c r="F4181" s="2">
        <f t="shared" si="451"/>
        <v>190.8082090569263</v>
      </c>
      <c r="G4181" s="2">
        <f t="shared" si="452"/>
        <v>-186.13320905692629</v>
      </c>
      <c r="I4181" s="2">
        <f t="shared" si="449"/>
        <v>-158.21322769838736</v>
      </c>
      <c r="J4181" s="2">
        <f t="shared" si="450"/>
        <v>0</v>
      </c>
      <c r="K4181" s="1">
        <f t="shared" si="454"/>
        <v>1605.8497740878961</v>
      </c>
      <c r="L4181" s="2">
        <f t="shared" si="453"/>
        <v>0</v>
      </c>
    </row>
    <row r="4182" spans="1:12">
      <c r="A4182">
        <v>20170623</v>
      </c>
      <c r="B4182">
        <v>5</v>
      </c>
      <c r="C4182" s="2">
        <v>38.888888888888893</v>
      </c>
      <c r="D4182" s="1">
        <f t="shared" si="448"/>
        <v>65.45</v>
      </c>
      <c r="E4182" s="8">
        <v>166.84668545887226</v>
      </c>
      <c r="F4182" s="2">
        <f t="shared" si="451"/>
        <v>190.8082090569263</v>
      </c>
      <c r="G4182" s="2">
        <f t="shared" si="452"/>
        <v>-125.3582090569263</v>
      </c>
      <c r="I4182" s="2">
        <f t="shared" si="449"/>
        <v>-106.55447769838734</v>
      </c>
      <c r="J4182" s="2">
        <f t="shared" si="450"/>
        <v>0</v>
      </c>
      <c r="K4182" s="1">
        <f t="shared" si="454"/>
        <v>1447.6365463895088</v>
      </c>
      <c r="L4182" s="2">
        <f t="shared" si="453"/>
        <v>0</v>
      </c>
    </row>
    <row r="4183" spans="1:12">
      <c r="A4183">
        <v>20170623</v>
      </c>
      <c r="B4183">
        <v>6</v>
      </c>
      <c r="C4183" s="2">
        <v>52.777777777777779</v>
      </c>
      <c r="D4183" s="1">
        <f t="shared" si="448"/>
        <v>88.824999999999989</v>
      </c>
      <c r="E4183" s="8">
        <v>175.62808995670767</v>
      </c>
      <c r="F4183" s="2">
        <f t="shared" si="451"/>
        <v>200.85074637571191</v>
      </c>
      <c r="G4183" s="2">
        <f t="shared" si="452"/>
        <v>-112.02574637571192</v>
      </c>
      <c r="I4183" s="2">
        <f t="shared" si="449"/>
        <v>-95.221884419355135</v>
      </c>
      <c r="J4183" s="2">
        <f t="shared" si="450"/>
        <v>0</v>
      </c>
      <c r="K4183" s="1">
        <f t="shared" si="454"/>
        <v>1341.0820686911215</v>
      </c>
      <c r="L4183" s="2">
        <f t="shared" si="453"/>
        <v>0</v>
      </c>
    </row>
    <row r="4184" spans="1:12">
      <c r="A4184">
        <v>20170623</v>
      </c>
      <c r="B4184">
        <v>7</v>
      </c>
      <c r="C4184" s="2">
        <v>147.2222222222222</v>
      </c>
      <c r="D4184" s="1">
        <f t="shared" si="448"/>
        <v>247.77499999999995</v>
      </c>
      <c r="E4184" s="8">
        <v>175.62808995670767</v>
      </c>
      <c r="F4184" s="2">
        <f t="shared" si="451"/>
        <v>200.85074637571191</v>
      </c>
      <c r="G4184" s="2">
        <f t="shared" si="452"/>
        <v>46.924253624288042</v>
      </c>
      <c r="I4184" s="2">
        <f t="shared" si="449"/>
        <v>0</v>
      </c>
      <c r="J4184" s="2">
        <f t="shared" si="450"/>
        <v>46.924253624288042</v>
      </c>
      <c r="K4184" s="1">
        <f t="shared" si="454"/>
        <v>1245.8601842717665</v>
      </c>
      <c r="L4184" s="2">
        <f t="shared" si="453"/>
        <v>0</v>
      </c>
    </row>
    <row r="4185" spans="1:12">
      <c r="A4185">
        <v>20170623</v>
      </c>
      <c r="B4185">
        <v>8</v>
      </c>
      <c r="C4185" s="2">
        <v>277.77777777777777</v>
      </c>
      <c r="D4185" s="1">
        <f t="shared" si="448"/>
        <v>467.49999999999994</v>
      </c>
      <c r="E4185" s="8">
        <v>263.44213493506152</v>
      </c>
      <c r="F4185" s="2">
        <f t="shared" si="451"/>
        <v>301.27611956356787</v>
      </c>
      <c r="G4185" s="2">
        <f t="shared" si="452"/>
        <v>166.22388043643207</v>
      </c>
      <c r="I4185" s="2">
        <f t="shared" si="449"/>
        <v>0</v>
      </c>
      <c r="J4185" s="2">
        <f t="shared" si="450"/>
        <v>166.22388043643207</v>
      </c>
      <c r="K4185" s="1">
        <f t="shared" si="454"/>
        <v>1292.7844378960544</v>
      </c>
      <c r="L4185" s="2">
        <f t="shared" si="453"/>
        <v>0</v>
      </c>
    </row>
    <row r="4186" spans="1:12">
      <c r="A4186">
        <v>20170623</v>
      </c>
      <c r="B4186">
        <v>9</v>
      </c>
      <c r="C4186" s="2">
        <v>547.22222222222229</v>
      </c>
      <c r="D4186" s="1">
        <f t="shared" ref="D4186:D4249" si="455">C4186*D$5*D$6</f>
        <v>920.97500000000002</v>
      </c>
      <c r="E4186" s="8">
        <v>307.3491574242384</v>
      </c>
      <c r="F4186" s="2">
        <f t="shared" si="451"/>
        <v>351.48880615749584</v>
      </c>
      <c r="G4186" s="2">
        <f t="shared" si="452"/>
        <v>569.48619384250424</v>
      </c>
      <c r="I4186" s="2">
        <f t="shared" ref="I4186:I4249" si="456">IF(K4186&gt;H$5,IF(K4186+G4186&gt;0,G4186,-K4186),0)*IF(G4186&gt;0,0,1)*H$7</f>
        <v>0</v>
      </c>
      <c r="J4186" s="2">
        <f t="shared" ref="J4186:J4249" si="457">IF(G4186&lt;0,0,IF(K4186+G4186&gt;H$4,G4186-(K4186+G4186-H$4),G4186))</f>
        <v>569.48619384250424</v>
      </c>
      <c r="K4186" s="1">
        <f t="shared" si="454"/>
        <v>1459.0083183324864</v>
      </c>
      <c r="L4186" s="2">
        <f t="shared" si="453"/>
        <v>0</v>
      </c>
    </row>
    <row r="4187" spans="1:12">
      <c r="A4187">
        <v>20170623</v>
      </c>
      <c r="B4187">
        <v>10</v>
      </c>
      <c r="C4187" s="2">
        <v>513.8888888888888</v>
      </c>
      <c r="D4187" s="1">
        <f t="shared" si="455"/>
        <v>864.87499999999977</v>
      </c>
      <c r="E4187" s="8">
        <v>329.30266866882693</v>
      </c>
      <c r="F4187" s="2">
        <f t="shared" ref="F4187:F4250" si="458">E4187*F$24</f>
        <v>376.59514945445989</v>
      </c>
      <c r="G4187" s="2">
        <f t="shared" ref="G4187:G4250" si="459">D4187-F4187</f>
        <v>488.27985054553989</v>
      </c>
      <c r="I4187" s="2">
        <f t="shared" si="456"/>
        <v>0</v>
      </c>
      <c r="J4187" s="2">
        <f t="shared" si="457"/>
        <v>488.27985054553989</v>
      </c>
      <c r="K4187" s="1">
        <f t="shared" si="454"/>
        <v>2028.4945121749906</v>
      </c>
      <c r="L4187" s="2">
        <f t="shared" ref="L4187:L4250" si="460">IF(G4187&gt;0,G4187-J4187,0)</f>
        <v>0</v>
      </c>
    </row>
    <row r="4188" spans="1:12">
      <c r="A4188">
        <v>20170623</v>
      </c>
      <c r="B4188">
        <v>11</v>
      </c>
      <c r="C4188" s="2">
        <v>441.66666666666669</v>
      </c>
      <c r="D4188" s="1">
        <f t="shared" si="455"/>
        <v>743.32500000000005</v>
      </c>
      <c r="E4188" s="8">
        <v>351.25617991341534</v>
      </c>
      <c r="F4188" s="2">
        <f t="shared" si="458"/>
        <v>401.70149275142381</v>
      </c>
      <c r="G4188" s="2">
        <f t="shared" si="459"/>
        <v>341.62350724857623</v>
      </c>
      <c r="I4188" s="2">
        <f t="shared" si="456"/>
        <v>0</v>
      </c>
      <c r="J4188" s="2">
        <f t="shared" si="457"/>
        <v>341.62350724857623</v>
      </c>
      <c r="K4188" s="1">
        <f t="shared" ref="K4188:K4251" si="461">K4187+I4187+J4187</f>
        <v>2516.7743627205305</v>
      </c>
      <c r="L4188" s="2">
        <f t="shared" si="460"/>
        <v>0</v>
      </c>
    </row>
    <row r="4189" spans="1:12">
      <c r="A4189">
        <v>20170623</v>
      </c>
      <c r="B4189">
        <v>12</v>
      </c>
      <c r="C4189" s="2">
        <v>372.22222222222217</v>
      </c>
      <c r="D4189" s="1">
        <f t="shared" si="455"/>
        <v>626.44999999999993</v>
      </c>
      <c r="E4189" s="8">
        <v>360.03758441125075</v>
      </c>
      <c r="F4189" s="2">
        <f t="shared" si="458"/>
        <v>411.74403007020948</v>
      </c>
      <c r="G4189" s="2">
        <f t="shared" si="459"/>
        <v>214.70596992979046</v>
      </c>
      <c r="I4189" s="2">
        <f t="shared" si="456"/>
        <v>0</v>
      </c>
      <c r="J4189" s="2">
        <f t="shared" si="457"/>
        <v>214.70596992979046</v>
      </c>
      <c r="K4189" s="1">
        <f t="shared" si="461"/>
        <v>2858.3978699691065</v>
      </c>
      <c r="L4189" s="2">
        <f t="shared" si="460"/>
        <v>0</v>
      </c>
    </row>
    <row r="4190" spans="1:12">
      <c r="A4190">
        <v>20170623</v>
      </c>
      <c r="B4190">
        <v>13</v>
      </c>
      <c r="C4190" s="2">
        <v>219.44444444444443</v>
      </c>
      <c r="D4190" s="1">
        <f t="shared" si="455"/>
        <v>369.32499999999993</v>
      </c>
      <c r="E4190" s="8">
        <v>329.30266866882693</v>
      </c>
      <c r="F4190" s="2">
        <f t="shared" si="458"/>
        <v>376.59514945445989</v>
      </c>
      <c r="G4190" s="2">
        <f t="shared" si="459"/>
        <v>-7.2701494544599541</v>
      </c>
      <c r="I4190" s="2">
        <f t="shared" si="456"/>
        <v>-6.1796270362909604</v>
      </c>
      <c r="J4190" s="2">
        <f t="shared" si="457"/>
        <v>0</v>
      </c>
      <c r="K4190" s="1">
        <f t="shared" si="461"/>
        <v>3073.1038398988971</v>
      </c>
      <c r="L4190" s="2">
        <f t="shared" si="460"/>
        <v>0</v>
      </c>
    </row>
    <row r="4191" spans="1:12">
      <c r="A4191">
        <v>20170623</v>
      </c>
      <c r="B4191">
        <v>14</v>
      </c>
      <c r="C4191" s="2">
        <v>286.11111111111114</v>
      </c>
      <c r="D4191" s="1">
        <f t="shared" si="455"/>
        <v>481.52500000000003</v>
      </c>
      <c r="E4191" s="8">
        <v>333.69337091774452</v>
      </c>
      <c r="F4191" s="2">
        <f t="shared" si="458"/>
        <v>381.6164181138526</v>
      </c>
      <c r="G4191" s="2">
        <f t="shared" si="459"/>
        <v>99.908581886147431</v>
      </c>
      <c r="I4191" s="2">
        <f t="shared" si="456"/>
        <v>0</v>
      </c>
      <c r="J4191" s="2">
        <f t="shared" si="457"/>
        <v>99.908581886147431</v>
      </c>
      <c r="K4191" s="1">
        <f t="shared" si="461"/>
        <v>3066.9242128626061</v>
      </c>
      <c r="L4191" s="2">
        <f t="shared" si="460"/>
        <v>0</v>
      </c>
    </row>
    <row r="4192" spans="1:12">
      <c r="A4192">
        <v>20170623</v>
      </c>
      <c r="B4192">
        <v>15</v>
      </c>
      <c r="C4192" s="2">
        <v>216.66666666666669</v>
      </c>
      <c r="D4192" s="1">
        <f t="shared" si="455"/>
        <v>364.65000000000003</v>
      </c>
      <c r="E4192" s="8">
        <v>329.30266866882693</v>
      </c>
      <c r="F4192" s="2">
        <f t="shared" si="458"/>
        <v>376.59514945445989</v>
      </c>
      <c r="G4192" s="2">
        <f t="shared" si="459"/>
        <v>-11.945149454459852</v>
      </c>
      <c r="I4192" s="2">
        <f t="shared" si="456"/>
        <v>-10.153377036290873</v>
      </c>
      <c r="J4192" s="2">
        <f t="shared" si="457"/>
        <v>0</v>
      </c>
      <c r="K4192" s="1">
        <f t="shared" si="461"/>
        <v>3166.8327947487533</v>
      </c>
      <c r="L4192" s="2">
        <f t="shared" si="460"/>
        <v>0</v>
      </c>
    </row>
    <row r="4193" spans="1:12">
      <c r="A4193">
        <v>20170623</v>
      </c>
      <c r="B4193">
        <v>16</v>
      </c>
      <c r="C4193" s="2">
        <v>119.44444444444444</v>
      </c>
      <c r="D4193" s="1">
        <f t="shared" si="455"/>
        <v>201.02499999999998</v>
      </c>
      <c r="E4193" s="8">
        <v>307.3491574242384</v>
      </c>
      <c r="F4193" s="2">
        <f t="shared" si="458"/>
        <v>351.48880615749584</v>
      </c>
      <c r="G4193" s="2">
        <f t="shared" si="459"/>
        <v>-150.46380615749587</v>
      </c>
      <c r="I4193" s="2">
        <f t="shared" si="456"/>
        <v>-127.89423523387148</v>
      </c>
      <c r="J4193" s="2">
        <f t="shared" si="457"/>
        <v>0</v>
      </c>
      <c r="K4193" s="1">
        <f t="shared" si="461"/>
        <v>3156.6794177124625</v>
      </c>
      <c r="L4193" s="2">
        <f t="shared" si="460"/>
        <v>0</v>
      </c>
    </row>
    <row r="4194" spans="1:12">
      <c r="A4194">
        <v>20170623</v>
      </c>
      <c r="B4194">
        <v>17</v>
      </c>
      <c r="C4194" s="2">
        <v>155.55555555555557</v>
      </c>
      <c r="D4194" s="1">
        <f t="shared" si="455"/>
        <v>261.8</v>
      </c>
      <c r="E4194" s="8">
        <v>346.86547766449763</v>
      </c>
      <c r="F4194" s="2">
        <f t="shared" si="458"/>
        <v>396.68022409203104</v>
      </c>
      <c r="G4194" s="2">
        <f t="shared" si="459"/>
        <v>-134.88022409203103</v>
      </c>
      <c r="I4194" s="2">
        <f t="shared" si="456"/>
        <v>-114.64819047822637</v>
      </c>
      <c r="J4194" s="2">
        <f t="shared" si="457"/>
        <v>0</v>
      </c>
      <c r="K4194" s="1">
        <f t="shared" si="461"/>
        <v>3028.7851824785912</v>
      </c>
      <c r="L4194" s="2">
        <f t="shared" si="460"/>
        <v>0</v>
      </c>
    </row>
    <row r="4195" spans="1:12">
      <c r="A4195">
        <v>20170623</v>
      </c>
      <c r="B4195">
        <v>18</v>
      </c>
      <c r="C4195" s="2">
        <v>52.777777777777779</v>
      </c>
      <c r="D4195" s="1">
        <f t="shared" si="455"/>
        <v>88.824999999999989</v>
      </c>
      <c r="E4195" s="8">
        <v>373.20969115800381</v>
      </c>
      <c r="F4195" s="2">
        <f t="shared" si="458"/>
        <v>426.80783604838786</v>
      </c>
      <c r="G4195" s="2">
        <f t="shared" si="459"/>
        <v>-337.98283604838787</v>
      </c>
      <c r="I4195" s="2">
        <f t="shared" si="456"/>
        <v>-287.28541064112966</v>
      </c>
      <c r="J4195" s="2">
        <f t="shared" si="457"/>
        <v>0</v>
      </c>
      <c r="K4195" s="1">
        <f t="shared" si="461"/>
        <v>2914.1369920003649</v>
      </c>
      <c r="L4195" s="2">
        <f t="shared" si="460"/>
        <v>0</v>
      </c>
    </row>
    <row r="4196" spans="1:12">
      <c r="A4196">
        <v>20170623</v>
      </c>
      <c r="B4196">
        <v>19</v>
      </c>
      <c r="C4196" s="2">
        <v>19.444444444444446</v>
      </c>
      <c r="D4196" s="1">
        <f t="shared" si="455"/>
        <v>32.725000000000001</v>
      </c>
      <c r="E4196" s="8">
        <v>377.60039340692146</v>
      </c>
      <c r="F4196" s="2">
        <f t="shared" si="458"/>
        <v>431.82910470778057</v>
      </c>
      <c r="G4196" s="2">
        <f t="shared" si="459"/>
        <v>-399.10410470778055</v>
      </c>
      <c r="I4196" s="2">
        <f t="shared" si="456"/>
        <v>-339.23848900161346</v>
      </c>
      <c r="J4196" s="2">
        <f t="shared" si="457"/>
        <v>0</v>
      </c>
      <c r="K4196" s="1">
        <f t="shared" si="461"/>
        <v>2626.8515813592353</v>
      </c>
      <c r="L4196" s="2">
        <f t="shared" si="460"/>
        <v>0</v>
      </c>
    </row>
    <row r="4197" spans="1:12">
      <c r="A4197">
        <v>20170623</v>
      </c>
      <c r="B4197">
        <v>20</v>
      </c>
      <c r="C4197" s="2">
        <v>5.5555555555555554</v>
      </c>
      <c r="D4197" s="1">
        <f t="shared" si="455"/>
        <v>9.35</v>
      </c>
      <c r="E4197" s="8">
        <v>373.20969115800381</v>
      </c>
      <c r="F4197" s="2">
        <f t="shared" si="458"/>
        <v>426.80783604838786</v>
      </c>
      <c r="G4197" s="2">
        <f t="shared" si="459"/>
        <v>-417.45783604838783</v>
      </c>
      <c r="I4197" s="2">
        <f t="shared" si="456"/>
        <v>-354.83916064112964</v>
      </c>
      <c r="J4197" s="2">
        <f t="shared" si="457"/>
        <v>0</v>
      </c>
      <c r="K4197" s="1">
        <f t="shared" si="461"/>
        <v>2287.613092357622</v>
      </c>
      <c r="L4197" s="2">
        <f t="shared" si="460"/>
        <v>0</v>
      </c>
    </row>
    <row r="4198" spans="1:12">
      <c r="A4198">
        <v>20170623</v>
      </c>
      <c r="B4198">
        <v>21</v>
      </c>
      <c r="C4198" s="2">
        <v>0</v>
      </c>
      <c r="D4198" s="1">
        <f t="shared" si="455"/>
        <v>0</v>
      </c>
      <c r="E4198" s="8">
        <v>355.64688216233304</v>
      </c>
      <c r="F4198" s="2">
        <f t="shared" si="458"/>
        <v>406.72276141081664</v>
      </c>
      <c r="G4198" s="2">
        <f t="shared" si="459"/>
        <v>-406.72276141081664</v>
      </c>
      <c r="I4198" s="2">
        <f t="shared" si="456"/>
        <v>-345.71434719919415</v>
      </c>
      <c r="J4198" s="2">
        <f t="shared" si="457"/>
        <v>0</v>
      </c>
      <c r="K4198" s="1">
        <f t="shared" si="461"/>
        <v>1932.7739317164924</v>
      </c>
      <c r="L4198" s="2">
        <f t="shared" si="460"/>
        <v>0</v>
      </c>
    </row>
    <row r="4199" spans="1:12">
      <c r="A4199">
        <v>20170623</v>
      </c>
      <c r="B4199">
        <v>22</v>
      </c>
      <c r="C4199" s="2">
        <v>0</v>
      </c>
      <c r="D4199" s="1">
        <f t="shared" si="455"/>
        <v>0</v>
      </c>
      <c r="E4199" s="8">
        <v>360.03758441125075</v>
      </c>
      <c r="F4199" s="2">
        <f t="shared" si="458"/>
        <v>411.74403007020948</v>
      </c>
      <c r="G4199" s="2">
        <f t="shared" si="459"/>
        <v>-411.74403007020948</v>
      </c>
      <c r="I4199" s="2">
        <f t="shared" si="456"/>
        <v>-349.98242555967806</v>
      </c>
      <c r="J4199" s="2">
        <f t="shared" si="457"/>
        <v>0</v>
      </c>
      <c r="K4199" s="1">
        <f t="shared" si="461"/>
        <v>1587.0595845172982</v>
      </c>
      <c r="L4199" s="2">
        <f t="shared" si="460"/>
        <v>0</v>
      </c>
    </row>
    <row r="4200" spans="1:12">
      <c r="A4200">
        <v>20170623</v>
      </c>
      <c r="B4200">
        <v>23</v>
      </c>
      <c r="C4200" s="2">
        <v>0</v>
      </c>
      <c r="D4200" s="1">
        <f t="shared" si="455"/>
        <v>0</v>
      </c>
      <c r="E4200" s="8">
        <v>351.25617991341534</v>
      </c>
      <c r="F4200" s="2">
        <f t="shared" si="458"/>
        <v>401.70149275142381</v>
      </c>
      <c r="G4200" s="2">
        <f t="shared" si="459"/>
        <v>-401.70149275142381</v>
      </c>
      <c r="I4200" s="2">
        <f t="shared" si="456"/>
        <v>-341.44626883871024</v>
      </c>
      <c r="J4200" s="2">
        <f t="shared" si="457"/>
        <v>0</v>
      </c>
      <c r="K4200" s="1">
        <f t="shared" si="461"/>
        <v>1237.0771589576202</v>
      </c>
      <c r="L4200" s="2">
        <f t="shared" si="460"/>
        <v>0</v>
      </c>
    </row>
    <row r="4201" spans="1:12">
      <c r="A4201">
        <v>20170623</v>
      </c>
      <c r="B4201">
        <v>24</v>
      </c>
      <c r="C4201" s="2">
        <v>0</v>
      </c>
      <c r="D4201" s="1">
        <f t="shared" si="455"/>
        <v>0</v>
      </c>
      <c r="E4201" s="8">
        <v>219.53511244588458</v>
      </c>
      <c r="F4201" s="2">
        <f t="shared" si="458"/>
        <v>251.06343296963988</v>
      </c>
      <c r="G4201" s="2">
        <f t="shared" si="459"/>
        <v>-251.06343296963988</v>
      </c>
      <c r="I4201" s="2">
        <f t="shared" si="456"/>
        <v>-213.4039180241939</v>
      </c>
      <c r="J4201" s="2">
        <f t="shared" si="457"/>
        <v>0</v>
      </c>
      <c r="K4201" s="1">
        <f t="shared" si="461"/>
        <v>895.63089011890997</v>
      </c>
      <c r="L4201" s="2">
        <f t="shared" si="460"/>
        <v>0</v>
      </c>
    </row>
    <row r="4202" spans="1:12">
      <c r="A4202">
        <v>20170624</v>
      </c>
      <c r="B4202">
        <v>1</v>
      </c>
      <c r="C4202" s="2">
        <v>0</v>
      </c>
      <c r="D4202" s="1">
        <f t="shared" si="455"/>
        <v>0</v>
      </c>
      <c r="E4202" s="8">
        <v>184.40949445454308</v>
      </c>
      <c r="F4202" s="2">
        <f t="shared" si="458"/>
        <v>210.89328369449754</v>
      </c>
      <c r="G4202" s="2">
        <f t="shared" si="459"/>
        <v>-210.89328369449754</v>
      </c>
      <c r="I4202" s="2">
        <f t="shared" si="456"/>
        <v>-179.25929114032292</v>
      </c>
      <c r="J4202" s="2">
        <f t="shared" si="457"/>
        <v>0</v>
      </c>
      <c r="K4202" s="1">
        <f t="shared" si="461"/>
        <v>682.22697209471607</v>
      </c>
      <c r="L4202" s="2">
        <f t="shared" si="460"/>
        <v>0</v>
      </c>
    </row>
    <row r="4203" spans="1:12">
      <c r="A4203">
        <v>20170624</v>
      </c>
      <c r="B4203">
        <v>2</v>
      </c>
      <c r="C4203" s="2">
        <v>0</v>
      </c>
      <c r="D4203" s="1">
        <f t="shared" si="455"/>
        <v>0</v>
      </c>
      <c r="E4203" s="8">
        <v>175.62808995670767</v>
      </c>
      <c r="F4203" s="2">
        <f t="shared" si="458"/>
        <v>200.85074637571191</v>
      </c>
      <c r="G4203" s="2">
        <f t="shared" si="459"/>
        <v>-200.85074637571191</v>
      </c>
      <c r="I4203" s="2">
        <f t="shared" si="456"/>
        <v>-170.72313441935512</v>
      </c>
      <c r="J4203" s="2">
        <f t="shared" si="457"/>
        <v>0</v>
      </c>
      <c r="K4203" s="1">
        <f t="shared" si="461"/>
        <v>502.96768095439313</v>
      </c>
      <c r="L4203" s="2">
        <f t="shared" si="460"/>
        <v>0</v>
      </c>
    </row>
    <row r="4204" spans="1:12">
      <c r="A4204">
        <v>20170624</v>
      </c>
      <c r="B4204">
        <v>3</v>
      </c>
      <c r="C4204" s="2">
        <v>0</v>
      </c>
      <c r="D4204" s="1">
        <f t="shared" si="455"/>
        <v>0</v>
      </c>
      <c r="E4204" s="8">
        <v>166.84668545887226</v>
      </c>
      <c r="F4204" s="2">
        <f t="shared" si="458"/>
        <v>190.8082090569263</v>
      </c>
      <c r="G4204" s="2">
        <f t="shared" si="459"/>
        <v>-190.8082090569263</v>
      </c>
      <c r="I4204" s="2">
        <f t="shared" si="456"/>
        <v>-162.18697769838735</v>
      </c>
      <c r="J4204" s="2">
        <f t="shared" si="457"/>
        <v>0</v>
      </c>
      <c r="K4204" s="1">
        <f t="shared" si="461"/>
        <v>332.24454653503801</v>
      </c>
      <c r="L4204" s="2">
        <f t="shared" si="460"/>
        <v>0</v>
      </c>
    </row>
    <row r="4205" spans="1:12">
      <c r="A4205">
        <v>20170624</v>
      </c>
      <c r="B4205">
        <v>4</v>
      </c>
      <c r="C4205" s="2">
        <v>2.7777777777777777</v>
      </c>
      <c r="D4205" s="1">
        <f t="shared" si="455"/>
        <v>4.6749999999999998</v>
      </c>
      <c r="E4205" s="8">
        <v>166.84668545887226</v>
      </c>
      <c r="F4205" s="2">
        <f t="shared" si="458"/>
        <v>190.8082090569263</v>
      </c>
      <c r="G4205" s="2">
        <f t="shared" si="459"/>
        <v>-186.13320905692629</v>
      </c>
      <c r="I4205" s="2">
        <f t="shared" si="456"/>
        <v>-144.54893351115305</v>
      </c>
      <c r="J4205" s="2">
        <f t="shared" si="457"/>
        <v>0</v>
      </c>
      <c r="K4205" s="1">
        <f t="shared" si="461"/>
        <v>170.05756883665066</v>
      </c>
      <c r="L4205" s="2">
        <f t="shared" si="460"/>
        <v>0</v>
      </c>
    </row>
    <row r="4206" spans="1:12">
      <c r="A4206">
        <v>20170624</v>
      </c>
      <c r="B4206">
        <v>5</v>
      </c>
      <c r="C4206" s="2">
        <v>11.111111111111111</v>
      </c>
      <c r="D4206" s="1">
        <f t="shared" si="455"/>
        <v>18.7</v>
      </c>
      <c r="E4206" s="8">
        <v>166.84668545887226</v>
      </c>
      <c r="F4206" s="2">
        <f t="shared" si="458"/>
        <v>190.8082090569263</v>
      </c>
      <c r="G4206" s="2">
        <f t="shared" si="459"/>
        <v>-172.10820905692631</v>
      </c>
      <c r="I4206" s="2">
        <f t="shared" si="456"/>
        <v>-21.682340026672964</v>
      </c>
      <c r="J4206" s="2">
        <f t="shared" si="457"/>
        <v>0</v>
      </c>
      <c r="K4206" s="1">
        <f t="shared" si="461"/>
        <v>25.508635325497607</v>
      </c>
      <c r="L4206" s="2">
        <f t="shared" si="460"/>
        <v>0</v>
      </c>
    </row>
    <row r="4207" spans="1:12">
      <c r="A4207">
        <v>20170624</v>
      </c>
      <c r="B4207">
        <v>6</v>
      </c>
      <c r="C4207" s="2">
        <v>33.333333333333336</v>
      </c>
      <c r="D4207" s="1">
        <f t="shared" si="455"/>
        <v>56.1</v>
      </c>
      <c r="E4207" s="8">
        <v>175.62808995670767</v>
      </c>
      <c r="F4207" s="2">
        <f t="shared" si="458"/>
        <v>200.85074637571191</v>
      </c>
      <c r="G4207" s="2">
        <f t="shared" si="459"/>
        <v>-144.75074637571191</v>
      </c>
      <c r="I4207" s="2">
        <f t="shared" si="456"/>
        <v>-3.2523510040009467</v>
      </c>
      <c r="J4207" s="2">
        <f t="shared" si="457"/>
        <v>0</v>
      </c>
      <c r="K4207" s="1">
        <f t="shared" si="461"/>
        <v>3.8262952988246433</v>
      </c>
      <c r="L4207" s="2">
        <f t="shared" si="460"/>
        <v>0</v>
      </c>
    </row>
    <row r="4208" spans="1:12">
      <c r="A4208">
        <v>20170624</v>
      </c>
      <c r="B4208">
        <v>7</v>
      </c>
      <c r="C4208" s="2">
        <v>58.333333333333336</v>
      </c>
      <c r="D4208" s="1">
        <f t="shared" si="455"/>
        <v>98.174999999999983</v>
      </c>
      <c r="E4208" s="8">
        <v>175.62808995670767</v>
      </c>
      <c r="F4208" s="2">
        <f t="shared" si="458"/>
        <v>200.85074637571191</v>
      </c>
      <c r="G4208" s="2">
        <f t="shared" si="459"/>
        <v>-102.67574637571192</v>
      </c>
      <c r="I4208" s="2">
        <f t="shared" si="456"/>
        <v>-0.4878526506001421</v>
      </c>
      <c r="J4208" s="2">
        <f t="shared" si="457"/>
        <v>0</v>
      </c>
      <c r="K4208" s="1">
        <f t="shared" si="461"/>
        <v>0.57394429482369658</v>
      </c>
      <c r="L4208" s="2">
        <f t="shared" si="460"/>
        <v>0</v>
      </c>
    </row>
    <row r="4209" spans="1:12">
      <c r="A4209">
        <v>20170624</v>
      </c>
      <c r="B4209">
        <v>8</v>
      </c>
      <c r="C4209" s="2">
        <v>102.77777777777779</v>
      </c>
      <c r="D4209" s="1">
        <f t="shared" si="455"/>
        <v>172.97499999999999</v>
      </c>
      <c r="E4209" s="8">
        <v>263.44213493506152</v>
      </c>
      <c r="F4209" s="2">
        <f t="shared" si="458"/>
        <v>301.27611956356787</v>
      </c>
      <c r="G4209" s="2">
        <f t="shared" si="459"/>
        <v>-128.30111956356788</v>
      </c>
      <c r="I4209" s="2">
        <f t="shared" si="456"/>
        <v>-7.3177897590021301E-2</v>
      </c>
      <c r="J4209" s="2">
        <f t="shared" si="457"/>
        <v>0</v>
      </c>
      <c r="K4209" s="1">
        <f t="shared" si="461"/>
        <v>8.6091644223554475E-2</v>
      </c>
      <c r="L4209" s="2">
        <f t="shared" si="460"/>
        <v>0</v>
      </c>
    </row>
    <row r="4210" spans="1:12">
      <c r="A4210">
        <v>20170624</v>
      </c>
      <c r="B4210">
        <v>9</v>
      </c>
      <c r="C4210" s="2">
        <v>125</v>
      </c>
      <c r="D4210" s="1">
        <f t="shared" si="455"/>
        <v>210.37499999999997</v>
      </c>
      <c r="E4210" s="8">
        <v>307.3491574242384</v>
      </c>
      <c r="F4210" s="2">
        <f t="shared" si="458"/>
        <v>351.48880615749584</v>
      </c>
      <c r="G4210" s="2">
        <f t="shared" si="459"/>
        <v>-141.11380615749587</v>
      </c>
      <c r="I4210" s="2">
        <f t="shared" si="456"/>
        <v>-1.0976684638503197E-2</v>
      </c>
      <c r="J4210" s="2">
        <f t="shared" si="457"/>
        <v>0</v>
      </c>
      <c r="K4210" s="1">
        <f t="shared" si="461"/>
        <v>1.2913746633533174E-2</v>
      </c>
      <c r="L4210" s="2">
        <f t="shared" si="460"/>
        <v>0</v>
      </c>
    </row>
    <row r="4211" spans="1:12">
      <c r="A4211">
        <v>20170624</v>
      </c>
      <c r="B4211">
        <v>10</v>
      </c>
      <c r="C4211" s="2">
        <v>130.55555555555557</v>
      </c>
      <c r="D4211" s="1">
        <f t="shared" si="455"/>
        <v>219.72500000000002</v>
      </c>
      <c r="E4211" s="8">
        <v>329.30266866882693</v>
      </c>
      <c r="F4211" s="2">
        <f t="shared" si="458"/>
        <v>376.59514945445989</v>
      </c>
      <c r="G4211" s="2">
        <f t="shared" si="459"/>
        <v>-156.87014945445986</v>
      </c>
      <c r="I4211" s="2">
        <f t="shared" si="456"/>
        <v>-1.6465026957754806E-3</v>
      </c>
      <c r="J4211" s="2">
        <f t="shared" si="457"/>
        <v>0</v>
      </c>
      <c r="K4211" s="1">
        <f t="shared" si="461"/>
        <v>1.9370619950299772E-3</v>
      </c>
      <c r="L4211" s="2">
        <f t="shared" si="460"/>
        <v>0</v>
      </c>
    </row>
    <row r="4212" spans="1:12">
      <c r="A4212">
        <v>20170624</v>
      </c>
      <c r="B4212">
        <v>11</v>
      </c>
      <c r="C4212" s="2">
        <v>377.77777777777777</v>
      </c>
      <c r="D4212" s="1">
        <f t="shared" si="455"/>
        <v>635.79999999999995</v>
      </c>
      <c r="E4212" s="8">
        <v>351.25617991341534</v>
      </c>
      <c r="F4212" s="2">
        <f t="shared" si="458"/>
        <v>401.70149275142381</v>
      </c>
      <c r="G4212" s="2">
        <f t="shared" si="459"/>
        <v>234.09850724857614</v>
      </c>
      <c r="I4212" s="2">
        <f t="shared" si="456"/>
        <v>0</v>
      </c>
      <c r="J4212" s="2">
        <f t="shared" si="457"/>
        <v>234.09850724857614</v>
      </c>
      <c r="K4212" s="1">
        <f t="shared" si="461"/>
        <v>2.9055929925449653E-4</v>
      </c>
      <c r="L4212" s="2">
        <f t="shared" si="460"/>
        <v>0</v>
      </c>
    </row>
    <row r="4213" spans="1:12">
      <c r="A4213">
        <v>20170624</v>
      </c>
      <c r="B4213">
        <v>12</v>
      </c>
      <c r="C4213" s="2">
        <v>738.88888888888891</v>
      </c>
      <c r="D4213" s="1">
        <f t="shared" si="455"/>
        <v>1243.55</v>
      </c>
      <c r="E4213" s="8">
        <v>360.03758441125075</v>
      </c>
      <c r="F4213" s="2">
        <f t="shared" si="458"/>
        <v>411.74403007020948</v>
      </c>
      <c r="G4213" s="2">
        <f t="shared" si="459"/>
        <v>831.80596992979054</v>
      </c>
      <c r="I4213" s="2">
        <f t="shared" si="456"/>
        <v>0</v>
      </c>
      <c r="J4213" s="2">
        <f t="shared" si="457"/>
        <v>831.80596992979054</v>
      </c>
      <c r="K4213" s="1">
        <f t="shared" si="461"/>
        <v>234.0987978078754</v>
      </c>
      <c r="L4213" s="2">
        <f t="shared" si="460"/>
        <v>0</v>
      </c>
    </row>
    <row r="4214" spans="1:12">
      <c r="A4214">
        <v>20170624</v>
      </c>
      <c r="B4214">
        <v>13</v>
      </c>
      <c r="C4214" s="2">
        <v>522.22222222222229</v>
      </c>
      <c r="D4214" s="1">
        <f t="shared" si="455"/>
        <v>878.90000000000009</v>
      </c>
      <c r="E4214" s="8">
        <v>329.30266866882693</v>
      </c>
      <c r="F4214" s="2">
        <f t="shared" si="458"/>
        <v>376.59514945445989</v>
      </c>
      <c r="G4214" s="2">
        <f t="shared" si="459"/>
        <v>502.30485054554021</v>
      </c>
      <c r="I4214" s="2">
        <f t="shared" si="456"/>
        <v>0</v>
      </c>
      <c r="J4214" s="2">
        <f t="shared" si="457"/>
        <v>502.30485054554021</v>
      </c>
      <c r="K4214" s="1">
        <f t="shared" si="461"/>
        <v>1065.9047677376659</v>
      </c>
      <c r="L4214" s="2">
        <f t="shared" si="460"/>
        <v>0</v>
      </c>
    </row>
    <row r="4215" spans="1:12">
      <c r="A4215">
        <v>20170624</v>
      </c>
      <c r="B4215">
        <v>14</v>
      </c>
      <c r="C4215" s="2">
        <v>802.77777777777783</v>
      </c>
      <c r="D4215" s="1">
        <f t="shared" si="455"/>
        <v>1351.075</v>
      </c>
      <c r="E4215" s="8">
        <v>333.69337091774452</v>
      </c>
      <c r="F4215" s="2">
        <f t="shared" si="458"/>
        <v>381.6164181138526</v>
      </c>
      <c r="G4215" s="2">
        <f t="shared" si="459"/>
        <v>969.45858188614739</v>
      </c>
      <c r="I4215" s="2">
        <f t="shared" si="456"/>
        <v>0</v>
      </c>
      <c r="J4215" s="2">
        <f t="shared" si="457"/>
        <v>969.45858188614739</v>
      </c>
      <c r="K4215" s="1">
        <f t="shared" si="461"/>
        <v>1568.2096182832061</v>
      </c>
      <c r="L4215" s="2">
        <f t="shared" si="460"/>
        <v>0</v>
      </c>
    </row>
    <row r="4216" spans="1:12">
      <c r="A4216">
        <v>20170624</v>
      </c>
      <c r="B4216">
        <v>15</v>
      </c>
      <c r="C4216" s="2">
        <v>341.66666666666663</v>
      </c>
      <c r="D4216" s="1">
        <f t="shared" si="455"/>
        <v>575.02499999999986</v>
      </c>
      <c r="E4216" s="8">
        <v>329.30266866882693</v>
      </c>
      <c r="F4216" s="2">
        <f t="shared" si="458"/>
        <v>376.59514945445989</v>
      </c>
      <c r="G4216" s="2">
        <f t="shared" si="459"/>
        <v>198.42985054553998</v>
      </c>
      <c r="I4216" s="2">
        <f t="shared" si="456"/>
        <v>0</v>
      </c>
      <c r="J4216" s="2">
        <f t="shared" si="457"/>
        <v>198.42985054553998</v>
      </c>
      <c r="K4216" s="1">
        <f t="shared" si="461"/>
        <v>2537.6682001693534</v>
      </c>
      <c r="L4216" s="2">
        <f t="shared" si="460"/>
        <v>0</v>
      </c>
    </row>
    <row r="4217" spans="1:12">
      <c r="A4217">
        <v>20170624</v>
      </c>
      <c r="B4217">
        <v>16</v>
      </c>
      <c r="C4217" s="2">
        <v>100</v>
      </c>
      <c r="D4217" s="1">
        <f t="shared" si="455"/>
        <v>168.29999999999998</v>
      </c>
      <c r="E4217" s="8">
        <v>307.3491574242384</v>
      </c>
      <c r="F4217" s="2">
        <f t="shared" si="458"/>
        <v>351.48880615749584</v>
      </c>
      <c r="G4217" s="2">
        <f t="shared" si="459"/>
        <v>-183.18880615749586</v>
      </c>
      <c r="I4217" s="2">
        <f t="shared" si="456"/>
        <v>-155.71048523387148</v>
      </c>
      <c r="J4217" s="2">
        <f t="shared" si="457"/>
        <v>0</v>
      </c>
      <c r="K4217" s="1">
        <f t="shared" si="461"/>
        <v>2736.0980507148934</v>
      </c>
      <c r="L4217" s="2">
        <f t="shared" si="460"/>
        <v>0</v>
      </c>
    </row>
    <row r="4218" spans="1:12">
      <c r="A4218">
        <v>20170624</v>
      </c>
      <c r="B4218">
        <v>17</v>
      </c>
      <c r="C4218" s="2">
        <v>77.777777777777786</v>
      </c>
      <c r="D4218" s="1">
        <f t="shared" si="455"/>
        <v>130.9</v>
      </c>
      <c r="E4218" s="8">
        <v>346.86547766449763</v>
      </c>
      <c r="F4218" s="2">
        <f t="shared" si="458"/>
        <v>396.68022409203104</v>
      </c>
      <c r="G4218" s="2">
        <f t="shared" si="459"/>
        <v>-265.78022409203106</v>
      </c>
      <c r="I4218" s="2">
        <f t="shared" si="456"/>
        <v>-225.9131904782264</v>
      </c>
      <c r="J4218" s="2">
        <f t="shared" si="457"/>
        <v>0</v>
      </c>
      <c r="K4218" s="1">
        <f t="shared" si="461"/>
        <v>2580.3875654810217</v>
      </c>
      <c r="L4218" s="2">
        <f t="shared" si="460"/>
        <v>0</v>
      </c>
    </row>
    <row r="4219" spans="1:12">
      <c r="A4219">
        <v>20170624</v>
      </c>
      <c r="B4219">
        <v>18</v>
      </c>
      <c r="C4219" s="2">
        <v>27.777777777777779</v>
      </c>
      <c r="D4219" s="1">
        <f t="shared" si="455"/>
        <v>46.749999999999993</v>
      </c>
      <c r="E4219" s="8">
        <v>373.20969115800381</v>
      </c>
      <c r="F4219" s="2">
        <f t="shared" si="458"/>
        <v>426.80783604838786</v>
      </c>
      <c r="G4219" s="2">
        <f t="shared" si="459"/>
        <v>-380.05783604838786</v>
      </c>
      <c r="I4219" s="2">
        <f t="shared" si="456"/>
        <v>-323.04916064112967</v>
      </c>
      <c r="J4219" s="2">
        <f t="shared" si="457"/>
        <v>0</v>
      </c>
      <c r="K4219" s="1">
        <f t="shared" si="461"/>
        <v>2354.4743750027956</v>
      </c>
      <c r="L4219" s="2">
        <f t="shared" si="460"/>
        <v>0</v>
      </c>
    </row>
    <row r="4220" spans="1:12">
      <c r="A4220">
        <v>20170624</v>
      </c>
      <c r="B4220">
        <v>19</v>
      </c>
      <c r="C4220" s="2">
        <v>11.111111111111111</v>
      </c>
      <c r="D4220" s="1">
        <f t="shared" si="455"/>
        <v>18.7</v>
      </c>
      <c r="E4220" s="8">
        <v>377.60039340692146</v>
      </c>
      <c r="F4220" s="2">
        <f t="shared" si="458"/>
        <v>431.82910470778057</v>
      </c>
      <c r="G4220" s="2">
        <f t="shared" si="459"/>
        <v>-413.12910470778058</v>
      </c>
      <c r="I4220" s="2">
        <f t="shared" si="456"/>
        <v>-351.1597390016135</v>
      </c>
      <c r="J4220" s="2">
        <f t="shared" si="457"/>
        <v>0</v>
      </c>
      <c r="K4220" s="1">
        <f t="shared" si="461"/>
        <v>2031.4252143616659</v>
      </c>
      <c r="L4220" s="2">
        <f t="shared" si="460"/>
        <v>0</v>
      </c>
    </row>
    <row r="4221" spans="1:12">
      <c r="A4221">
        <v>20170624</v>
      </c>
      <c r="B4221">
        <v>20</v>
      </c>
      <c r="C4221" s="2">
        <v>2.7777777777777777</v>
      </c>
      <c r="D4221" s="1">
        <f t="shared" si="455"/>
        <v>4.6749999999999998</v>
      </c>
      <c r="E4221" s="8">
        <v>373.20969115800381</v>
      </c>
      <c r="F4221" s="2">
        <f t="shared" si="458"/>
        <v>426.80783604838786</v>
      </c>
      <c r="G4221" s="2">
        <f t="shared" si="459"/>
        <v>-422.13283604838784</v>
      </c>
      <c r="I4221" s="2">
        <f t="shared" si="456"/>
        <v>-358.81291064112963</v>
      </c>
      <c r="J4221" s="2">
        <f t="shared" si="457"/>
        <v>0</v>
      </c>
      <c r="K4221" s="1">
        <f t="shared" si="461"/>
        <v>1680.2654753600523</v>
      </c>
      <c r="L4221" s="2">
        <f t="shared" si="460"/>
        <v>0</v>
      </c>
    </row>
    <row r="4222" spans="1:12">
      <c r="A4222">
        <v>20170624</v>
      </c>
      <c r="B4222">
        <v>21</v>
      </c>
      <c r="C4222" s="2">
        <v>0</v>
      </c>
      <c r="D4222" s="1">
        <f t="shared" si="455"/>
        <v>0</v>
      </c>
      <c r="E4222" s="8">
        <v>355.64688216233304</v>
      </c>
      <c r="F4222" s="2">
        <f t="shared" si="458"/>
        <v>406.72276141081664</v>
      </c>
      <c r="G4222" s="2">
        <f t="shared" si="459"/>
        <v>-406.72276141081664</v>
      </c>
      <c r="I4222" s="2">
        <f t="shared" si="456"/>
        <v>-345.71434719919415</v>
      </c>
      <c r="J4222" s="2">
        <f t="shared" si="457"/>
        <v>0</v>
      </c>
      <c r="K4222" s="1">
        <f t="shared" si="461"/>
        <v>1321.4525647189225</v>
      </c>
      <c r="L4222" s="2">
        <f t="shared" si="460"/>
        <v>0</v>
      </c>
    </row>
    <row r="4223" spans="1:12">
      <c r="A4223">
        <v>20170624</v>
      </c>
      <c r="B4223">
        <v>22</v>
      </c>
      <c r="C4223" s="2">
        <v>0</v>
      </c>
      <c r="D4223" s="1">
        <f t="shared" si="455"/>
        <v>0</v>
      </c>
      <c r="E4223" s="8">
        <v>360.03758441125075</v>
      </c>
      <c r="F4223" s="2">
        <f t="shared" si="458"/>
        <v>411.74403007020948</v>
      </c>
      <c r="G4223" s="2">
        <f t="shared" si="459"/>
        <v>-411.74403007020948</v>
      </c>
      <c r="I4223" s="2">
        <f t="shared" si="456"/>
        <v>-349.98242555967806</v>
      </c>
      <c r="J4223" s="2">
        <f t="shared" si="457"/>
        <v>0</v>
      </c>
      <c r="K4223" s="1">
        <f t="shared" si="461"/>
        <v>975.73821751972832</v>
      </c>
      <c r="L4223" s="2">
        <f t="shared" si="460"/>
        <v>0</v>
      </c>
    </row>
    <row r="4224" spans="1:12">
      <c r="A4224">
        <v>20170624</v>
      </c>
      <c r="B4224">
        <v>23</v>
      </c>
      <c r="C4224" s="2">
        <v>0</v>
      </c>
      <c r="D4224" s="1">
        <f t="shared" si="455"/>
        <v>0</v>
      </c>
      <c r="E4224" s="8">
        <v>351.25617991341534</v>
      </c>
      <c r="F4224" s="2">
        <f t="shared" si="458"/>
        <v>401.70149275142381</v>
      </c>
      <c r="G4224" s="2">
        <f t="shared" si="459"/>
        <v>-401.70149275142381</v>
      </c>
      <c r="I4224" s="2">
        <f t="shared" si="456"/>
        <v>-341.44626883871024</v>
      </c>
      <c r="J4224" s="2">
        <f t="shared" si="457"/>
        <v>0</v>
      </c>
      <c r="K4224" s="1">
        <f t="shared" si="461"/>
        <v>625.75579196005026</v>
      </c>
      <c r="L4224" s="2">
        <f t="shared" si="460"/>
        <v>0</v>
      </c>
    </row>
    <row r="4225" spans="1:12">
      <c r="A4225">
        <v>20170624</v>
      </c>
      <c r="B4225">
        <v>24</v>
      </c>
      <c r="C4225" s="2">
        <v>0</v>
      </c>
      <c r="D4225" s="1">
        <f t="shared" si="455"/>
        <v>0</v>
      </c>
      <c r="E4225" s="8">
        <v>219.53511244588458</v>
      </c>
      <c r="F4225" s="2">
        <f t="shared" si="458"/>
        <v>251.06343296963988</v>
      </c>
      <c r="G4225" s="2">
        <f t="shared" si="459"/>
        <v>-251.06343296963988</v>
      </c>
      <c r="I4225" s="2">
        <f t="shared" si="456"/>
        <v>-213.4039180241939</v>
      </c>
      <c r="J4225" s="2">
        <f t="shared" si="457"/>
        <v>0</v>
      </c>
      <c r="K4225" s="1">
        <f t="shared" si="461"/>
        <v>284.30952312134002</v>
      </c>
      <c r="L4225" s="2">
        <f t="shared" si="460"/>
        <v>0</v>
      </c>
    </row>
    <row r="4226" spans="1:12">
      <c r="A4226">
        <v>20170625</v>
      </c>
      <c r="B4226">
        <v>1</v>
      </c>
      <c r="C4226" s="2">
        <v>0</v>
      </c>
      <c r="D4226" s="1">
        <f t="shared" si="455"/>
        <v>0</v>
      </c>
      <c r="E4226" s="8">
        <v>184.40949445454308</v>
      </c>
      <c r="F4226" s="2">
        <f t="shared" si="458"/>
        <v>210.89328369449754</v>
      </c>
      <c r="G4226" s="2">
        <f t="shared" si="459"/>
        <v>-210.89328369449754</v>
      </c>
      <c r="I4226" s="2">
        <f t="shared" si="456"/>
        <v>-60.269764332574205</v>
      </c>
      <c r="J4226" s="2">
        <f t="shared" si="457"/>
        <v>0</v>
      </c>
      <c r="K4226" s="1">
        <f t="shared" si="461"/>
        <v>70.905605097146122</v>
      </c>
      <c r="L4226" s="2">
        <f t="shared" si="460"/>
        <v>0</v>
      </c>
    </row>
    <row r="4227" spans="1:12">
      <c r="A4227">
        <v>20170625</v>
      </c>
      <c r="B4227">
        <v>2</v>
      </c>
      <c r="C4227" s="2">
        <v>0</v>
      </c>
      <c r="D4227" s="1">
        <f t="shared" si="455"/>
        <v>0</v>
      </c>
      <c r="E4227" s="8">
        <v>175.62808995670767</v>
      </c>
      <c r="F4227" s="2">
        <f t="shared" si="458"/>
        <v>200.85074637571191</v>
      </c>
      <c r="G4227" s="2">
        <f t="shared" si="459"/>
        <v>-200.85074637571191</v>
      </c>
      <c r="I4227" s="2">
        <f t="shared" si="456"/>
        <v>-9.040464649886129</v>
      </c>
      <c r="J4227" s="2">
        <f t="shared" si="457"/>
        <v>0</v>
      </c>
      <c r="K4227" s="1">
        <f t="shared" si="461"/>
        <v>10.635840764571917</v>
      </c>
      <c r="L4227" s="2">
        <f t="shared" si="460"/>
        <v>0</v>
      </c>
    </row>
    <row r="4228" spans="1:12">
      <c r="A4228">
        <v>20170625</v>
      </c>
      <c r="B4228">
        <v>3</v>
      </c>
      <c r="C4228" s="2">
        <v>0</v>
      </c>
      <c r="D4228" s="1">
        <f t="shared" si="455"/>
        <v>0</v>
      </c>
      <c r="E4228" s="8">
        <v>166.84668545887226</v>
      </c>
      <c r="F4228" s="2">
        <f t="shared" si="458"/>
        <v>190.8082090569263</v>
      </c>
      <c r="G4228" s="2">
        <f t="shared" si="459"/>
        <v>-190.8082090569263</v>
      </c>
      <c r="I4228" s="2">
        <f t="shared" si="456"/>
        <v>-1.3560696974829196</v>
      </c>
      <c r="J4228" s="2">
        <f t="shared" si="457"/>
        <v>0</v>
      </c>
      <c r="K4228" s="1">
        <f t="shared" si="461"/>
        <v>1.5953761146857879</v>
      </c>
      <c r="L4228" s="2">
        <f t="shared" si="460"/>
        <v>0</v>
      </c>
    </row>
    <row r="4229" spans="1:12">
      <c r="A4229">
        <v>20170625</v>
      </c>
      <c r="B4229">
        <v>4</v>
      </c>
      <c r="C4229" s="2">
        <v>13.888888888888889</v>
      </c>
      <c r="D4229" s="1">
        <f t="shared" si="455"/>
        <v>23.374999999999996</v>
      </c>
      <c r="E4229" s="8">
        <v>166.84668545887226</v>
      </c>
      <c r="F4229" s="2">
        <f t="shared" si="458"/>
        <v>190.8082090569263</v>
      </c>
      <c r="G4229" s="2">
        <f t="shared" si="459"/>
        <v>-167.4332090569263</v>
      </c>
      <c r="I4229" s="2">
        <f t="shared" si="456"/>
        <v>-0.20341045462243804</v>
      </c>
      <c r="J4229" s="2">
        <f t="shared" si="457"/>
        <v>0</v>
      </c>
      <c r="K4229" s="1">
        <f t="shared" si="461"/>
        <v>0.23930641720286827</v>
      </c>
      <c r="L4229" s="2">
        <f t="shared" si="460"/>
        <v>0</v>
      </c>
    </row>
    <row r="4230" spans="1:12">
      <c r="A4230">
        <v>20170625</v>
      </c>
      <c r="B4230">
        <v>5</v>
      </c>
      <c r="C4230" s="2">
        <v>50</v>
      </c>
      <c r="D4230" s="1">
        <f t="shared" si="455"/>
        <v>84.149999999999991</v>
      </c>
      <c r="E4230" s="8">
        <v>166.84668545887226</v>
      </c>
      <c r="F4230" s="2">
        <f t="shared" si="458"/>
        <v>190.8082090569263</v>
      </c>
      <c r="G4230" s="2">
        <f t="shared" si="459"/>
        <v>-106.65820905692631</v>
      </c>
      <c r="I4230" s="2">
        <f t="shared" si="456"/>
        <v>-3.0511568193365698E-2</v>
      </c>
      <c r="J4230" s="2">
        <f t="shared" si="457"/>
        <v>0</v>
      </c>
      <c r="K4230" s="1">
        <f t="shared" si="461"/>
        <v>3.5895962580430235E-2</v>
      </c>
      <c r="L4230" s="2">
        <f t="shared" si="460"/>
        <v>0</v>
      </c>
    </row>
    <row r="4231" spans="1:12">
      <c r="A4231">
        <v>20170625</v>
      </c>
      <c r="B4231">
        <v>6</v>
      </c>
      <c r="C4231" s="2">
        <v>61.111111111111114</v>
      </c>
      <c r="D4231" s="1">
        <f t="shared" si="455"/>
        <v>102.85000000000001</v>
      </c>
      <c r="E4231" s="8">
        <v>175.62808995670767</v>
      </c>
      <c r="F4231" s="2">
        <f t="shared" si="458"/>
        <v>200.85074637571191</v>
      </c>
      <c r="G4231" s="2">
        <f t="shared" si="459"/>
        <v>-98.000746375711898</v>
      </c>
      <c r="I4231" s="2">
        <f t="shared" si="456"/>
        <v>-4.5767352290048569E-3</v>
      </c>
      <c r="J4231" s="2">
        <f t="shared" si="457"/>
        <v>0</v>
      </c>
      <c r="K4231" s="1">
        <f t="shared" si="461"/>
        <v>5.3843943870645374E-3</v>
      </c>
      <c r="L4231" s="2">
        <f t="shared" si="460"/>
        <v>0</v>
      </c>
    </row>
    <row r="4232" spans="1:12">
      <c r="A4232">
        <v>20170625</v>
      </c>
      <c r="B4232">
        <v>7</v>
      </c>
      <c r="C4232" s="2">
        <v>155.55555555555557</v>
      </c>
      <c r="D4232" s="1">
        <f t="shared" si="455"/>
        <v>261.8</v>
      </c>
      <c r="E4232" s="8">
        <v>175.62808995670767</v>
      </c>
      <c r="F4232" s="2">
        <f t="shared" si="458"/>
        <v>200.85074637571191</v>
      </c>
      <c r="G4232" s="2">
        <f t="shared" si="459"/>
        <v>60.949253624288104</v>
      </c>
      <c r="I4232" s="2">
        <f t="shared" si="456"/>
        <v>0</v>
      </c>
      <c r="J4232" s="2">
        <f t="shared" si="457"/>
        <v>60.949253624288104</v>
      </c>
      <c r="K4232" s="1">
        <f t="shared" si="461"/>
        <v>8.0765915805968043E-4</v>
      </c>
      <c r="L4232" s="2">
        <f t="shared" si="460"/>
        <v>0</v>
      </c>
    </row>
    <row r="4233" spans="1:12">
      <c r="A4233">
        <v>20170625</v>
      </c>
      <c r="B4233">
        <v>8</v>
      </c>
      <c r="C4233" s="2">
        <v>222.22222222222223</v>
      </c>
      <c r="D4233" s="1">
        <f t="shared" si="455"/>
        <v>373.99999999999994</v>
      </c>
      <c r="E4233" s="8">
        <v>263.44213493506152</v>
      </c>
      <c r="F4233" s="2">
        <f t="shared" si="458"/>
        <v>301.27611956356787</v>
      </c>
      <c r="G4233" s="2">
        <f t="shared" si="459"/>
        <v>72.723880436432069</v>
      </c>
      <c r="I4233" s="2">
        <f t="shared" si="456"/>
        <v>0</v>
      </c>
      <c r="J4233" s="2">
        <f t="shared" si="457"/>
        <v>72.723880436432069</v>
      </c>
      <c r="K4233" s="1">
        <f t="shared" si="461"/>
        <v>60.950061283446161</v>
      </c>
      <c r="L4233" s="2">
        <f t="shared" si="460"/>
        <v>0</v>
      </c>
    </row>
    <row r="4234" spans="1:12">
      <c r="A4234">
        <v>20170625</v>
      </c>
      <c r="B4234">
        <v>9</v>
      </c>
      <c r="C4234" s="2">
        <v>347.22222222222223</v>
      </c>
      <c r="D4234" s="1">
        <f t="shared" si="455"/>
        <v>584.375</v>
      </c>
      <c r="E4234" s="8">
        <v>307.3491574242384</v>
      </c>
      <c r="F4234" s="2">
        <f t="shared" si="458"/>
        <v>351.48880615749584</v>
      </c>
      <c r="G4234" s="2">
        <f t="shared" si="459"/>
        <v>232.88619384250416</v>
      </c>
      <c r="I4234" s="2">
        <f t="shared" si="456"/>
        <v>0</v>
      </c>
      <c r="J4234" s="2">
        <f t="shared" si="457"/>
        <v>232.88619384250416</v>
      </c>
      <c r="K4234" s="1">
        <f t="shared" si="461"/>
        <v>133.67394171987823</v>
      </c>
      <c r="L4234" s="2">
        <f t="shared" si="460"/>
        <v>0</v>
      </c>
    </row>
    <row r="4235" spans="1:12">
      <c r="A4235">
        <v>20170625</v>
      </c>
      <c r="B4235">
        <v>10</v>
      </c>
      <c r="C4235" s="2">
        <v>366.66666666666663</v>
      </c>
      <c r="D4235" s="1">
        <f t="shared" si="455"/>
        <v>617.09999999999991</v>
      </c>
      <c r="E4235" s="8">
        <v>329.30266866882693</v>
      </c>
      <c r="F4235" s="2">
        <f t="shared" si="458"/>
        <v>376.59514945445989</v>
      </c>
      <c r="G4235" s="2">
        <f t="shared" si="459"/>
        <v>240.50485054554002</v>
      </c>
      <c r="I4235" s="2">
        <f t="shared" si="456"/>
        <v>0</v>
      </c>
      <c r="J4235" s="2">
        <f t="shared" si="457"/>
        <v>240.50485054554002</v>
      </c>
      <c r="K4235" s="1">
        <f t="shared" si="461"/>
        <v>366.56013556238236</v>
      </c>
      <c r="L4235" s="2">
        <f t="shared" si="460"/>
        <v>0</v>
      </c>
    </row>
    <row r="4236" spans="1:12">
      <c r="A4236">
        <v>20170625</v>
      </c>
      <c r="B4236">
        <v>11</v>
      </c>
      <c r="C4236" s="2">
        <v>169.44444444444446</v>
      </c>
      <c r="D4236" s="1">
        <f t="shared" si="455"/>
        <v>285.17499999999995</v>
      </c>
      <c r="E4236" s="8">
        <v>351.25617991341534</v>
      </c>
      <c r="F4236" s="2">
        <f t="shared" si="458"/>
        <v>401.70149275142381</v>
      </c>
      <c r="G4236" s="2">
        <f t="shared" si="459"/>
        <v>-116.52649275142386</v>
      </c>
      <c r="I4236" s="2">
        <f t="shared" si="456"/>
        <v>-99.047518838710275</v>
      </c>
      <c r="J4236" s="2">
        <f t="shared" si="457"/>
        <v>0</v>
      </c>
      <c r="K4236" s="1">
        <f t="shared" si="461"/>
        <v>607.06498610792232</v>
      </c>
      <c r="L4236" s="2">
        <f t="shared" si="460"/>
        <v>0</v>
      </c>
    </row>
    <row r="4237" spans="1:12">
      <c r="A4237">
        <v>20170625</v>
      </c>
      <c r="B4237">
        <v>12</v>
      </c>
      <c r="C4237" s="2">
        <v>150</v>
      </c>
      <c r="D4237" s="1">
        <f t="shared" si="455"/>
        <v>252.45</v>
      </c>
      <c r="E4237" s="8">
        <v>360.03758441125075</v>
      </c>
      <c r="F4237" s="2">
        <f t="shared" si="458"/>
        <v>411.74403007020948</v>
      </c>
      <c r="G4237" s="2">
        <f t="shared" si="459"/>
        <v>-159.29403007020949</v>
      </c>
      <c r="I4237" s="2">
        <f t="shared" si="456"/>
        <v>-135.39992555967805</v>
      </c>
      <c r="J4237" s="2">
        <f t="shared" si="457"/>
        <v>0</v>
      </c>
      <c r="K4237" s="1">
        <f t="shared" si="461"/>
        <v>508.01746726921203</v>
      </c>
      <c r="L4237" s="2">
        <f t="shared" si="460"/>
        <v>0</v>
      </c>
    </row>
    <row r="4238" spans="1:12">
      <c r="A4238">
        <v>20170625</v>
      </c>
      <c r="B4238">
        <v>13</v>
      </c>
      <c r="C4238" s="2">
        <v>213.88888888888889</v>
      </c>
      <c r="D4238" s="1">
        <f t="shared" si="455"/>
        <v>359.97499999999997</v>
      </c>
      <c r="E4238" s="8">
        <v>329.30266866882693</v>
      </c>
      <c r="F4238" s="2">
        <f t="shared" si="458"/>
        <v>376.59514945445989</v>
      </c>
      <c r="G4238" s="2">
        <f t="shared" si="459"/>
        <v>-16.62014945445992</v>
      </c>
      <c r="I4238" s="2">
        <f t="shared" si="456"/>
        <v>-14.127127036290931</v>
      </c>
      <c r="J4238" s="2">
        <f t="shared" si="457"/>
        <v>0</v>
      </c>
      <c r="K4238" s="1">
        <f t="shared" si="461"/>
        <v>372.61754170953395</v>
      </c>
      <c r="L4238" s="2">
        <f t="shared" si="460"/>
        <v>0</v>
      </c>
    </row>
    <row r="4239" spans="1:12">
      <c r="A4239">
        <v>20170625</v>
      </c>
      <c r="B4239">
        <v>14</v>
      </c>
      <c r="C4239" s="2">
        <v>227.77777777777777</v>
      </c>
      <c r="D4239" s="1">
        <f t="shared" si="455"/>
        <v>383.34999999999997</v>
      </c>
      <c r="E4239" s="8">
        <v>333.69337091774452</v>
      </c>
      <c r="F4239" s="2">
        <f t="shared" si="458"/>
        <v>381.6164181138526</v>
      </c>
      <c r="G4239" s="2">
        <f t="shared" si="459"/>
        <v>1.7335818861473626</v>
      </c>
      <c r="I4239" s="2">
        <f t="shared" si="456"/>
        <v>0</v>
      </c>
      <c r="J4239" s="2">
        <f t="shared" si="457"/>
        <v>1.7335818861473626</v>
      </c>
      <c r="K4239" s="1">
        <f t="shared" si="461"/>
        <v>358.49041467324304</v>
      </c>
      <c r="L4239" s="2">
        <f t="shared" si="460"/>
        <v>0</v>
      </c>
    </row>
    <row r="4240" spans="1:12">
      <c r="A4240">
        <v>20170625</v>
      </c>
      <c r="B4240">
        <v>15</v>
      </c>
      <c r="C4240" s="2">
        <v>144.44444444444443</v>
      </c>
      <c r="D4240" s="1">
        <f t="shared" si="455"/>
        <v>243.09999999999994</v>
      </c>
      <c r="E4240" s="8">
        <v>329.30266866882693</v>
      </c>
      <c r="F4240" s="2">
        <f t="shared" si="458"/>
        <v>376.59514945445989</v>
      </c>
      <c r="G4240" s="2">
        <f t="shared" si="459"/>
        <v>-133.49514945445995</v>
      </c>
      <c r="I4240" s="2">
        <f t="shared" si="456"/>
        <v>-113.47087703629096</v>
      </c>
      <c r="J4240" s="2">
        <f t="shared" si="457"/>
        <v>0</v>
      </c>
      <c r="K4240" s="1">
        <f t="shared" si="461"/>
        <v>360.2239965593904</v>
      </c>
      <c r="L4240" s="2">
        <f t="shared" si="460"/>
        <v>0</v>
      </c>
    </row>
    <row r="4241" spans="1:12">
      <c r="A4241">
        <v>20170625</v>
      </c>
      <c r="B4241">
        <v>16</v>
      </c>
      <c r="C4241" s="2">
        <v>130.55555555555557</v>
      </c>
      <c r="D4241" s="1">
        <f t="shared" si="455"/>
        <v>219.72500000000002</v>
      </c>
      <c r="E4241" s="8">
        <v>307.3491574242384</v>
      </c>
      <c r="F4241" s="2">
        <f t="shared" si="458"/>
        <v>351.48880615749584</v>
      </c>
      <c r="G4241" s="2">
        <f t="shared" si="459"/>
        <v>-131.76380615749582</v>
      </c>
      <c r="I4241" s="2">
        <f t="shared" si="456"/>
        <v>-111.99923523387145</v>
      </c>
      <c r="J4241" s="2">
        <f t="shared" si="457"/>
        <v>0</v>
      </c>
      <c r="K4241" s="1">
        <f t="shared" si="461"/>
        <v>246.75311952309943</v>
      </c>
      <c r="L4241" s="2">
        <f t="shared" si="460"/>
        <v>0</v>
      </c>
    </row>
    <row r="4242" spans="1:12">
      <c r="A4242">
        <v>20170625</v>
      </c>
      <c r="B4242">
        <v>17</v>
      </c>
      <c r="C4242" s="2">
        <v>147.2222222222222</v>
      </c>
      <c r="D4242" s="1">
        <f t="shared" si="455"/>
        <v>247.77499999999995</v>
      </c>
      <c r="E4242" s="8">
        <v>346.86547766449763</v>
      </c>
      <c r="F4242" s="2">
        <f t="shared" si="458"/>
        <v>396.68022409203104</v>
      </c>
      <c r="G4242" s="2">
        <f t="shared" si="459"/>
        <v>-148.90522409203109</v>
      </c>
      <c r="I4242" s="2">
        <f t="shared" si="456"/>
        <v>-114.54080164584379</v>
      </c>
      <c r="J4242" s="2">
        <f t="shared" si="457"/>
        <v>0</v>
      </c>
      <c r="K4242" s="1">
        <f t="shared" si="461"/>
        <v>134.75388428922798</v>
      </c>
      <c r="L4242" s="2">
        <f t="shared" si="460"/>
        <v>0</v>
      </c>
    </row>
    <row r="4243" spans="1:12">
      <c r="A4243">
        <v>20170625</v>
      </c>
      <c r="B4243">
        <v>18</v>
      </c>
      <c r="C4243" s="2">
        <v>66.666666666666671</v>
      </c>
      <c r="D4243" s="1">
        <f t="shared" si="455"/>
        <v>112.2</v>
      </c>
      <c r="E4243" s="8">
        <v>373.20969115800381</v>
      </c>
      <c r="F4243" s="2">
        <f t="shared" si="458"/>
        <v>426.80783604838786</v>
      </c>
      <c r="G4243" s="2">
        <f t="shared" si="459"/>
        <v>-314.60783604838787</v>
      </c>
      <c r="I4243" s="2">
        <f t="shared" si="456"/>
        <v>-17.181120246876567</v>
      </c>
      <c r="J4243" s="2">
        <f t="shared" si="457"/>
        <v>0</v>
      </c>
      <c r="K4243" s="1">
        <f t="shared" si="461"/>
        <v>20.213082643384197</v>
      </c>
      <c r="L4243" s="2">
        <f t="shared" si="460"/>
        <v>0</v>
      </c>
    </row>
    <row r="4244" spans="1:12">
      <c r="A4244">
        <v>20170625</v>
      </c>
      <c r="B4244">
        <v>19</v>
      </c>
      <c r="C4244" s="2">
        <v>19.444444444444446</v>
      </c>
      <c r="D4244" s="1">
        <f t="shared" si="455"/>
        <v>32.725000000000001</v>
      </c>
      <c r="E4244" s="8">
        <v>377.60039340692146</v>
      </c>
      <c r="F4244" s="2">
        <f t="shared" si="458"/>
        <v>431.82910470778057</v>
      </c>
      <c r="G4244" s="2">
        <f t="shared" si="459"/>
        <v>-399.10410470778055</v>
      </c>
      <c r="I4244" s="2">
        <f t="shared" si="456"/>
        <v>-2.5771680370314858</v>
      </c>
      <c r="J4244" s="2">
        <f t="shared" si="457"/>
        <v>0</v>
      </c>
      <c r="K4244" s="1">
        <f t="shared" si="461"/>
        <v>3.0319623965076303</v>
      </c>
      <c r="L4244" s="2">
        <f t="shared" si="460"/>
        <v>0</v>
      </c>
    </row>
    <row r="4245" spans="1:12">
      <c r="A4245">
        <v>20170625</v>
      </c>
      <c r="B4245">
        <v>20</v>
      </c>
      <c r="C4245" s="2">
        <v>11.111111111111111</v>
      </c>
      <c r="D4245" s="1">
        <f t="shared" si="455"/>
        <v>18.7</v>
      </c>
      <c r="E4245" s="8">
        <v>373.20969115800381</v>
      </c>
      <c r="F4245" s="2">
        <f t="shared" si="458"/>
        <v>426.80783604838786</v>
      </c>
      <c r="G4245" s="2">
        <f t="shared" si="459"/>
        <v>-408.10783604838787</v>
      </c>
      <c r="I4245" s="2">
        <f t="shared" si="456"/>
        <v>-0.38657520555472286</v>
      </c>
      <c r="J4245" s="2">
        <f t="shared" si="457"/>
        <v>0</v>
      </c>
      <c r="K4245" s="1">
        <f t="shared" si="461"/>
        <v>0.45479435947614455</v>
      </c>
      <c r="L4245" s="2">
        <f t="shared" si="460"/>
        <v>0</v>
      </c>
    </row>
    <row r="4246" spans="1:12">
      <c r="A4246">
        <v>20170625</v>
      </c>
      <c r="B4246">
        <v>21</v>
      </c>
      <c r="C4246" s="2">
        <v>0</v>
      </c>
      <c r="D4246" s="1">
        <f t="shared" si="455"/>
        <v>0</v>
      </c>
      <c r="E4246" s="8">
        <v>355.64688216233304</v>
      </c>
      <c r="F4246" s="2">
        <f t="shared" si="458"/>
        <v>406.72276141081664</v>
      </c>
      <c r="G4246" s="2">
        <f t="shared" si="459"/>
        <v>-406.72276141081664</v>
      </c>
      <c r="I4246" s="2">
        <f t="shared" si="456"/>
        <v>-5.7986280833208441E-2</v>
      </c>
      <c r="J4246" s="2">
        <f t="shared" si="457"/>
        <v>0</v>
      </c>
      <c r="K4246" s="1">
        <f t="shared" si="461"/>
        <v>6.8219153921421694E-2</v>
      </c>
      <c r="L4246" s="2">
        <f t="shared" si="460"/>
        <v>0</v>
      </c>
    </row>
    <row r="4247" spans="1:12">
      <c r="A4247">
        <v>20170625</v>
      </c>
      <c r="B4247">
        <v>22</v>
      </c>
      <c r="C4247" s="2">
        <v>0</v>
      </c>
      <c r="D4247" s="1">
        <f t="shared" si="455"/>
        <v>0</v>
      </c>
      <c r="E4247" s="8">
        <v>360.03758441125075</v>
      </c>
      <c r="F4247" s="2">
        <f t="shared" si="458"/>
        <v>411.74403007020948</v>
      </c>
      <c r="G4247" s="2">
        <f t="shared" si="459"/>
        <v>-411.74403007020948</v>
      </c>
      <c r="I4247" s="2">
        <f t="shared" si="456"/>
        <v>-8.6979421249812651E-3</v>
      </c>
      <c r="J4247" s="2">
        <f t="shared" si="457"/>
        <v>0</v>
      </c>
      <c r="K4247" s="1">
        <f t="shared" si="461"/>
        <v>1.0232873088213253E-2</v>
      </c>
      <c r="L4247" s="2">
        <f t="shared" si="460"/>
        <v>0</v>
      </c>
    </row>
    <row r="4248" spans="1:12">
      <c r="A4248">
        <v>20170625</v>
      </c>
      <c r="B4248">
        <v>23</v>
      </c>
      <c r="C4248" s="2">
        <v>0</v>
      </c>
      <c r="D4248" s="1">
        <f t="shared" si="455"/>
        <v>0</v>
      </c>
      <c r="E4248" s="8">
        <v>351.25617991341534</v>
      </c>
      <c r="F4248" s="2">
        <f t="shared" si="458"/>
        <v>401.70149275142381</v>
      </c>
      <c r="G4248" s="2">
        <f t="shared" si="459"/>
        <v>-401.70149275142381</v>
      </c>
      <c r="I4248" s="2">
        <f t="shared" si="456"/>
        <v>-1.3046913187471894E-3</v>
      </c>
      <c r="J4248" s="2">
        <f t="shared" si="457"/>
        <v>0</v>
      </c>
      <c r="K4248" s="1">
        <f t="shared" si="461"/>
        <v>1.5349309632319875E-3</v>
      </c>
      <c r="L4248" s="2">
        <f t="shared" si="460"/>
        <v>0</v>
      </c>
    </row>
    <row r="4249" spans="1:12">
      <c r="A4249">
        <v>20170625</v>
      </c>
      <c r="B4249">
        <v>24</v>
      </c>
      <c r="C4249" s="2">
        <v>0</v>
      </c>
      <c r="D4249" s="1">
        <f t="shared" si="455"/>
        <v>0</v>
      </c>
      <c r="E4249" s="8">
        <v>219.53511244588458</v>
      </c>
      <c r="F4249" s="2">
        <f t="shared" si="458"/>
        <v>251.06343296963988</v>
      </c>
      <c r="G4249" s="2">
        <f t="shared" si="459"/>
        <v>-251.06343296963988</v>
      </c>
      <c r="I4249" s="2">
        <f t="shared" si="456"/>
        <v>-1.9570369781207842E-4</v>
      </c>
      <c r="J4249" s="2">
        <f t="shared" si="457"/>
        <v>0</v>
      </c>
      <c r="K4249" s="1">
        <f t="shared" si="461"/>
        <v>2.3023964448479813E-4</v>
      </c>
      <c r="L4249" s="2">
        <f t="shared" si="460"/>
        <v>0</v>
      </c>
    </row>
    <row r="4250" spans="1:12">
      <c r="A4250">
        <v>20170626</v>
      </c>
      <c r="B4250">
        <v>1</v>
      </c>
      <c r="C4250" s="2">
        <v>0</v>
      </c>
      <c r="D4250" s="1">
        <f t="shared" ref="D4250:D4313" si="462">C4250*D$5*D$6</f>
        <v>0</v>
      </c>
      <c r="E4250" s="8">
        <v>184.40949445454308</v>
      </c>
      <c r="F4250" s="2">
        <f t="shared" si="458"/>
        <v>210.89328369449754</v>
      </c>
      <c r="G4250" s="2">
        <f t="shared" si="459"/>
        <v>-210.89328369449754</v>
      </c>
      <c r="I4250" s="2">
        <f t="shared" ref="I4250:I4313" si="463">IF(K4250&gt;H$5,IF(K4250+G4250&gt;0,G4250,-K4250),0)*IF(G4250&gt;0,0,1)*H$7</f>
        <v>-2.9355554671811756E-5</v>
      </c>
      <c r="J4250" s="2">
        <f t="shared" ref="J4250:J4313" si="464">IF(G4250&lt;0,0,IF(K4250+G4250&gt;H$4,G4250-(K4250+G4250-H$4),G4250))</f>
        <v>0</v>
      </c>
      <c r="K4250" s="1">
        <f t="shared" si="461"/>
        <v>3.4535946672719714E-5</v>
      </c>
      <c r="L4250" s="2">
        <f t="shared" si="460"/>
        <v>0</v>
      </c>
    </row>
    <row r="4251" spans="1:12">
      <c r="A4251">
        <v>20170626</v>
      </c>
      <c r="B4251">
        <v>2</v>
      </c>
      <c r="C4251" s="2">
        <v>0</v>
      </c>
      <c r="D4251" s="1">
        <f t="shared" si="462"/>
        <v>0</v>
      </c>
      <c r="E4251" s="8">
        <v>175.62808995670767</v>
      </c>
      <c r="F4251" s="2">
        <f t="shared" ref="F4251:F4314" si="465">E4251*F$24</f>
        <v>200.85074637571191</v>
      </c>
      <c r="G4251" s="2">
        <f t="shared" ref="G4251:G4314" si="466">D4251-F4251</f>
        <v>-200.85074637571191</v>
      </c>
      <c r="I4251" s="2">
        <f t="shared" si="463"/>
        <v>-4.4033332007717647E-6</v>
      </c>
      <c r="J4251" s="2">
        <f t="shared" si="464"/>
        <v>0</v>
      </c>
      <c r="K4251" s="1">
        <f t="shared" si="461"/>
        <v>5.1803920009079585E-6</v>
      </c>
      <c r="L4251" s="2">
        <f t="shared" ref="L4251:L4314" si="467">IF(G4251&gt;0,G4251-J4251,0)</f>
        <v>0</v>
      </c>
    </row>
    <row r="4252" spans="1:12">
      <c r="A4252">
        <v>20170626</v>
      </c>
      <c r="B4252">
        <v>3</v>
      </c>
      <c r="C4252" s="2">
        <v>0</v>
      </c>
      <c r="D4252" s="1">
        <f t="shared" si="462"/>
        <v>0</v>
      </c>
      <c r="E4252" s="8">
        <v>166.84668545887226</v>
      </c>
      <c r="F4252" s="2">
        <f t="shared" si="465"/>
        <v>190.8082090569263</v>
      </c>
      <c r="G4252" s="2">
        <f t="shared" si="466"/>
        <v>-190.8082090569263</v>
      </c>
      <c r="I4252" s="2">
        <f t="shared" si="463"/>
        <v>-6.6049998011576473E-7</v>
      </c>
      <c r="J4252" s="2">
        <f t="shared" si="464"/>
        <v>0</v>
      </c>
      <c r="K4252" s="1">
        <f t="shared" ref="K4252:K4315" si="468">K4251+I4251+J4251</f>
        <v>7.7705880013619378E-7</v>
      </c>
      <c r="L4252" s="2">
        <f t="shared" si="467"/>
        <v>0</v>
      </c>
    </row>
    <row r="4253" spans="1:12">
      <c r="A4253">
        <v>20170626</v>
      </c>
      <c r="B4253">
        <v>4</v>
      </c>
      <c r="C4253" s="2">
        <v>16.666666666666668</v>
      </c>
      <c r="D4253" s="1">
        <f t="shared" si="462"/>
        <v>28.05</v>
      </c>
      <c r="E4253" s="8">
        <v>166.84668545887226</v>
      </c>
      <c r="F4253" s="2">
        <f t="shared" si="465"/>
        <v>190.8082090569263</v>
      </c>
      <c r="G4253" s="2">
        <f t="shared" si="466"/>
        <v>-162.75820905692629</v>
      </c>
      <c r="I4253" s="2">
        <f t="shared" si="463"/>
        <v>-9.9074997017364686E-8</v>
      </c>
      <c r="J4253" s="2">
        <f t="shared" si="464"/>
        <v>0</v>
      </c>
      <c r="K4253" s="1">
        <f t="shared" si="468"/>
        <v>1.1655882002042905E-7</v>
      </c>
      <c r="L4253" s="2">
        <f t="shared" si="467"/>
        <v>0</v>
      </c>
    </row>
    <row r="4254" spans="1:12">
      <c r="A4254">
        <v>20170626</v>
      </c>
      <c r="B4254">
        <v>5</v>
      </c>
      <c r="C4254" s="2">
        <v>77.777777777777786</v>
      </c>
      <c r="D4254" s="1">
        <f t="shared" si="462"/>
        <v>130.9</v>
      </c>
      <c r="E4254" s="8">
        <v>166.84668545887226</v>
      </c>
      <c r="F4254" s="2">
        <f t="shared" si="465"/>
        <v>190.8082090569263</v>
      </c>
      <c r="G4254" s="2">
        <f t="shared" si="466"/>
        <v>-59.908209056926296</v>
      </c>
      <c r="I4254" s="2">
        <f t="shared" si="463"/>
        <v>-1.4861249552604705E-8</v>
      </c>
      <c r="J4254" s="2">
        <f t="shared" si="464"/>
        <v>0</v>
      </c>
      <c r="K4254" s="1">
        <f t="shared" si="468"/>
        <v>1.7483823003064359E-8</v>
      </c>
      <c r="L4254" s="2">
        <f t="shared" si="467"/>
        <v>0</v>
      </c>
    </row>
    <row r="4255" spans="1:12">
      <c r="A4255">
        <v>20170626</v>
      </c>
      <c r="B4255">
        <v>6</v>
      </c>
      <c r="C4255" s="2">
        <v>200</v>
      </c>
      <c r="D4255" s="1">
        <f t="shared" si="462"/>
        <v>336.59999999999997</v>
      </c>
      <c r="E4255" s="8">
        <v>175.62808995670767</v>
      </c>
      <c r="F4255" s="2">
        <f t="shared" si="465"/>
        <v>200.85074637571191</v>
      </c>
      <c r="G4255" s="2">
        <f t="shared" si="466"/>
        <v>135.74925362428806</v>
      </c>
      <c r="I4255" s="2">
        <f t="shared" si="463"/>
        <v>0</v>
      </c>
      <c r="J4255" s="2">
        <f t="shared" si="464"/>
        <v>135.74925362428806</v>
      </c>
      <c r="K4255" s="1">
        <f t="shared" si="468"/>
        <v>2.6225734504596546E-9</v>
      </c>
      <c r="L4255" s="2">
        <f t="shared" si="467"/>
        <v>0</v>
      </c>
    </row>
    <row r="4256" spans="1:12">
      <c r="A4256">
        <v>20170626</v>
      </c>
      <c r="B4256">
        <v>7</v>
      </c>
      <c r="C4256" s="2">
        <v>341.66666666666663</v>
      </c>
      <c r="D4256" s="1">
        <f t="shared" si="462"/>
        <v>575.02499999999986</v>
      </c>
      <c r="E4256" s="8">
        <v>175.62808995670767</v>
      </c>
      <c r="F4256" s="2">
        <f t="shared" si="465"/>
        <v>200.85074637571191</v>
      </c>
      <c r="G4256" s="2">
        <f t="shared" si="466"/>
        <v>374.17425362428799</v>
      </c>
      <c r="I4256" s="2">
        <f t="shared" si="463"/>
        <v>0</v>
      </c>
      <c r="J4256" s="2">
        <f t="shared" si="464"/>
        <v>374.17425362428799</v>
      </c>
      <c r="K4256" s="1">
        <f t="shared" si="468"/>
        <v>135.74925362691064</v>
      </c>
      <c r="L4256" s="2">
        <f t="shared" si="467"/>
        <v>0</v>
      </c>
    </row>
    <row r="4257" spans="1:12">
      <c r="A4257">
        <v>20170626</v>
      </c>
      <c r="B4257">
        <v>8</v>
      </c>
      <c r="C4257" s="2">
        <v>586.1111111111112</v>
      </c>
      <c r="D4257" s="1">
        <f t="shared" si="462"/>
        <v>986.42500000000007</v>
      </c>
      <c r="E4257" s="8">
        <v>263.44213493506152</v>
      </c>
      <c r="F4257" s="2">
        <f t="shared" si="465"/>
        <v>301.27611956356787</v>
      </c>
      <c r="G4257" s="2">
        <f t="shared" si="466"/>
        <v>685.14888043643214</v>
      </c>
      <c r="I4257" s="2">
        <f t="shared" si="463"/>
        <v>0</v>
      </c>
      <c r="J4257" s="2">
        <f t="shared" si="464"/>
        <v>685.14888043643214</v>
      </c>
      <c r="K4257" s="1">
        <f t="shared" si="468"/>
        <v>509.92350725119866</v>
      </c>
      <c r="L4257" s="2">
        <f t="shared" si="467"/>
        <v>0</v>
      </c>
    </row>
    <row r="4258" spans="1:12">
      <c r="A4258">
        <v>20170626</v>
      </c>
      <c r="B4258">
        <v>9</v>
      </c>
      <c r="C4258" s="2">
        <v>438.88888888888886</v>
      </c>
      <c r="D4258" s="1">
        <f t="shared" si="462"/>
        <v>738.64999999999986</v>
      </c>
      <c r="E4258" s="8">
        <v>307.3491574242384</v>
      </c>
      <c r="F4258" s="2">
        <f t="shared" si="465"/>
        <v>351.48880615749584</v>
      </c>
      <c r="G4258" s="2">
        <f t="shared" si="466"/>
        <v>387.16119384250402</v>
      </c>
      <c r="I4258" s="2">
        <f t="shared" si="463"/>
        <v>0</v>
      </c>
      <c r="J4258" s="2">
        <f t="shared" si="464"/>
        <v>387.16119384250402</v>
      </c>
      <c r="K4258" s="1">
        <f t="shared" si="468"/>
        <v>1195.0723876876309</v>
      </c>
      <c r="L4258" s="2">
        <f t="shared" si="467"/>
        <v>0</v>
      </c>
    </row>
    <row r="4259" spans="1:12">
      <c r="A4259">
        <v>20170626</v>
      </c>
      <c r="B4259">
        <v>10</v>
      </c>
      <c r="C4259" s="2">
        <v>605.55555555555554</v>
      </c>
      <c r="D4259" s="1">
        <f t="shared" si="462"/>
        <v>1019.1499999999999</v>
      </c>
      <c r="E4259" s="8">
        <v>329.30266866882693</v>
      </c>
      <c r="F4259" s="2">
        <f t="shared" si="465"/>
        <v>376.59514945445989</v>
      </c>
      <c r="G4259" s="2">
        <f t="shared" si="466"/>
        <v>642.55485054553992</v>
      </c>
      <c r="I4259" s="2">
        <f t="shared" si="463"/>
        <v>0</v>
      </c>
      <c r="J4259" s="2">
        <f t="shared" si="464"/>
        <v>642.55485054553992</v>
      </c>
      <c r="K4259" s="1">
        <f t="shared" si="468"/>
        <v>1582.2335815301349</v>
      </c>
      <c r="L4259" s="2">
        <f t="shared" si="467"/>
        <v>0</v>
      </c>
    </row>
    <row r="4260" spans="1:12">
      <c r="A4260">
        <v>20170626</v>
      </c>
      <c r="B4260">
        <v>11</v>
      </c>
      <c r="C4260" s="2">
        <v>897.22222222222217</v>
      </c>
      <c r="D4260" s="1">
        <f t="shared" si="462"/>
        <v>1510.0249999999999</v>
      </c>
      <c r="E4260" s="8">
        <v>351.25617991341534</v>
      </c>
      <c r="F4260" s="2">
        <f t="shared" si="465"/>
        <v>401.70149275142381</v>
      </c>
      <c r="G4260" s="2">
        <f t="shared" si="466"/>
        <v>1108.3235072485761</v>
      </c>
      <c r="I4260" s="2">
        <f t="shared" si="463"/>
        <v>0</v>
      </c>
      <c r="J4260" s="2">
        <f t="shared" si="464"/>
        <v>1108.3235072485761</v>
      </c>
      <c r="K4260" s="1">
        <f t="shared" si="468"/>
        <v>2224.7884320756748</v>
      </c>
      <c r="L4260" s="2">
        <f t="shared" si="467"/>
        <v>0</v>
      </c>
    </row>
    <row r="4261" spans="1:12">
      <c r="A4261">
        <v>20170626</v>
      </c>
      <c r="B4261">
        <v>12</v>
      </c>
      <c r="C4261" s="2">
        <v>916.66666666666663</v>
      </c>
      <c r="D4261" s="1">
        <f t="shared" si="462"/>
        <v>1542.7499999999998</v>
      </c>
      <c r="E4261" s="8">
        <v>360.03758441125075</v>
      </c>
      <c r="F4261" s="2">
        <f t="shared" si="465"/>
        <v>411.74403007020948</v>
      </c>
      <c r="G4261" s="2">
        <f t="shared" si="466"/>
        <v>1131.0059699297904</v>
      </c>
      <c r="I4261" s="2">
        <f t="shared" si="463"/>
        <v>0</v>
      </c>
      <c r="J4261" s="2">
        <f t="shared" si="464"/>
        <v>1131.0059699297904</v>
      </c>
      <c r="K4261" s="1">
        <f t="shared" si="468"/>
        <v>3333.1119393242507</v>
      </c>
      <c r="L4261" s="2">
        <f t="shared" si="467"/>
        <v>0</v>
      </c>
    </row>
    <row r="4262" spans="1:12">
      <c r="A4262">
        <v>20170626</v>
      </c>
      <c r="B4262">
        <v>13</v>
      </c>
      <c r="C4262" s="2">
        <v>891.66666666666674</v>
      </c>
      <c r="D4262" s="1">
        <f t="shared" si="462"/>
        <v>1500.6750000000002</v>
      </c>
      <c r="E4262" s="8">
        <v>329.30266866882693</v>
      </c>
      <c r="F4262" s="2">
        <f t="shared" si="465"/>
        <v>376.59514945445989</v>
      </c>
      <c r="G4262" s="2">
        <f t="shared" si="466"/>
        <v>1124.0798505455402</v>
      </c>
      <c r="I4262" s="2">
        <f t="shared" si="463"/>
        <v>0</v>
      </c>
      <c r="J4262" s="2">
        <f t="shared" si="464"/>
        <v>535.8820907459592</v>
      </c>
      <c r="K4262" s="1">
        <f t="shared" si="468"/>
        <v>4464.1179092540406</v>
      </c>
      <c r="L4262" s="2">
        <f t="shared" si="467"/>
        <v>588.19775979958104</v>
      </c>
    </row>
    <row r="4263" spans="1:12">
      <c r="A4263">
        <v>20170626</v>
      </c>
      <c r="B4263">
        <v>14</v>
      </c>
      <c r="C4263" s="2">
        <v>825</v>
      </c>
      <c r="D4263" s="1">
        <f t="shared" si="462"/>
        <v>1388.4749999999999</v>
      </c>
      <c r="E4263" s="8">
        <v>333.69337091774452</v>
      </c>
      <c r="F4263" s="2">
        <f t="shared" si="465"/>
        <v>381.6164181138526</v>
      </c>
      <c r="G4263" s="2">
        <f t="shared" si="466"/>
        <v>1006.8585818861472</v>
      </c>
      <c r="I4263" s="2">
        <f t="shared" si="463"/>
        <v>0</v>
      </c>
      <c r="J4263" s="2">
        <f t="shared" si="464"/>
        <v>-2.2737367544323206E-13</v>
      </c>
      <c r="K4263" s="1">
        <f t="shared" si="468"/>
        <v>5000</v>
      </c>
      <c r="L4263" s="2">
        <f t="shared" si="467"/>
        <v>1006.8585818861475</v>
      </c>
    </row>
    <row r="4264" spans="1:12">
      <c r="A4264">
        <v>20170626</v>
      </c>
      <c r="B4264">
        <v>15</v>
      </c>
      <c r="C4264" s="2">
        <v>713.88888888888891</v>
      </c>
      <c r="D4264" s="1">
        <f t="shared" si="462"/>
        <v>1201.4749999999999</v>
      </c>
      <c r="E4264" s="8">
        <v>329.30266866882693</v>
      </c>
      <c r="F4264" s="2">
        <f t="shared" si="465"/>
        <v>376.59514945445989</v>
      </c>
      <c r="G4264" s="2">
        <f t="shared" si="466"/>
        <v>824.87985054553997</v>
      </c>
      <c r="I4264" s="2">
        <f t="shared" si="463"/>
        <v>0</v>
      </c>
      <c r="J4264" s="2">
        <f t="shared" si="464"/>
        <v>2.2737367544323206E-13</v>
      </c>
      <c r="K4264" s="1">
        <f t="shared" si="468"/>
        <v>5000</v>
      </c>
      <c r="L4264" s="2">
        <f t="shared" si="467"/>
        <v>824.87985054553974</v>
      </c>
    </row>
    <row r="4265" spans="1:12">
      <c r="A4265">
        <v>20170626</v>
      </c>
      <c r="B4265">
        <v>16</v>
      </c>
      <c r="C4265" s="2">
        <v>566.66666666666663</v>
      </c>
      <c r="D4265" s="1">
        <f t="shared" si="462"/>
        <v>953.69999999999993</v>
      </c>
      <c r="E4265" s="8">
        <v>307.3491574242384</v>
      </c>
      <c r="F4265" s="2">
        <f t="shared" si="465"/>
        <v>351.48880615749584</v>
      </c>
      <c r="G4265" s="2">
        <f t="shared" si="466"/>
        <v>602.21119384250414</v>
      </c>
      <c r="I4265" s="2">
        <f t="shared" si="463"/>
        <v>0</v>
      </c>
      <c r="J4265" s="2">
        <f t="shared" si="464"/>
        <v>0</v>
      </c>
      <c r="K4265" s="1">
        <f t="shared" si="468"/>
        <v>5000</v>
      </c>
      <c r="L4265" s="2">
        <f t="shared" si="467"/>
        <v>602.21119384250414</v>
      </c>
    </row>
    <row r="4266" spans="1:12">
      <c r="A4266">
        <v>20170626</v>
      </c>
      <c r="B4266">
        <v>17</v>
      </c>
      <c r="C4266" s="2">
        <v>386.11111111111114</v>
      </c>
      <c r="D4266" s="1">
        <f t="shared" si="462"/>
        <v>649.82499999999993</v>
      </c>
      <c r="E4266" s="8">
        <v>346.86547766449763</v>
      </c>
      <c r="F4266" s="2">
        <f t="shared" si="465"/>
        <v>396.68022409203104</v>
      </c>
      <c r="G4266" s="2">
        <f t="shared" si="466"/>
        <v>253.14477590796889</v>
      </c>
      <c r="I4266" s="2">
        <f t="shared" si="463"/>
        <v>0</v>
      </c>
      <c r="J4266" s="2">
        <f t="shared" si="464"/>
        <v>-3.4106051316484809E-13</v>
      </c>
      <c r="K4266" s="1">
        <f t="shared" si="468"/>
        <v>5000</v>
      </c>
      <c r="L4266" s="2">
        <f t="shared" si="467"/>
        <v>253.14477590796923</v>
      </c>
    </row>
    <row r="4267" spans="1:12">
      <c r="A4267">
        <v>20170626</v>
      </c>
      <c r="B4267">
        <v>18</v>
      </c>
      <c r="C4267" s="2">
        <v>258.33333333333337</v>
      </c>
      <c r="D4267" s="1">
        <f t="shared" si="462"/>
        <v>434.77500000000003</v>
      </c>
      <c r="E4267" s="8">
        <v>373.20969115800381</v>
      </c>
      <c r="F4267" s="2">
        <f t="shared" si="465"/>
        <v>426.80783604838786</v>
      </c>
      <c r="G4267" s="2">
        <f t="shared" si="466"/>
        <v>7.9671639516121786</v>
      </c>
      <c r="I4267" s="2">
        <f t="shared" si="463"/>
        <v>0</v>
      </c>
      <c r="J4267" s="2">
        <f t="shared" si="464"/>
        <v>3.4106051316484809E-13</v>
      </c>
      <c r="K4267" s="1">
        <f t="shared" si="468"/>
        <v>5000</v>
      </c>
      <c r="L4267" s="2">
        <f t="shared" si="467"/>
        <v>7.9671639516118375</v>
      </c>
    </row>
    <row r="4268" spans="1:12">
      <c r="A4268">
        <v>20170626</v>
      </c>
      <c r="B4268">
        <v>19</v>
      </c>
      <c r="C4268" s="2">
        <v>122.22222222222223</v>
      </c>
      <c r="D4268" s="1">
        <f t="shared" si="462"/>
        <v>205.70000000000002</v>
      </c>
      <c r="E4268" s="8">
        <v>377.60039340692146</v>
      </c>
      <c r="F4268" s="2">
        <f t="shared" si="465"/>
        <v>431.82910470778057</v>
      </c>
      <c r="G4268" s="2">
        <f t="shared" si="466"/>
        <v>-226.12910470778056</v>
      </c>
      <c r="I4268" s="2">
        <f t="shared" si="463"/>
        <v>-192.20973900161346</v>
      </c>
      <c r="J4268" s="2">
        <f t="shared" si="464"/>
        <v>0</v>
      </c>
      <c r="K4268" s="1">
        <f t="shared" si="468"/>
        <v>5000</v>
      </c>
      <c r="L4268" s="2">
        <f t="shared" si="467"/>
        <v>0</v>
      </c>
    </row>
    <row r="4269" spans="1:12">
      <c r="A4269">
        <v>20170626</v>
      </c>
      <c r="B4269">
        <v>20</v>
      </c>
      <c r="C4269" s="2">
        <v>25</v>
      </c>
      <c r="D4269" s="1">
        <f t="shared" si="462"/>
        <v>42.074999999999996</v>
      </c>
      <c r="E4269" s="8">
        <v>373.20969115800381</v>
      </c>
      <c r="F4269" s="2">
        <f t="shared" si="465"/>
        <v>426.80783604838786</v>
      </c>
      <c r="G4269" s="2">
        <f t="shared" si="466"/>
        <v>-384.73283604838787</v>
      </c>
      <c r="I4269" s="2">
        <f t="shared" si="463"/>
        <v>-327.02291064112967</v>
      </c>
      <c r="J4269" s="2">
        <f t="shared" si="464"/>
        <v>0</v>
      </c>
      <c r="K4269" s="1">
        <f t="shared" si="468"/>
        <v>4807.7902609983867</v>
      </c>
      <c r="L4269" s="2">
        <f t="shared" si="467"/>
        <v>0</v>
      </c>
    </row>
    <row r="4270" spans="1:12">
      <c r="A4270">
        <v>20170626</v>
      </c>
      <c r="B4270">
        <v>21</v>
      </c>
      <c r="C4270" s="2">
        <v>0</v>
      </c>
      <c r="D4270" s="1">
        <f t="shared" si="462"/>
        <v>0</v>
      </c>
      <c r="E4270" s="8">
        <v>355.64688216233304</v>
      </c>
      <c r="F4270" s="2">
        <f t="shared" si="465"/>
        <v>406.72276141081664</v>
      </c>
      <c r="G4270" s="2">
        <f t="shared" si="466"/>
        <v>-406.72276141081664</v>
      </c>
      <c r="I4270" s="2">
        <f t="shared" si="463"/>
        <v>-345.71434719919415</v>
      </c>
      <c r="J4270" s="2">
        <f t="shared" si="464"/>
        <v>0</v>
      </c>
      <c r="K4270" s="1">
        <f t="shared" si="468"/>
        <v>4480.7673503572569</v>
      </c>
      <c r="L4270" s="2">
        <f t="shared" si="467"/>
        <v>0</v>
      </c>
    </row>
    <row r="4271" spans="1:12">
      <c r="A4271">
        <v>20170626</v>
      </c>
      <c r="B4271">
        <v>22</v>
      </c>
      <c r="C4271" s="2">
        <v>0</v>
      </c>
      <c r="D4271" s="1">
        <f t="shared" si="462"/>
        <v>0</v>
      </c>
      <c r="E4271" s="8">
        <v>360.03758441125075</v>
      </c>
      <c r="F4271" s="2">
        <f t="shared" si="465"/>
        <v>411.74403007020948</v>
      </c>
      <c r="G4271" s="2">
        <f t="shared" si="466"/>
        <v>-411.74403007020948</v>
      </c>
      <c r="I4271" s="2">
        <f t="shared" si="463"/>
        <v>-349.98242555967806</v>
      </c>
      <c r="J4271" s="2">
        <f t="shared" si="464"/>
        <v>0</v>
      </c>
      <c r="K4271" s="1">
        <f t="shared" si="468"/>
        <v>4135.0530031580629</v>
      </c>
      <c r="L4271" s="2">
        <f t="shared" si="467"/>
        <v>0</v>
      </c>
    </row>
    <row r="4272" spans="1:12">
      <c r="A4272">
        <v>20170626</v>
      </c>
      <c r="B4272">
        <v>23</v>
      </c>
      <c r="C4272" s="2">
        <v>0</v>
      </c>
      <c r="D4272" s="1">
        <f t="shared" si="462"/>
        <v>0</v>
      </c>
      <c r="E4272" s="8">
        <v>351.25617991341534</v>
      </c>
      <c r="F4272" s="2">
        <f t="shared" si="465"/>
        <v>401.70149275142381</v>
      </c>
      <c r="G4272" s="2">
        <f t="shared" si="466"/>
        <v>-401.70149275142381</v>
      </c>
      <c r="I4272" s="2">
        <f t="shared" si="463"/>
        <v>-341.44626883871024</v>
      </c>
      <c r="J4272" s="2">
        <f t="shared" si="464"/>
        <v>0</v>
      </c>
      <c r="K4272" s="1">
        <f t="shared" si="468"/>
        <v>3785.0705775983847</v>
      </c>
      <c r="L4272" s="2">
        <f t="shared" si="467"/>
        <v>0</v>
      </c>
    </row>
    <row r="4273" spans="1:12">
      <c r="A4273">
        <v>20170626</v>
      </c>
      <c r="B4273">
        <v>24</v>
      </c>
      <c r="C4273" s="2">
        <v>0</v>
      </c>
      <c r="D4273" s="1">
        <f t="shared" si="462"/>
        <v>0</v>
      </c>
      <c r="E4273" s="8">
        <v>219.53511244588458</v>
      </c>
      <c r="F4273" s="2">
        <f t="shared" si="465"/>
        <v>251.06343296963988</v>
      </c>
      <c r="G4273" s="2">
        <f t="shared" si="466"/>
        <v>-251.06343296963988</v>
      </c>
      <c r="I4273" s="2">
        <f t="shared" si="463"/>
        <v>-213.4039180241939</v>
      </c>
      <c r="J4273" s="2">
        <f t="shared" si="464"/>
        <v>0</v>
      </c>
      <c r="K4273" s="1">
        <f t="shared" si="468"/>
        <v>3443.6243087596745</v>
      </c>
      <c r="L4273" s="2">
        <f t="shared" si="467"/>
        <v>0</v>
      </c>
    </row>
    <row r="4274" spans="1:12">
      <c r="A4274">
        <v>20170627</v>
      </c>
      <c r="B4274">
        <v>1</v>
      </c>
      <c r="C4274" s="2">
        <v>0</v>
      </c>
      <c r="D4274" s="1">
        <f t="shared" si="462"/>
        <v>0</v>
      </c>
      <c r="E4274" s="8">
        <v>184.40949445454308</v>
      </c>
      <c r="F4274" s="2">
        <f t="shared" si="465"/>
        <v>210.89328369449754</v>
      </c>
      <c r="G4274" s="2">
        <f t="shared" si="466"/>
        <v>-210.89328369449754</v>
      </c>
      <c r="I4274" s="2">
        <f t="shared" si="463"/>
        <v>-179.25929114032292</v>
      </c>
      <c r="J4274" s="2">
        <f t="shared" si="464"/>
        <v>0</v>
      </c>
      <c r="K4274" s="1">
        <f t="shared" si="468"/>
        <v>3230.2203907354806</v>
      </c>
      <c r="L4274" s="2">
        <f t="shared" si="467"/>
        <v>0</v>
      </c>
    </row>
    <row r="4275" spans="1:12">
      <c r="A4275">
        <v>20170627</v>
      </c>
      <c r="B4275">
        <v>2</v>
      </c>
      <c r="C4275" s="2">
        <v>0</v>
      </c>
      <c r="D4275" s="1">
        <f t="shared" si="462"/>
        <v>0</v>
      </c>
      <c r="E4275" s="8">
        <v>175.62808995670767</v>
      </c>
      <c r="F4275" s="2">
        <f t="shared" si="465"/>
        <v>200.85074637571191</v>
      </c>
      <c r="G4275" s="2">
        <f t="shared" si="466"/>
        <v>-200.85074637571191</v>
      </c>
      <c r="I4275" s="2">
        <f t="shared" si="463"/>
        <v>-170.72313441935512</v>
      </c>
      <c r="J4275" s="2">
        <f t="shared" si="464"/>
        <v>0</v>
      </c>
      <c r="K4275" s="1">
        <f t="shared" si="468"/>
        <v>3050.9610995951575</v>
      </c>
      <c r="L4275" s="2">
        <f t="shared" si="467"/>
        <v>0</v>
      </c>
    </row>
    <row r="4276" spans="1:12">
      <c r="A4276">
        <v>20170627</v>
      </c>
      <c r="B4276">
        <v>3</v>
      </c>
      <c r="C4276" s="2">
        <v>0</v>
      </c>
      <c r="D4276" s="1">
        <f t="shared" si="462"/>
        <v>0</v>
      </c>
      <c r="E4276" s="8">
        <v>166.84668545887226</v>
      </c>
      <c r="F4276" s="2">
        <f t="shared" si="465"/>
        <v>190.8082090569263</v>
      </c>
      <c r="G4276" s="2">
        <f t="shared" si="466"/>
        <v>-190.8082090569263</v>
      </c>
      <c r="I4276" s="2">
        <f t="shared" si="463"/>
        <v>-162.18697769838735</v>
      </c>
      <c r="J4276" s="2">
        <f t="shared" si="464"/>
        <v>0</v>
      </c>
      <c r="K4276" s="1">
        <f t="shared" si="468"/>
        <v>2880.2379651758024</v>
      </c>
      <c r="L4276" s="2">
        <f t="shared" si="467"/>
        <v>0</v>
      </c>
    </row>
    <row r="4277" spans="1:12">
      <c r="A4277">
        <v>20170627</v>
      </c>
      <c r="B4277">
        <v>4</v>
      </c>
      <c r="C4277" s="2">
        <v>13.888888888888889</v>
      </c>
      <c r="D4277" s="1">
        <f t="shared" si="462"/>
        <v>23.374999999999996</v>
      </c>
      <c r="E4277" s="8">
        <v>166.84668545887226</v>
      </c>
      <c r="F4277" s="2">
        <f t="shared" si="465"/>
        <v>190.8082090569263</v>
      </c>
      <c r="G4277" s="2">
        <f t="shared" si="466"/>
        <v>-167.4332090569263</v>
      </c>
      <c r="I4277" s="2">
        <f t="shared" si="463"/>
        <v>-142.31822769838735</v>
      </c>
      <c r="J4277" s="2">
        <f t="shared" si="464"/>
        <v>0</v>
      </c>
      <c r="K4277" s="1">
        <f t="shared" si="468"/>
        <v>2718.0509874774152</v>
      </c>
      <c r="L4277" s="2">
        <f t="shared" si="467"/>
        <v>0</v>
      </c>
    </row>
    <row r="4278" spans="1:12">
      <c r="A4278">
        <v>20170627</v>
      </c>
      <c r="B4278">
        <v>5</v>
      </c>
      <c r="C4278" s="2">
        <v>69.444444444444443</v>
      </c>
      <c r="D4278" s="1">
        <f t="shared" si="462"/>
        <v>116.87499999999999</v>
      </c>
      <c r="E4278" s="8">
        <v>166.84668545887226</v>
      </c>
      <c r="F4278" s="2">
        <f t="shared" si="465"/>
        <v>190.8082090569263</v>
      </c>
      <c r="G4278" s="2">
        <f t="shared" si="466"/>
        <v>-73.933209056926316</v>
      </c>
      <c r="I4278" s="2">
        <f t="shared" si="463"/>
        <v>-62.843227698387366</v>
      </c>
      <c r="J4278" s="2">
        <f t="shared" si="464"/>
        <v>0</v>
      </c>
      <c r="K4278" s="1">
        <f t="shared" si="468"/>
        <v>2575.7327597790277</v>
      </c>
      <c r="L4278" s="2">
        <f t="shared" si="467"/>
        <v>0</v>
      </c>
    </row>
    <row r="4279" spans="1:12">
      <c r="A4279">
        <v>20170627</v>
      </c>
      <c r="B4279">
        <v>6</v>
      </c>
      <c r="C4279" s="2">
        <v>191.66666666666666</v>
      </c>
      <c r="D4279" s="1">
        <f t="shared" si="462"/>
        <v>322.57499999999993</v>
      </c>
      <c r="E4279" s="8">
        <v>175.62808995670767</v>
      </c>
      <c r="F4279" s="2">
        <f t="shared" si="465"/>
        <v>200.85074637571191</v>
      </c>
      <c r="G4279" s="2">
        <f t="shared" si="466"/>
        <v>121.72425362428802</v>
      </c>
      <c r="I4279" s="2">
        <f t="shared" si="463"/>
        <v>0</v>
      </c>
      <c r="J4279" s="2">
        <f t="shared" si="464"/>
        <v>121.72425362428802</v>
      </c>
      <c r="K4279" s="1">
        <f t="shared" si="468"/>
        <v>2512.8895320806405</v>
      </c>
      <c r="L4279" s="2">
        <f t="shared" si="467"/>
        <v>0</v>
      </c>
    </row>
    <row r="4280" spans="1:12">
      <c r="A4280">
        <v>20170627</v>
      </c>
      <c r="B4280">
        <v>7</v>
      </c>
      <c r="C4280" s="2">
        <v>305.55555555555554</v>
      </c>
      <c r="D4280" s="1">
        <f t="shared" si="462"/>
        <v>514.25</v>
      </c>
      <c r="E4280" s="8">
        <v>175.62808995670767</v>
      </c>
      <c r="F4280" s="2">
        <f t="shared" si="465"/>
        <v>200.85074637571191</v>
      </c>
      <c r="G4280" s="2">
        <f t="shared" si="466"/>
        <v>313.39925362428812</v>
      </c>
      <c r="I4280" s="2">
        <f t="shared" si="463"/>
        <v>0</v>
      </c>
      <c r="J4280" s="2">
        <f t="shared" si="464"/>
        <v>313.39925362428812</v>
      </c>
      <c r="K4280" s="1">
        <f t="shared" si="468"/>
        <v>2634.6137857049284</v>
      </c>
      <c r="L4280" s="2">
        <f t="shared" si="467"/>
        <v>0</v>
      </c>
    </row>
    <row r="4281" spans="1:12">
      <c r="A4281">
        <v>20170627</v>
      </c>
      <c r="B4281">
        <v>8</v>
      </c>
      <c r="C4281" s="2">
        <v>455.55555555555554</v>
      </c>
      <c r="D4281" s="1">
        <f t="shared" si="462"/>
        <v>766.69999999999993</v>
      </c>
      <c r="E4281" s="8">
        <v>263.44213493506152</v>
      </c>
      <c r="F4281" s="2">
        <f t="shared" si="465"/>
        <v>301.27611956356787</v>
      </c>
      <c r="G4281" s="2">
        <f t="shared" si="466"/>
        <v>465.42388043643206</v>
      </c>
      <c r="I4281" s="2">
        <f t="shared" si="463"/>
        <v>0</v>
      </c>
      <c r="J4281" s="2">
        <f t="shared" si="464"/>
        <v>465.42388043643206</v>
      </c>
      <c r="K4281" s="1">
        <f t="shared" si="468"/>
        <v>2948.0130393292166</v>
      </c>
      <c r="L4281" s="2">
        <f t="shared" si="467"/>
        <v>0</v>
      </c>
    </row>
    <row r="4282" spans="1:12">
      <c r="A4282">
        <v>20170627</v>
      </c>
      <c r="B4282">
        <v>9</v>
      </c>
      <c r="C4282" s="2">
        <v>588.8888888888888</v>
      </c>
      <c r="D4282" s="1">
        <f t="shared" si="462"/>
        <v>991.0999999999998</v>
      </c>
      <c r="E4282" s="8">
        <v>307.3491574242384</v>
      </c>
      <c r="F4282" s="2">
        <f t="shared" si="465"/>
        <v>351.48880615749584</v>
      </c>
      <c r="G4282" s="2">
        <f t="shared" si="466"/>
        <v>639.61119384250401</v>
      </c>
      <c r="I4282" s="2">
        <f t="shared" si="463"/>
        <v>0</v>
      </c>
      <c r="J4282" s="2">
        <f t="shared" si="464"/>
        <v>639.61119384250401</v>
      </c>
      <c r="K4282" s="1">
        <f t="shared" si="468"/>
        <v>3413.4369197656488</v>
      </c>
      <c r="L4282" s="2">
        <f t="shared" si="467"/>
        <v>0</v>
      </c>
    </row>
    <row r="4283" spans="1:12">
      <c r="A4283">
        <v>20170627</v>
      </c>
      <c r="B4283">
        <v>10</v>
      </c>
      <c r="C4283" s="2">
        <v>677.77777777777783</v>
      </c>
      <c r="D4283" s="1">
        <f t="shared" si="462"/>
        <v>1140.6999999999998</v>
      </c>
      <c r="E4283" s="8">
        <v>329.30266866882693</v>
      </c>
      <c r="F4283" s="2">
        <f t="shared" si="465"/>
        <v>376.59514945445989</v>
      </c>
      <c r="G4283" s="2">
        <f t="shared" si="466"/>
        <v>764.10485054553988</v>
      </c>
      <c r="I4283" s="2">
        <f t="shared" si="463"/>
        <v>0</v>
      </c>
      <c r="J4283" s="2">
        <f t="shared" si="464"/>
        <v>764.10485054553988</v>
      </c>
      <c r="K4283" s="1">
        <f t="shared" si="468"/>
        <v>4053.0481136081526</v>
      </c>
      <c r="L4283" s="2">
        <f t="shared" si="467"/>
        <v>0</v>
      </c>
    </row>
    <row r="4284" spans="1:12">
      <c r="A4284">
        <v>20170627</v>
      </c>
      <c r="B4284">
        <v>11</v>
      </c>
      <c r="C4284" s="2">
        <v>841.66666666666663</v>
      </c>
      <c r="D4284" s="1">
        <f t="shared" si="462"/>
        <v>1416.5249999999999</v>
      </c>
      <c r="E4284" s="8">
        <v>351.25617991341534</v>
      </c>
      <c r="F4284" s="2">
        <f t="shared" si="465"/>
        <v>401.70149275142381</v>
      </c>
      <c r="G4284" s="2">
        <f t="shared" si="466"/>
        <v>1014.8235072485761</v>
      </c>
      <c r="I4284" s="2">
        <f t="shared" si="463"/>
        <v>0</v>
      </c>
      <c r="J4284" s="2">
        <f t="shared" si="464"/>
        <v>182.84703584630756</v>
      </c>
      <c r="K4284" s="1">
        <f t="shared" si="468"/>
        <v>4817.1529641536927</v>
      </c>
      <c r="L4284" s="2">
        <f t="shared" si="467"/>
        <v>831.97647140226854</v>
      </c>
    </row>
    <row r="4285" spans="1:12">
      <c r="A4285">
        <v>20170627</v>
      </c>
      <c r="B4285">
        <v>12</v>
      </c>
      <c r="C4285" s="2">
        <v>872.22222222222229</v>
      </c>
      <c r="D4285" s="1">
        <f t="shared" si="462"/>
        <v>1467.95</v>
      </c>
      <c r="E4285" s="8">
        <v>360.03758441125075</v>
      </c>
      <c r="F4285" s="2">
        <f t="shared" si="465"/>
        <v>411.74403007020948</v>
      </c>
      <c r="G4285" s="2">
        <f t="shared" si="466"/>
        <v>1056.2059699297906</v>
      </c>
      <c r="I4285" s="2">
        <f t="shared" si="463"/>
        <v>0</v>
      </c>
      <c r="J4285" s="2">
        <f t="shared" si="464"/>
        <v>0</v>
      </c>
      <c r="K4285" s="1">
        <f t="shared" si="468"/>
        <v>5000</v>
      </c>
      <c r="L4285" s="2">
        <f t="shared" si="467"/>
        <v>1056.2059699297906</v>
      </c>
    </row>
    <row r="4286" spans="1:12">
      <c r="A4286">
        <v>20170627</v>
      </c>
      <c r="B4286">
        <v>13</v>
      </c>
      <c r="C4286" s="2">
        <v>855.55555555555554</v>
      </c>
      <c r="D4286" s="1">
        <f t="shared" si="462"/>
        <v>1439.8999999999999</v>
      </c>
      <c r="E4286" s="8">
        <v>329.30266866882693</v>
      </c>
      <c r="F4286" s="2">
        <f t="shared" si="465"/>
        <v>376.59514945445989</v>
      </c>
      <c r="G4286" s="2">
        <f t="shared" si="466"/>
        <v>1063.3048505455399</v>
      </c>
      <c r="I4286" s="2">
        <f t="shared" si="463"/>
        <v>0</v>
      </c>
      <c r="J4286" s="2">
        <f t="shared" si="464"/>
        <v>0</v>
      </c>
      <c r="K4286" s="1">
        <f t="shared" si="468"/>
        <v>5000</v>
      </c>
      <c r="L4286" s="2">
        <f t="shared" si="467"/>
        <v>1063.3048505455399</v>
      </c>
    </row>
    <row r="4287" spans="1:12">
      <c r="A4287">
        <v>20170627</v>
      </c>
      <c r="B4287">
        <v>14</v>
      </c>
      <c r="C4287" s="2">
        <v>669.44444444444446</v>
      </c>
      <c r="D4287" s="1">
        <f t="shared" si="462"/>
        <v>1126.675</v>
      </c>
      <c r="E4287" s="8">
        <v>333.69337091774452</v>
      </c>
      <c r="F4287" s="2">
        <f t="shared" si="465"/>
        <v>381.6164181138526</v>
      </c>
      <c r="G4287" s="2">
        <f t="shared" si="466"/>
        <v>745.05858188614729</v>
      </c>
      <c r="I4287" s="2">
        <f t="shared" si="463"/>
        <v>0</v>
      </c>
      <c r="J4287" s="2">
        <f t="shared" si="464"/>
        <v>0</v>
      </c>
      <c r="K4287" s="1">
        <f t="shared" si="468"/>
        <v>5000</v>
      </c>
      <c r="L4287" s="2">
        <f t="shared" si="467"/>
        <v>745.05858188614729</v>
      </c>
    </row>
    <row r="4288" spans="1:12">
      <c r="A4288">
        <v>20170627</v>
      </c>
      <c r="B4288">
        <v>15</v>
      </c>
      <c r="C4288" s="2">
        <v>508.33333333333331</v>
      </c>
      <c r="D4288" s="1">
        <f t="shared" si="462"/>
        <v>855.52499999999986</v>
      </c>
      <c r="E4288" s="8">
        <v>329.30266866882693</v>
      </c>
      <c r="F4288" s="2">
        <f t="shared" si="465"/>
        <v>376.59514945445989</v>
      </c>
      <c r="G4288" s="2">
        <f t="shared" si="466"/>
        <v>478.92985054553998</v>
      </c>
      <c r="I4288" s="2">
        <f t="shared" si="463"/>
        <v>0</v>
      </c>
      <c r="J4288" s="2">
        <f t="shared" si="464"/>
        <v>5.6843418860808015E-14</v>
      </c>
      <c r="K4288" s="1">
        <f t="shared" si="468"/>
        <v>5000</v>
      </c>
      <c r="L4288" s="2">
        <f t="shared" si="467"/>
        <v>478.92985054553992</v>
      </c>
    </row>
    <row r="4289" spans="1:12">
      <c r="A4289">
        <v>20170627</v>
      </c>
      <c r="B4289">
        <v>16</v>
      </c>
      <c r="C4289" s="2">
        <v>344.44444444444446</v>
      </c>
      <c r="D4289" s="1">
        <f t="shared" si="462"/>
        <v>579.69999999999993</v>
      </c>
      <c r="E4289" s="8">
        <v>307.3491574242384</v>
      </c>
      <c r="F4289" s="2">
        <f t="shared" si="465"/>
        <v>351.48880615749584</v>
      </c>
      <c r="G4289" s="2">
        <f t="shared" si="466"/>
        <v>228.21119384250409</v>
      </c>
      <c r="I4289" s="2">
        <f t="shared" si="463"/>
        <v>0</v>
      </c>
      <c r="J4289" s="2">
        <f t="shared" si="464"/>
        <v>-5.6843418860808015E-14</v>
      </c>
      <c r="K4289" s="1">
        <f t="shared" si="468"/>
        <v>5000</v>
      </c>
      <c r="L4289" s="2">
        <f t="shared" si="467"/>
        <v>228.21119384250414</v>
      </c>
    </row>
    <row r="4290" spans="1:12">
      <c r="A4290">
        <v>20170627</v>
      </c>
      <c r="B4290">
        <v>17</v>
      </c>
      <c r="C4290" s="2">
        <v>194.44444444444443</v>
      </c>
      <c r="D4290" s="1">
        <f t="shared" si="462"/>
        <v>327.24999999999994</v>
      </c>
      <c r="E4290" s="8">
        <v>346.86547766449763</v>
      </c>
      <c r="F4290" s="2">
        <f t="shared" si="465"/>
        <v>396.68022409203104</v>
      </c>
      <c r="G4290" s="2">
        <f t="shared" si="466"/>
        <v>-69.430224092031096</v>
      </c>
      <c r="I4290" s="2">
        <f t="shared" si="463"/>
        <v>-59.015690478226432</v>
      </c>
      <c r="J4290" s="2">
        <f t="shared" si="464"/>
        <v>0</v>
      </c>
      <c r="K4290" s="1">
        <f t="shared" si="468"/>
        <v>5000</v>
      </c>
      <c r="L4290" s="2">
        <f t="shared" si="467"/>
        <v>0</v>
      </c>
    </row>
    <row r="4291" spans="1:12">
      <c r="A4291">
        <v>20170627</v>
      </c>
      <c r="B4291">
        <v>18</v>
      </c>
      <c r="C4291" s="2">
        <v>177.77777777777777</v>
      </c>
      <c r="D4291" s="1">
        <f t="shared" si="462"/>
        <v>299.2</v>
      </c>
      <c r="E4291" s="8">
        <v>373.20969115800381</v>
      </c>
      <c r="F4291" s="2">
        <f t="shared" si="465"/>
        <v>426.80783604838786</v>
      </c>
      <c r="G4291" s="2">
        <f t="shared" si="466"/>
        <v>-127.60783604838787</v>
      </c>
      <c r="I4291" s="2">
        <f t="shared" si="463"/>
        <v>-108.46666064112968</v>
      </c>
      <c r="J4291" s="2">
        <f t="shared" si="464"/>
        <v>0</v>
      </c>
      <c r="K4291" s="1">
        <f t="shared" si="468"/>
        <v>4940.9843095217739</v>
      </c>
      <c r="L4291" s="2">
        <f t="shared" si="467"/>
        <v>0</v>
      </c>
    </row>
    <row r="4292" spans="1:12">
      <c r="A4292">
        <v>20170627</v>
      </c>
      <c r="B4292">
        <v>19</v>
      </c>
      <c r="C4292" s="2">
        <v>61.111111111111114</v>
      </c>
      <c r="D4292" s="1">
        <f t="shared" si="462"/>
        <v>102.85000000000001</v>
      </c>
      <c r="E4292" s="8">
        <v>377.60039340692146</v>
      </c>
      <c r="F4292" s="2">
        <f t="shared" si="465"/>
        <v>431.82910470778057</v>
      </c>
      <c r="G4292" s="2">
        <f t="shared" si="466"/>
        <v>-328.97910470778055</v>
      </c>
      <c r="I4292" s="2">
        <f t="shared" si="463"/>
        <v>-279.63223900161347</v>
      </c>
      <c r="J4292" s="2">
        <f t="shared" si="464"/>
        <v>0</v>
      </c>
      <c r="K4292" s="1">
        <f t="shared" si="468"/>
        <v>4832.5176488806446</v>
      </c>
      <c r="L4292" s="2">
        <f t="shared" si="467"/>
        <v>0</v>
      </c>
    </row>
    <row r="4293" spans="1:12">
      <c r="A4293">
        <v>20170627</v>
      </c>
      <c r="B4293">
        <v>20</v>
      </c>
      <c r="C4293" s="2">
        <v>22.222222222222221</v>
      </c>
      <c r="D4293" s="1">
        <f t="shared" si="462"/>
        <v>37.4</v>
      </c>
      <c r="E4293" s="8">
        <v>373.20969115800381</v>
      </c>
      <c r="F4293" s="2">
        <f t="shared" si="465"/>
        <v>426.80783604838786</v>
      </c>
      <c r="G4293" s="2">
        <f t="shared" si="466"/>
        <v>-389.40783604838788</v>
      </c>
      <c r="I4293" s="2">
        <f t="shared" si="463"/>
        <v>-330.99666064112967</v>
      </c>
      <c r="J4293" s="2">
        <f t="shared" si="464"/>
        <v>0</v>
      </c>
      <c r="K4293" s="1">
        <f t="shared" si="468"/>
        <v>4552.8854098790307</v>
      </c>
      <c r="L4293" s="2">
        <f t="shared" si="467"/>
        <v>0</v>
      </c>
    </row>
    <row r="4294" spans="1:12">
      <c r="A4294">
        <v>20170627</v>
      </c>
      <c r="B4294">
        <v>21</v>
      </c>
      <c r="C4294" s="2">
        <v>0</v>
      </c>
      <c r="D4294" s="1">
        <f t="shared" si="462"/>
        <v>0</v>
      </c>
      <c r="E4294" s="8">
        <v>355.64688216233304</v>
      </c>
      <c r="F4294" s="2">
        <f t="shared" si="465"/>
        <v>406.72276141081664</v>
      </c>
      <c r="G4294" s="2">
        <f t="shared" si="466"/>
        <v>-406.72276141081664</v>
      </c>
      <c r="I4294" s="2">
        <f t="shared" si="463"/>
        <v>-345.71434719919415</v>
      </c>
      <c r="J4294" s="2">
        <f t="shared" si="464"/>
        <v>0</v>
      </c>
      <c r="K4294" s="1">
        <f t="shared" si="468"/>
        <v>4221.8887492379008</v>
      </c>
      <c r="L4294" s="2">
        <f t="shared" si="467"/>
        <v>0</v>
      </c>
    </row>
    <row r="4295" spans="1:12">
      <c r="A4295">
        <v>20170627</v>
      </c>
      <c r="B4295">
        <v>22</v>
      </c>
      <c r="C4295" s="2">
        <v>0</v>
      </c>
      <c r="D4295" s="1">
        <f t="shared" si="462"/>
        <v>0</v>
      </c>
      <c r="E4295" s="8">
        <v>360.03758441125075</v>
      </c>
      <c r="F4295" s="2">
        <f t="shared" si="465"/>
        <v>411.74403007020948</v>
      </c>
      <c r="G4295" s="2">
        <f t="shared" si="466"/>
        <v>-411.74403007020948</v>
      </c>
      <c r="I4295" s="2">
        <f t="shared" si="463"/>
        <v>-349.98242555967806</v>
      </c>
      <c r="J4295" s="2">
        <f t="shared" si="464"/>
        <v>0</v>
      </c>
      <c r="K4295" s="1">
        <f t="shared" si="468"/>
        <v>3876.1744020387068</v>
      </c>
      <c r="L4295" s="2">
        <f t="shared" si="467"/>
        <v>0</v>
      </c>
    </row>
    <row r="4296" spans="1:12">
      <c r="A4296">
        <v>20170627</v>
      </c>
      <c r="B4296">
        <v>23</v>
      </c>
      <c r="C4296" s="2">
        <v>0</v>
      </c>
      <c r="D4296" s="1">
        <f t="shared" si="462"/>
        <v>0</v>
      </c>
      <c r="E4296" s="8">
        <v>351.25617991341534</v>
      </c>
      <c r="F4296" s="2">
        <f t="shared" si="465"/>
        <v>401.70149275142381</v>
      </c>
      <c r="G4296" s="2">
        <f t="shared" si="466"/>
        <v>-401.70149275142381</v>
      </c>
      <c r="I4296" s="2">
        <f t="shared" si="463"/>
        <v>-341.44626883871024</v>
      </c>
      <c r="J4296" s="2">
        <f t="shared" si="464"/>
        <v>0</v>
      </c>
      <c r="K4296" s="1">
        <f t="shared" si="468"/>
        <v>3526.1919764790287</v>
      </c>
      <c r="L4296" s="2">
        <f t="shared" si="467"/>
        <v>0</v>
      </c>
    </row>
    <row r="4297" spans="1:12">
      <c r="A4297">
        <v>20170627</v>
      </c>
      <c r="B4297">
        <v>24</v>
      </c>
      <c r="C4297" s="2">
        <v>0</v>
      </c>
      <c r="D4297" s="1">
        <f t="shared" si="462"/>
        <v>0</v>
      </c>
      <c r="E4297" s="8">
        <v>219.53511244588458</v>
      </c>
      <c r="F4297" s="2">
        <f t="shared" si="465"/>
        <v>251.06343296963988</v>
      </c>
      <c r="G4297" s="2">
        <f t="shared" si="466"/>
        <v>-251.06343296963988</v>
      </c>
      <c r="I4297" s="2">
        <f t="shared" si="463"/>
        <v>-213.4039180241939</v>
      </c>
      <c r="J4297" s="2">
        <f t="shared" si="464"/>
        <v>0</v>
      </c>
      <c r="K4297" s="1">
        <f t="shared" si="468"/>
        <v>3184.7457076403184</v>
      </c>
      <c r="L4297" s="2">
        <f t="shared" si="467"/>
        <v>0</v>
      </c>
    </row>
    <row r="4298" spans="1:12">
      <c r="A4298">
        <v>20170628</v>
      </c>
      <c r="B4298">
        <v>1</v>
      </c>
      <c r="C4298" s="2">
        <v>0</v>
      </c>
      <c r="D4298" s="1">
        <f t="shared" si="462"/>
        <v>0</v>
      </c>
      <c r="E4298" s="8">
        <v>184.40949445454308</v>
      </c>
      <c r="F4298" s="2">
        <f t="shared" si="465"/>
        <v>210.89328369449754</v>
      </c>
      <c r="G4298" s="2">
        <f t="shared" si="466"/>
        <v>-210.89328369449754</v>
      </c>
      <c r="I4298" s="2">
        <f t="shared" si="463"/>
        <v>-179.25929114032292</v>
      </c>
      <c r="J4298" s="2">
        <f t="shared" si="464"/>
        <v>0</v>
      </c>
      <c r="K4298" s="1">
        <f t="shared" si="468"/>
        <v>2971.3417896161245</v>
      </c>
      <c r="L4298" s="2">
        <f t="shared" si="467"/>
        <v>0</v>
      </c>
    </row>
    <row r="4299" spans="1:12">
      <c r="A4299">
        <v>20170628</v>
      </c>
      <c r="B4299">
        <v>2</v>
      </c>
      <c r="C4299" s="2">
        <v>0</v>
      </c>
      <c r="D4299" s="1">
        <f t="shared" si="462"/>
        <v>0</v>
      </c>
      <c r="E4299" s="8">
        <v>175.62808995670767</v>
      </c>
      <c r="F4299" s="2">
        <f t="shared" si="465"/>
        <v>200.85074637571191</v>
      </c>
      <c r="G4299" s="2">
        <f t="shared" si="466"/>
        <v>-200.85074637571191</v>
      </c>
      <c r="I4299" s="2">
        <f t="shared" si="463"/>
        <v>-170.72313441935512</v>
      </c>
      <c r="J4299" s="2">
        <f t="shared" si="464"/>
        <v>0</v>
      </c>
      <c r="K4299" s="1">
        <f t="shared" si="468"/>
        <v>2792.0824984758015</v>
      </c>
      <c r="L4299" s="2">
        <f t="shared" si="467"/>
        <v>0</v>
      </c>
    </row>
    <row r="4300" spans="1:12">
      <c r="A4300">
        <v>20170628</v>
      </c>
      <c r="B4300">
        <v>3</v>
      </c>
      <c r="C4300" s="2">
        <v>0</v>
      </c>
      <c r="D4300" s="1">
        <f t="shared" si="462"/>
        <v>0</v>
      </c>
      <c r="E4300" s="8">
        <v>166.84668545887226</v>
      </c>
      <c r="F4300" s="2">
        <f t="shared" si="465"/>
        <v>190.8082090569263</v>
      </c>
      <c r="G4300" s="2">
        <f t="shared" si="466"/>
        <v>-190.8082090569263</v>
      </c>
      <c r="I4300" s="2">
        <f t="shared" si="463"/>
        <v>-162.18697769838735</v>
      </c>
      <c r="J4300" s="2">
        <f t="shared" si="464"/>
        <v>0</v>
      </c>
      <c r="K4300" s="1">
        <f t="shared" si="468"/>
        <v>2621.3593640564463</v>
      </c>
      <c r="L4300" s="2">
        <f t="shared" si="467"/>
        <v>0</v>
      </c>
    </row>
    <row r="4301" spans="1:12">
      <c r="A4301">
        <v>20170628</v>
      </c>
      <c r="B4301">
        <v>4</v>
      </c>
      <c r="C4301" s="2">
        <v>2.7777777777777777</v>
      </c>
      <c r="D4301" s="1">
        <f t="shared" si="462"/>
        <v>4.6749999999999998</v>
      </c>
      <c r="E4301" s="8">
        <v>166.84668545887226</v>
      </c>
      <c r="F4301" s="2">
        <f t="shared" si="465"/>
        <v>190.8082090569263</v>
      </c>
      <c r="G4301" s="2">
        <f t="shared" si="466"/>
        <v>-186.13320905692629</v>
      </c>
      <c r="I4301" s="2">
        <f t="shared" si="463"/>
        <v>-158.21322769838736</v>
      </c>
      <c r="J4301" s="2">
        <f t="shared" si="464"/>
        <v>0</v>
      </c>
      <c r="K4301" s="1">
        <f t="shared" si="468"/>
        <v>2459.1723863580592</v>
      </c>
      <c r="L4301" s="2">
        <f t="shared" si="467"/>
        <v>0</v>
      </c>
    </row>
    <row r="4302" spans="1:12">
      <c r="A4302">
        <v>20170628</v>
      </c>
      <c r="B4302">
        <v>5</v>
      </c>
      <c r="C4302" s="2">
        <v>8.3333333333333339</v>
      </c>
      <c r="D4302" s="1">
        <f t="shared" si="462"/>
        <v>14.025</v>
      </c>
      <c r="E4302" s="8">
        <v>166.84668545887226</v>
      </c>
      <c r="F4302" s="2">
        <f t="shared" si="465"/>
        <v>190.8082090569263</v>
      </c>
      <c r="G4302" s="2">
        <f t="shared" si="466"/>
        <v>-176.7832090569263</v>
      </c>
      <c r="I4302" s="2">
        <f t="shared" si="463"/>
        <v>-150.26572769838734</v>
      </c>
      <c r="J4302" s="2">
        <f t="shared" si="464"/>
        <v>0</v>
      </c>
      <c r="K4302" s="1">
        <f t="shared" si="468"/>
        <v>2300.9591586596716</v>
      </c>
      <c r="L4302" s="2">
        <f t="shared" si="467"/>
        <v>0</v>
      </c>
    </row>
    <row r="4303" spans="1:12">
      <c r="A4303">
        <v>20170628</v>
      </c>
      <c r="B4303">
        <v>6</v>
      </c>
      <c r="C4303" s="2">
        <v>58.333333333333336</v>
      </c>
      <c r="D4303" s="1">
        <f t="shared" si="462"/>
        <v>98.174999999999983</v>
      </c>
      <c r="E4303" s="8">
        <v>175.62808995670767</v>
      </c>
      <c r="F4303" s="2">
        <f t="shared" si="465"/>
        <v>200.85074637571191</v>
      </c>
      <c r="G4303" s="2">
        <f t="shared" si="466"/>
        <v>-102.67574637571192</v>
      </c>
      <c r="I4303" s="2">
        <f t="shared" si="463"/>
        <v>-87.27438441935513</v>
      </c>
      <c r="J4303" s="2">
        <f t="shared" si="464"/>
        <v>0</v>
      </c>
      <c r="K4303" s="1">
        <f t="shared" si="468"/>
        <v>2150.6934309612843</v>
      </c>
      <c r="L4303" s="2">
        <f t="shared" si="467"/>
        <v>0</v>
      </c>
    </row>
    <row r="4304" spans="1:12">
      <c r="A4304">
        <v>20170628</v>
      </c>
      <c r="B4304">
        <v>7</v>
      </c>
      <c r="C4304" s="2">
        <v>91.666666666666657</v>
      </c>
      <c r="D4304" s="1">
        <f t="shared" si="462"/>
        <v>154.27499999999998</v>
      </c>
      <c r="E4304" s="8">
        <v>175.62808995670767</v>
      </c>
      <c r="F4304" s="2">
        <f t="shared" si="465"/>
        <v>200.85074637571191</v>
      </c>
      <c r="G4304" s="2">
        <f t="shared" si="466"/>
        <v>-46.57574637571193</v>
      </c>
      <c r="I4304" s="2">
        <f t="shared" si="463"/>
        <v>-39.589384419355142</v>
      </c>
      <c r="J4304" s="2">
        <f t="shared" si="464"/>
        <v>0</v>
      </c>
      <c r="K4304" s="1">
        <f t="shared" si="468"/>
        <v>2063.4190465419292</v>
      </c>
      <c r="L4304" s="2">
        <f t="shared" si="467"/>
        <v>0</v>
      </c>
    </row>
    <row r="4305" spans="1:12">
      <c r="A4305">
        <v>20170628</v>
      </c>
      <c r="B4305">
        <v>8</v>
      </c>
      <c r="C4305" s="2">
        <v>158.33333333333334</v>
      </c>
      <c r="D4305" s="1">
        <f t="shared" si="462"/>
        <v>266.47499999999997</v>
      </c>
      <c r="E4305" s="8">
        <v>263.44213493506152</v>
      </c>
      <c r="F4305" s="2">
        <f t="shared" si="465"/>
        <v>301.27611956356787</v>
      </c>
      <c r="G4305" s="2">
        <f t="shared" si="466"/>
        <v>-34.801119563567909</v>
      </c>
      <c r="I4305" s="2">
        <f t="shared" si="463"/>
        <v>-29.580951629032722</v>
      </c>
      <c r="J4305" s="2">
        <f t="shared" si="464"/>
        <v>0</v>
      </c>
      <c r="K4305" s="1">
        <f t="shared" si="468"/>
        <v>2023.8296621225741</v>
      </c>
      <c r="L4305" s="2">
        <f t="shared" si="467"/>
        <v>0</v>
      </c>
    </row>
    <row r="4306" spans="1:12">
      <c r="A4306">
        <v>20170628</v>
      </c>
      <c r="B4306">
        <v>9</v>
      </c>
      <c r="C4306" s="2">
        <v>44.444444444444443</v>
      </c>
      <c r="D4306" s="1">
        <f t="shared" si="462"/>
        <v>74.8</v>
      </c>
      <c r="E4306" s="8">
        <v>307.3491574242384</v>
      </c>
      <c r="F4306" s="2">
        <f t="shared" si="465"/>
        <v>351.48880615749584</v>
      </c>
      <c r="G4306" s="2">
        <f t="shared" si="466"/>
        <v>-276.68880615749583</v>
      </c>
      <c r="I4306" s="2">
        <f t="shared" si="463"/>
        <v>-235.18548523387145</v>
      </c>
      <c r="J4306" s="2">
        <f t="shared" si="464"/>
        <v>0</v>
      </c>
      <c r="K4306" s="1">
        <f t="shared" si="468"/>
        <v>1994.2487104935412</v>
      </c>
      <c r="L4306" s="2">
        <f t="shared" si="467"/>
        <v>0</v>
      </c>
    </row>
    <row r="4307" spans="1:12">
      <c r="A4307">
        <v>20170628</v>
      </c>
      <c r="B4307">
        <v>10</v>
      </c>
      <c r="C4307" s="2">
        <v>166.66666666666669</v>
      </c>
      <c r="D4307" s="1">
        <f t="shared" si="462"/>
        <v>280.5</v>
      </c>
      <c r="E4307" s="8">
        <v>329.30266866882693</v>
      </c>
      <c r="F4307" s="2">
        <f t="shared" si="465"/>
        <v>376.59514945445989</v>
      </c>
      <c r="G4307" s="2">
        <f t="shared" si="466"/>
        <v>-96.095149454459886</v>
      </c>
      <c r="I4307" s="2">
        <f t="shared" si="463"/>
        <v>-81.680877036290894</v>
      </c>
      <c r="J4307" s="2">
        <f t="shared" si="464"/>
        <v>0</v>
      </c>
      <c r="K4307" s="1">
        <f t="shared" si="468"/>
        <v>1759.0632252596697</v>
      </c>
      <c r="L4307" s="2">
        <f t="shared" si="467"/>
        <v>0</v>
      </c>
    </row>
    <row r="4308" spans="1:12">
      <c r="A4308">
        <v>20170628</v>
      </c>
      <c r="B4308">
        <v>11</v>
      </c>
      <c r="C4308" s="2">
        <v>158.33333333333334</v>
      </c>
      <c r="D4308" s="1">
        <f t="shared" si="462"/>
        <v>266.47499999999997</v>
      </c>
      <c r="E4308" s="8">
        <v>351.25617991341534</v>
      </c>
      <c r="F4308" s="2">
        <f t="shared" si="465"/>
        <v>401.70149275142381</v>
      </c>
      <c r="G4308" s="2">
        <f t="shared" si="466"/>
        <v>-135.22649275142385</v>
      </c>
      <c r="I4308" s="2">
        <f t="shared" si="463"/>
        <v>-114.94251883871027</v>
      </c>
      <c r="J4308" s="2">
        <f t="shared" si="464"/>
        <v>0</v>
      </c>
      <c r="K4308" s="1">
        <f t="shared" si="468"/>
        <v>1677.3823482233788</v>
      </c>
      <c r="L4308" s="2">
        <f t="shared" si="467"/>
        <v>0</v>
      </c>
    </row>
    <row r="4309" spans="1:12">
      <c r="A4309">
        <v>20170628</v>
      </c>
      <c r="B4309">
        <v>12</v>
      </c>
      <c r="C4309" s="2">
        <v>94.444444444444443</v>
      </c>
      <c r="D4309" s="1">
        <f t="shared" si="462"/>
        <v>158.94999999999999</v>
      </c>
      <c r="E4309" s="8">
        <v>360.03758441125075</v>
      </c>
      <c r="F4309" s="2">
        <f t="shared" si="465"/>
        <v>411.74403007020948</v>
      </c>
      <c r="G4309" s="2">
        <f t="shared" si="466"/>
        <v>-252.79403007020949</v>
      </c>
      <c r="I4309" s="2">
        <f t="shared" si="463"/>
        <v>-214.87492555967805</v>
      </c>
      <c r="J4309" s="2">
        <f t="shared" si="464"/>
        <v>0</v>
      </c>
      <c r="K4309" s="1">
        <f t="shared" si="468"/>
        <v>1562.4398293846684</v>
      </c>
      <c r="L4309" s="2">
        <f t="shared" si="467"/>
        <v>0</v>
      </c>
    </row>
    <row r="4310" spans="1:12">
      <c r="A4310">
        <v>20170628</v>
      </c>
      <c r="B4310">
        <v>13</v>
      </c>
      <c r="C4310" s="2">
        <v>302.77777777777777</v>
      </c>
      <c r="D4310" s="1">
        <f t="shared" si="462"/>
        <v>509.57499999999993</v>
      </c>
      <c r="E4310" s="8">
        <v>329.30266866882693</v>
      </c>
      <c r="F4310" s="2">
        <f t="shared" si="465"/>
        <v>376.59514945445989</v>
      </c>
      <c r="G4310" s="2">
        <f t="shared" si="466"/>
        <v>132.97985054554005</v>
      </c>
      <c r="I4310" s="2">
        <f t="shared" si="463"/>
        <v>0</v>
      </c>
      <c r="J4310" s="2">
        <f t="shared" si="464"/>
        <v>132.97985054554005</v>
      </c>
      <c r="K4310" s="1">
        <f t="shared" si="468"/>
        <v>1347.5649038249903</v>
      </c>
      <c r="L4310" s="2">
        <f t="shared" si="467"/>
        <v>0</v>
      </c>
    </row>
    <row r="4311" spans="1:12">
      <c r="A4311">
        <v>20170628</v>
      </c>
      <c r="B4311">
        <v>14</v>
      </c>
      <c r="C4311" s="2">
        <v>258.33333333333337</v>
      </c>
      <c r="D4311" s="1">
        <f t="shared" si="462"/>
        <v>434.77500000000003</v>
      </c>
      <c r="E4311" s="8">
        <v>333.69337091774452</v>
      </c>
      <c r="F4311" s="2">
        <f t="shared" si="465"/>
        <v>381.6164181138526</v>
      </c>
      <c r="G4311" s="2">
        <f t="shared" si="466"/>
        <v>53.158581886147431</v>
      </c>
      <c r="I4311" s="2">
        <f t="shared" si="463"/>
        <v>0</v>
      </c>
      <c r="J4311" s="2">
        <f t="shared" si="464"/>
        <v>53.158581886147431</v>
      </c>
      <c r="K4311" s="1">
        <f t="shared" si="468"/>
        <v>1480.5447543705304</v>
      </c>
      <c r="L4311" s="2">
        <f t="shared" si="467"/>
        <v>0</v>
      </c>
    </row>
    <row r="4312" spans="1:12">
      <c r="A4312">
        <v>20170628</v>
      </c>
      <c r="B4312">
        <v>15</v>
      </c>
      <c r="C4312" s="2">
        <v>147.2222222222222</v>
      </c>
      <c r="D4312" s="1">
        <f t="shared" si="462"/>
        <v>247.77499999999995</v>
      </c>
      <c r="E4312" s="8">
        <v>329.30266866882693</v>
      </c>
      <c r="F4312" s="2">
        <f t="shared" si="465"/>
        <v>376.59514945445989</v>
      </c>
      <c r="G4312" s="2">
        <f t="shared" si="466"/>
        <v>-128.82014945445994</v>
      </c>
      <c r="I4312" s="2">
        <f t="shared" si="463"/>
        <v>-109.49712703629095</v>
      </c>
      <c r="J4312" s="2">
        <f t="shared" si="464"/>
        <v>0</v>
      </c>
      <c r="K4312" s="1">
        <f t="shared" si="468"/>
        <v>1533.7033362566779</v>
      </c>
      <c r="L4312" s="2">
        <f t="shared" si="467"/>
        <v>0</v>
      </c>
    </row>
    <row r="4313" spans="1:12">
      <c r="A4313">
        <v>20170628</v>
      </c>
      <c r="B4313">
        <v>16</v>
      </c>
      <c r="C4313" s="2">
        <v>38.888888888888893</v>
      </c>
      <c r="D4313" s="1">
        <f t="shared" si="462"/>
        <v>65.45</v>
      </c>
      <c r="E4313" s="8">
        <v>307.3491574242384</v>
      </c>
      <c r="F4313" s="2">
        <f t="shared" si="465"/>
        <v>351.48880615749584</v>
      </c>
      <c r="G4313" s="2">
        <f t="shared" si="466"/>
        <v>-286.03880615749586</v>
      </c>
      <c r="I4313" s="2">
        <f t="shared" si="463"/>
        <v>-243.13298523387147</v>
      </c>
      <c r="J4313" s="2">
        <f t="shared" si="464"/>
        <v>0</v>
      </c>
      <c r="K4313" s="1">
        <f t="shared" si="468"/>
        <v>1424.2062092203869</v>
      </c>
      <c r="L4313" s="2">
        <f t="shared" si="467"/>
        <v>0</v>
      </c>
    </row>
    <row r="4314" spans="1:12">
      <c r="A4314">
        <v>20170628</v>
      </c>
      <c r="B4314">
        <v>17</v>
      </c>
      <c r="C4314" s="2">
        <v>47.222222222222221</v>
      </c>
      <c r="D4314" s="1">
        <f t="shared" ref="D4314:D4377" si="469">C4314*D$5*D$6</f>
        <v>79.474999999999994</v>
      </c>
      <c r="E4314" s="8">
        <v>346.86547766449763</v>
      </c>
      <c r="F4314" s="2">
        <f t="shared" si="465"/>
        <v>396.68022409203104</v>
      </c>
      <c r="G4314" s="2">
        <f t="shared" si="466"/>
        <v>-317.20522409203102</v>
      </c>
      <c r="I4314" s="2">
        <f t="shared" ref="I4314:I4377" si="470">IF(K4314&gt;H$5,IF(K4314+G4314&gt;0,G4314,-K4314),0)*IF(G4314&gt;0,0,1)*H$7</f>
        <v>-269.62444047822635</v>
      </c>
      <c r="J4314" s="2">
        <f t="shared" ref="J4314:J4377" si="471">IF(G4314&lt;0,0,IF(K4314+G4314&gt;H$4,G4314-(K4314+G4314-H$4),G4314))</f>
        <v>0</v>
      </c>
      <c r="K4314" s="1">
        <f t="shared" si="468"/>
        <v>1181.0732239865154</v>
      </c>
      <c r="L4314" s="2">
        <f t="shared" si="467"/>
        <v>0</v>
      </c>
    </row>
    <row r="4315" spans="1:12">
      <c r="A4315">
        <v>20170628</v>
      </c>
      <c r="B4315">
        <v>18</v>
      </c>
      <c r="C4315" s="2">
        <v>16.666666666666668</v>
      </c>
      <c r="D4315" s="1">
        <f t="shared" si="469"/>
        <v>28.05</v>
      </c>
      <c r="E4315" s="8">
        <v>373.20969115800381</v>
      </c>
      <c r="F4315" s="2">
        <f t="shared" ref="F4315:F4378" si="472">E4315*F$24</f>
        <v>426.80783604838786</v>
      </c>
      <c r="G4315" s="2">
        <f t="shared" ref="G4315:G4378" si="473">D4315-F4315</f>
        <v>-398.75783604838784</v>
      </c>
      <c r="I4315" s="2">
        <f t="shared" si="470"/>
        <v>-338.94416064112966</v>
      </c>
      <c r="J4315" s="2">
        <f t="shared" si="471"/>
        <v>0</v>
      </c>
      <c r="K4315" s="1">
        <f t="shared" si="468"/>
        <v>911.44878350828901</v>
      </c>
      <c r="L4315" s="2">
        <f t="shared" ref="L4315:L4378" si="474">IF(G4315&gt;0,G4315-J4315,0)</f>
        <v>0</v>
      </c>
    </row>
    <row r="4316" spans="1:12">
      <c r="A4316">
        <v>20170628</v>
      </c>
      <c r="B4316">
        <v>19</v>
      </c>
      <c r="C4316" s="2">
        <v>8.3333333333333339</v>
      </c>
      <c r="D4316" s="1">
        <f t="shared" si="469"/>
        <v>14.025</v>
      </c>
      <c r="E4316" s="8">
        <v>377.60039340692146</v>
      </c>
      <c r="F4316" s="2">
        <f t="shared" si="472"/>
        <v>431.82910470778057</v>
      </c>
      <c r="G4316" s="2">
        <f t="shared" si="473"/>
        <v>-417.8041047077806</v>
      </c>
      <c r="I4316" s="2">
        <f t="shared" si="470"/>
        <v>-355.1334890016135</v>
      </c>
      <c r="J4316" s="2">
        <f t="shared" si="471"/>
        <v>0</v>
      </c>
      <c r="K4316" s="1">
        <f t="shared" ref="K4316:K4379" si="475">K4315+I4315+J4315</f>
        <v>572.50462286715936</v>
      </c>
      <c r="L4316" s="2">
        <f t="shared" si="474"/>
        <v>0</v>
      </c>
    </row>
    <row r="4317" spans="1:12">
      <c r="A4317">
        <v>20170628</v>
      </c>
      <c r="B4317">
        <v>20</v>
      </c>
      <c r="C4317" s="2">
        <v>5.5555555555555554</v>
      </c>
      <c r="D4317" s="1">
        <f t="shared" si="469"/>
        <v>9.35</v>
      </c>
      <c r="E4317" s="8">
        <v>373.20969115800381</v>
      </c>
      <c r="F4317" s="2">
        <f t="shared" si="472"/>
        <v>426.80783604838786</v>
      </c>
      <c r="G4317" s="2">
        <f t="shared" si="473"/>
        <v>-417.45783604838783</v>
      </c>
      <c r="I4317" s="2">
        <f t="shared" si="470"/>
        <v>-184.76546378571396</v>
      </c>
      <c r="J4317" s="2">
        <f t="shared" si="471"/>
        <v>0</v>
      </c>
      <c r="K4317" s="1">
        <f t="shared" si="475"/>
        <v>217.37113386554586</v>
      </c>
      <c r="L4317" s="2">
        <f t="shared" si="474"/>
        <v>0</v>
      </c>
    </row>
    <row r="4318" spans="1:12">
      <c r="A4318">
        <v>20170628</v>
      </c>
      <c r="B4318">
        <v>21</v>
      </c>
      <c r="C4318" s="2">
        <v>0</v>
      </c>
      <c r="D4318" s="1">
        <f t="shared" si="469"/>
        <v>0</v>
      </c>
      <c r="E4318" s="8">
        <v>355.64688216233304</v>
      </c>
      <c r="F4318" s="2">
        <f t="shared" si="472"/>
        <v>406.72276141081664</v>
      </c>
      <c r="G4318" s="2">
        <f t="shared" si="473"/>
        <v>-406.72276141081664</v>
      </c>
      <c r="I4318" s="2">
        <f t="shared" si="470"/>
        <v>-27.714819567857109</v>
      </c>
      <c r="J4318" s="2">
        <f t="shared" si="471"/>
        <v>0</v>
      </c>
      <c r="K4318" s="1">
        <f t="shared" si="475"/>
        <v>32.605670079831896</v>
      </c>
      <c r="L4318" s="2">
        <f t="shared" si="474"/>
        <v>0</v>
      </c>
    </row>
    <row r="4319" spans="1:12">
      <c r="A4319">
        <v>20170628</v>
      </c>
      <c r="B4319">
        <v>22</v>
      </c>
      <c r="C4319" s="2">
        <v>0</v>
      </c>
      <c r="D4319" s="1">
        <f t="shared" si="469"/>
        <v>0</v>
      </c>
      <c r="E4319" s="8">
        <v>360.03758441125075</v>
      </c>
      <c r="F4319" s="2">
        <f t="shared" si="472"/>
        <v>411.74403007020948</v>
      </c>
      <c r="G4319" s="2">
        <f t="shared" si="473"/>
        <v>-411.74403007020948</v>
      </c>
      <c r="I4319" s="2">
        <f t="shared" si="470"/>
        <v>-4.1572229351785683</v>
      </c>
      <c r="J4319" s="2">
        <f t="shared" si="471"/>
        <v>0</v>
      </c>
      <c r="K4319" s="1">
        <f t="shared" si="475"/>
        <v>4.8908505119747865</v>
      </c>
      <c r="L4319" s="2">
        <f t="shared" si="474"/>
        <v>0</v>
      </c>
    </row>
    <row r="4320" spans="1:12">
      <c r="A4320">
        <v>20170628</v>
      </c>
      <c r="B4320">
        <v>23</v>
      </c>
      <c r="C4320" s="2">
        <v>0</v>
      </c>
      <c r="D4320" s="1">
        <f t="shared" si="469"/>
        <v>0</v>
      </c>
      <c r="E4320" s="8">
        <v>351.25617991341534</v>
      </c>
      <c r="F4320" s="2">
        <f t="shared" si="472"/>
        <v>401.70149275142381</v>
      </c>
      <c r="G4320" s="2">
        <f t="shared" si="473"/>
        <v>-401.70149275142381</v>
      </c>
      <c r="I4320" s="2">
        <f t="shared" si="470"/>
        <v>-0.62358344027678536</v>
      </c>
      <c r="J4320" s="2">
        <f t="shared" si="471"/>
        <v>0</v>
      </c>
      <c r="K4320" s="1">
        <f t="shared" si="475"/>
        <v>0.73362757679621815</v>
      </c>
      <c r="L4320" s="2">
        <f t="shared" si="474"/>
        <v>0</v>
      </c>
    </row>
    <row r="4321" spans="1:12">
      <c r="A4321">
        <v>20170628</v>
      </c>
      <c r="B4321">
        <v>24</v>
      </c>
      <c r="C4321" s="2">
        <v>0</v>
      </c>
      <c r="D4321" s="1">
        <f t="shared" si="469"/>
        <v>0</v>
      </c>
      <c r="E4321" s="8">
        <v>219.53511244588458</v>
      </c>
      <c r="F4321" s="2">
        <f t="shared" si="472"/>
        <v>251.06343296963988</v>
      </c>
      <c r="G4321" s="2">
        <f t="shared" si="473"/>
        <v>-251.06343296963988</v>
      </c>
      <c r="I4321" s="2">
        <f t="shared" si="470"/>
        <v>-9.3537516041517874E-2</v>
      </c>
      <c r="J4321" s="2">
        <f t="shared" si="471"/>
        <v>0</v>
      </c>
      <c r="K4321" s="1">
        <f t="shared" si="475"/>
        <v>0.11004413651943279</v>
      </c>
      <c r="L4321" s="2">
        <f t="shared" si="474"/>
        <v>0</v>
      </c>
    </row>
    <row r="4322" spans="1:12">
      <c r="A4322">
        <v>20170629</v>
      </c>
      <c r="B4322">
        <v>1</v>
      </c>
      <c r="C4322" s="2">
        <v>0</v>
      </c>
      <c r="D4322" s="1">
        <f t="shared" si="469"/>
        <v>0</v>
      </c>
      <c r="E4322" s="8">
        <v>184.40949445454308</v>
      </c>
      <c r="F4322" s="2">
        <f t="shared" si="472"/>
        <v>210.89328369449754</v>
      </c>
      <c r="G4322" s="2">
        <f t="shared" si="473"/>
        <v>-210.89328369449754</v>
      </c>
      <c r="I4322" s="2">
        <f t="shared" si="470"/>
        <v>-1.4030627406227679E-2</v>
      </c>
      <c r="J4322" s="2">
        <f t="shared" si="471"/>
        <v>0</v>
      </c>
      <c r="K4322" s="1">
        <f t="shared" si="475"/>
        <v>1.6506620477914916E-2</v>
      </c>
      <c r="L4322" s="2">
        <f t="shared" si="474"/>
        <v>0</v>
      </c>
    </row>
    <row r="4323" spans="1:12">
      <c r="A4323">
        <v>20170629</v>
      </c>
      <c r="B4323">
        <v>2</v>
      </c>
      <c r="C4323" s="2">
        <v>0</v>
      </c>
      <c r="D4323" s="1">
        <f t="shared" si="469"/>
        <v>0</v>
      </c>
      <c r="E4323" s="8">
        <v>175.62808995670767</v>
      </c>
      <c r="F4323" s="2">
        <f t="shared" si="472"/>
        <v>200.85074637571191</v>
      </c>
      <c r="G4323" s="2">
        <f t="shared" si="473"/>
        <v>-200.85074637571191</v>
      </c>
      <c r="I4323" s="2">
        <f t="shared" si="470"/>
        <v>-2.1045941109341512E-3</v>
      </c>
      <c r="J4323" s="2">
        <f t="shared" si="471"/>
        <v>0</v>
      </c>
      <c r="K4323" s="1">
        <f t="shared" si="475"/>
        <v>2.475993071687237E-3</v>
      </c>
      <c r="L4323" s="2">
        <f t="shared" si="474"/>
        <v>0</v>
      </c>
    </row>
    <row r="4324" spans="1:12">
      <c r="A4324">
        <v>20170629</v>
      </c>
      <c r="B4324">
        <v>3</v>
      </c>
      <c r="C4324" s="2">
        <v>0</v>
      </c>
      <c r="D4324" s="1">
        <f t="shared" si="469"/>
        <v>0</v>
      </c>
      <c r="E4324" s="8">
        <v>166.84668545887226</v>
      </c>
      <c r="F4324" s="2">
        <f t="shared" si="472"/>
        <v>190.8082090569263</v>
      </c>
      <c r="G4324" s="2">
        <f t="shared" si="473"/>
        <v>-190.8082090569263</v>
      </c>
      <c r="I4324" s="2">
        <f t="shared" si="470"/>
        <v>-3.1568911664012293E-4</v>
      </c>
      <c r="J4324" s="2">
        <f t="shared" si="471"/>
        <v>0</v>
      </c>
      <c r="K4324" s="1">
        <f t="shared" si="475"/>
        <v>3.7139896075308581E-4</v>
      </c>
      <c r="L4324" s="2">
        <f t="shared" si="474"/>
        <v>0</v>
      </c>
    </row>
    <row r="4325" spans="1:12">
      <c r="A4325">
        <v>20170629</v>
      </c>
      <c r="B4325">
        <v>4</v>
      </c>
      <c r="C4325" s="2">
        <v>5.5555555555555554</v>
      </c>
      <c r="D4325" s="1">
        <f t="shared" si="469"/>
        <v>9.35</v>
      </c>
      <c r="E4325" s="8">
        <v>166.84668545887226</v>
      </c>
      <c r="F4325" s="2">
        <f t="shared" si="472"/>
        <v>190.8082090569263</v>
      </c>
      <c r="G4325" s="2">
        <f t="shared" si="473"/>
        <v>-181.45820905692631</v>
      </c>
      <c r="I4325" s="2">
        <f t="shared" si="470"/>
        <v>-4.7353367496018451E-5</v>
      </c>
      <c r="J4325" s="2">
        <f t="shared" si="471"/>
        <v>0</v>
      </c>
      <c r="K4325" s="1">
        <f t="shared" si="475"/>
        <v>5.5709844112962882E-5</v>
      </c>
      <c r="L4325" s="2">
        <f t="shared" si="474"/>
        <v>0</v>
      </c>
    </row>
    <row r="4326" spans="1:12">
      <c r="A4326">
        <v>20170629</v>
      </c>
      <c r="B4326">
        <v>5</v>
      </c>
      <c r="C4326" s="2">
        <v>44.444444444444443</v>
      </c>
      <c r="D4326" s="1">
        <f t="shared" si="469"/>
        <v>74.8</v>
      </c>
      <c r="E4326" s="8">
        <v>166.84668545887226</v>
      </c>
      <c r="F4326" s="2">
        <f t="shared" si="472"/>
        <v>190.8082090569263</v>
      </c>
      <c r="G4326" s="2">
        <f t="shared" si="473"/>
        <v>-116.0082090569263</v>
      </c>
      <c r="I4326" s="2">
        <f t="shared" si="470"/>
        <v>-7.1030051244027658E-6</v>
      </c>
      <c r="J4326" s="2">
        <f t="shared" si="471"/>
        <v>0</v>
      </c>
      <c r="K4326" s="1">
        <f t="shared" si="475"/>
        <v>8.356476616944431E-6</v>
      </c>
      <c r="L4326" s="2">
        <f t="shared" si="474"/>
        <v>0</v>
      </c>
    </row>
    <row r="4327" spans="1:12">
      <c r="A4327">
        <v>20170629</v>
      </c>
      <c r="B4327">
        <v>6</v>
      </c>
      <c r="C4327" s="2">
        <v>150</v>
      </c>
      <c r="D4327" s="1">
        <f t="shared" si="469"/>
        <v>252.45</v>
      </c>
      <c r="E4327" s="8">
        <v>175.62808995670767</v>
      </c>
      <c r="F4327" s="2">
        <f t="shared" si="472"/>
        <v>200.85074637571191</v>
      </c>
      <c r="G4327" s="2">
        <f t="shared" si="473"/>
        <v>51.599253624288082</v>
      </c>
      <c r="I4327" s="2">
        <f t="shared" si="470"/>
        <v>0</v>
      </c>
      <c r="J4327" s="2">
        <f t="shared" si="471"/>
        <v>51.599253624288082</v>
      </c>
      <c r="K4327" s="1">
        <f t="shared" si="475"/>
        <v>1.2534714925416652E-6</v>
      </c>
      <c r="L4327" s="2">
        <f t="shared" si="474"/>
        <v>0</v>
      </c>
    </row>
    <row r="4328" spans="1:12">
      <c r="A4328">
        <v>20170629</v>
      </c>
      <c r="B4328">
        <v>7</v>
      </c>
      <c r="C4328" s="2">
        <v>169.44444444444446</v>
      </c>
      <c r="D4328" s="1">
        <f t="shared" si="469"/>
        <v>285.17499999999995</v>
      </c>
      <c r="E4328" s="8">
        <v>175.62808995670767</v>
      </c>
      <c r="F4328" s="2">
        <f t="shared" si="472"/>
        <v>200.85074637571191</v>
      </c>
      <c r="G4328" s="2">
        <f t="shared" si="473"/>
        <v>84.324253624288048</v>
      </c>
      <c r="I4328" s="2">
        <f t="shared" si="470"/>
        <v>0</v>
      </c>
      <c r="J4328" s="2">
        <f t="shared" si="471"/>
        <v>84.324253624288048</v>
      </c>
      <c r="K4328" s="1">
        <f t="shared" si="475"/>
        <v>51.599254877759577</v>
      </c>
      <c r="L4328" s="2">
        <f t="shared" si="474"/>
        <v>0</v>
      </c>
    </row>
    <row r="4329" spans="1:12">
      <c r="A4329">
        <v>20170629</v>
      </c>
      <c r="B4329">
        <v>8</v>
      </c>
      <c r="C4329" s="2">
        <v>247.22222222222223</v>
      </c>
      <c r="D4329" s="1">
        <f t="shared" si="469"/>
        <v>416.07499999999993</v>
      </c>
      <c r="E4329" s="8">
        <v>263.44213493506152</v>
      </c>
      <c r="F4329" s="2">
        <f t="shared" si="472"/>
        <v>301.27611956356787</v>
      </c>
      <c r="G4329" s="2">
        <f t="shared" si="473"/>
        <v>114.79888043643206</v>
      </c>
      <c r="I4329" s="2">
        <f t="shared" si="470"/>
        <v>0</v>
      </c>
      <c r="J4329" s="2">
        <f t="shared" si="471"/>
        <v>114.79888043643206</v>
      </c>
      <c r="K4329" s="1">
        <f t="shared" si="475"/>
        <v>135.92350850204764</v>
      </c>
      <c r="L4329" s="2">
        <f t="shared" si="474"/>
        <v>0</v>
      </c>
    </row>
    <row r="4330" spans="1:12">
      <c r="A4330">
        <v>20170629</v>
      </c>
      <c r="B4330">
        <v>9</v>
      </c>
      <c r="C4330" s="2">
        <v>236.11111111111111</v>
      </c>
      <c r="D4330" s="1">
        <f t="shared" si="469"/>
        <v>397.37499999999994</v>
      </c>
      <c r="E4330" s="8">
        <v>307.3491574242384</v>
      </c>
      <c r="F4330" s="2">
        <f t="shared" si="472"/>
        <v>351.48880615749584</v>
      </c>
      <c r="G4330" s="2">
        <f t="shared" si="473"/>
        <v>45.886193842504099</v>
      </c>
      <c r="I4330" s="2">
        <f t="shared" si="470"/>
        <v>0</v>
      </c>
      <c r="J4330" s="2">
        <f t="shared" si="471"/>
        <v>45.886193842504099</v>
      </c>
      <c r="K4330" s="1">
        <f t="shared" si="475"/>
        <v>250.7223889384797</v>
      </c>
      <c r="L4330" s="2">
        <f t="shared" si="474"/>
        <v>0</v>
      </c>
    </row>
    <row r="4331" spans="1:12">
      <c r="A4331">
        <v>20170629</v>
      </c>
      <c r="B4331">
        <v>10</v>
      </c>
      <c r="C4331" s="2">
        <v>225</v>
      </c>
      <c r="D4331" s="1">
        <f t="shared" si="469"/>
        <v>378.67499999999995</v>
      </c>
      <c r="E4331" s="8">
        <v>329.30266866882693</v>
      </c>
      <c r="F4331" s="2">
        <f t="shared" si="472"/>
        <v>376.59514945445989</v>
      </c>
      <c r="G4331" s="2">
        <f t="shared" si="473"/>
        <v>2.0798505455400687</v>
      </c>
      <c r="I4331" s="2">
        <f t="shared" si="470"/>
        <v>0</v>
      </c>
      <c r="J4331" s="2">
        <f t="shared" si="471"/>
        <v>2.0798505455400687</v>
      </c>
      <c r="K4331" s="1">
        <f t="shared" si="475"/>
        <v>296.6085827809838</v>
      </c>
      <c r="L4331" s="2">
        <f t="shared" si="474"/>
        <v>0</v>
      </c>
    </row>
    <row r="4332" spans="1:12">
      <c r="A4332">
        <v>20170629</v>
      </c>
      <c r="B4332">
        <v>11</v>
      </c>
      <c r="C4332" s="2">
        <v>455.55555555555554</v>
      </c>
      <c r="D4332" s="1">
        <f t="shared" si="469"/>
        <v>766.69999999999993</v>
      </c>
      <c r="E4332" s="8">
        <v>351.25617991341534</v>
      </c>
      <c r="F4332" s="2">
        <f t="shared" si="472"/>
        <v>401.70149275142381</v>
      </c>
      <c r="G4332" s="2">
        <f t="shared" si="473"/>
        <v>364.99850724857612</v>
      </c>
      <c r="I4332" s="2">
        <f t="shared" si="470"/>
        <v>0</v>
      </c>
      <c r="J4332" s="2">
        <f t="shared" si="471"/>
        <v>364.99850724857612</v>
      </c>
      <c r="K4332" s="1">
        <f t="shared" si="475"/>
        <v>298.68843332652386</v>
      </c>
      <c r="L4332" s="2">
        <f t="shared" si="474"/>
        <v>0</v>
      </c>
    </row>
    <row r="4333" spans="1:12">
      <c r="A4333">
        <v>20170629</v>
      </c>
      <c r="B4333">
        <v>12</v>
      </c>
      <c r="C4333" s="2">
        <v>500</v>
      </c>
      <c r="D4333" s="1">
        <f t="shared" si="469"/>
        <v>841.49999999999989</v>
      </c>
      <c r="E4333" s="8">
        <v>360.03758441125075</v>
      </c>
      <c r="F4333" s="2">
        <f t="shared" si="472"/>
        <v>411.74403007020948</v>
      </c>
      <c r="G4333" s="2">
        <f t="shared" si="473"/>
        <v>429.75596992979041</v>
      </c>
      <c r="I4333" s="2">
        <f t="shared" si="470"/>
        <v>0</v>
      </c>
      <c r="J4333" s="2">
        <f t="shared" si="471"/>
        <v>429.75596992979041</v>
      </c>
      <c r="K4333" s="1">
        <f t="shared" si="475"/>
        <v>663.68694057509992</v>
      </c>
      <c r="L4333" s="2">
        <f t="shared" si="474"/>
        <v>0</v>
      </c>
    </row>
    <row r="4334" spans="1:12">
      <c r="A4334">
        <v>20170629</v>
      </c>
      <c r="B4334">
        <v>13</v>
      </c>
      <c r="C4334" s="2">
        <v>566.66666666666663</v>
      </c>
      <c r="D4334" s="1">
        <f t="shared" si="469"/>
        <v>953.69999999999993</v>
      </c>
      <c r="E4334" s="8">
        <v>329.30266866882693</v>
      </c>
      <c r="F4334" s="2">
        <f t="shared" si="472"/>
        <v>376.59514945445989</v>
      </c>
      <c r="G4334" s="2">
        <f t="shared" si="473"/>
        <v>577.1048505455401</v>
      </c>
      <c r="I4334" s="2">
        <f t="shared" si="470"/>
        <v>0</v>
      </c>
      <c r="J4334" s="2">
        <f t="shared" si="471"/>
        <v>577.1048505455401</v>
      </c>
      <c r="K4334" s="1">
        <f t="shared" si="475"/>
        <v>1093.4429105048903</v>
      </c>
      <c r="L4334" s="2">
        <f t="shared" si="474"/>
        <v>0</v>
      </c>
    </row>
    <row r="4335" spans="1:12">
      <c r="A4335">
        <v>20170629</v>
      </c>
      <c r="B4335">
        <v>14</v>
      </c>
      <c r="C4335" s="2">
        <v>241.66666666666666</v>
      </c>
      <c r="D4335" s="1">
        <f t="shared" si="469"/>
        <v>406.72499999999997</v>
      </c>
      <c r="E4335" s="8">
        <v>333.69337091774452</v>
      </c>
      <c r="F4335" s="2">
        <f t="shared" si="472"/>
        <v>381.6164181138526</v>
      </c>
      <c r="G4335" s="2">
        <f t="shared" si="473"/>
        <v>25.108581886147363</v>
      </c>
      <c r="I4335" s="2">
        <f t="shared" si="470"/>
        <v>0</v>
      </c>
      <c r="J4335" s="2">
        <f t="shared" si="471"/>
        <v>25.108581886147363</v>
      </c>
      <c r="K4335" s="1">
        <f t="shared" si="475"/>
        <v>1670.5477610504304</v>
      </c>
      <c r="L4335" s="2">
        <f t="shared" si="474"/>
        <v>0</v>
      </c>
    </row>
    <row r="4336" spans="1:12">
      <c r="A4336">
        <v>20170629</v>
      </c>
      <c r="B4336">
        <v>15</v>
      </c>
      <c r="C4336" s="2">
        <v>227.77777777777777</v>
      </c>
      <c r="D4336" s="1">
        <f t="shared" si="469"/>
        <v>383.34999999999997</v>
      </c>
      <c r="E4336" s="8">
        <v>329.30266866882693</v>
      </c>
      <c r="F4336" s="2">
        <f t="shared" si="472"/>
        <v>376.59514945445989</v>
      </c>
      <c r="G4336" s="2">
        <f t="shared" si="473"/>
        <v>6.75485054554008</v>
      </c>
      <c r="I4336" s="2">
        <f t="shared" si="470"/>
        <v>0</v>
      </c>
      <c r="J4336" s="2">
        <f t="shared" si="471"/>
        <v>6.75485054554008</v>
      </c>
      <c r="K4336" s="1">
        <f t="shared" si="475"/>
        <v>1695.6563429365779</v>
      </c>
      <c r="L4336" s="2">
        <f t="shared" si="474"/>
        <v>0</v>
      </c>
    </row>
    <row r="4337" spans="1:12">
      <c r="A4337">
        <v>20170629</v>
      </c>
      <c r="B4337">
        <v>16</v>
      </c>
      <c r="C4337" s="2">
        <v>122.22222222222223</v>
      </c>
      <c r="D4337" s="1">
        <f t="shared" si="469"/>
        <v>205.70000000000002</v>
      </c>
      <c r="E4337" s="8">
        <v>307.3491574242384</v>
      </c>
      <c r="F4337" s="2">
        <f t="shared" si="472"/>
        <v>351.48880615749584</v>
      </c>
      <c r="G4337" s="2">
        <f t="shared" si="473"/>
        <v>-145.78880615749583</v>
      </c>
      <c r="I4337" s="2">
        <f t="shared" si="470"/>
        <v>-123.92048523387145</v>
      </c>
      <c r="J4337" s="2">
        <f t="shared" si="471"/>
        <v>0</v>
      </c>
      <c r="K4337" s="1">
        <f t="shared" si="475"/>
        <v>1702.4111934821181</v>
      </c>
      <c r="L4337" s="2">
        <f t="shared" si="474"/>
        <v>0</v>
      </c>
    </row>
    <row r="4338" spans="1:12">
      <c r="A4338">
        <v>20170629</v>
      </c>
      <c r="B4338">
        <v>17</v>
      </c>
      <c r="C4338" s="2">
        <v>105.55555555555556</v>
      </c>
      <c r="D4338" s="1">
        <f t="shared" si="469"/>
        <v>177.64999999999998</v>
      </c>
      <c r="E4338" s="8">
        <v>346.86547766449763</v>
      </c>
      <c r="F4338" s="2">
        <f t="shared" si="472"/>
        <v>396.68022409203104</v>
      </c>
      <c r="G4338" s="2">
        <f t="shared" si="473"/>
        <v>-219.03022409203106</v>
      </c>
      <c r="I4338" s="2">
        <f t="shared" si="470"/>
        <v>-186.17569047822639</v>
      </c>
      <c r="J4338" s="2">
        <f t="shared" si="471"/>
        <v>0</v>
      </c>
      <c r="K4338" s="1">
        <f t="shared" si="475"/>
        <v>1578.4907082482466</v>
      </c>
      <c r="L4338" s="2">
        <f t="shared" si="474"/>
        <v>0</v>
      </c>
    </row>
    <row r="4339" spans="1:12">
      <c r="A4339">
        <v>20170629</v>
      </c>
      <c r="B4339">
        <v>18</v>
      </c>
      <c r="C4339" s="2">
        <v>47.222222222222221</v>
      </c>
      <c r="D4339" s="1">
        <f t="shared" si="469"/>
        <v>79.474999999999994</v>
      </c>
      <c r="E4339" s="8">
        <v>373.20969115800381</v>
      </c>
      <c r="F4339" s="2">
        <f t="shared" si="472"/>
        <v>426.80783604838786</v>
      </c>
      <c r="G4339" s="2">
        <f t="shared" si="473"/>
        <v>-347.33283604838789</v>
      </c>
      <c r="I4339" s="2">
        <f t="shared" si="470"/>
        <v>-295.23291064112971</v>
      </c>
      <c r="J4339" s="2">
        <f t="shared" si="471"/>
        <v>0</v>
      </c>
      <c r="K4339" s="1">
        <f t="shared" si="475"/>
        <v>1392.3150177700202</v>
      </c>
      <c r="L4339" s="2">
        <f t="shared" si="474"/>
        <v>0</v>
      </c>
    </row>
    <row r="4340" spans="1:12">
      <c r="A4340">
        <v>20170629</v>
      </c>
      <c r="B4340">
        <v>19</v>
      </c>
      <c r="C4340" s="2">
        <v>52.777777777777779</v>
      </c>
      <c r="D4340" s="1">
        <f t="shared" si="469"/>
        <v>88.824999999999989</v>
      </c>
      <c r="E4340" s="8">
        <v>377.60039340692146</v>
      </c>
      <c r="F4340" s="2">
        <f t="shared" si="472"/>
        <v>431.82910470778057</v>
      </c>
      <c r="G4340" s="2">
        <f t="shared" si="473"/>
        <v>-343.00410470778058</v>
      </c>
      <c r="I4340" s="2">
        <f t="shared" si="470"/>
        <v>-291.55348900161351</v>
      </c>
      <c r="J4340" s="2">
        <f t="shared" si="471"/>
        <v>0</v>
      </c>
      <c r="K4340" s="1">
        <f t="shared" si="475"/>
        <v>1097.0821071288906</v>
      </c>
      <c r="L4340" s="2">
        <f t="shared" si="474"/>
        <v>0</v>
      </c>
    </row>
    <row r="4341" spans="1:12">
      <c r="A4341">
        <v>20170629</v>
      </c>
      <c r="B4341">
        <v>20</v>
      </c>
      <c r="C4341" s="2">
        <v>8.3333333333333339</v>
      </c>
      <c r="D4341" s="1">
        <f t="shared" si="469"/>
        <v>14.025</v>
      </c>
      <c r="E4341" s="8">
        <v>373.20969115800381</v>
      </c>
      <c r="F4341" s="2">
        <f t="shared" si="472"/>
        <v>426.80783604838786</v>
      </c>
      <c r="G4341" s="2">
        <f t="shared" si="473"/>
        <v>-412.78283604838788</v>
      </c>
      <c r="I4341" s="2">
        <f t="shared" si="470"/>
        <v>-350.8654106411297</v>
      </c>
      <c r="J4341" s="2">
        <f t="shared" si="471"/>
        <v>0</v>
      </c>
      <c r="K4341" s="1">
        <f t="shared" si="475"/>
        <v>805.52861812727701</v>
      </c>
      <c r="L4341" s="2">
        <f t="shared" si="474"/>
        <v>0</v>
      </c>
    </row>
    <row r="4342" spans="1:12">
      <c r="A4342">
        <v>20170629</v>
      </c>
      <c r="B4342">
        <v>21</v>
      </c>
      <c r="C4342" s="2">
        <v>0</v>
      </c>
      <c r="D4342" s="1">
        <f t="shared" si="469"/>
        <v>0</v>
      </c>
      <c r="E4342" s="8">
        <v>355.64688216233304</v>
      </c>
      <c r="F4342" s="2">
        <f t="shared" si="472"/>
        <v>406.72276141081664</v>
      </c>
      <c r="G4342" s="2">
        <f t="shared" si="473"/>
        <v>-406.72276141081664</v>
      </c>
      <c r="I4342" s="2">
        <f t="shared" si="470"/>
        <v>-345.71434719919415</v>
      </c>
      <c r="J4342" s="2">
        <f t="shared" si="471"/>
        <v>0</v>
      </c>
      <c r="K4342" s="1">
        <f t="shared" si="475"/>
        <v>454.66320748614731</v>
      </c>
      <c r="L4342" s="2">
        <f t="shared" si="474"/>
        <v>0</v>
      </c>
    </row>
    <row r="4343" spans="1:12">
      <c r="A4343">
        <v>20170629</v>
      </c>
      <c r="B4343">
        <v>22</v>
      </c>
      <c r="C4343" s="2">
        <v>0</v>
      </c>
      <c r="D4343" s="1">
        <f t="shared" si="469"/>
        <v>0</v>
      </c>
      <c r="E4343" s="8">
        <v>360.03758441125075</v>
      </c>
      <c r="F4343" s="2">
        <f t="shared" si="472"/>
        <v>411.74403007020948</v>
      </c>
      <c r="G4343" s="2">
        <f t="shared" si="473"/>
        <v>-411.74403007020948</v>
      </c>
      <c r="I4343" s="2">
        <f t="shared" si="470"/>
        <v>-92.606531243910183</v>
      </c>
      <c r="J4343" s="2">
        <f t="shared" si="471"/>
        <v>0</v>
      </c>
      <c r="K4343" s="1">
        <f t="shared" si="475"/>
        <v>108.94886028695316</v>
      </c>
      <c r="L4343" s="2">
        <f t="shared" si="474"/>
        <v>0</v>
      </c>
    </row>
    <row r="4344" spans="1:12">
      <c r="A4344">
        <v>20170629</v>
      </c>
      <c r="B4344">
        <v>23</v>
      </c>
      <c r="C4344" s="2">
        <v>0</v>
      </c>
      <c r="D4344" s="1">
        <f t="shared" si="469"/>
        <v>0</v>
      </c>
      <c r="E4344" s="8">
        <v>351.25617991341534</v>
      </c>
      <c r="F4344" s="2">
        <f t="shared" si="472"/>
        <v>401.70149275142381</v>
      </c>
      <c r="G4344" s="2">
        <f t="shared" si="473"/>
        <v>-401.70149275142381</v>
      </c>
      <c r="I4344" s="2">
        <f t="shared" si="470"/>
        <v>-13.890979686586533</v>
      </c>
      <c r="J4344" s="2">
        <f t="shared" si="471"/>
        <v>0</v>
      </c>
      <c r="K4344" s="1">
        <f t="shared" si="475"/>
        <v>16.34232904304298</v>
      </c>
      <c r="L4344" s="2">
        <f t="shared" si="474"/>
        <v>0</v>
      </c>
    </row>
    <row r="4345" spans="1:12">
      <c r="A4345">
        <v>20170629</v>
      </c>
      <c r="B4345">
        <v>24</v>
      </c>
      <c r="C4345" s="2">
        <v>0</v>
      </c>
      <c r="D4345" s="1">
        <f t="shared" si="469"/>
        <v>0</v>
      </c>
      <c r="E4345" s="8">
        <v>219.53511244588458</v>
      </c>
      <c r="F4345" s="2">
        <f t="shared" si="472"/>
        <v>251.06343296963988</v>
      </c>
      <c r="G4345" s="2">
        <f t="shared" si="473"/>
        <v>-251.06343296963988</v>
      </c>
      <c r="I4345" s="2">
        <f t="shared" si="470"/>
        <v>-2.08364695298798</v>
      </c>
      <c r="J4345" s="2">
        <f t="shared" si="471"/>
        <v>0</v>
      </c>
      <c r="K4345" s="1">
        <f t="shared" si="475"/>
        <v>2.451349356456447</v>
      </c>
      <c r="L4345" s="2">
        <f t="shared" si="474"/>
        <v>0</v>
      </c>
    </row>
    <row r="4346" spans="1:12">
      <c r="A4346">
        <v>20170630</v>
      </c>
      <c r="B4346">
        <v>1</v>
      </c>
      <c r="C4346" s="2">
        <v>0</v>
      </c>
      <c r="D4346" s="1">
        <f t="shared" si="469"/>
        <v>0</v>
      </c>
      <c r="E4346" s="8">
        <v>184.40949445454308</v>
      </c>
      <c r="F4346" s="2">
        <f t="shared" si="472"/>
        <v>210.89328369449754</v>
      </c>
      <c r="G4346" s="2">
        <f t="shared" si="473"/>
        <v>-210.89328369449754</v>
      </c>
      <c r="I4346" s="2">
        <f t="shared" si="470"/>
        <v>-0.31254704294819696</v>
      </c>
      <c r="J4346" s="2">
        <f t="shared" si="471"/>
        <v>0</v>
      </c>
      <c r="K4346" s="1">
        <f t="shared" si="475"/>
        <v>0.36770240346846705</v>
      </c>
      <c r="L4346" s="2">
        <f t="shared" si="474"/>
        <v>0</v>
      </c>
    </row>
    <row r="4347" spans="1:12">
      <c r="A4347">
        <v>20170630</v>
      </c>
      <c r="B4347">
        <v>2</v>
      </c>
      <c r="C4347" s="2">
        <v>0</v>
      </c>
      <c r="D4347" s="1">
        <f t="shared" si="469"/>
        <v>0</v>
      </c>
      <c r="E4347" s="8">
        <v>175.62808995670767</v>
      </c>
      <c r="F4347" s="2">
        <f t="shared" si="472"/>
        <v>200.85074637571191</v>
      </c>
      <c r="G4347" s="2">
        <f t="shared" si="473"/>
        <v>-200.85074637571191</v>
      </c>
      <c r="I4347" s="2">
        <f t="shared" si="470"/>
        <v>-4.6882056442229578E-2</v>
      </c>
      <c r="J4347" s="2">
        <f t="shared" si="471"/>
        <v>0</v>
      </c>
      <c r="K4347" s="1">
        <f t="shared" si="475"/>
        <v>5.5155360520270091E-2</v>
      </c>
      <c r="L4347" s="2">
        <f t="shared" si="474"/>
        <v>0</v>
      </c>
    </row>
    <row r="4348" spans="1:12">
      <c r="A4348">
        <v>20170630</v>
      </c>
      <c r="B4348">
        <v>3</v>
      </c>
      <c r="C4348" s="2">
        <v>0</v>
      </c>
      <c r="D4348" s="1">
        <f t="shared" si="469"/>
        <v>0</v>
      </c>
      <c r="E4348" s="8">
        <v>166.84668545887226</v>
      </c>
      <c r="F4348" s="2">
        <f t="shared" si="472"/>
        <v>190.8082090569263</v>
      </c>
      <c r="G4348" s="2">
        <f t="shared" si="473"/>
        <v>-190.8082090569263</v>
      </c>
      <c r="I4348" s="2">
        <f t="shared" si="470"/>
        <v>-7.0323084663344365E-3</v>
      </c>
      <c r="J4348" s="2">
        <f t="shared" si="471"/>
        <v>0</v>
      </c>
      <c r="K4348" s="1">
        <f t="shared" si="475"/>
        <v>8.2733040780405137E-3</v>
      </c>
      <c r="L4348" s="2">
        <f t="shared" si="474"/>
        <v>0</v>
      </c>
    </row>
    <row r="4349" spans="1:12">
      <c r="A4349">
        <v>20170630</v>
      </c>
      <c r="B4349">
        <v>4</v>
      </c>
      <c r="C4349" s="2">
        <v>2.7777777777777777</v>
      </c>
      <c r="D4349" s="1">
        <f t="shared" si="469"/>
        <v>4.6749999999999998</v>
      </c>
      <c r="E4349" s="8">
        <v>166.84668545887226</v>
      </c>
      <c r="F4349" s="2">
        <f t="shared" si="472"/>
        <v>190.8082090569263</v>
      </c>
      <c r="G4349" s="2">
        <f t="shared" si="473"/>
        <v>-186.13320905692629</v>
      </c>
      <c r="I4349" s="2">
        <f t="shared" si="470"/>
        <v>-1.0548462699501656E-3</v>
      </c>
      <c r="J4349" s="2">
        <f t="shared" si="471"/>
        <v>0</v>
      </c>
      <c r="K4349" s="1">
        <f t="shared" si="475"/>
        <v>1.2409956117060772E-3</v>
      </c>
      <c r="L4349" s="2">
        <f t="shared" si="474"/>
        <v>0</v>
      </c>
    </row>
    <row r="4350" spans="1:12">
      <c r="A4350">
        <v>20170630</v>
      </c>
      <c r="B4350">
        <v>5</v>
      </c>
      <c r="C4350" s="2">
        <v>27.777777777777779</v>
      </c>
      <c r="D4350" s="1">
        <f t="shared" si="469"/>
        <v>46.749999999999993</v>
      </c>
      <c r="E4350" s="8">
        <v>166.84668545887226</v>
      </c>
      <c r="F4350" s="2">
        <f t="shared" si="472"/>
        <v>190.8082090569263</v>
      </c>
      <c r="G4350" s="2">
        <f t="shared" si="473"/>
        <v>-144.0582090569263</v>
      </c>
      <c r="I4350" s="2">
        <f t="shared" si="470"/>
        <v>-1.5822694049252484E-4</v>
      </c>
      <c r="J4350" s="2">
        <f t="shared" si="471"/>
        <v>0</v>
      </c>
      <c r="K4350" s="1">
        <f t="shared" si="475"/>
        <v>1.8614934175591158E-4</v>
      </c>
      <c r="L4350" s="2">
        <f t="shared" si="474"/>
        <v>0</v>
      </c>
    </row>
    <row r="4351" spans="1:12">
      <c r="A4351">
        <v>20170630</v>
      </c>
      <c r="B4351">
        <v>6</v>
      </c>
      <c r="C4351" s="2">
        <v>58.333333333333336</v>
      </c>
      <c r="D4351" s="1">
        <f t="shared" si="469"/>
        <v>98.174999999999983</v>
      </c>
      <c r="E4351" s="8">
        <v>175.62808995670767</v>
      </c>
      <c r="F4351" s="2">
        <f t="shared" si="472"/>
        <v>200.85074637571191</v>
      </c>
      <c r="G4351" s="2">
        <f t="shared" si="473"/>
        <v>-102.67574637571192</v>
      </c>
      <c r="I4351" s="2">
        <f t="shared" si="470"/>
        <v>-2.3734041073878731E-5</v>
      </c>
      <c r="J4351" s="2">
        <f t="shared" si="471"/>
        <v>0</v>
      </c>
      <c r="K4351" s="1">
        <f t="shared" si="475"/>
        <v>2.7922401263386743E-5</v>
      </c>
      <c r="L4351" s="2">
        <f t="shared" si="474"/>
        <v>0</v>
      </c>
    </row>
    <row r="4352" spans="1:12">
      <c r="A4352">
        <v>20170630</v>
      </c>
      <c r="B4352">
        <v>7</v>
      </c>
      <c r="C4352" s="2">
        <v>116.66666666666667</v>
      </c>
      <c r="D4352" s="1">
        <f t="shared" si="469"/>
        <v>196.34999999999997</v>
      </c>
      <c r="E4352" s="8">
        <v>175.62808995670767</v>
      </c>
      <c r="F4352" s="2">
        <f t="shared" si="472"/>
        <v>200.85074637571191</v>
      </c>
      <c r="G4352" s="2">
        <f t="shared" si="473"/>
        <v>-4.500746375711941</v>
      </c>
      <c r="I4352" s="2">
        <f t="shared" si="470"/>
        <v>-3.5601061610818101E-6</v>
      </c>
      <c r="J4352" s="2">
        <f t="shared" si="471"/>
        <v>0</v>
      </c>
      <c r="K4352" s="1">
        <f t="shared" si="475"/>
        <v>4.1883601895080121E-6</v>
      </c>
      <c r="L4352" s="2">
        <f t="shared" si="474"/>
        <v>0</v>
      </c>
    </row>
    <row r="4353" spans="1:12">
      <c r="A4353">
        <v>20170630</v>
      </c>
      <c r="B4353">
        <v>8</v>
      </c>
      <c r="C4353" s="2">
        <v>155.55555555555557</v>
      </c>
      <c r="D4353" s="1">
        <f t="shared" si="469"/>
        <v>261.8</v>
      </c>
      <c r="E4353" s="8">
        <v>263.44213493506152</v>
      </c>
      <c r="F4353" s="2">
        <f t="shared" si="472"/>
        <v>301.27611956356787</v>
      </c>
      <c r="G4353" s="2">
        <f t="shared" si="473"/>
        <v>-39.476119563567863</v>
      </c>
      <c r="I4353" s="2">
        <f t="shared" si="470"/>
        <v>-5.3401592416227176E-7</v>
      </c>
      <c r="J4353" s="2">
        <f t="shared" si="471"/>
        <v>0</v>
      </c>
      <c r="K4353" s="1">
        <f t="shared" si="475"/>
        <v>6.2825402842620208E-7</v>
      </c>
      <c r="L4353" s="2">
        <f t="shared" si="474"/>
        <v>0</v>
      </c>
    </row>
    <row r="4354" spans="1:12">
      <c r="A4354">
        <v>20170630</v>
      </c>
      <c r="B4354">
        <v>9</v>
      </c>
      <c r="C4354" s="2">
        <v>122.22222222222223</v>
      </c>
      <c r="D4354" s="1">
        <f t="shared" si="469"/>
        <v>205.70000000000002</v>
      </c>
      <c r="E4354" s="8">
        <v>307.3491574242384</v>
      </c>
      <c r="F4354" s="2">
        <f t="shared" si="472"/>
        <v>351.48880615749584</v>
      </c>
      <c r="G4354" s="2">
        <f t="shared" si="473"/>
        <v>-145.78880615749583</v>
      </c>
      <c r="I4354" s="2">
        <f t="shared" si="470"/>
        <v>-8.0102388624340762E-8</v>
      </c>
      <c r="J4354" s="2">
        <f t="shared" si="471"/>
        <v>0</v>
      </c>
      <c r="K4354" s="1">
        <f t="shared" si="475"/>
        <v>9.4238104263930311E-8</v>
      </c>
      <c r="L4354" s="2">
        <f t="shared" si="474"/>
        <v>0</v>
      </c>
    </row>
    <row r="4355" spans="1:12">
      <c r="A4355">
        <v>20170630</v>
      </c>
      <c r="B4355">
        <v>10</v>
      </c>
      <c r="C4355" s="2">
        <v>113.88888888888889</v>
      </c>
      <c r="D4355" s="1">
        <f t="shared" si="469"/>
        <v>191.67499999999998</v>
      </c>
      <c r="E4355" s="8">
        <v>329.30266866882693</v>
      </c>
      <c r="F4355" s="2">
        <f t="shared" si="472"/>
        <v>376.59514945445989</v>
      </c>
      <c r="G4355" s="2">
        <f t="shared" si="473"/>
        <v>-184.9201494544599</v>
      </c>
      <c r="I4355" s="2">
        <f t="shared" si="470"/>
        <v>-1.2015358293651116E-8</v>
      </c>
      <c r="J4355" s="2">
        <f t="shared" si="471"/>
        <v>0</v>
      </c>
      <c r="K4355" s="1">
        <f t="shared" si="475"/>
        <v>1.4135715639589549E-8</v>
      </c>
      <c r="L4355" s="2">
        <f t="shared" si="474"/>
        <v>0</v>
      </c>
    </row>
    <row r="4356" spans="1:12">
      <c r="A4356">
        <v>20170630</v>
      </c>
      <c r="B4356">
        <v>11</v>
      </c>
      <c r="C4356" s="2">
        <v>130.55555555555557</v>
      </c>
      <c r="D4356" s="1">
        <f t="shared" si="469"/>
        <v>219.72500000000002</v>
      </c>
      <c r="E4356" s="8">
        <v>351.25617991341534</v>
      </c>
      <c r="F4356" s="2">
        <f t="shared" si="472"/>
        <v>401.70149275142381</v>
      </c>
      <c r="G4356" s="2">
        <f t="shared" si="473"/>
        <v>-181.97649275142379</v>
      </c>
      <c r="I4356" s="2">
        <f t="shared" si="470"/>
        <v>-1.8023037440476681E-9</v>
      </c>
      <c r="J4356" s="2">
        <f t="shared" si="471"/>
        <v>0</v>
      </c>
      <c r="K4356" s="1">
        <f t="shared" si="475"/>
        <v>2.1203573459384331E-9</v>
      </c>
      <c r="L4356" s="2">
        <f t="shared" si="474"/>
        <v>0</v>
      </c>
    </row>
    <row r="4357" spans="1:12">
      <c r="A4357">
        <v>20170630</v>
      </c>
      <c r="B4357">
        <v>12</v>
      </c>
      <c r="C4357" s="2">
        <v>205.55555555555557</v>
      </c>
      <c r="D4357" s="1">
        <f t="shared" si="469"/>
        <v>345.95</v>
      </c>
      <c r="E4357" s="8">
        <v>360.03758441125075</v>
      </c>
      <c r="F4357" s="2">
        <f t="shared" si="472"/>
        <v>411.74403007020948</v>
      </c>
      <c r="G4357" s="2">
        <f t="shared" si="473"/>
        <v>-65.794030070209487</v>
      </c>
      <c r="I4357" s="2">
        <f t="shared" si="470"/>
        <v>-2.7034556160715023E-10</v>
      </c>
      <c r="J4357" s="2">
        <f t="shared" si="471"/>
        <v>0</v>
      </c>
      <c r="K4357" s="1">
        <f t="shared" si="475"/>
        <v>3.1805360189076496E-10</v>
      </c>
      <c r="L4357" s="2">
        <f t="shared" si="474"/>
        <v>0</v>
      </c>
    </row>
    <row r="4358" spans="1:12">
      <c r="A4358">
        <v>20170630</v>
      </c>
      <c r="B4358">
        <v>13</v>
      </c>
      <c r="C4358" s="2">
        <v>258.33333333333337</v>
      </c>
      <c r="D4358" s="1">
        <f t="shared" si="469"/>
        <v>434.77500000000003</v>
      </c>
      <c r="E4358" s="8">
        <v>329.30266866882693</v>
      </c>
      <c r="F4358" s="2">
        <f t="shared" si="472"/>
        <v>376.59514945445989</v>
      </c>
      <c r="G4358" s="2">
        <f t="shared" si="473"/>
        <v>58.179850545540148</v>
      </c>
      <c r="I4358" s="2">
        <f t="shared" si="470"/>
        <v>0</v>
      </c>
      <c r="J4358" s="2">
        <f t="shared" si="471"/>
        <v>58.179850545540148</v>
      </c>
      <c r="K4358" s="1">
        <f t="shared" si="475"/>
        <v>4.7708040283614734E-11</v>
      </c>
      <c r="L4358" s="2">
        <f t="shared" si="474"/>
        <v>0</v>
      </c>
    </row>
    <row r="4359" spans="1:12">
      <c r="A4359">
        <v>20170630</v>
      </c>
      <c r="B4359">
        <v>14</v>
      </c>
      <c r="C4359" s="2">
        <v>163.88888888888891</v>
      </c>
      <c r="D4359" s="1">
        <f t="shared" si="469"/>
        <v>275.82500000000005</v>
      </c>
      <c r="E4359" s="8">
        <v>333.69337091774452</v>
      </c>
      <c r="F4359" s="2">
        <f t="shared" si="472"/>
        <v>381.6164181138526</v>
      </c>
      <c r="G4359" s="2">
        <f t="shared" si="473"/>
        <v>-105.79141811385256</v>
      </c>
      <c r="I4359" s="2">
        <f t="shared" si="470"/>
        <v>-49.452872963749677</v>
      </c>
      <c r="J4359" s="2">
        <f t="shared" si="471"/>
        <v>0</v>
      </c>
      <c r="K4359" s="1">
        <f t="shared" si="475"/>
        <v>58.179850545587854</v>
      </c>
      <c r="L4359" s="2">
        <f t="shared" si="474"/>
        <v>0</v>
      </c>
    </row>
    <row r="4360" spans="1:12">
      <c r="A4360">
        <v>20170630</v>
      </c>
      <c r="B4360">
        <v>15</v>
      </c>
      <c r="C4360" s="2">
        <v>125</v>
      </c>
      <c r="D4360" s="1">
        <f t="shared" si="469"/>
        <v>210.37499999999997</v>
      </c>
      <c r="E4360" s="8">
        <v>329.30266866882693</v>
      </c>
      <c r="F4360" s="2">
        <f t="shared" si="472"/>
        <v>376.59514945445989</v>
      </c>
      <c r="G4360" s="2">
        <f t="shared" si="473"/>
        <v>-166.22014945445991</v>
      </c>
      <c r="I4360" s="2">
        <f t="shared" si="470"/>
        <v>-7.4179309445624506</v>
      </c>
      <c r="J4360" s="2">
        <f t="shared" si="471"/>
        <v>0</v>
      </c>
      <c r="K4360" s="1">
        <f t="shared" si="475"/>
        <v>8.7269775818381774</v>
      </c>
      <c r="L4360" s="2">
        <f t="shared" si="474"/>
        <v>0</v>
      </c>
    </row>
    <row r="4361" spans="1:12">
      <c r="A4361">
        <v>20170630</v>
      </c>
      <c r="B4361">
        <v>16</v>
      </c>
      <c r="C4361" s="2">
        <v>75</v>
      </c>
      <c r="D4361" s="1">
        <f t="shared" si="469"/>
        <v>126.22499999999999</v>
      </c>
      <c r="E4361" s="8">
        <v>307.3491574242384</v>
      </c>
      <c r="F4361" s="2">
        <f t="shared" si="472"/>
        <v>351.48880615749584</v>
      </c>
      <c r="G4361" s="2">
        <f t="shared" si="473"/>
        <v>-225.26380615749585</v>
      </c>
      <c r="I4361" s="2">
        <f t="shared" si="470"/>
        <v>-1.1126896416843677</v>
      </c>
      <c r="J4361" s="2">
        <f t="shared" si="471"/>
        <v>0</v>
      </c>
      <c r="K4361" s="1">
        <f t="shared" si="475"/>
        <v>1.3090466372757268</v>
      </c>
      <c r="L4361" s="2">
        <f t="shared" si="474"/>
        <v>0</v>
      </c>
    </row>
    <row r="4362" spans="1:12">
      <c r="A4362">
        <v>20170630</v>
      </c>
      <c r="B4362">
        <v>17</v>
      </c>
      <c r="C4362" s="2">
        <v>44.444444444444443</v>
      </c>
      <c r="D4362" s="1">
        <f t="shared" si="469"/>
        <v>74.8</v>
      </c>
      <c r="E4362" s="8">
        <v>346.86547766449763</v>
      </c>
      <c r="F4362" s="2">
        <f t="shared" si="472"/>
        <v>396.68022409203104</v>
      </c>
      <c r="G4362" s="2">
        <f t="shared" si="473"/>
        <v>-321.88022409203103</v>
      </c>
      <c r="I4362" s="2">
        <f t="shared" si="470"/>
        <v>-0.16690344625265524</v>
      </c>
      <c r="J4362" s="2">
        <f t="shared" si="471"/>
        <v>0</v>
      </c>
      <c r="K4362" s="1">
        <f t="shared" si="475"/>
        <v>0.19635699559135911</v>
      </c>
      <c r="L4362" s="2">
        <f t="shared" si="474"/>
        <v>0</v>
      </c>
    </row>
    <row r="4363" spans="1:12">
      <c r="A4363">
        <v>20170630</v>
      </c>
      <c r="B4363">
        <v>18</v>
      </c>
      <c r="C4363" s="2">
        <v>36.111111111111107</v>
      </c>
      <c r="D4363" s="1">
        <f t="shared" si="469"/>
        <v>60.774999999999984</v>
      </c>
      <c r="E4363" s="8">
        <v>373.20969115800381</v>
      </c>
      <c r="F4363" s="2">
        <f t="shared" si="472"/>
        <v>426.80783604838786</v>
      </c>
      <c r="G4363" s="2">
        <f t="shared" si="473"/>
        <v>-366.03283604838788</v>
      </c>
      <c r="I4363" s="2">
        <f t="shared" si="470"/>
        <v>-2.5035516937898284E-2</v>
      </c>
      <c r="J4363" s="2">
        <f t="shared" si="471"/>
        <v>0</v>
      </c>
      <c r="K4363" s="1">
        <f t="shared" si="475"/>
        <v>2.9453549338703866E-2</v>
      </c>
      <c r="L4363" s="2">
        <f t="shared" si="474"/>
        <v>0</v>
      </c>
    </row>
    <row r="4364" spans="1:12">
      <c r="A4364">
        <v>20170630</v>
      </c>
      <c r="B4364">
        <v>19</v>
      </c>
      <c r="C4364" s="2">
        <v>13.888888888888889</v>
      </c>
      <c r="D4364" s="1">
        <f t="shared" si="469"/>
        <v>23.374999999999996</v>
      </c>
      <c r="E4364" s="8">
        <v>377.60039340692146</v>
      </c>
      <c r="F4364" s="2">
        <f t="shared" si="472"/>
        <v>431.82910470778057</v>
      </c>
      <c r="G4364" s="2">
        <f t="shared" si="473"/>
        <v>-408.45410470778057</v>
      </c>
      <c r="I4364" s="2">
        <f t="shared" si="470"/>
        <v>-3.7553275406847445E-3</v>
      </c>
      <c r="J4364" s="2">
        <f t="shared" si="471"/>
        <v>0</v>
      </c>
      <c r="K4364" s="1">
        <f t="shared" si="475"/>
        <v>4.418032400805582E-3</v>
      </c>
      <c r="L4364" s="2">
        <f t="shared" si="474"/>
        <v>0</v>
      </c>
    </row>
    <row r="4365" spans="1:12">
      <c r="A4365">
        <v>20170630</v>
      </c>
      <c r="B4365">
        <v>20</v>
      </c>
      <c r="C4365" s="2">
        <v>2.7777777777777777</v>
      </c>
      <c r="D4365" s="1">
        <f t="shared" si="469"/>
        <v>4.6749999999999998</v>
      </c>
      <c r="E4365" s="8">
        <v>373.20969115800381</v>
      </c>
      <c r="F4365" s="2">
        <f t="shared" si="472"/>
        <v>426.80783604838786</v>
      </c>
      <c r="G4365" s="2">
        <f t="shared" si="473"/>
        <v>-422.13283604838784</v>
      </c>
      <c r="I4365" s="2">
        <f t="shared" si="470"/>
        <v>-5.6329913110271187E-4</v>
      </c>
      <c r="J4365" s="2">
        <f t="shared" si="471"/>
        <v>0</v>
      </c>
      <c r="K4365" s="1">
        <f t="shared" si="475"/>
        <v>6.6270486012083747E-4</v>
      </c>
      <c r="L4365" s="2">
        <f t="shared" si="474"/>
        <v>0</v>
      </c>
    </row>
    <row r="4366" spans="1:12">
      <c r="A4366">
        <v>20170630</v>
      </c>
      <c r="B4366">
        <v>21</v>
      </c>
      <c r="C4366" s="2">
        <v>0</v>
      </c>
      <c r="D4366" s="1">
        <f t="shared" si="469"/>
        <v>0</v>
      </c>
      <c r="E4366" s="8">
        <v>355.64688216233304</v>
      </c>
      <c r="F4366" s="2">
        <f t="shared" si="472"/>
        <v>406.72276141081664</v>
      </c>
      <c r="G4366" s="2">
        <f t="shared" si="473"/>
        <v>-406.72276141081664</v>
      </c>
      <c r="I4366" s="2">
        <f t="shared" si="470"/>
        <v>-8.4494869665406754E-5</v>
      </c>
      <c r="J4366" s="2">
        <f t="shared" si="471"/>
        <v>0</v>
      </c>
      <c r="K4366" s="1">
        <f t="shared" si="475"/>
        <v>9.9405729018125599E-5</v>
      </c>
      <c r="L4366" s="2">
        <f t="shared" si="474"/>
        <v>0</v>
      </c>
    </row>
    <row r="4367" spans="1:12">
      <c r="A4367">
        <v>20170630</v>
      </c>
      <c r="B4367">
        <v>22</v>
      </c>
      <c r="C4367" s="2">
        <v>0</v>
      </c>
      <c r="D4367" s="1">
        <f t="shared" si="469"/>
        <v>0</v>
      </c>
      <c r="E4367" s="8">
        <v>360.03758441125075</v>
      </c>
      <c r="F4367" s="2">
        <f t="shared" si="472"/>
        <v>411.74403007020948</v>
      </c>
      <c r="G4367" s="2">
        <f t="shared" si="473"/>
        <v>-411.74403007020948</v>
      </c>
      <c r="I4367" s="2">
        <f t="shared" si="470"/>
        <v>-1.2674230449811017E-5</v>
      </c>
      <c r="J4367" s="2">
        <f t="shared" si="471"/>
        <v>0</v>
      </c>
      <c r="K4367" s="1">
        <f t="shared" si="475"/>
        <v>1.4910859352718845E-5</v>
      </c>
      <c r="L4367" s="2">
        <f t="shared" si="474"/>
        <v>0</v>
      </c>
    </row>
    <row r="4368" spans="1:12">
      <c r="A4368">
        <v>20170630</v>
      </c>
      <c r="B4368">
        <v>23</v>
      </c>
      <c r="C4368" s="2">
        <v>0</v>
      </c>
      <c r="D4368" s="1">
        <f t="shared" si="469"/>
        <v>0</v>
      </c>
      <c r="E4368" s="8">
        <v>351.25617991341534</v>
      </c>
      <c r="F4368" s="2">
        <f t="shared" si="472"/>
        <v>401.70149275142381</v>
      </c>
      <c r="G4368" s="2">
        <f t="shared" si="473"/>
        <v>-401.70149275142381</v>
      </c>
      <c r="I4368" s="2">
        <f t="shared" si="470"/>
        <v>-1.9011345674716536E-6</v>
      </c>
      <c r="J4368" s="2">
        <f t="shared" si="471"/>
        <v>0</v>
      </c>
      <c r="K4368" s="1">
        <f t="shared" si="475"/>
        <v>2.2366289029078278E-6</v>
      </c>
      <c r="L4368" s="2">
        <f t="shared" si="474"/>
        <v>0</v>
      </c>
    </row>
    <row r="4369" spans="1:12">
      <c r="A4369">
        <v>20170630</v>
      </c>
      <c r="B4369">
        <v>24</v>
      </c>
      <c r="C4369" s="2">
        <v>0</v>
      </c>
      <c r="D4369" s="1">
        <f t="shared" si="469"/>
        <v>0</v>
      </c>
      <c r="E4369" s="8">
        <v>219.53511244588458</v>
      </c>
      <c r="F4369" s="2">
        <f t="shared" si="472"/>
        <v>251.06343296963988</v>
      </c>
      <c r="G4369" s="2">
        <f t="shared" si="473"/>
        <v>-251.06343296963988</v>
      </c>
      <c r="I4369" s="2">
        <f t="shared" si="470"/>
        <v>-2.8517018512074808E-7</v>
      </c>
      <c r="J4369" s="2">
        <f t="shared" si="471"/>
        <v>0</v>
      </c>
      <c r="K4369" s="1">
        <f t="shared" si="475"/>
        <v>3.3549433543617421E-7</v>
      </c>
      <c r="L4369" s="2">
        <f t="shared" si="474"/>
        <v>0</v>
      </c>
    </row>
    <row r="4370" spans="1:12">
      <c r="A4370">
        <v>20170701</v>
      </c>
      <c r="B4370">
        <v>1</v>
      </c>
      <c r="C4370" s="2">
        <v>0</v>
      </c>
      <c r="D4370" s="1">
        <f t="shared" si="469"/>
        <v>0</v>
      </c>
      <c r="E4370" s="8">
        <v>184.40949445454308</v>
      </c>
      <c r="F4370" s="2">
        <f t="shared" si="472"/>
        <v>210.89328369449754</v>
      </c>
      <c r="G4370" s="2">
        <f t="shared" si="473"/>
        <v>-210.89328369449754</v>
      </c>
      <c r="I4370" s="2">
        <f t="shared" si="470"/>
        <v>-4.2775527768112211E-8</v>
      </c>
      <c r="J4370" s="2">
        <f t="shared" si="471"/>
        <v>0</v>
      </c>
      <c r="K4370" s="1">
        <f t="shared" si="475"/>
        <v>5.0324150315426132E-8</v>
      </c>
      <c r="L4370" s="2">
        <f t="shared" si="474"/>
        <v>0</v>
      </c>
    </row>
    <row r="4371" spans="1:12">
      <c r="A4371">
        <v>20170701</v>
      </c>
      <c r="B4371">
        <v>2</v>
      </c>
      <c r="C4371" s="2">
        <v>0</v>
      </c>
      <c r="D4371" s="1">
        <f t="shared" si="469"/>
        <v>0</v>
      </c>
      <c r="E4371" s="8">
        <v>175.62808995670767</v>
      </c>
      <c r="F4371" s="2">
        <f t="shared" si="472"/>
        <v>200.85074637571191</v>
      </c>
      <c r="G4371" s="2">
        <f t="shared" si="473"/>
        <v>-200.85074637571191</v>
      </c>
      <c r="I4371" s="2">
        <f t="shared" si="470"/>
        <v>-6.4163291652168328E-9</v>
      </c>
      <c r="J4371" s="2">
        <f t="shared" si="471"/>
        <v>0</v>
      </c>
      <c r="K4371" s="1">
        <f t="shared" si="475"/>
        <v>7.5486225473139211E-9</v>
      </c>
      <c r="L4371" s="2">
        <f t="shared" si="474"/>
        <v>0</v>
      </c>
    </row>
    <row r="4372" spans="1:12">
      <c r="A4372">
        <v>20170701</v>
      </c>
      <c r="B4372">
        <v>3</v>
      </c>
      <c r="C4372" s="2">
        <v>0</v>
      </c>
      <c r="D4372" s="1">
        <f t="shared" si="469"/>
        <v>0</v>
      </c>
      <c r="E4372" s="8">
        <v>166.84668545887226</v>
      </c>
      <c r="F4372" s="2">
        <f t="shared" si="472"/>
        <v>190.8082090569263</v>
      </c>
      <c r="G4372" s="2">
        <f t="shared" si="473"/>
        <v>-190.8082090569263</v>
      </c>
      <c r="I4372" s="2">
        <f t="shared" si="470"/>
        <v>-9.6244937478252504E-10</v>
      </c>
      <c r="J4372" s="2">
        <f t="shared" si="471"/>
        <v>0</v>
      </c>
      <c r="K4372" s="1">
        <f t="shared" si="475"/>
        <v>1.1322933820970883E-9</v>
      </c>
      <c r="L4372" s="2">
        <f t="shared" si="474"/>
        <v>0</v>
      </c>
    </row>
    <row r="4373" spans="1:12">
      <c r="A4373">
        <v>20170701</v>
      </c>
      <c r="B4373">
        <v>4</v>
      </c>
      <c r="C4373" s="2">
        <v>2.7777777777777777</v>
      </c>
      <c r="D4373" s="1">
        <f t="shared" si="469"/>
        <v>4.6749999999999998</v>
      </c>
      <c r="E4373" s="8">
        <v>166.84668545887226</v>
      </c>
      <c r="F4373" s="2">
        <f t="shared" si="472"/>
        <v>190.8082090569263</v>
      </c>
      <c r="G4373" s="2">
        <f t="shared" si="473"/>
        <v>-186.13320905692629</v>
      </c>
      <c r="I4373" s="2">
        <f t="shared" si="470"/>
        <v>-1.443674062173788E-10</v>
      </c>
      <c r="J4373" s="2">
        <f t="shared" si="471"/>
        <v>0</v>
      </c>
      <c r="K4373" s="1">
        <f t="shared" si="475"/>
        <v>1.6984400731456329E-10</v>
      </c>
      <c r="L4373" s="2">
        <f t="shared" si="474"/>
        <v>0</v>
      </c>
    </row>
    <row r="4374" spans="1:12">
      <c r="A4374">
        <v>20170701</v>
      </c>
      <c r="B4374">
        <v>5</v>
      </c>
      <c r="C4374" s="2">
        <v>16.666666666666668</v>
      </c>
      <c r="D4374" s="1">
        <f t="shared" si="469"/>
        <v>28.05</v>
      </c>
      <c r="E4374" s="8">
        <v>166.84668545887226</v>
      </c>
      <c r="F4374" s="2">
        <f t="shared" si="472"/>
        <v>190.8082090569263</v>
      </c>
      <c r="G4374" s="2">
        <f t="shared" si="473"/>
        <v>-162.75820905692629</v>
      </c>
      <c r="I4374" s="2">
        <f t="shared" si="470"/>
        <v>-2.1655110932606815E-11</v>
      </c>
      <c r="J4374" s="2">
        <f t="shared" si="471"/>
        <v>0</v>
      </c>
      <c r="K4374" s="1">
        <f t="shared" si="475"/>
        <v>2.5476601097184489E-11</v>
      </c>
      <c r="L4374" s="2">
        <f t="shared" si="474"/>
        <v>0</v>
      </c>
    </row>
    <row r="4375" spans="1:12">
      <c r="A4375">
        <v>20170701</v>
      </c>
      <c r="B4375">
        <v>6</v>
      </c>
      <c r="C4375" s="2">
        <v>58.333333333333336</v>
      </c>
      <c r="D4375" s="1">
        <f t="shared" si="469"/>
        <v>98.174999999999983</v>
      </c>
      <c r="E4375" s="8">
        <v>175.62808995670767</v>
      </c>
      <c r="F4375" s="2">
        <f t="shared" si="472"/>
        <v>200.85074637571191</v>
      </c>
      <c r="G4375" s="2">
        <f t="shared" si="473"/>
        <v>-102.67574637571192</v>
      </c>
      <c r="I4375" s="2">
        <f t="shared" si="470"/>
        <v>-3.2482666398910228E-12</v>
      </c>
      <c r="J4375" s="2">
        <f t="shared" si="471"/>
        <v>0</v>
      </c>
      <c r="K4375" s="1">
        <f t="shared" si="475"/>
        <v>3.8214901645776739E-12</v>
      </c>
      <c r="L4375" s="2">
        <f t="shared" si="474"/>
        <v>0</v>
      </c>
    </row>
    <row r="4376" spans="1:12">
      <c r="A4376">
        <v>20170701</v>
      </c>
      <c r="B4376">
        <v>7</v>
      </c>
      <c r="C4376" s="2">
        <v>58.333333333333336</v>
      </c>
      <c r="D4376" s="1">
        <f t="shared" si="469"/>
        <v>98.174999999999983</v>
      </c>
      <c r="E4376" s="8">
        <v>175.62808995670767</v>
      </c>
      <c r="F4376" s="2">
        <f t="shared" si="472"/>
        <v>200.85074637571191</v>
      </c>
      <c r="G4376" s="2">
        <f t="shared" si="473"/>
        <v>-102.67574637571192</v>
      </c>
      <c r="I4376" s="2">
        <f t="shared" si="470"/>
        <v>-4.8723999598365337E-13</v>
      </c>
      <c r="J4376" s="2">
        <f t="shared" si="471"/>
        <v>0</v>
      </c>
      <c r="K4376" s="1">
        <f t="shared" si="475"/>
        <v>5.7322352468665109E-13</v>
      </c>
      <c r="L4376" s="2">
        <f t="shared" si="474"/>
        <v>0</v>
      </c>
    </row>
    <row r="4377" spans="1:12">
      <c r="A4377">
        <v>20170701</v>
      </c>
      <c r="B4377">
        <v>8</v>
      </c>
      <c r="C4377" s="2">
        <v>52.777777777777779</v>
      </c>
      <c r="D4377" s="1">
        <f t="shared" si="469"/>
        <v>88.824999999999989</v>
      </c>
      <c r="E4377" s="8">
        <v>263.44213493506152</v>
      </c>
      <c r="F4377" s="2">
        <f t="shared" si="472"/>
        <v>301.27611956356787</v>
      </c>
      <c r="G4377" s="2">
        <f t="shared" si="473"/>
        <v>-212.45111956356789</v>
      </c>
      <c r="I4377" s="2">
        <f t="shared" si="470"/>
        <v>-7.3085999397548058E-14</v>
      </c>
      <c r="J4377" s="2">
        <f t="shared" si="471"/>
        <v>0</v>
      </c>
      <c r="K4377" s="1">
        <f t="shared" si="475"/>
        <v>8.5983528702997724E-14</v>
      </c>
      <c r="L4377" s="2">
        <f t="shared" si="474"/>
        <v>0</v>
      </c>
    </row>
    <row r="4378" spans="1:12">
      <c r="A4378">
        <v>20170701</v>
      </c>
      <c r="B4378">
        <v>9</v>
      </c>
      <c r="C4378" s="2">
        <v>100</v>
      </c>
      <c r="D4378" s="1">
        <f t="shared" ref="D4378:D4441" si="476">C4378*D$5*D$6</f>
        <v>168.29999999999998</v>
      </c>
      <c r="E4378" s="8">
        <v>307.3491574242384</v>
      </c>
      <c r="F4378" s="2">
        <f t="shared" si="472"/>
        <v>351.48880615749584</v>
      </c>
      <c r="G4378" s="2">
        <f t="shared" si="473"/>
        <v>-183.18880615749586</v>
      </c>
      <c r="I4378" s="2">
        <f t="shared" ref="I4378:I4441" si="477">IF(K4378&gt;H$5,IF(K4378+G4378&gt;0,G4378,-K4378),0)*IF(G4378&gt;0,0,1)*H$7</f>
        <v>-1.0962899909632216E-14</v>
      </c>
      <c r="J4378" s="2">
        <f t="shared" ref="J4378:J4441" si="478">IF(G4378&lt;0,0,IF(K4378+G4378&gt;H$4,G4378-(K4378+G4378-H$4),G4378))</f>
        <v>0</v>
      </c>
      <c r="K4378" s="1">
        <f t="shared" si="475"/>
        <v>1.2897529305449666E-14</v>
      </c>
      <c r="L4378" s="2">
        <f t="shared" si="474"/>
        <v>0</v>
      </c>
    </row>
    <row r="4379" spans="1:12">
      <c r="A4379">
        <v>20170701</v>
      </c>
      <c r="B4379">
        <v>10</v>
      </c>
      <c r="C4379" s="2">
        <v>158.33333333333334</v>
      </c>
      <c r="D4379" s="1">
        <f t="shared" si="476"/>
        <v>266.47499999999997</v>
      </c>
      <c r="E4379" s="8">
        <v>329.30266866882693</v>
      </c>
      <c r="F4379" s="2">
        <f t="shared" ref="F4379:F4442" si="479">E4379*F$24</f>
        <v>376.59514945445989</v>
      </c>
      <c r="G4379" s="2">
        <f t="shared" ref="G4379:G4442" si="480">D4379-F4379</f>
        <v>-110.12014945445992</v>
      </c>
      <c r="I4379" s="2">
        <f t="shared" si="477"/>
        <v>-1.6444349864448329E-15</v>
      </c>
      <c r="J4379" s="2">
        <f t="shared" si="478"/>
        <v>0</v>
      </c>
      <c r="K4379" s="1">
        <f t="shared" si="475"/>
        <v>1.9346293958174506E-15</v>
      </c>
      <c r="L4379" s="2">
        <f t="shared" ref="L4379:L4442" si="481">IF(G4379&gt;0,G4379-J4379,0)</f>
        <v>0</v>
      </c>
    </row>
    <row r="4380" spans="1:12">
      <c r="A4380">
        <v>20170701</v>
      </c>
      <c r="B4380">
        <v>11</v>
      </c>
      <c r="C4380" s="2">
        <v>369.44444444444446</v>
      </c>
      <c r="D4380" s="1">
        <f t="shared" si="476"/>
        <v>621.77499999999998</v>
      </c>
      <c r="E4380" s="8">
        <v>351.25617991341534</v>
      </c>
      <c r="F4380" s="2">
        <f t="shared" si="479"/>
        <v>401.70149275142381</v>
      </c>
      <c r="G4380" s="2">
        <f t="shared" si="480"/>
        <v>220.07350724857616</v>
      </c>
      <c r="I4380" s="2">
        <f t="shared" si="477"/>
        <v>0</v>
      </c>
      <c r="J4380" s="2">
        <f t="shared" si="478"/>
        <v>220.07350724857616</v>
      </c>
      <c r="K4380" s="1">
        <f t="shared" ref="K4380:K4443" si="482">K4379+I4379+J4379</f>
        <v>2.9019440937261762E-16</v>
      </c>
      <c r="L4380" s="2">
        <f t="shared" si="481"/>
        <v>0</v>
      </c>
    </row>
    <row r="4381" spans="1:12">
      <c r="A4381">
        <v>20170701</v>
      </c>
      <c r="B4381">
        <v>12</v>
      </c>
      <c r="C4381" s="2">
        <v>363.88888888888886</v>
      </c>
      <c r="D4381" s="1">
        <f t="shared" si="476"/>
        <v>612.42499999999984</v>
      </c>
      <c r="E4381" s="8">
        <v>360.03758441125075</v>
      </c>
      <c r="F4381" s="2">
        <f t="shared" si="479"/>
        <v>411.74403007020948</v>
      </c>
      <c r="G4381" s="2">
        <f t="shared" si="480"/>
        <v>200.68096992979036</v>
      </c>
      <c r="I4381" s="2">
        <f t="shared" si="477"/>
        <v>0</v>
      </c>
      <c r="J4381" s="2">
        <f t="shared" si="478"/>
        <v>200.68096992979036</v>
      </c>
      <c r="K4381" s="1">
        <f t="shared" si="482"/>
        <v>220.07350724857616</v>
      </c>
      <c r="L4381" s="2">
        <f t="shared" si="481"/>
        <v>0</v>
      </c>
    </row>
    <row r="4382" spans="1:12">
      <c r="A4382">
        <v>20170701</v>
      </c>
      <c r="B4382">
        <v>13</v>
      </c>
      <c r="C4382" s="2">
        <v>638.8888888888888</v>
      </c>
      <c r="D4382" s="1">
        <f t="shared" si="476"/>
        <v>1075.2499999999998</v>
      </c>
      <c r="E4382" s="8">
        <v>329.30266866882693</v>
      </c>
      <c r="F4382" s="2">
        <f t="shared" si="479"/>
        <v>376.59514945445989</v>
      </c>
      <c r="G4382" s="2">
        <f t="shared" si="480"/>
        <v>698.65485054553983</v>
      </c>
      <c r="I4382" s="2">
        <f t="shared" si="477"/>
        <v>0</v>
      </c>
      <c r="J4382" s="2">
        <f t="shared" si="478"/>
        <v>698.65485054553983</v>
      </c>
      <c r="K4382" s="1">
        <f t="shared" si="482"/>
        <v>420.75447717836653</v>
      </c>
      <c r="L4382" s="2">
        <f t="shared" si="481"/>
        <v>0</v>
      </c>
    </row>
    <row r="4383" spans="1:12">
      <c r="A4383">
        <v>20170701</v>
      </c>
      <c r="B4383">
        <v>14</v>
      </c>
      <c r="C4383" s="2">
        <v>705.55555555555554</v>
      </c>
      <c r="D4383" s="1">
        <f t="shared" si="476"/>
        <v>1187.4499999999998</v>
      </c>
      <c r="E4383" s="8">
        <v>333.69337091774452</v>
      </c>
      <c r="F4383" s="2">
        <f t="shared" si="479"/>
        <v>381.6164181138526</v>
      </c>
      <c r="G4383" s="2">
        <f t="shared" si="480"/>
        <v>805.83358188614716</v>
      </c>
      <c r="I4383" s="2">
        <f t="shared" si="477"/>
        <v>0</v>
      </c>
      <c r="J4383" s="2">
        <f t="shared" si="478"/>
        <v>805.83358188614716</v>
      </c>
      <c r="K4383" s="1">
        <f t="shared" si="482"/>
        <v>1119.4093277239062</v>
      </c>
      <c r="L4383" s="2">
        <f t="shared" si="481"/>
        <v>0</v>
      </c>
    </row>
    <row r="4384" spans="1:12">
      <c r="A4384">
        <v>20170701</v>
      </c>
      <c r="B4384">
        <v>15</v>
      </c>
      <c r="C4384" s="2">
        <v>641.66666666666663</v>
      </c>
      <c r="D4384" s="1">
        <f t="shared" si="476"/>
        <v>1079.925</v>
      </c>
      <c r="E4384" s="8">
        <v>329.30266866882693</v>
      </c>
      <c r="F4384" s="2">
        <f t="shared" si="479"/>
        <v>376.59514945445989</v>
      </c>
      <c r="G4384" s="2">
        <f t="shared" si="480"/>
        <v>703.32985054554001</v>
      </c>
      <c r="I4384" s="2">
        <f t="shared" si="477"/>
        <v>0</v>
      </c>
      <c r="J4384" s="2">
        <f t="shared" si="478"/>
        <v>703.32985054554001</v>
      </c>
      <c r="K4384" s="1">
        <f t="shared" si="482"/>
        <v>1925.2429096100534</v>
      </c>
      <c r="L4384" s="2">
        <f t="shared" si="481"/>
        <v>0</v>
      </c>
    </row>
    <row r="4385" spans="1:12">
      <c r="A4385">
        <v>20170701</v>
      </c>
      <c r="B4385">
        <v>16</v>
      </c>
      <c r="C4385" s="2">
        <v>402.77777777777777</v>
      </c>
      <c r="D4385" s="1">
        <f t="shared" si="476"/>
        <v>677.875</v>
      </c>
      <c r="E4385" s="8">
        <v>307.3491574242384</v>
      </c>
      <c r="F4385" s="2">
        <f t="shared" si="479"/>
        <v>351.48880615749584</v>
      </c>
      <c r="G4385" s="2">
        <f t="shared" si="480"/>
        <v>326.38619384250416</v>
      </c>
      <c r="I4385" s="2">
        <f t="shared" si="477"/>
        <v>0</v>
      </c>
      <c r="J4385" s="2">
        <f t="shared" si="478"/>
        <v>326.38619384250416</v>
      </c>
      <c r="K4385" s="1">
        <f t="shared" si="482"/>
        <v>2628.5727601555936</v>
      </c>
      <c r="L4385" s="2">
        <f t="shared" si="481"/>
        <v>0</v>
      </c>
    </row>
    <row r="4386" spans="1:12">
      <c r="A4386">
        <v>20170701</v>
      </c>
      <c r="B4386">
        <v>17</v>
      </c>
      <c r="C4386" s="2">
        <v>327.77777777777783</v>
      </c>
      <c r="D4386" s="1">
        <f t="shared" si="476"/>
        <v>551.65000000000009</v>
      </c>
      <c r="E4386" s="8">
        <v>346.86547766449763</v>
      </c>
      <c r="F4386" s="2">
        <f t="shared" si="479"/>
        <v>396.68022409203104</v>
      </c>
      <c r="G4386" s="2">
        <f t="shared" si="480"/>
        <v>154.96977590796905</v>
      </c>
      <c r="I4386" s="2">
        <f t="shared" si="477"/>
        <v>0</v>
      </c>
      <c r="J4386" s="2">
        <f t="shared" si="478"/>
        <v>154.96977590796905</v>
      </c>
      <c r="K4386" s="1">
        <f t="shared" si="482"/>
        <v>2954.958953998098</v>
      </c>
      <c r="L4386" s="2">
        <f t="shared" si="481"/>
        <v>0</v>
      </c>
    </row>
    <row r="4387" spans="1:12">
      <c r="A4387">
        <v>20170701</v>
      </c>
      <c r="B4387">
        <v>18</v>
      </c>
      <c r="C4387" s="2">
        <v>238.88888888888889</v>
      </c>
      <c r="D4387" s="1">
        <f t="shared" si="476"/>
        <v>402.04999999999995</v>
      </c>
      <c r="E4387" s="8">
        <v>373.20969115800381</v>
      </c>
      <c r="F4387" s="2">
        <f t="shared" si="479"/>
        <v>426.80783604838786</v>
      </c>
      <c r="G4387" s="2">
        <f t="shared" si="480"/>
        <v>-24.757836048387901</v>
      </c>
      <c r="I4387" s="2">
        <f t="shared" si="477"/>
        <v>-21.044160641129714</v>
      </c>
      <c r="J4387" s="2">
        <f t="shared" si="478"/>
        <v>0</v>
      </c>
      <c r="K4387" s="1">
        <f t="shared" si="482"/>
        <v>3109.928729906067</v>
      </c>
      <c r="L4387" s="2">
        <f t="shared" si="481"/>
        <v>0</v>
      </c>
    </row>
    <row r="4388" spans="1:12">
      <c r="A4388">
        <v>20170701</v>
      </c>
      <c r="B4388">
        <v>19</v>
      </c>
      <c r="C4388" s="2">
        <v>113.88888888888889</v>
      </c>
      <c r="D4388" s="1">
        <f t="shared" si="476"/>
        <v>191.67499999999998</v>
      </c>
      <c r="E4388" s="8">
        <v>377.60039340692146</v>
      </c>
      <c r="F4388" s="2">
        <f t="shared" si="479"/>
        <v>431.82910470778057</v>
      </c>
      <c r="G4388" s="2">
        <f t="shared" si="480"/>
        <v>-240.15410470778059</v>
      </c>
      <c r="I4388" s="2">
        <f t="shared" si="477"/>
        <v>-204.1309890016135</v>
      </c>
      <c r="J4388" s="2">
        <f t="shared" si="478"/>
        <v>0</v>
      </c>
      <c r="K4388" s="1">
        <f t="shared" si="482"/>
        <v>3088.8845692649375</v>
      </c>
      <c r="L4388" s="2">
        <f t="shared" si="481"/>
        <v>0</v>
      </c>
    </row>
    <row r="4389" spans="1:12">
      <c r="A4389">
        <v>20170701</v>
      </c>
      <c r="B4389">
        <v>20</v>
      </c>
      <c r="C4389" s="2">
        <v>16.666666666666668</v>
      </c>
      <c r="D4389" s="1">
        <f t="shared" si="476"/>
        <v>28.05</v>
      </c>
      <c r="E4389" s="8">
        <v>373.20969115800381</v>
      </c>
      <c r="F4389" s="2">
        <f t="shared" si="479"/>
        <v>426.80783604838786</v>
      </c>
      <c r="G4389" s="2">
        <f t="shared" si="480"/>
        <v>-398.75783604838784</v>
      </c>
      <c r="I4389" s="2">
        <f t="shared" si="477"/>
        <v>-338.94416064112966</v>
      </c>
      <c r="J4389" s="2">
        <f t="shared" si="478"/>
        <v>0</v>
      </c>
      <c r="K4389" s="1">
        <f t="shared" si="482"/>
        <v>2884.7535802633238</v>
      </c>
      <c r="L4389" s="2">
        <f t="shared" si="481"/>
        <v>0</v>
      </c>
    </row>
    <row r="4390" spans="1:12">
      <c r="A4390">
        <v>20170701</v>
      </c>
      <c r="B4390">
        <v>21</v>
      </c>
      <c r="C4390" s="2">
        <v>0</v>
      </c>
      <c r="D4390" s="1">
        <f t="shared" si="476"/>
        <v>0</v>
      </c>
      <c r="E4390" s="8">
        <v>355.64688216233304</v>
      </c>
      <c r="F4390" s="2">
        <f t="shared" si="479"/>
        <v>406.72276141081664</v>
      </c>
      <c r="G4390" s="2">
        <f t="shared" si="480"/>
        <v>-406.72276141081664</v>
      </c>
      <c r="I4390" s="2">
        <f t="shared" si="477"/>
        <v>-345.71434719919415</v>
      </c>
      <c r="J4390" s="2">
        <f t="shared" si="478"/>
        <v>0</v>
      </c>
      <c r="K4390" s="1">
        <f t="shared" si="482"/>
        <v>2545.8094196221941</v>
      </c>
      <c r="L4390" s="2">
        <f t="shared" si="481"/>
        <v>0</v>
      </c>
    </row>
    <row r="4391" spans="1:12">
      <c r="A4391">
        <v>20170701</v>
      </c>
      <c r="B4391">
        <v>22</v>
      </c>
      <c r="C4391" s="2">
        <v>0</v>
      </c>
      <c r="D4391" s="1">
        <f t="shared" si="476"/>
        <v>0</v>
      </c>
      <c r="E4391" s="8">
        <v>360.03758441125075</v>
      </c>
      <c r="F4391" s="2">
        <f t="shared" si="479"/>
        <v>411.74403007020948</v>
      </c>
      <c r="G4391" s="2">
        <f t="shared" si="480"/>
        <v>-411.74403007020948</v>
      </c>
      <c r="I4391" s="2">
        <f t="shared" si="477"/>
        <v>-349.98242555967806</v>
      </c>
      <c r="J4391" s="2">
        <f t="shared" si="478"/>
        <v>0</v>
      </c>
      <c r="K4391" s="1">
        <f t="shared" si="482"/>
        <v>2200.0950724230001</v>
      </c>
      <c r="L4391" s="2">
        <f t="shared" si="481"/>
        <v>0</v>
      </c>
    </row>
    <row r="4392" spans="1:12">
      <c r="A4392">
        <v>20170701</v>
      </c>
      <c r="B4392">
        <v>23</v>
      </c>
      <c r="C4392" s="2">
        <v>0</v>
      </c>
      <c r="D4392" s="1">
        <f t="shared" si="476"/>
        <v>0</v>
      </c>
      <c r="E4392" s="8">
        <v>351.25617991341534</v>
      </c>
      <c r="F4392" s="2">
        <f t="shared" si="479"/>
        <v>401.70149275142381</v>
      </c>
      <c r="G4392" s="2">
        <f t="shared" si="480"/>
        <v>-401.70149275142381</v>
      </c>
      <c r="I4392" s="2">
        <f t="shared" si="477"/>
        <v>-341.44626883871024</v>
      </c>
      <c r="J4392" s="2">
        <f t="shared" si="478"/>
        <v>0</v>
      </c>
      <c r="K4392" s="1">
        <f t="shared" si="482"/>
        <v>1850.112646863322</v>
      </c>
      <c r="L4392" s="2">
        <f t="shared" si="481"/>
        <v>0</v>
      </c>
    </row>
    <row r="4393" spans="1:12">
      <c r="A4393">
        <v>20170701</v>
      </c>
      <c r="B4393">
        <v>24</v>
      </c>
      <c r="C4393" s="2">
        <v>0</v>
      </c>
      <c r="D4393" s="1">
        <f t="shared" si="476"/>
        <v>0</v>
      </c>
      <c r="E4393" s="8">
        <v>219.53511244588458</v>
      </c>
      <c r="F4393" s="2">
        <f t="shared" si="479"/>
        <v>251.06343296963988</v>
      </c>
      <c r="G4393" s="2">
        <f t="shared" si="480"/>
        <v>-251.06343296963988</v>
      </c>
      <c r="I4393" s="2">
        <f t="shared" si="477"/>
        <v>-213.4039180241939</v>
      </c>
      <c r="J4393" s="2">
        <f t="shared" si="478"/>
        <v>0</v>
      </c>
      <c r="K4393" s="1">
        <f t="shared" si="482"/>
        <v>1508.6663780246117</v>
      </c>
      <c r="L4393" s="2">
        <f t="shared" si="481"/>
        <v>0</v>
      </c>
    </row>
    <row r="4394" spans="1:12">
      <c r="A4394">
        <v>20170702</v>
      </c>
      <c r="B4394">
        <v>1</v>
      </c>
      <c r="C4394" s="2">
        <v>0</v>
      </c>
      <c r="D4394" s="1">
        <f t="shared" si="476"/>
        <v>0</v>
      </c>
      <c r="E4394" s="8">
        <v>184.40949445454308</v>
      </c>
      <c r="F4394" s="2">
        <f t="shared" si="479"/>
        <v>210.89328369449754</v>
      </c>
      <c r="G4394" s="2">
        <f t="shared" si="480"/>
        <v>-210.89328369449754</v>
      </c>
      <c r="I4394" s="2">
        <f t="shared" si="477"/>
        <v>-179.25929114032292</v>
      </c>
      <c r="J4394" s="2">
        <f t="shared" si="478"/>
        <v>0</v>
      </c>
      <c r="K4394" s="1">
        <f t="shared" si="482"/>
        <v>1295.2624600004178</v>
      </c>
      <c r="L4394" s="2">
        <f t="shared" si="481"/>
        <v>0</v>
      </c>
    </row>
    <row r="4395" spans="1:12">
      <c r="A4395">
        <v>20170702</v>
      </c>
      <c r="B4395">
        <v>2</v>
      </c>
      <c r="C4395" s="2">
        <v>0</v>
      </c>
      <c r="D4395" s="1">
        <f t="shared" si="476"/>
        <v>0</v>
      </c>
      <c r="E4395" s="8">
        <v>175.62808995670767</v>
      </c>
      <c r="F4395" s="2">
        <f t="shared" si="479"/>
        <v>200.85074637571191</v>
      </c>
      <c r="G4395" s="2">
        <f t="shared" si="480"/>
        <v>-200.85074637571191</v>
      </c>
      <c r="I4395" s="2">
        <f t="shared" si="477"/>
        <v>-170.72313441935512</v>
      </c>
      <c r="J4395" s="2">
        <f t="shared" si="478"/>
        <v>0</v>
      </c>
      <c r="K4395" s="1">
        <f t="shared" si="482"/>
        <v>1116.003168860095</v>
      </c>
      <c r="L4395" s="2">
        <f t="shared" si="481"/>
        <v>0</v>
      </c>
    </row>
    <row r="4396" spans="1:12">
      <c r="A4396">
        <v>20170702</v>
      </c>
      <c r="B4396">
        <v>3</v>
      </c>
      <c r="C4396" s="2">
        <v>0</v>
      </c>
      <c r="D4396" s="1">
        <f t="shared" si="476"/>
        <v>0</v>
      </c>
      <c r="E4396" s="8">
        <v>166.84668545887226</v>
      </c>
      <c r="F4396" s="2">
        <f t="shared" si="479"/>
        <v>190.8082090569263</v>
      </c>
      <c r="G4396" s="2">
        <f t="shared" si="480"/>
        <v>-190.8082090569263</v>
      </c>
      <c r="I4396" s="2">
        <f t="shared" si="477"/>
        <v>-162.18697769838735</v>
      </c>
      <c r="J4396" s="2">
        <f t="shared" si="478"/>
        <v>0</v>
      </c>
      <c r="K4396" s="1">
        <f t="shared" si="482"/>
        <v>945.28003444073988</v>
      </c>
      <c r="L4396" s="2">
        <f t="shared" si="481"/>
        <v>0</v>
      </c>
    </row>
    <row r="4397" spans="1:12">
      <c r="A4397">
        <v>20170702</v>
      </c>
      <c r="B4397">
        <v>4</v>
      </c>
      <c r="C4397" s="2">
        <v>0</v>
      </c>
      <c r="D4397" s="1">
        <f t="shared" si="476"/>
        <v>0</v>
      </c>
      <c r="E4397" s="8">
        <v>166.84668545887226</v>
      </c>
      <c r="F4397" s="2">
        <f t="shared" si="479"/>
        <v>190.8082090569263</v>
      </c>
      <c r="G4397" s="2">
        <f t="shared" si="480"/>
        <v>-190.8082090569263</v>
      </c>
      <c r="I4397" s="2">
        <f t="shared" si="477"/>
        <v>-162.18697769838735</v>
      </c>
      <c r="J4397" s="2">
        <f t="shared" si="478"/>
        <v>0</v>
      </c>
      <c r="K4397" s="1">
        <f t="shared" si="482"/>
        <v>783.09305674235247</v>
      </c>
      <c r="L4397" s="2">
        <f t="shared" si="481"/>
        <v>0</v>
      </c>
    </row>
    <row r="4398" spans="1:12">
      <c r="A4398">
        <v>20170702</v>
      </c>
      <c r="B4398">
        <v>5</v>
      </c>
      <c r="C4398" s="2">
        <v>8.3333333333333339</v>
      </c>
      <c r="D4398" s="1">
        <f t="shared" si="476"/>
        <v>14.025</v>
      </c>
      <c r="E4398" s="8">
        <v>166.84668545887226</v>
      </c>
      <c r="F4398" s="2">
        <f t="shared" si="479"/>
        <v>190.8082090569263</v>
      </c>
      <c r="G4398" s="2">
        <f t="shared" si="480"/>
        <v>-176.7832090569263</v>
      </c>
      <c r="I4398" s="2">
        <f t="shared" si="477"/>
        <v>-150.26572769838734</v>
      </c>
      <c r="J4398" s="2">
        <f t="shared" si="478"/>
        <v>0</v>
      </c>
      <c r="K4398" s="1">
        <f t="shared" si="482"/>
        <v>620.90607904396506</v>
      </c>
      <c r="L4398" s="2">
        <f t="shared" si="481"/>
        <v>0</v>
      </c>
    </row>
    <row r="4399" spans="1:12">
      <c r="A4399">
        <v>20170702</v>
      </c>
      <c r="B4399">
        <v>6</v>
      </c>
      <c r="C4399" s="2">
        <v>41.666666666666671</v>
      </c>
      <c r="D4399" s="1">
        <f t="shared" si="476"/>
        <v>70.125</v>
      </c>
      <c r="E4399" s="8">
        <v>175.62808995670767</v>
      </c>
      <c r="F4399" s="2">
        <f t="shared" si="479"/>
        <v>200.85074637571191</v>
      </c>
      <c r="G4399" s="2">
        <f t="shared" si="480"/>
        <v>-130.72574637571191</v>
      </c>
      <c r="I4399" s="2">
        <f t="shared" si="477"/>
        <v>-111.11688441935512</v>
      </c>
      <c r="J4399" s="2">
        <f t="shared" si="478"/>
        <v>0</v>
      </c>
      <c r="K4399" s="1">
        <f t="shared" si="482"/>
        <v>470.64035134557776</v>
      </c>
      <c r="L4399" s="2">
        <f t="shared" si="481"/>
        <v>0</v>
      </c>
    </row>
    <row r="4400" spans="1:12">
      <c r="A4400">
        <v>20170702</v>
      </c>
      <c r="B4400">
        <v>7</v>
      </c>
      <c r="C4400" s="2">
        <v>150</v>
      </c>
      <c r="D4400" s="1">
        <f t="shared" si="476"/>
        <v>252.45</v>
      </c>
      <c r="E4400" s="8">
        <v>175.62808995670767</v>
      </c>
      <c r="F4400" s="2">
        <f t="shared" si="479"/>
        <v>200.85074637571191</v>
      </c>
      <c r="G4400" s="2">
        <f t="shared" si="480"/>
        <v>51.599253624288082</v>
      </c>
      <c r="I4400" s="2">
        <f t="shared" si="477"/>
        <v>0</v>
      </c>
      <c r="J4400" s="2">
        <f t="shared" si="478"/>
        <v>51.599253624288082</v>
      </c>
      <c r="K4400" s="1">
        <f t="shared" si="482"/>
        <v>359.52346692622262</v>
      </c>
      <c r="L4400" s="2">
        <f t="shared" si="481"/>
        <v>0</v>
      </c>
    </row>
    <row r="4401" spans="1:12">
      <c r="A4401">
        <v>20170702</v>
      </c>
      <c r="B4401">
        <v>8</v>
      </c>
      <c r="C4401" s="2">
        <v>161.11111111111111</v>
      </c>
      <c r="D4401" s="1">
        <f t="shared" si="476"/>
        <v>271.14999999999998</v>
      </c>
      <c r="E4401" s="8">
        <v>263.44213493506152</v>
      </c>
      <c r="F4401" s="2">
        <f t="shared" si="479"/>
        <v>301.27611956356787</v>
      </c>
      <c r="G4401" s="2">
        <f t="shared" si="480"/>
        <v>-30.126119563567897</v>
      </c>
      <c r="I4401" s="2">
        <f t="shared" si="477"/>
        <v>-25.607201629032712</v>
      </c>
      <c r="J4401" s="2">
        <f t="shared" si="478"/>
        <v>0</v>
      </c>
      <c r="K4401" s="1">
        <f t="shared" si="482"/>
        <v>411.12272055051073</v>
      </c>
      <c r="L4401" s="2">
        <f t="shared" si="481"/>
        <v>0</v>
      </c>
    </row>
    <row r="4402" spans="1:12">
      <c r="A4402">
        <v>20170702</v>
      </c>
      <c r="B4402">
        <v>9</v>
      </c>
      <c r="C4402" s="2">
        <v>338.88888888888891</v>
      </c>
      <c r="D4402" s="1">
        <f t="shared" si="476"/>
        <v>570.34999999999991</v>
      </c>
      <c r="E4402" s="8">
        <v>307.3491574242384</v>
      </c>
      <c r="F4402" s="2">
        <f t="shared" si="479"/>
        <v>351.48880615749584</v>
      </c>
      <c r="G4402" s="2">
        <f t="shared" si="480"/>
        <v>218.86119384250406</v>
      </c>
      <c r="I4402" s="2">
        <f t="shared" si="477"/>
        <v>0</v>
      </c>
      <c r="J4402" s="2">
        <f t="shared" si="478"/>
        <v>218.86119384250406</v>
      </c>
      <c r="K4402" s="1">
        <f t="shared" si="482"/>
        <v>385.51551892147802</v>
      </c>
      <c r="L4402" s="2">
        <f t="shared" si="481"/>
        <v>0</v>
      </c>
    </row>
    <row r="4403" spans="1:12">
      <c r="A4403">
        <v>20170702</v>
      </c>
      <c r="B4403">
        <v>10</v>
      </c>
      <c r="C4403" s="2">
        <v>669.44444444444446</v>
      </c>
      <c r="D4403" s="1">
        <f t="shared" si="476"/>
        <v>1126.675</v>
      </c>
      <c r="E4403" s="8">
        <v>329.30266866882693</v>
      </c>
      <c r="F4403" s="2">
        <f t="shared" si="479"/>
        <v>376.59514945445989</v>
      </c>
      <c r="G4403" s="2">
        <f t="shared" si="480"/>
        <v>750.07985054554001</v>
      </c>
      <c r="I4403" s="2">
        <f t="shared" si="477"/>
        <v>0</v>
      </c>
      <c r="J4403" s="2">
        <f t="shared" si="478"/>
        <v>750.07985054554001</v>
      </c>
      <c r="K4403" s="1">
        <f t="shared" si="482"/>
        <v>604.37671276398214</v>
      </c>
      <c r="L4403" s="2">
        <f t="shared" si="481"/>
        <v>0</v>
      </c>
    </row>
    <row r="4404" spans="1:12">
      <c r="A4404">
        <v>20170702</v>
      </c>
      <c r="B4404">
        <v>11</v>
      </c>
      <c r="C4404" s="2">
        <v>708.33333333333326</v>
      </c>
      <c r="D4404" s="1">
        <f t="shared" si="476"/>
        <v>1192.1249999999998</v>
      </c>
      <c r="E4404" s="8">
        <v>351.25617991341534</v>
      </c>
      <c r="F4404" s="2">
        <f t="shared" si="479"/>
        <v>401.70149275142381</v>
      </c>
      <c r="G4404" s="2">
        <f t="shared" si="480"/>
        <v>790.42350724857602</v>
      </c>
      <c r="I4404" s="2">
        <f t="shared" si="477"/>
        <v>0</v>
      </c>
      <c r="J4404" s="2">
        <f t="shared" si="478"/>
        <v>790.42350724857602</v>
      </c>
      <c r="K4404" s="1">
        <f t="shared" si="482"/>
        <v>1354.4565633095222</v>
      </c>
      <c r="L4404" s="2">
        <f t="shared" si="481"/>
        <v>0</v>
      </c>
    </row>
    <row r="4405" spans="1:12">
      <c r="A4405">
        <v>20170702</v>
      </c>
      <c r="B4405">
        <v>12</v>
      </c>
      <c r="C4405" s="2">
        <v>608.33333333333337</v>
      </c>
      <c r="D4405" s="1">
        <f t="shared" si="476"/>
        <v>1023.8249999999999</v>
      </c>
      <c r="E4405" s="8">
        <v>360.03758441125075</v>
      </c>
      <c r="F4405" s="2">
        <f t="shared" si="479"/>
        <v>411.74403007020948</v>
      </c>
      <c r="G4405" s="2">
        <f t="shared" si="480"/>
        <v>612.0809699297904</v>
      </c>
      <c r="I4405" s="2">
        <f t="shared" si="477"/>
        <v>0</v>
      </c>
      <c r="J4405" s="2">
        <f t="shared" si="478"/>
        <v>612.0809699297904</v>
      </c>
      <c r="K4405" s="1">
        <f t="shared" si="482"/>
        <v>2144.8800705580979</v>
      </c>
      <c r="L4405" s="2">
        <f t="shared" si="481"/>
        <v>0</v>
      </c>
    </row>
    <row r="4406" spans="1:12">
      <c r="A4406">
        <v>20170702</v>
      </c>
      <c r="B4406">
        <v>13</v>
      </c>
      <c r="C4406" s="2">
        <v>897.22222222222217</v>
      </c>
      <c r="D4406" s="1">
        <f t="shared" si="476"/>
        <v>1510.0249999999999</v>
      </c>
      <c r="E4406" s="8">
        <v>329.30266866882693</v>
      </c>
      <c r="F4406" s="2">
        <f t="shared" si="479"/>
        <v>376.59514945445989</v>
      </c>
      <c r="G4406" s="2">
        <f t="shared" si="480"/>
        <v>1133.4298505455399</v>
      </c>
      <c r="I4406" s="2">
        <f t="shared" si="477"/>
        <v>0</v>
      </c>
      <c r="J4406" s="2">
        <f t="shared" si="478"/>
        <v>1133.4298505455399</v>
      </c>
      <c r="K4406" s="1">
        <f t="shared" si="482"/>
        <v>2756.9610404878886</v>
      </c>
      <c r="L4406" s="2">
        <f t="shared" si="481"/>
        <v>0</v>
      </c>
    </row>
    <row r="4407" spans="1:12">
      <c r="A4407">
        <v>20170702</v>
      </c>
      <c r="B4407">
        <v>14</v>
      </c>
      <c r="C4407" s="2">
        <v>833.33333333333326</v>
      </c>
      <c r="D4407" s="1">
        <f t="shared" si="476"/>
        <v>1402.4999999999998</v>
      </c>
      <c r="E4407" s="8">
        <v>333.69337091774452</v>
      </c>
      <c r="F4407" s="2">
        <f t="shared" si="479"/>
        <v>381.6164181138526</v>
      </c>
      <c r="G4407" s="2">
        <f t="shared" si="480"/>
        <v>1020.8835818861471</v>
      </c>
      <c r="I4407" s="2">
        <f t="shared" si="477"/>
        <v>0</v>
      </c>
      <c r="J4407" s="2">
        <f t="shared" si="478"/>
        <v>1020.8835818861471</v>
      </c>
      <c r="K4407" s="1">
        <f t="shared" si="482"/>
        <v>3890.3908910334285</v>
      </c>
      <c r="L4407" s="2">
        <f t="shared" si="481"/>
        <v>0</v>
      </c>
    </row>
    <row r="4408" spans="1:12">
      <c r="A4408">
        <v>20170702</v>
      </c>
      <c r="B4408">
        <v>15</v>
      </c>
      <c r="C4408" s="2">
        <v>716.66666666666674</v>
      </c>
      <c r="D4408" s="1">
        <f t="shared" si="476"/>
        <v>1206.1500000000001</v>
      </c>
      <c r="E4408" s="8">
        <v>329.30266866882693</v>
      </c>
      <c r="F4408" s="2">
        <f t="shared" si="479"/>
        <v>376.59514945445989</v>
      </c>
      <c r="G4408" s="2">
        <f t="shared" si="480"/>
        <v>829.55485054554015</v>
      </c>
      <c r="I4408" s="2">
        <f t="shared" si="477"/>
        <v>0</v>
      </c>
      <c r="J4408" s="2">
        <f t="shared" si="478"/>
        <v>88.725527080424627</v>
      </c>
      <c r="K4408" s="1">
        <f t="shared" si="482"/>
        <v>4911.2744729195756</v>
      </c>
      <c r="L4408" s="2">
        <f t="shared" si="481"/>
        <v>740.82932346511552</v>
      </c>
    </row>
    <row r="4409" spans="1:12">
      <c r="A4409">
        <v>20170702</v>
      </c>
      <c r="B4409">
        <v>16</v>
      </c>
      <c r="C4409" s="2">
        <v>577.77777777777771</v>
      </c>
      <c r="D4409" s="1">
        <f t="shared" si="476"/>
        <v>972.39999999999975</v>
      </c>
      <c r="E4409" s="8">
        <v>307.3491574242384</v>
      </c>
      <c r="F4409" s="2">
        <f t="shared" si="479"/>
        <v>351.48880615749584</v>
      </c>
      <c r="G4409" s="2">
        <f t="shared" si="480"/>
        <v>620.91119384250396</v>
      </c>
      <c r="I4409" s="2">
        <f t="shared" si="477"/>
        <v>0</v>
      </c>
      <c r="J4409" s="2">
        <f t="shared" si="478"/>
        <v>0</v>
      </c>
      <c r="K4409" s="1">
        <f t="shared" si="482"/>
        <v>5000</v>
      </c>
      <c r="L4409" s="2">
        <f t="shared" si="481"/>
        <v>620.91119384250396</v>
      </c>
    </row>
    <row r="4410" spans="1:12">
      <c r="A4410">
        <v>20170702</v>
      </c>
      <c r="B4410">
        <v>17</v>
      </c>
      <c r="C4410" s="2">
        <v>325</v>
      </c>
      <c r="D4410" s="1">
        <f t="shared" si="476"/>
        <v>546.97499999999991</v>
      </c>
      <c r="E4410" s="8">
        <v>346.86547766449763</v>
      </c>
      <c r="F4410" s="2">
        <f t="shared" si="479"/>
        <v>396.68022409203104</v>
      </c>
      <c r="G4410" s="2">
        <f t="shared" si="480"/>
        <v>150.29477590796887</v>
      </c>
      <c r="I4410" s="2">
        <f t="shared" si="477"/>
        <v>0</v>
      </c>
      <c r="J4410" s="2">
        <f t="shared" si="478"/>
        <v>0</v>
      </c>
      <c r="K4410" s="1">
        <f t="shared" si="482"/>
        <v>5000</v>
      </c>
      <c r="L4410" s="2">
        <f t="shared" si="481"/>
        <v>150.29477590796887</v>
      </c>
    </row>
    <row r="4411" spans="1:12">
      <c r="A4411">
        <v>20170702</v>
      </c>
      <c r="B4411">
        <v>18</v>
      </c>
      <c r="C4411" s="2">
        <v>177.77777777777777</v>
      </c>
      <c r="D4411" s="1">
        <f t="shared" si="476"/>
        <v>299.2</v>
      </c>
      <c r="E4411" s="8">
        <v>373.20969115800381</v>
      </c>
      <c r="F4411" s="2">
        <f t="shared" si="479"/>
        <v>426.80783604838786</v>
      </c>
      <c r="G4411" s="2">
        <f t="shared" si="480"/>
        <v>-127.60783604838787</v>
      </c>
      <c r="I4411" s="2">
        <f t="shared" si="477"/>
        <v>-108.46666064112968</v>
      </c>
      <c r="J4411" s="2">
        <f t="shared" si="478"/>
        <v>0</v>
      </c>
      <c r="K4411" s="1">
        <f t="shared" si="482"/>
        <v>5000</v>
      </c>
      <c r="L4411" s="2">
        <f t="shared" si="481"/>
        <v>0</v>
      </c>
    </row>
    <row r="4412" spans="1:12">
      <c r="A4412">
        <v>20170702</v>
      </c>
      <c r="B4412">
        <v>19</v>
      </c>
      <c r="C4412" s="2">
        <v>125</v>
      </c>
      <c r="D4412" s="1">
        <f t="shared" si="476"/>
        <v>210.37499999999997</v>
      </c>
      <c r="E4412" s="8">
        <v>377.60039340692146</v>
      </c>
      <c r="F4412" s="2">
        <f t="shared" si="479"/>
        <v>431.82910470778057</v>
      </c>
      <c r="G4412" s="2">
        <f t="shared" si="480"/>
        <v>-221.4541047077806</v>
      </c>
      <c r="I4412" s="2">
        <f t="shared" si="477"/>
        <v>-188.23598900161352</v>
      </c>
      <c r="J4412" s="2">
        <f t="shared" si="478"/>
        <v>0</v>
      </c>
      <c r="K4412" s="1">
        <f t="shared" si="482"/>
        <v>4891.5333393588708</v>
      </c>
      <c r="L4412" s="2">
        <f t="shared" si="481"/>
        <v>0</v>
      </c>
    </row>
    <row r="4413" spans="1:12">
      <c r="A4413">
        <v>20170702</v>
      </c>
      <c r="B4413">
        <v>20</v>
      </c>
      <c r="C4413" s="2">
        <v>27.777777777777779</v>
      </c>
      <c r="D4413" s="1">
        <f t="shared" si="476"/>
        <v>46.749999999999993</v>
      </c>
      <c r="E4413" s="8">
        <v>373.20969115800381</v>
      </c>
      <c r="F4413" s="2">
        <f t="shared" si="479"/>
        <v>426.80783604838786</v>
      </c>
      <c r="G4413" s="2">
        <f t="shared" si="480"/>
        <v>-380.05783604838786</v>
      </c>
      <c r="I4413" s="2">
        <f t="shared" si="477"/>
        <v>-323.04916064112967</v>
      </c>
      <c r="J4413" s="2">
        <f t="shared" si="478"/>
        <v>0</v>
      </c>
      <c r="K4413" s="1">
        <f t="shared" si="482"/>
        <v>4703.2973503572575</v>
      </c>
      <c r="L4413" s="2">
        <f t="shared" si="481"/>
        <v>0</v>
      </c>
    </row>
    <row r="4414" spans="1:12">
      <c r="A4414">
        <v>20170702</v>
      </c>
      <c r="B4414">
        <v>21</v>
      </c>
      <c r="C4414" s="2">
        <v>0</v>
      </c>
      <c r="D4414" s="1">
        <f t="shared" si="476"/>
        <v>0</v>
      </c>
      <c r="E4414" s="8">
        <v>355.64688216233304</v>
      </c>
      <c r="F4414" s="2">
        <f t="shared" si="479"/>
        <v>406.72276141081664</v>
      </c>
      <c r="G4414" s="2">
        <f t="shared" si="480"/>
        <v>-406.72276141081664</v>
      </c>
      <c r="I4414" s="2">
        <f t="shared" si="477"/>
        <v>-345.71434719919415</v>
      </c>
      <c r="J4414" s="2">
        <f t="shared" si="478"/>
        <v>0</v>
      </c>
      <c r="K4414" s="1">
        <f t="shared" si="482"/>
        <v>4380.2481897161279</v>
      </c>
      <c r="L4414" s="2">
        <f t="shared" si="481"/>
        <v>0</v>
      </c>
    </row>
    <row r="4415" spans="1:12">
      <c r="A4415">
        <v>20170702</v>
      </c>
      <c r="B4415">
        <v>22</v>
      </c>
      <c r="C4415" s="2">
        <v>0</v>
      </c>
      <c r="D4415" s="1">
        <f t="shared" si="476"/>
        <v>0</v>
      </c>
      <c r="E4415" s="8">
        <v>360.03758441125075</v>
      </c>
      <c r="F4415" s="2">
        <f t="shared" si="479"/>
        <v>411.74403007020948</v>
      </c>
      <c r="G4415" s="2">
        <f t="shared" si="480"/>
        <v>-411.74403007020948</v>
      </c>
      <c r="I4415" s="2">
        <f t="shared" si="477"/>
        <v>-349.98242555967806</v>
      </c>
      <c r="J4415" s="2">
        <f t="shared" si="478"/>
        <v>0</v>
      </c>
      <c r="K4415" s="1">
        <f t="shared" si="482"/>
        <v>4034.5338425169339</v>
      </c>
      <c r="L4415" s="2">
        <f t="shared" si="481"/>
        <v>0</v>
      </c>
    </row>
    <row r="4416" spans="1:12">
      <c r="A4416">
        <v>20170702</v>
      </c>
      <c r="B4416">
        <v>23</v>
      </c>
      <c r="C4416" s="2">
        <v>0</v>
      </c>
      <c r="D4416" s="1">
        <f t="shared" si="476"/>
        <v>0</v>
      </c>
      <c r="E4416" s="8">
        <v>351.25617991341534</v>
      </c>
      <c r="F4416" s="2">
        <f t="shared" si="479"/>
        <v>401.70149275142381</v>
      </c>
      <c r="G4416" s="2">
        <f t="shared" si="480"/>
        <v>-401.70149275142381</v>
      </c>
      <c r="I4416" s="2">
        <f t="shared" si="477"/>
        <v>-341.44626883871024</v>
      </c>
      <c r="J4416" s="2">
        <f t="shared" si="478"/>
        <v>0</v>
      </c>
      <c r="K4416" s="1">
        <f t="shared" si="482"/>
        <v>3684.5514169572557</v>
      </c>
      <c r="L4416" s="2">
        <f t="shared" si="481"/>
        <v>0</v>
      </c>
    </row>
    <row r="4417" spans="1:12">
      <c r="A4417">
        <v>20170702</v>
      </c>
      <c r="B4417">
        <v>24</v>
      </c>
      <c r="C4417" s="2">
        <v>0</v>
      </c>
      <c r="D4417" s="1">
        <f t="shared" si="476"/>
        <v>0</v>
      </c>
      <c r="E4417" s="8">
        <v>219.53511244588458</v>
      </c>
      <c r="F4417" s="2">
        <f t="shared" si="479"/>
        <v>251.06343296963988</v>
      </c>
      <c r="G4417" s="2">
        <f t="shared" si="480"/>
        <v>-251.06343296963988</v>
      </c>
      <c r="I4417" s="2">
        <f t="shared" si="477"/>
        <v>-213.4039180241939</v>
      </c>
      <c r="J4417" s="2">
        <f t="shared" si="478"/>
        <v>0</v>
      </c>
      <c r="K4417" s="1">
        <f t="shared" si="482"/>
        <v>3343.1051481185455</v>
      </c>
      <c r="L4417" s="2">
        <f t="shared" si="481"/>
        <v>0</v>
      </c>
    </row>
    <row r="4418" spans="1:12">
      <c r="A4418">
        <v>20170703</v>
      </c>
      <c r="B4418">
        <v>1</v>
      </c>
      <c r="C4418" s="2">
        <v>0</v>
      </c>
      <c r="D4418" s="1">
        <f t="shared" si="476"/>
        <v>0</v>
      </c>
      <c r="E4418" s="8">
        <v>184.40949445454308</v>
      </c>
      <c r="F4418" s="2">
        <f t="shared" si="479"/>
        <v>210.89328369449754</v>
      </c>
      <c r="G4418" s="2">
        <f t="shared" si="480"/>
        <v>-210.89328369449754</v>
      </c>
      <c r="I4418" s="2">
        <f t="shared" si="477"/>
        <v>-179.25929114032292</v>
      </c>
      <c r="J4418" s="2">
        <f t="shared" si="478"/>
        <v>0</v>
      </c>
      <c r="K4418" s="1">
        <f t="shared" si="482"/>
        <v>3129.7012300943516</v>
      </c>
      <c r="L4418" s="2">
        <f t="shared" si="481"/>
        <v>0</v>
      </c>
    </row>
    <row r="4419" spans="1:12">
      <c r="A4419">
        <v>20170703</v>
      </c>
      <c r="B4419">
        <v>2</v>
      </c>
      <c r="C4419" s="2">
        <v>0</v>
      </c>
      <c r="D4419" s="1">
        <f t="shared" si="476"/>
        <v>0</v>
      </c>
      <c r="E4419" s="8">
        <v>175.62808995670767</v>
      </c>
      <c r="F4419" s="2">
        <f t="shared" si="479"/>
        <v>200.85074637571191</v>
      </c>
      <c r="G4419" s="2">
        <f t="shared" si="480"/>
        <v>-200.85074637571191</v>
      </c>
      <c r="I4419" s="2">
        <f t="shared" si="477"/>
        <v>-170.72313441935512</v>
      </c>
      <c r="J4419" s="2">
        <f t="shared" si="478"/>
        <v>0</v>
      </c>
      <c r="K4419" s="1">
        <f t="shared" si="482"/>
        <v>2950.4419389540285</v>
      </c>
      <c r="L4419" s="2">
        <f t="shared" si="481"/>
        <v>0</v>
      </c>
    </row>
    <row r="4420" spans="1:12">
      <c r="A4420">
        <v>20170703</v>
      </c>
      <c r="B4420">
        <v>3</v>
      </c>
      <c r="C4420" s="2">
        <v>0</v>
      </c>
      <c r="D4420" s="1">
        <f t="shared" si="476"/>
        <v>0</v>
      </c>
      <c r="E4420" s="8">
        <v>166.84668545887226</v>
      </c>
      <c r="F4420" s="2">
        <f t="shared" si="479"/>
        <v>190.8082090569263</v>
      </c>
      <c r="G4420" s="2">
        <f t="shared" si="480"/>
        <v>-190.8082090569263</v>
      </c>
      <c r="I4420" s="2">
        <f t="shared" si="477"/>
        <v>-162.18697769838735</v>
      </c>
      <c r="J4420" s="2">
        <f t="shared" si="478"/>
        <v>0</v>
      </c>
      <c r="K4420" s="1">
        <f t="shared" si="482"/>
        <v>2779.7188045346734</v>
      </c>
      <c r="L4420" s="2">
        <f t="shared" si="481"/>
        <v>0</v>
      </c>
    </row>
    <row r="4421" spans="1:12">
      <c r="A4421">
        <v>20170703</v>
      </c>
      <c r="B4421">
        <v>4</v>
      </c>
      <c r="C4421" s="2">
        <v>11.111111111111111</v>
      </c>
      <c r="D4421" s="1">
        <f t="shared" si="476"/>
        <v>18.7</v>
      </c>
      <c r="E4421" s="8">
        <v>166.84668545887226</v>
      </c>
      <c r="F4421" s="2">
        <f t="shared" si="479"/>
        <v>190.8082090569263</v>
      </c>
      <c r="G4421" s="2">
        <f t="shared" si="480"/>
        <v>-172.10820905692631</v>
      </c>
      <c r="I4421" s="2">
        <f t="shared" si="477"/>
        <v>-146.29197769838737</v>
      </c>
      <c r="J4421" s="2">
        <f t="shared" si="478"/>
        <v>0</v>
      </c>
      <c r="K4421" s="1">
        <f t="shared" si="482"/>
        <v>2617.5318268362862</v>
      </c>
      <c r="L4421" s="2">
        <f t="shared" si="481"/>
        <v>0</v>
      </c>
    </row>
    <row r="4422" spans="1:12">
      <c r="A4422">
        <v>20170703</v>
      </c>
      <c r="B4422">
        <v>5</v>
      </c>
      <c r="C4422" s="2">
        <v>88.888888888888886</v>
      </c>
      <c r="D4422" s="1">
        <f t="shared" si="476"/>
        <v>149.6</v>
      </c>
      <c r="E4422" s="8">
        <v>166.84668545887226</v>
      </c>
      <c r="F4422" s="2">
        <f t="shared" si="479"/>
        <v>190.8082090569263</v>
      </c>
      <c r="G4422" s="2">
        <f t="shared" si="480"/>
        <v>-41.208209056926307</v>
      </c>
      <c r="I4422" s="2">
        <f t="shared" si="477"/>
        <v>-35.026977698387363</v>
      </c>
      <c r="J4422" s="2">
        <f t="shared" si="478"/>
        <v>0</v>
      </c>
      <c r="K4422" s="1">
        <f t="shared" si="482"/>
        <v>2471.239849137899</v>
      </c>
      <c r="L4422" s="2">
        <f t="shared" si="481"/>
        <v>0</v>
      </c>
    </row>
    <row r="4423" spans="1:12">
      <c r="A4423">
        <v>20170703</v>
      </c>
      <c r="B4423">
        <v>6</v>
      </c>
      <c r="C4423" s="2">
        <v>169.44444444444446</v>
      </c>
      <c r="D4423" s="1">
        <f t="shared" si="476"/>
        <v>285.17499999999995</v>
      </c>
      <c r="E4423" s="8">
        <v>175.62808995670767</v>
      </c>
      <c r="F4423" s="2">
        <f t="shared" si="479"/>
        <v>200.85074637571191</v>
      </c>
      <c r="G4423" s="2">
        <f t="shared" si="480"/>
        <v>84.324253624288048</v>
      </c>
      <c r="I4423" s="2">
        <f t="shared" si="477"/>
        <v>0</v>
      </c>
      <c r="J4423" s="2">
        <f t="shared" si="478"/>
        <v>84.324253624288048</v>
      </c>
      <c r="K4423" s="1">
        <f t="shared" si="482"/>
        <v>2436.2128714395117</v>
      </c>
      <c r="L4423" s="2">
        <f t="shared" si="481"/>
        <v>0</v>
      </c>
    </row>
    <row r="4424" spans="1:12">
      <c r="A4424">
        <v>20170703</v>
      </c>
      <c r="B4424">
        <v>7</v>
      </c>
      <c r="C4424" s="2">
        <v>280.55555555555554</v>
      </c>
      <c r="D4424" s="1">
        <f t="shared" si="476"/>
        <v>472.17499999999995</v>
      </c>
      <c r="E4424" s="8">
        <v>175.62808995670767</v>
      </c>
      <c r="F4424" s="2">
        <f t="shared" si="479"/>
        <v>200.85074637571191</v>
      </c>
      <c r="G4424" s="2">
        <f t="shared" si="480"/>
        <v>271.32425362428808</v>
      </c>
      <c r="I4424" s="2">
        <f t="shared" si="477"/>
        <v>0</v>
      </c>
      <c r="J4424" s="2">
        <f t="shared" si="478"/>
        <v>271.32425362428808</v>
      </c>
      <c r="K4424" s="1">
        <f t="shared" si="482"/>
        <v>2520.5371250637995</v>
      </c>
      <c r="L4424" s="2">
        <f t="shared" si="481"/>
        <v>0</v>
      </c>
    </row>
    <row r="4425" spans="1:12">
      <c r="A4425">
        <v>20170703</v>
      </c>
      <c r="B4425">
        <v>8</v>
      </c>
      <c r="C4425" s="2">
        <v>430.55555555555554</v>
      </c>
      <c r="D4425" s="1">
        <f t="shared" si="476"/>
        <v>724.62499999999989</v>
      </c>
      <c r="E4425" s="8">
        <v>263.44213493506152</v>
      </c>
      <c r="F4425" s="2">
        <f t="shared" si="479"/>
        <v>301.27611956356787</v>
      </c>
      <c r="G4425" s="2">
        <f t="shared" si="480"/>
        <v>423.34888043643201</v>
      </c>
      <c r="I4425" s="2">
        <f t="shared" si="477"/>
        <v>0</v>
      </c>
      <c r="J4425" s="2">
        <f t="shared" si="478"/>
        <v>423.34888043643201</v>
      </c>
      <c r="K4425" s="1">
        <f t="shared" si="482"/>
        <v>2791.8613786880878</v>
      </c>
      <c r="L4425" s="2">
        <f t="shared" si="481"/>
        <v>0</v>
      </c>
    </row>
    <row r="4426" spans="1:12">
      <c r="A4426">
        <v>20170703</v>
      </c>
      <c r="B4426">
        <v>9</v>
      </c>
      <c r="C4426" s="2">
        <v>441.66666666666669</v>
      </c>
      <c r="D4426" s="1">
        <f t="shared" si="476"/>
        <v>743.32500000000005</v>
      </c>
      <c r="E4426" s="8">
        <v>307.3491574242384</v>
      </c>
      <c r="F4426" s="2">
        <f t="shared" si="479"/>
        <v>351.48880615749584</v>
      </c>
      <c r="G4426" s="2">
        <f t="shared" si="480"/>
        <v>391.8361938425042</v>
      </c>
      <c r="I4426" s="2">
        <f t="shared" si="477"/>
        <v>0</v>
      </c>
      <c r="J4426" s="2">
        <f t="shared" si="478"/>
        <v>391.8361938425042</v>
      </c>
      <c r="K4426" s="1">
        <f t="shared" si="482"/>
        <v>3215.2102591245198</v>
      </c>
      <c r="L4426" s="2">
        <f t="shared" si="481"/>
        <v>0</v>
      </c>
    </row>
    <row r="4427" spans="1:12">
      <c r="A4427">
        <v>20170703</v>
      </c>
      <c r="B4427">
        <v>10</v>
      </c>
      <c r="C4427" s="2">
        <v>697.22222222222229</v>
      </c>
      <c r="D4427" s="1">
        <f t="shared" si="476"/>
        <v>1173.4250000000002</v>
      </c>
      <c r="E4427" s="8">
        <v>329.30266866882693</v>
      </c>
      <c r="F4427" s="2">
        <f t="shared" si="479"/>
        <v>376.59514945445989</v>
      </c>
      <c r="G4427" s="2">
        <f t="shared" si="480"/>
        <v>796.82985054554024</v>
      </c>
      <c r="I4427" s="2">
        <f t="shared" si="477"/>
        <v>0</v>
      </c>
      <c r="J4427" s="2">
        <f t="shared" si="478"/>
        <v>796.82985054554024</v>
      </c>
      <c r="K4427" s="1">
        <f t="shared" si="482"/>
        <v>3607.0464529670239</v>
      </c>
      <c r="L4427" s="2">
        <f t="shared" si="481"/>
        <v>0</v>
      </c>
    </row>
    <row r="4428" spans="1:12">
      <c r="A4428">
        <v>20170703</v>
      </c>
      <c r="B4428">
        <v>11</v>
      </c>
      <c r="C4428" s="2">
        <v>519.44444444444446</v>
      </c>
      <c r="D4428" s="1">
        <f t="shared" si="476"/>
        <v>874.22499999999991</v>
      </c>
      <c r="E4428" s="8">
        <v>351.25617991341534</v>
      </c>
      <c r="F4428" s="2">
        <f t="shared" si="479"/>
        <v>401.70149275142381</v>
      </c>
      <c r="G4428" s="2">
        <f t="shared" si="480"/>
        <v>472.5235072485761</v>
      </c>
      <c r="I4428" s="2">
        <f t="shared" si="477"/>
        <v>0</v>
      </c>
      <c r="J4428" s="2">
        <f t="shared" si="478"/>
        <v>472.5235072485761</v>
      </c>
      <c r="K4428" s="1">
        <f t="shared" si="482"/>
        <v>4403.8763035125639</v>
      </c>
      <c r="L4428" s="2">
        <f t="shared" si="481"/>
        <v>0</v>
      </c>
    </row>
    <row r="4429" spans="1:12">
      <c r="A4429">
        <v>20170703</v>
      </c>
      <c r="B4429">
        <v>12</v>
      </c>
      <c r="C4429" s="2">
        <v>427.77777777777777</v>
      </c>
      <c r="D4429" s="1">
        <f t="shared" si="476"/>
        <v>719.94999999999993</v>
      </c>
      <c r="E4429" s="8">
        <v>360.03758441125075</v>
      </c>
      <c r="F4429" s="2">
        <f t="shared" si="479"/>
        <v>411.74403007020948</v>
      </c>
      <c r="G4429" s="2">
        <f t="shared" si="480"/>
        <v>308.20596992979046</v>
      </c>
      <c r="I4429" s="2">
        <f t="shared" si="477"/>
        <v>0</v>
      </c>
      <c r="J4429" s="2">
        <f t="shared" si="478"/>
        <v>123.6001892388602</v>
      </c>
      <c r="K4429" s="1">
        <f t="shared" si="482"/>
        <v>4876.3998107611396</v>
      </c>
      <c r="L4429" s="2">
        <f t="shared" si="481"/>
        <v>184.60578069093026</v>
      </c>
    </row>
    <row r="4430" spans="1:12">
      <c r="A4430">
        <v>20170703</v>
      </c>
      <c r="B4430">
        <v>13</v>
      </c>
      <c r="C4430" s="2">
        <v>402.77777777777777</v>
      </c>
      <c r="D4430" s="1">
        <f t="shared" si="476"/>
        <v>677.875</v>
      </c>
      <c r="E4430" s="8">
        <v>329.30266866882693</v>
      </c>
      <c r="F4430" s="2">
        <f t="shared" si="479"/>
        <v>376.59514945445989</v>
      </c>
      <c r="G4430" s="2">
        <f t="shared" si="480"/>
        <v>301.27985054554011</v>
      </c>
      <c r="I4430" s="2">
        <f t="shared" si="477"/>
        <v>0</v>
      </c>
      <c r="J4430" s="2">
        <f t="shared" si="478"/>
        <v>-1.7053025658242404E-13</v>
      </c>
      <c r="K4430" s="1">
        <f t="shared" si="482"/>
        <v>5000</v>
      </c>
      <c r="L4430" s="2">
        <f t="shared" si="481"/>
        <v>301.27985054554028</v>
      </c>
    </row>
    <row r="4431" spans="1:12">
      <c r="A4431">
        <v>20170703</v>
      </c>
      <c r="B4431">
        <v>14</v>
      </c>
      <c r="C4431" s="2">
        <v>444.44444444444446</v>
      </c>
      <c r="D4431" s="1">
        <f t="shared" si="476"/>
        <v>747.99999999999989</v>
      </c>
      <c r="E4431" s="8">
        <v>333.69337091774452</v>
      </c>
      <c r="F4431" s="2">
        <f t="shared" si="479"/>
        <v>381.6164181138526</v>
      </c>
      <c r="G4431" s="2">
        <f t="shared" si="480"/>
        <v>366.38358188614728</v>
      </c>
      <c r="I4431" s="2">
        <f t="shared" si="477"/>
        <v>0</v>
      </c>
      <c r="J4431" s="2">
        <f t="shared" si="478"/>
        <v>1.7053025658242404E-13</v>
      </c>
      <c r="K4431" s="1">
        <f t="shared" si="482"/>
        <v>5000</v>
      </c>
      <c r="L4431" s="2">
        <f t="shared" si="481"/>
        <v>366.38358188614711</v>
      </c>
    </row>
    <row r="4432" spans="1:12">
      <c r="A4432">
        <v>20170703</v>
      </c>
      <c r="B4432">
        <v>15</v>
      </c>
      <c r="C4432" s="2">
        <v>377.77777777777777</v>
      </c>
      <c r="D4432" s="1">
        <f t="shared" si="476"/>
        <v>635.79999999999995</v>
      </c>
      <c r="E4432" s="8">
        <v>329.30266866882693</v>
      </c>
      <c r="F4432" s="2">
        <f t="shared" si="479"/>
        <v>376.59514945445989</v>
      </c>
      <c r="G4432" s="2">
        <f t="shared" si="480"/>
        <v>259.20485054554007</v>
      </c>
      <c r="I4432" s="2">
        <f t="shared" si="477"/>
        <v>0</v>
      </c>
      <c r="J4432" s="2">
        <f t="shared" si="478"/>
        <v>-3.979039320256561E-13</v>
      </c>
      <c r="K4432" s="1">
        <f t="shared" si="482"/>
        <v>5000</v>
      </c>
      <c r="L4432" s="2">
        <f t="shared" si="481"/>
        <v>259.20485054554047</v>
      </c>
    </row>
    <row r="4433" spans="1:12">
      <c r="A4433">
        <v>20170703</v>
      </c>
      <c r="B4433">
        <v>16</v>
      </c>
      <c r="C4433" s="2">
        <v>280.55555555555554</v>
      </c>
      <c r="D4433" s="1">
        <f t="shared" si="476"/>
        <v>472.17499999999995</v>
      </c>
      <c r="E4433" s="8">
        <v>307.3491574242384</v>
      </c>
      <c r="F4433" s="2">
        <f t="shared" si="479"/>
        <v>351.48880615749584</v>
      </c>
      <c r="G4433" s="2">
        <f t="shared" si="480"/>
        <v>120.68619384250411</v>
      </c>
      <c r="I4433" s="2">
        <f t="shared" si="477"/>
        <v>0</v>
      </c>
      <c r="J4433" s="2">
        <f t="shared" si="478"/>
        <v>-3.979039320256561E-13</v>
      </c>
      <c r="K4433" s="1">
        <f t="shared" si="482"/>
        <v>5000</v>
      </c>
      <c r="L4433" s="2">
        <f t="shared" si="481"/>
        <v>120.68619384250451</v>
      </c>
    </row>
    <row r="4434" spans="1:12">
      <c r="A4434">
        <v>20170703</v>
      </c>
      <c r="B4434">
        <v>17</v>
      </c>
      <c r="C4434" s="2">
        <v>216.66666666666669</v>
      </c>
      <c r="D4434" s="1">
        <f t="shared" si="476"/>
        <v>364.65000000000003</v>
      </c>
      <c r="E4434" s="8">
        <v>346.86547766449763</v>
      </c>
      <c r="F4434" s="2">
        <f t="shared" si="479"/>
        <v>396.68022409203104</v>
      </c>
      <c r="G4434" s="2">
        <f t="shared" si="480"/>
        <v>-32.030224092031006</v>
      </c>
      <c r="I4434" s="2">
        <f t="shared" si="477"/>
        <v>-27.225690478226355</v>
      </c>
      <c r="J4434" s="2">
        <f t="shared" si="478"/>
        <v>0</v>
      </c>
      <c r="K4434" s="1">
        <f t="shared" si="482"/>
        <v>5000</v>
      </c>
      <c r="L4434" s="2">
        <f t="shared" si="481"/>
        <v>0</v>
      </c>
    </row>
    <row r="4435" spans="1:12">
      <c r="A4435">
        <v>20170703</v>
      </c>
      <c r="B4435">
        <v>18</v>
      </c>
      <c r="C4435" s="2">
        <v>105.55555555555556</v>
      </c>
      <c r="D4435" s="1">
        <f t="shared" si="476"/>
        <v>177.64999999999998</v>
      </c>
      <c r="E4435" s="8">
        <v>373.20969115800381</v>
      </c>
      <c r="F4435" s="2">
        <f t="shared" si="479"/>
        <v>426.80783604838786</v>
      </c>
      <c r="G4435" s="2">
        <f t="shared" si="480"/>
        <v>-249.15783604838788</v>
      </c>
      <c r="I4435" s="2">
        <f t="shared" si="477"/>
        <v>-211.78416064112969</v>
      </c>
      <c r="J4435" s="2">
        <f t="shared" si="478"/>
        <v>0</v>
      </c>
      <c r="K4435" s="1">
        <f t="shared" si="482"/>
        <v>4972.7743095217738</v>
      </c>
      <c r="L4435" s="2">
        <f t="shared" si="481"/>
        <v>0</v>
      </c>
    </row>
    <row r="4436" spans="1:12">
      <c r="A4436">
        <v>20170703</v>
      </c>
      <c r="B4436">
        <v>19</v>
      </c>
      <c r="C4436" s="2">
        <v>77.777777777777786</v>
      </c>
      <c r="D4436" s="1">
        <f t="shared" si="476"/>
        <v>130.9</v>
      </c>
      <c r="E4436" s="8">
        <v>377.60039340692146</v>
      </c>
      <c r="F4436" s="2">
        <f t="shared" si="479"/>
        <v>431.82910470778057</v>
      </c>
      <c r="G4436" s="2">
        <f t="shared" si="480"/>
        <v>-300.92910470778054</v>
      </c>
      <c r="I4436" s="2">
        <f t="shared" si="477"/>
        <v>-255.78973900161344</v>
      </c>
      <c r="J4436" s="2">
        <f t="shared" si="478"/>
        <v>0</v>
      </c>
      <c r="K4436" s="1">
        <f t="shared" si="482"/>
        <v>4760.9901488806445</v>
      </c>
      <c r="L4436" s="2">
        <f t="shared" si="481"/>
        <v>0</v>
      </c>
    </row>
    <row r="4437" spans="1:12">
      <c r="A4437">
        <v>20170703</v>
      </c>
      <c r="B4437">
        <v>20</v>
      </c>
      <c r="C4437" s="2">
        <v>8.3333333333333339</v>
      </c>
      <c r="D4437" s="1">
        <f t="shared" si="476"/>
        <v>14.025</v>
      </c>
      <c r="E4437" s="8">
        <v>373.20969115800381</v>
      </c>
      <c r="F4437" s="2">
        <f t="shared" si="479"/>
        <v>426.80783604838786</v>
      </c>
      <c r="G4437" s="2">
        <f t="shared" si="480"/>
        <v>-412.78283604838788</v>
      </c>
      <c r="I4437" s="2">
        <f t="shared" si="477"/>
        <v>-350.8654106411297</v>
      </c>
      <c r="J4437" s="2">
        <f t="shared" si="478"/>
        <v>0</v>
      </c>
      <c r="K4437" s="1">
        <f t="shared" si="482"/>
        <v>4505.2004098790312</v>
      </c>
      <c r="L4437" s="2">
        <f t="shared" si="481"/>
        <v>0</v>
      </c>
    </row>
    <row r="4438" spans="1:12">
      <c r="A4438">
        <v>20170703</v>
      </c>
      <c r="B4438">
        <v>21</v>
      </c>
      <c r="C4438" s="2">
        <v>0</v>
      </c>
      <c r="D4438" s="1">
        <f t="shared" si="476"/>
        <v>0</v>
      </c>
      <c r="E4438" s="8">
        <v>355.64688216233304</v>
      </c>
      <c r="F4438" s="2">
        <f t="shared" si="479"/>
        <v>406.72276141081664</v>
      </c>
      <c r="G4438" s="2">
        <f t="shared" si="480"/>
        <v>-406.72276141081664</v>
      </c>
      <c r="I4438" s="2">
        <f t="shared" si="477"/>
        <v>-345.71434719919415</v>
      </c>
      <c r="J4438" s="2">
        <f t="shared" si="478"/>
        <v>0</v>
      </c>
      <c r="K4438" s="1">
        <f t="shared" si="482"/>
        <v>4154.3349992379017</v>
      </c>
      <c r="L4438" s="2">
        <f t="shared" si="481"/>
        <v>0</v>
      </c>
    </row>
    <row r="4439" spans="1:12">
      <c r="A4439">
        <v>20170703</v>
      </c>
      <c r="B4439">
        <v>22</v>
      </c>
      <c r="C4439" s="2">
        <v>0</v>
      </c>
      <c r="D4439" s="1">
        <f t="shared" si="476"/>
        <v>0</v>
      </c>
      <c r="E4439" s="8">
        <v>360.03758441125075</v>
      </c>
      <c r="F4439" s="2">
        <f t="shared" si="479"/>
        <v>411.74403007020948</v>
      </c>
      <c r="G4439" s="2">
        <f t="shared" si="480"/>
        <v>-411.74403007020948</v>
      </c>
      <c r="I4439" s="2">
        <f t="shared" si="477"/>
        <v>-349.98242555967806</v>
      </c>
      <c r="J4439" s="2">
        <f t="shared" si="478"/>
        <v>0</v>
      </c>
      <c r="K4439" s="1">
        <f t="shared" si="482"/>
        <v>3808.6206520387077</v>
      </c>
      <c r="L4439" s="2">
        <f t="shared" si="481"/>
        <v>0</v>
      </c>
    </row>
    <row r="4440" spans="1:12">
      <c r="A4440">
        <v>20170703</v>
      </c>
      <c r="B4440">
        <v>23</v>
      </c>
      <c r="C4440" s="2">
        <v>0</v>
      </c>
      <c r="D4440" s="1">
        <f t="shared" si="476"/>
        <v>0</v>
      </c>
      <c r="E4440" s="8">
        <v>351.25617991341534</v>
      </c>
      <c r="F4440" s="2">
        <f t="shared" si="479"/>
        <v>401.70149275142381</v>
      </c>
      <c r="G4440" s="2">
        <f t="shared" si="480"/>
        <v>-401.70149275142381</v>
      </c>
      <c r="I4440" s="2">
        <f t="shared" si="477"/>
        <v>-341.44626883871024</v>
      </c>
      <c r="J4440" s="2">
        <f t="shared" si="478"/>
        <v>0</v>
      </c>
      <c r="K4440" s="1">
        <f t="shared" si="482"/>
        <v>3458.6382264790295</v>
      </c>
      <c r="L4440" s="2">
        <f t="shared" si="481"/>
        <v>0</v>
      </c>
    </row>
    <row r="4441" spans="1:12">
      <c r="A4441">
        <v>20170703</v>
      </c>
      <c r="B4441">
        <v>24</v>
      </c>
      <c r="C4441" s="2">
        <v>0</v>
      </c>
      <c r="D4441" s="1">
        <f t="shared" si="476"/>
        <v>0</v>
      </c>
      <c r="E4441" s="8">
        <v>219.53511244588458</v>
      </c>
      <c r="F4441" s="2">
        <f t="shared" si="479"/>
        <v>251.06343296963988</v>
      </c>
      <c r="G4441" s="2">
        <f t="shared" si="480"/>
        <v>-251.06343296963988</v>
      </c>
      <c r="I4441" s="2">
        <f t="shared" si="477"/>
        <v>-213.4039180241939</v>
      </c>
      <c r="J4441" s="2">
        <f t="shared" si="478"/>
        <v>0</v>
      </c>
      <c r="K4441" s="1">
        <f t="shared" si="482"/>
        <v>3117.1919576403193</v>
      </c>
      <c r="L4441" s="2">
        <f t="shared" si="481"/>
        <v>0</v>
      </c>
    </row>
    <row r="4442" spans="1:12">
      <c r="A4442">
        <v>20170704</v>
      </c>
      <c r="B4442">
        <v>1</v>
      </c>
      <c r="C4442" s="2">
        <v>0</v>
      </c>
      <c r="D4442" s="1">
        <f t="shared" ref="D4442:D4505" si="483">C4442*D$5*D$6</f>
        <v>0</v>
      </c>
      <c r="E4442" s="8">
        <v>184.40949445454308</v>
      </c>
      <c r="F4442" s="2">
        <f t="shared" si="479"/>
        <v>210.89328369449754</v>
      </c>
      <c r="G4442" s="2">
        <f t="shared" si="480"/>
        <v>-210.89328369449754</v>
      </c>
      <c r="I4442" s="2">
        <f t="shared" ref="I4442:I4505" si="484">IF(K4442&gt;H$5,IF(K4442+G4442&gt;0,G4442,-K4442),0)*IF(G4442&gt;0,0,1)*H$7</f>
        <v>-179.25929114032292</v>
      </c>
      <c r="J4442" s="2">
        <f t="shared" ref="J4442:J4505" si="485">IF(G4442&lt;0,0,IF(K4442+G4442&gt;H$4,G4442-(K4442+G4442-H$4),G4442))</f>
        <v>0</v>
      </c>
      <c r="K4442" s="1">
        <f t="shared" si="482"/>
        <v>2903.7880396161254</v>
      </c>
      <c r="L4442" s="2">
        <f t="shared" si="481"/>
        <v>0</v>
      </c>
    </row>
    <row r="4443" spans="1:12">
      <c r="A4443">
        <v>20170704</v>
      </c>
      <c r="B4443">
        <v>2</v>
      </c>
      <c r="C4443" s="2">
        <v>0</v>
      </c>
      <c r="D4443" s="1">
        <f t="shared" si="483"/>
        <v>0</v>
      </c>
      <c r="E4443" s="8">
        <v>175.62808995670767</v>
      </c>
      <c r="F4443" s="2">
        <f t="shared" ref="F4443:F4506" si="486">E4443*F$24</f>
        <v>200.85074637571191</v>
      </c>
      <c r="G4443" s="2">
        <f t="shared" ref="G4443:G4506" si="487">D4443-F4443</f>
        <v>-200.85074637571191</v>
      </c>
      <c r="I4443" s="2">
        <f t="shared" si="484"/>
        <v>-170.72313441935512</v>
      </c>
      <c r="J4443" s="2">
        <f t="shared" si="485"/>
        <v>0</v>
      </c>
      <c r="K4443" s="1">
        <f t="shared" si="482"/>
        <v>2724.5287484758023</v>
      </c>
      <c r="L4443" s="2">
        <f t="shared" ref="L4443:L4506" si="488">IF(G4443&gt;0,G4443-J4443,0)</f>
        <v>0</v>
      </c>
    </row>
    <row r="4444" spans="1:12">
      <c r="A4444">
        <v>20170704</v>
      </c>
      <c r="B4444">
        <v>3</v>
      </c>
      <c r="C4444" s="2">
        <v>0</v>
      </c>
      <c r="D4444" s="1">
        <f t="shared" si="483"/>
        <v>0</v>
      </c>
      <c r="E4444" s="8">
        <v>166.84668545887226</v>
      </c>
      <c r="F4444" s="2">
        <f t="shared" si="486"/>
        <v>190.8082090569263</v>
      </c>
      <c r="G4444" s="2">
        <f t="shared" si="487"/>
        <v>-190.8082090569263</v>
      </c>
      <c r="I4444" s="2">
        <f t="shared" si="484"/>
        <v>-162.18697769838735</v>
      </c>
      <c r="J4444" s="2">
        <f t="shared" si="485"/>
        <v>0</v>
      </c>
      <c r="K4444" s="1">
        <f t="shared" ref="K4444:K4507" si="489">K4443+I4443+J4443</f>
        <v>2553.8056140564472</v>
      </c>
      <c r="L4444" s="2">
        <f t="shared" si="488"/>
        <v>0</v>
      </c>
    </row>
    <row r="4445" spans="1:12">
      <c r="A4445">
        <v>20170704</v>
      </c>
      <c r="B4445">
        <v>4</v>
      </c>
      <c r="C4445" s="2">
        <v>19.444444444444446</v>
      </c>
      <c r="D4445" s="1">
        <f t="shared" si="483"/>
        <v>32.725000000000001</v>
      </c>
      <c r="E4445" s="8">
        <v>166.84668545887226</v>
      </c>
      <c r="F4445" s="2">
        <f t="shared" si="486"/>
        <v>190.8082090569263</v>
      </c>
      <c r="G4445" s="2">
        <f t="shared" si="487"/>
        <v>-158.08320905692631</v>
      </c>
      <c r="I4445" s="2">
        <f t="shared" si="484"/>
        <v>-134.37072769838736</v>
      </c>
      <c r="J4445" s="2">
        <f t="shared" si="485"/>
        <v>0</v>
      </c>
      <c r="K4445" s="1">
        <f t="shared" si="489"/>
        <v>2391.61863635806</v>
      </c>
      <c r="L4445" s="2">
        <f t="shared" si="488"/>
        <v>0</v>
      </c>
    </row>
    <row r="4446" spans="1:12">
      <c r="A4446">
        <v>20170704</v>
      </c>
      <c r="B4446">
        <v>5</v>
      </c>
      <c r="C4446" s="2">
        <v>105.55555555555556</v>
      </c>
      <c r="D4446" s="1">
        <f t="shared" si="483"/>
        <v>177.64999999999998</v>
      </c>
      <c r="E4446" s="8">
        <v>166.84668545887226</v>
      </c>
      <c r="F4446" s="2">
        <f t="shared" si="486"/>
        <v>190.8082090569263</v>
      </c>
      <c r="G4446" s="2">
        <f t="shared" si="487"/>
        <v>-13.158209056926324</v>
      </c>
      <c r="I4446" s="2">
        <f t="shared" si="484"/>
        <v>-11.184477698387376</v>
      </c>
      <c r="J4446" s="2">
        <f t="shared" si="485"/>
        <v>0</v>
      </c>
      <c r="K4446" s="1">
        <f t="shared" si="489"/>
        <v>2257.2479086596727</v>
      </c>
      <c r="L4446" s="2">
        <f t="shared" si="488"/>
        <v>0</v>
      </c>
    </row>
    <row r="4447" spans="1:12">
      <c r="A4447">
        <v>20170704</v>
      </c>
      <c r="B4447">
        <v>6</v>
      </c>
      <c r="C4447" s="2">
        <v>186.11111111111109</v>
      </c>
      <c r="D4447" s="1">
        <f t="shared" si="483"/>
        <v>313.22499999999997</v>
      </c>
      <c r="E4447" s="8">
        <v>175.62808995670767</v>
      </c>
      <c r="F4447" s="2">
        <f t="shared" si="486"/>
        <v>200.85074637571191</v>
      </c>
      <c r="G4447" s="2">
        <f t="shared" si="487"/>
        <v>112.37425362428806</v>
      </c>
      <c r="I4447" s="2">
        <f t="shared" si="484"/>
        <v>0</v>
      </c>
      <c r="J4447" s="2">
        <f t="shared" si="485"/>
        <v>112.37425362428806</v>
      </c>
      <c r="K4447" s="1">
        <f t="shared" si="489"/>
        <v>2246.0634309612851</v>
      </c>
      <c r="L4447" s="2">
        <f t="shared" si="488"/>
        <v>0</v>
      </c>
    </row>
    <row r="4448" spans="1:12">
      <c r="A4448">
        <v>20170704</v>
      </c>
      <c r="B4448">
        <v>7</v>
      </c>
      <c r="C4448" s="2">
        <v>388.88888888888886</v>
      </c>
      <c r="D4448" s="1">
        <f t="shared" si="483"/>
        <v>654.49999999999989</v>
      </c>
      <c r="E4448" s="8">
        <v>175.62808995670767</v>
      </c>
      <c r="F4448" s="2">
        <f t="shared" si="486"/>
        <v>200.85074637571191</v>
      </c>
      <c r="G4448" s="2">
        <f t="shared" si="487"/>
        <v>453.64925362428801</v>
      </c>
      <c r="I4448" s="2">
        <f t="shared" si="484"/>
        <v>0</v>
      </c>
      <c r="J4448" s="2">
        <f t="shared" si="485"/>
        <v>453.64925362428801</v>
      </c>
      <c r="K4448" s="1">
        <f t="shared" si="489"/>
        <v>2358.4376845855732</v>
      </c>
      <c r="L4448" s="2">
        <f t="shared" si="488"/>
        <v>0</v>
      </c>
    </row>
    <row r="4449" spans="1:12">
      <c r="A4449">
        <v>20170704</v>
      </c>
      <c r="B4449">
        <v>8</v>
      </c>
      <c r="C4449" s="2">
        <v>488.88888888888891</v>
      </c>
      <c r="D4449" s="1">
        <f t="shared" si="483"/>
        <v>822.80000000000007</v>
      </c>
      <c r="E4449" s="8">
        <v>263.44213493506152</v>
      </c>
      <c r="F4449" s="2">
        <f t="shared" si="486"/>
        <v>301.27611956356787</v>
      </c>
      <c r="G4449" s="2">
        <f t="shared" si="487"/>
        <v>521.52388043643214</v>
      </c>
      <c r="I4449" s="2">
        <f t="shared" si="484"/>
        <v>0</v>
      </c>
      <c r="J4449" s="2">
        <f t="shared" si="485"/>
        <v>521.52388043643214</v>
      </c>
      <c r="K4449" s="1">
        <f t="shared" si="489"/>
        <v>2812.0869382098613</v>
      </c>
      <c r="L4449" s="2">
        <f t="shared" si="488"/>
        <v>0</v>
      </c>
    </row>
    <row r="4450" spans="1:12">
      <c r="A4450">
        <v>20170704</v>
      </c>
      <c r="B4450">
        <v>9</v>
      </c>
      <c r="C4450" s="2">
        <v>636.11111111111109</v>
      </c>
      <c r="D4450" s="1">
        <f t="shared" si="483"/>
        <v>1070.5749999999998</v>
      </c>
      <c r="E4450" s="8">
        <v>307.3491574242384</v>
      </c>
      <c r="F4450" s="2">
        <f t="shared" si="486"/>
        <v>351.48880615749584</v>
      </c>
      <c r="G4450" s="2">
        <f t="shared" si="487"/>
        <v>719.08619384250392</v>
      </c>
      <c r="I4450" s="2">
        <f t="shared" si="484"/>
        <v>0</v>
      </c>
      <c r="J4450" s="2">
        <f t="shared" si="485"/>
        <v>719.08619384250392</v>
      </c>
      <c r="K4450" s="1">
        <f t="shared" si="489"/>
        <v>3333.6108186462934</v>
      </c>
      <c r="L4450" s="2">
        <f t="shared" si="488"/>
        <v>0</v>
      </c>
    </row>
    <row r="4451" spans="1:12">
      <c r="A4451">
        <v>20170704</v>
      </c>
      <c r="B4451">
        <v>10</v>
      </c>
      <c r="C4451" s="2">
        <v>619.44444444444446</v>
      </c>
      <c r="D4451" s="1">
        <f t="shared" si="483"/>
        <v>1042.5249999999999</v>
      </c>
      <c r="E4451" s="8">
        <v>329.30266866882693</v>
      </c>
      <c r="F4451" s="2">
        <f t="shared" si="486"/>
        <v>376.59514945445989</v>
      </c>
      <c r="G4451" s="2">
        <f t="shared" si="487"/>
        <v>665.92985054553992</v>
      </c>
      <c r="I4451" s="2">
        <f t="shared" si="484"/>
        <v>0</v>
      </c>
      <c r="J4451" s="2">
        <f t="shared" si="485"/>
        <v>665.92985054553992</v>
      </c>
      <c r="K4451" s="1">
        <f t="shared" si="489"/>
        <v>4052.6970124887976</v>
      </c>
      <c r="L4451" s="2">
        <f t="shared" si="488"/>
        <v>0</v>
      </c>
    </row>
    <row r="4452" spans="1:12">
      <c r="A4452">
        <v>20170704</v>
      </c>
      <c r="B4452">
        <v>11</v>
      </c>
      <c r="C4452" s="2">
        <v>672.22222222222229</v>
      </c>
      <c r="D4452" s="1">
        <f t="shared" si="483"/>
        <v>1131.3500000000001</v>
      </c>
      <c r="E4452" s="8">
        <v>351.25617991341534</v>
      </c>
      <c r="F4452" s="2">
        <f t="shared" si="486"/>
        <v>401.70149275142381</v>
      </c>
      <c r="G4452" s="2">
        <f t="shared" si="487"/>
        <v>729.64850724857638</v>
      </c>
      <c r="I4452" s="2">
        <f t="shared" si="484"/>
        <v>0</v>
      </c>
      <c r="J4452" s="2">
        <f t="shared" si="485"/>
        <v>281.3731369656623</v>
      </c>
      <c r="K4452" s="1">
        <f t="shared" si="489"/>
        <v>4718.6268630343375</v>
      </c>
      <c r="L4452" s="2">
        <f t="shared" si="488"/>
        <v>448.27537028291408</v>
      </c>
    </row>
    <row r="4453" spans="1:12">
      <c r="A4453">
        <v>20170704</v>
      </c>
      <c r="B4453">
        <v>12</v>
      </c>
      <c r="C4453" s="2">
        <v>850</v>
      </c>
      <c r="D4453" s="1">
        <f t="shared" si="483"/>
        <v>1430.5499999999997</v>
      </c>
      <c r="E4453" s="8">
        <v>360.03758441125075</v>
      </c>
      <c r="F4453" s="2">
        <f t="shared" si="486"/>
        <v>411.74403007020948</v>
      </c>
      <c r="G4453" s="2">
        <f t="shared" si="487"/>
        <v>1018.8059699297903</v>
      </c>
      <c r="I4453" s="2">
        <f t="shared" si="484"/>
        <v>0</v>
      </c>
      <c r="J4453" s="2">
        <f t="shared" si="485"/>
        <v>2.2737367544323206E-13</v>
      </c>
      <c r="K4453" s="1">
        <f t="shared" si="489"/>
        <v>5000</v>
      </c>
      <c r="L4453" s="2">
        <f t="shared" si="488"/>
        <v>1018.8059699297901</v>
      </c>
    </row>
    <row r="4454" spans="1:12">
      <c r="A4454">
        <v>20170704</v>
      </c>
      <c r="B4454">
        <v>13</v>
      </c>
      <c r="C4454" s="2">
        <v>694.44444444444446</v>
      </c>
      <c r="D4454" s="1">
        <f t="shared" si="483"/>
        <v>1168.75</v>
      </c>
      <c r="E4454" s="8">
        <v>329.30266866882693</v>
      </c>
      <c r="F4454" s="2">
        <f t="shared" si="486"/>
        <v>376.59514945445989</v>
      </c>
      <c r="G4454" s="2">
        <f t="shared" si="487"/>
        <v>792.15485054554006</v>
      </c>
      <c r="I4454" s="2">
        <f t="shared" si="484"/>
        <v>0</v>
      </c>
      <c r="J4454" s="2">
        <f t="shared" si="485"/>
        <v>-2.2737367544323206E-13</v>
      </c>
      <c r="K4454" s="1">
        <f t="shared" si="489"/>
        <v>5000</v>
      </c>
      <c r="L4454" s="2">
        <f t="shared" si="488"/>
        <v>792.15485054554028</v>
      </c>
    </row>
    <row r="4455" spans="1:12">
      <c r="A4455">
        <v>20170704</v>
      </c>
      <c r="B4455">
        <v>14</v>
      </c>
      <c r="C4455" s="2">
        <v>594.44444444444446</v>
      </c>
      <c r="D4455" s="1">
        <f t="shared" si="483"/>
        <v>1000.4499999999999</v>
      </c>
      <c r="E4455" s="8">
        <v>333.69337091774452</v>
      </c>
      <c r="F4455" s="2">
        <f t="shared" si="486"/>
        <v>381.6164181138526</v>
      </c>
      <c r="G4455" s="2">
        <f t="shared" si="487"/>
        <v>618.83358188614739</v>
      </c>
      <c r="I4455" s="2">
        <f t="shared" si="484"/>
        <v>0</v>
      </c>
      <c r="J4455" s="2">
        <f t="shared" si="485"/>
        <v>4.5474735088646412E-13</v>
      </c>
      <c r="K4455" s="1">
        <f t="shared" si="489"/>
        <v>5000</v>
      </c>
      <c r="L4455" s="2">
        <f t="shared" si="488"/>
        <v>618.83358188614693</v>
      </c>
    </row>
    <row r="4456" spans="1:12">
      <c r="A4456">
        <v>20170704</v>
      </c>
      <c r="B4456">
        <v>15</v>
      </c>
      <c r="C4456" s="2">
        <v>502.77777777777777</v>
      </c>
      <c r="D4456" s="1">
        <f t="shared" si="483"/>
        <v>846.17499999999995</v>
      </c>
      <c r="E4456" s="8">
        <v>329.30266866882693</v>
      </c>
      <c r="F4456" s="2">
        <f t="shared" si="486"/>
        <v>376.59514945445989</v>
      </c>
      <c r="G4456" s="2">
        <f t="shared" si="487"/>
        <v>469.57985054554007</v>
      </c>
      <c r="I4456" s="2">
        <f t="shared" si="484"/>
        <v>0</v>
      </c>
      <c r="J4456" s="2">
        <f t="shared" si="485"/>
        <v>-3.979039320256561E-13</v>
      </c>
      <c r="K4456" s="1">
        <f t="shared" si="489"/>
        <v>5000</v>
      </c>
      <c r="L4456" s="2">
        <f t="shared" si="488"/>
        <v>469.57985054554047</v>
      </c>
    </row>
    <row r="4457" spans="1:12">
      <c r="A4457">
        <v>20170704</v>
      </c>
      <c r="B4457">
        <v>16</v>
      </c>
      <c r="C4457" s="2">
        <v>402.77777777777777</v>
      </c>
      <c r="D4457" s="1">
        <f t="shared" si="483"/>
        <v>677.875</v>
      </c>
      <c r="E4457" s="8">
        <v>307.3491574242384</v>
      </c>
      <c r="F4457" s="2">
        <f t="shared" si="486"/>
        <v>351.48880615749584</v>
      </c>
      <c r="G4457" s="2">
        <f t="shared" si="487"/>
        <v>326.38619384250416</v>
      </c>
      <c r="I4457" s="2">
        <f t="shared" si="484"/>
        <v>0</v>
      </c>
      <c r="J4457" s="2">
        <f t="shared" si="485"/>
        <v>-1.7053025658242404E-13</v>
      </c>
      <c r="K4457" s="1">
        <f t="shared" si="489"/>
        <v>5000</v>
      </c>
      <c r="L4457" s="2">
        <f t="shared" si="488"/>
        <v>326.38619384250433</v>
      </c>
    </row>
    <row r="4458" spans="1:12">
      <c r="A4458">
        <v>20170704</v>
      </c>
      <c r="B4458">
        <v>17</v>
      </c>
      <c r="C4458" s="2">
        <v>180.55555555555554</v>
      </c>
      <c r="D4458" s="1">
        <f t="shared" si="483"/>
        <v>303.87499999999994</v>
      </c>
      <c r="E4458" s="8">
        <v>346.86547766449763</v>
      </c>
      <c r="F4458" s="2">
        <f t="shared" si="486"/>
        <v>396.68022409203104</v>
      </c>
      <c r="G4458" s="2">
        <f t="shared" si="487"/>
        <v>-92.805224092031096</v>
      </c>
      <c r="I4458" s="2">
        <f t="shared" si="484"/>
        <v>-78.884440478226423</v>
      </c>
      <c r="J4458" s="2">
        <f t="shared" si="485"/>
        <v>0</v>
      </c>
      <c r="K4458" s="1">
        <f t="shared" si="489"/>
        <v>5000</v>
      </c>
      <c r="L4458" s="2">
        <f t="shared" si="488"/>
        <v>0</v>
      </c>
    </row>
    <row r="4459" spans="1:12">
      <c r="A4459">
        <v>20170704</v>
      </c>
      <c r="B4459">
        <v>18</v>
      </c>
      <c r="C4459" s="2">
        <v>83.333333333333343</v>
      </c>
      <c r="D4459" s="1">
        <f t="shared" si="483"/>
        <v>140.25</v>
      </c>
      <c r="E4459" s="8">
        <v>373.20969115800381</v>
      </c>
      <c r="F4459" s="2">
        <f t="shared" si="486"/>
        <v>426.80783604838786</v>
      </c>
      <c r="G4459" s="2">
        <f t="shared" si="487"/>
        <v>-286.55783604838786</v>
      </c>
      <c r="I4459" s="2">
        <f t="shared" si="484"/>
        <v>-243.57416064112968</v>
      </c>
      <c r="J4459" s="2">
        <f t="shared" si="485"/>
        <v>0</v>
      </c>
      <c r="K4459" s="1">
        <f t="shared" si="489"/>
        <v>4921.1155595217733</v>
      </c>
      <c r="L4459" s="2">
        <f t="shared" si="488"/>
        <v>0</v>
      </c>
    </row>
    <row r="4460" spans="1:12">
      <c r="A4460">
        <v>20170704</v>
      </c>
      <c r="B4460">
        <v>19</v>
      </c>
      <c r="C4460" s="2">
        <v>75</v>
      </c>
      <c r="D4460" s="1">
        <f t="shared" si="483"/>
        <v>126.22499999999999</v>
      </c>
      <c r="E4460" s="8">
        <v>377.60039340692146</v>
      </c>
      <c r="F4460" s="2">
        <f t="shared" si="486"/>
        <v>431.82910470778057</v>
      </c>
      <c r="G4460" s="2">
        <f t="shared" si="487"/>
        <v>-305.60410470778061</v>
      </c>
      <c r="I4460" s="2">
        <f t="shared" si="484"/>
        <v>-259.76348900161349</v>
      </c>
      <c r="J4460" s="2">
        <f t="shared" si="485"/>
        <v>0</v>
      </c>
      <c r="K4460" s="1">
        <f t="shared" si="489"/>
        <v>4677.541398880644</v>
      </c>
      <c r="L4460" s="2">
        <f t="shared" si="488"/>
        <v>0</v>
      </c>
    </row>
    <row r="4461" spans="1:12">
      <c r="A4461">
        <v>20170704</v>
      </c>
      <c r="B4461">
        <v>20</v>
      </c>
      <c r="C4461" s="2">
        <v>19.444444444444446</v>
      </c>
      <c r="D4461" s="1">
        <f t="shared" si="483"/>
        <v>32.725000000000001</v>
      </c>
      <c r="E4461" s="8">
        <v>373.20969115800381</v>
      </c>
      <c r="F4461" s="2">
        <f t="shared" si="486"/>
        <v>426.80783604838786</v>
      </c>
      <c r="G4461" s="2">
        <f t="shared" si="487"/>
        <v>-394.08283604838783</v>
      </c>
      <c r="I4461" s="2">
        <f t="shared" si="484"/>
        <v>-334.97041064112966</v>
      </c>
      <c r="J4461" s="2">
        <f t="shared" si="485"/>
        <v>0</v>
      </c>
      <c r="K4461" s="1">
        <f t="shared" si="489"/>
        <v>4417.7779098790306</v>
      </c>
      <c r="L4461" s="2">
        <f t="shared" si="488"/>
        <v>0</v>
      </c>
    </row>
    <row r="4462" spans="1:12">
      <c r="A4462">
        <v>20170704</v>
      </c>
      <c r="B4462">
        <v>21</v>
      </c>
      <c r="C4462" s="2">
        <v>0</v>
      </c>
      <c r="D4462" s="1">
        <f t="shared" si="483"/>
        <v>0</v>
      </c>
      <c r="E4462" s="8">
        <v>355.64688216233304</v>
      </c>
      <c r="F4462" s="2">
        <f t="shared" si="486"/>
        <v>406.72276141081664</v>
      </c>
      <c r="G4462" s="2">
        <f t="shared" si="487"/>
        <v>-406.72276141081664</v>
      </c>
      <c r="I4462" s="2">
        <f t="shared" si="484"/>
        <v>-345.71434719919415</v>
      </c>
      <c r="J4462" s="2">
        <f t="shared" si="485"/>
        <v>0</v>
      </c>
      <c r="K4462" s="1">
        <f t="shared" si="489"/>
        <v>4082.8074992379011</v>
      </c>
      <c r="L4462" s="2">
        <f t="shared" si="488"/>
        <v>0</v>
      </c>
    </row>
    <row r="4463" spans="1:12">
      <c r="A4463">
        <v>20170704</v>
      </c>
      <c r="B4463">
        <v>22</v>
      </c>
      <c r="C4463" s="2">
        <v>0</v>
      </c>
      <c r="D4463" s="1">
        <f t="shared" si="483"/>
        <v>0</v>
      </c>
      <c r="E4463" s="8">
        <v>360.03758441125075</v>
      </c>
      <c r="F4463" s="2">
        <f t="shared" si="486"/>
        <v>411.74403007020948</v>
      </c>
      <c r="G4463" s="2">
        <f t="shared" si="487"/>
        <v>-411.74403007020948</v>
      </c>
      <c r="I4463" s="2">
        <f t="shared" si="484"/>
        <v>-349.98242555967806</v>
      </c>
      <c r="J4463" s="2">
        <f t="shared" si="485"/>
        <v>0</v>
      </c>
      <c r="K4463" s="1">
        <f t="shared" si="489"/>
        <v>3737.0931520387071</v>
      </c>
      <c r="L4463" s="2">
        <f t="shared" si="488"/>
        <v>0</v>
      </c>
    </row>
    <row r="4464" spans="1:12">
      <c r="A4464">
        <v>20170704</v>
      </c>
      <c r="B4464">
        <v>23</v>
      </c>
      <c r="C4464" s="2">
        <v>0</v>
      </c>
      <c r="D4464" s="1">
        <f t="shared" si="483"/>
        <v>0</v>
      </c>
      <c r="E4464" s="8">
        <v>351.25617991341534</v>
      </c>
      <c r="F4464" s="2">
        <f t="shared" si="486"/>
        <v>401.70149275142381</v>
      </c>
      <c r="G4464" s="2">
        <f t="shared" si="487"/>
        <v>-401.70149275142381</v>
      </c>
      <c r="I4464" s="2">
        <f t="shared" si="484"/>
        <v>-341.44626883871024</v>
      </c>
      <c r="J4464" s="2">
        <f t="shared" si="485"/>
        <v>0</v>
      </c>
      <c r="K4464" s="1">
        <f t="shared" si="489"/>
        <v>3387.1107264790289</v>
      </c>
      <c r="L4464" s="2">
        <f t="shared" si="488"/>
        <v>0</v>
      </c>
    </row>
    <row r="4465" spans="1:12">
      <c r="A4465">
        <v>20170704</v>
      </c>
      <c r="B4465">
        <v>24</v>
      </c>
      <c r="C4465" s="2">
        <v>0</v>
      </c>
      <c r="D4465" s="1">
        <f t="shared" si="483"/>
        <v>0</v>
      </c>
      <c r="E4465" s="8">
        <v>219.53511244588458</v>
      </c>
      <c r="F4465" s="2">
        <f t="shared" si="486"/>
        <v>251.06343296963988</v>
      </c>
      <c r="G4465" s="2">
        <f t="shared" si="487"/>
        <v>-251.06343296963988</v>
      </c>
      <c r="I4465" s="2">
        <f t="shared" si="484"/>
        <v>-213.4039180241939</v>
      </c>
      <c r="J4465" s="2">
        <f t="shared" si="485"/>
        <v>0</v>
      </c>
      <c r="K4465" s="1">
        <f t="shared" si="489"/>
        <v>3045.6644576403187</v>
      </c>
      <c r="L4465" s="2">
        <f t="shared" si="488"/>
        <v>0</v>
      </c>
    </row>
    <row r="4466" spans="1:12">
      <c r="A4466">
        <v>20170705</v>
      </c>
      <c r="B4466">
        <v>1</v>
      </c>
      <c r="C4466" s="2">
        <v>0</v>
      </c>
      <c r="D4466" s="1">
        <f t="shared" si="483"/>
        <v>0</v>
      </c>
      <c r="E4466" s="8">
        <v>184.40949445454308</v>
      </c>
      <c r="F4466" s="2">
        <f t="shared" si="486"/>
        <v>210.89328369449754</v>
      </c>
      <c r="G4466" s="2">
        <f t="shared" si="487"/>
        <v>-210.89328369449754</v>
      </c>
      <c r="I4466" s="2">
        <f t="shared" si="484"/>
        <v>-179.25929114032292</v>
      </c>
      <c r="J4466" s="2">
        <f t="shared" si="485"/>
        <v>0</v>
      </c>
      <c r="K4466" s="1">
        <f t="shared" si="489"/>
        <v>2832.2605396161248</v>
      </c>
      <c r="L4466" s="2">
        <f t="shared" si="488"/>
        <v>0</v>
      </c>
    </row>
    <row r="4467" spans="1:12">
      <c r="A4467">
        <v>20170705</v>
      </c>
      <c r="B4467">
        <v>2</v>
      </c>
      <c r="C4467" s="2">
        <v>0</v>
      </c>
      <c r="D4467" s="1">
        <f t="shared" si="483"/>
        <v>0</v>
      </c>
      <c r="E4467" s="8">
        <v>175.62808995670767</v>
      </c>
      <c r="F4467" s="2">
        <f t="shared" si="486"/>
        <v>200.85074637571191</v>
      </c>
      <c r="G4467" s="2">
        <f t="shared" si="487"/>
        <v>-200.85074637571191</v>
      </c>
      <c r="I4467" s="2">
        <f t="shared" si="484"/>
        <v>-170.72313441935512</v>
      </c>
      <c r="J4467" s="2">
        <f t="shared" si="485"/>
        <v>0</v>
      </c>
      <c r="K4467" s="1">
        <f t="shared" si="489"/>
        <v>2653.0012484758017</v>
      </c>
      <c r="L4467" s="2">
        <f t="shared" si="488"/>
        <v>0</v>
      </c>
    </row>
    <row r="4468" spans="1:12">
      <c r="A4468">
        <v>20170705</v>
      </c>
      <c r="B4468">
        <v>3</v>
      </c>
      <c r="C4468" s="2">
        <v>0</v>
      </c>
      <c r="D4468" s="1">
        <f t="shared" si="483"/>
        <v>0</v>
      </c>
      <c r="E4468" s="8">
        <v>166.84668545887226</v>
      </c>
      <c r="F4468" s="2">
        <f t="shared" si="486"/>
        <v>190.8082090569263</v>
      </c>
      <c r="G4468" s="2">
        <f t="shared" si="487"/>
        <v>-190.8082090569263</v>
      </c>
      <c r="I4468" s="2">
        <f t="shared" si="484"/>
        <v>-162.18697769838735</v>
      </c>
      <c r="J4468" s="2">
        <f t="shared" si="485"/>
        <v>0</v>
      </c>
      <c r="K4468" s="1">
        <f t="shared" si="489"/>
        <v>2482.2781140564466</v>
      </c>
      <c r="L4468" s="2">
        <f t="shared" si="488"/>
        <v>0</v>
      </c>
    </row>
    <row r="4469" spans="1:12">
      <c r="A4469">
        <v>20170705</v>
      </c>
      <c r="B4469">
        <v>4</v>
      </c>
      <c r="C4469" s="2">
        <v>2.7777777777777777</v>
      </c>
      <c r="D4469" s="1">
        <f t="shared" si="483"/>
        <v>4.6749999999999998</v>
      </c>
      <c r="E4469" s="8">
        <v>166.84668545887226</v>
      </c>
      <c r="F4469" s="2">
        <f t="shared" si="486"/>
        <v>190.8082090569263</v>
      </c>
      <c r="G4469" s="2">
        <f t="shared" si="487"/>
        <v>-186.13320905692629</v>
      </c>
      <c r="I4469" s="2">
        <f t="shared" si="484"/>
        <v>-158.21322769838736</v>
      </c>
      <c r="J4469" s="2">
        <f t="shared" si="485"/>
        <v>0</v>
      </c>
      <c r="K4469" s="1">
        <f t="shared" si="489"/>
        <v>2320.0911363580594</v>
      </c>
      <c r="L4469" s="2">
        <f t="shared" si="488"/>
        <v>0</v>
      </c>
    </row>
    <row r="4470" spans="1:12">
      <c r="A4470">
        <v>20170705</v>
      </c>
      <c r="B4470">
        <v>5</v>
      </c>
      <c r="C4470" s="2">
        <v>25</v>
      </c>
      <c r="D4470" s="1">
        <f t="shared" si="483"/>
        <v>42.074999999999996</v>
      </c>
      <c r="E4470" s="8">
        <v>166.84668545887226</v>
      </c>
      <c r="F4470" s="2">
        <f t="shared" si="486"/>
        <v>190.8082090569263</v>
      </c>
      <c r="G4470" s="2">
        <f t="shared" si="487"/>
        <v>-148.73320905692631</v>
      </c>
      <c r="I4470" s="2">
        <f t="shared" si="484"/>
        <v>-126.42322769838736</v>
      </c>
      <c r="J4470" s="2">
        <f t="shared" si="485"/>
        <v>0</v>
      </c>
      <c r="K4470" s="1">
        <f t="shared" si="489"/>
        <v>2161.8779086596719</v>
      </c>
      <c r="L4470" s="2">
        <f t="shared" si="488"/>
        <v>0</v>
      </c>
    </row>
    <row r="4471" spans="1:12">
      <c r="A4471">
        <v>20170705</v>
      </c>
      <c r="B4471">
        <v>6</v>
      </c>
      <c r="C4471" s="2">
        <v>47.222222222222221</v>
      </c>
      <c r="D4471" s="1">
        <f t="shared" si="483"/>
        <v>79.474999999999994</v>
      </c>
      <c r="E4471" s="8">
        <v>175.62808995670767</v>
      </c>
      <c r="F4471" s="2">
        <f t="shared" si="486"/>
        <v>200.85074637571191</v>
      </c>
      <c r="G4471" s="2">
        <f t="shared" si="487"/>
        <v>-121.37574637571191</v>
      </c>
      <c r="I4471" s="2">
        <f t="shared" si="484"/>
        <v>-103.16938441935513</v>
      </c>
      <c r="J4471" s="2">
        <f t="shared" si="485"/>
        <v>0</v>
      </c>
      <c r="K4471" s="1">
        <f t="shared" si="489"/>
        <v>2035.4546809612846</v>
      </c>
      <c r="L4471" s="2">
        <f t="shared" si="488"/>
        <v>0</v>
      </c>
    </row>
    <row r="4472" spans="1:12">
      <c r="A4472">
        <v>20170705</v>
      </c>
      <c r="B4472">
        <v>7</v>
      </c>
      <c r="C4472" s="2">
        <v>61.111111111111114</v>
      </c>
      <c r="D4472" s="1">
        <f t="shared" si="483"/>
        <v>102.85000000000001</v>
      </c>
      <c r="E4472" s="8">
        <v>175.62808995670767</v>
      </c>
      <c r="F4472" s="2">
        <f t="shared" si="486"/>
        <v>200.85074637571191</v>
      </c>
      <c r="G4472" s="2">
        <f t="shared" si="487"/>
        <v>-98.000746375711898</v>
      </c>
      <c r="I4472" s="2">
        <f t="shared" si="484"/>
        <v>-83.300634419355106</v>
      </c>
      <c r="J4472" s="2">
        <f t="shared" si="485"/>
        <v>0</v>
      </c>
      <c r="K4472" s="1">
        <f t="shared" si="489"/>
        <v>1932.2852965419295</v>
      </c>
      <c r="L4472" s="2">
        <f t="shared" si="488"/>
        <v>0</v>
      </c>
    </row>
    <row r="4473" spans="1:12">
      <c r="A4473">
        <v>20170705</v>
      </c>
      <c r="B4473">
        <v>8</v>
      </c>
      <c r="C4473" s="2">
        <v>133.33333333333334</v>
      </c>
      <c r="D4473" s="1">
        <f t="shared" si="483"/>
        <v>224.4</v>
      </c>
      <c r="E4473" s="8">
        <v>263.44213493506152</v>
      </c>
      <c r="F4473" s="2">
        <f t="shared" si="486"/>
        <v>301.27611956356787</v>
      </c>
      <c r="G4473" s="2">
        <f t="shared" si="487"/>
        <v>-76.876119563567869</v>
      </c>
      <c r="I4473" s="2">
        <f t="shared" si="484"/>
        <v>-65.344701629032684</v>
      </c>
      <c r="J4473" s="2">
        <f t="shared" si="485"/>
        <v>0</v>
      </c>
      <c r="K4473" s="1">
        <f t="shared" si="489"/>
        <v>1848.9846621225743</v>
      </c>
      <c r="L4473" s="2">
        <f t="shared" si="488"/>
        <v>0</v>
      </c>
    </row>
    <row r="4474" spans="1:12">
      <c r="A4474">
        <v>20170705</v>
      </c>
      <c r="B4474">
        <v>9</v>
      </c>
      <c r="C4474" s="2">
        <v>152.77777777777777</v>
      </c>
      <c r="D4474" s="1">
        <f t="shared" si="483"/>
        <v>257.125</v>
      </c>
      <c r="E4474" s="8">
        <v>307.3491574242384</v>
      </c>
      <c r="F4474" s="2">
        <f t="shared" si="486"/>
        <v>351.48880615749584</v>
      </c>
      <c r="G4474" s="2">
        <f t="shared" si="487"/>
        <v>-94.363806157495844</v>
      </c>
      <c r="I4474" s="2">
        <f t="shared" si="484"/>
        <v>-80.209235233871468</v>
      </c>
      <c r="J4474" s="2">
        <f t="shared" si="485"/>
        <v>0</v>
      </c>
      <c r="K4474" s="1">
        <f t="shared" si="489"/>
        <v>1783.6399604935416</v>
      </c>
      <c r="L4474" s="2">
        <f t="shared" si="488"/>
        <v>0</v>
      </c>
    </row>
    <row r="4475" spans="1:12">
      <c r="A4475">
        <v>20170705</v>
      </c>
      <c r="B4475">
        <v>10</v>
      </c>
      <c r="C4475" s="2">
        <v>286.11111111111114</v>
      </c>
      <c r="D4475" s="1">
        <f t="shared" si="483"/>
        <v>481.52500000000003</v>
      </c>
      <c r="E4475" s="8">
        <v>329.30266866882693</v>
      </c>
      <c r="F4475" s="2">
        <f t="shared" si="486"/>
        <v>376.59514945445989</v>
      </c>
      <c r="G4475" s="2">
        <f t="shared" si="487"/>
        <v>104.92985054554015</v>
      </c>
      <c r="I4475" s="2">
        <f t="shared" si="484"/>
        <v>0</v>
      </c>
      <c r="J4475" s="2">
        <f t="shared" si="485"/>
        <v>104.92985054554015</v>
      </c>
      <c r="K4475" s="1">
        <f t="shared" si="489"/>
        <v>1703.4307252596702</v>
      </c>
      <c r="L4475" s="2">
        <f t="shared" si="488"/>
        <v>0</v>
      </c>
    </row>
    <row r="4476" spans="1:12">
      <c r="A4476">
        <v>20170705</v>
      </c>
      <c r="B4476">
        <v>11</v>
      </c>
      <c r="C4476" s="2">
        <v>647.22222222222229</v>
      </c>
      <c r="D4476" s="1">
        <f t="shared" si="483"/>
        <v>1089.2750000000001</v>
      </c>
      <c r="E4476" s="8">
        <v>351.25617991341534</v>
      </c>
      <c r="F4476" s="2">
        <f t="shared" si="486"/>
        <v>401.70149275142381</v>
      </c>
      <c r="G4476" s="2">
        <f t="shared" si="487"/>
        <v>687.57350724857633</v>
      </c>
      <c r="I4476" s="2">
        <f t="shared" si="484"/>
        <v>0</v>
      </c>
      <c r="J4476" s="2">
        <f t="shared" si="485"/>
        <v>687.57350724857633</v>
      </c>
      <c r="K4476" s="1">
        <f t="shared" si="489"/>
        <v>1808.3605758052104</v>
      </c>
      <c r="L4476" s="2">
        <f t="shared" si="488"/>
        <v>0</v>
      </c>
    </row>
    <row r="4477" spans="1:12">
      <c r="A4477">
        <v>20170705</v>
      </c>
      <c r="B4477">
        <v>12</v>
      </c>
      <c r="C4477" s="2">
        <v>758.33333333333337</v>
      </c>
      <c r="D4477" s="1">
        <f t="shared" si="483"/>
        <v>1276.2749999999999</v>
      </c>
      <c r="E4477" s="8">
        <v>360.03758441125075</v>
      </c>
      <c r="F4477" s="2">
        <f t="shared" si="486"/>
        <v>411.74403007020948</v>
      </c>
      <c r="G4477" s="2">
        <f t="shared" si="487"/>
        <v>864.53096992979044</v>
      </c>
      <c r="I4477" s="2">
        <f t="shared" si="484"/>
        <v>0</v>
      </c>
      <c r="J4477" s="2">
        <f t="shared" si="485"/>
        <v>864.53096992979044</v>
      </c>
      <c r="K4477" s="1">
        <f t="shared" si="489"/>
        <v>2495.9340830537867</v>
      </c>
      <c r="L4477" s="2">
        <f t="shared" si="488"/>
        <v>0</v>
      </c>
    </row>
    <row r="4478" spans="1:12">
      <c r="A4478">
        <v>20170705</v>
      </c>
      <c r="B4478">
        <v>13</v>
      </c>
      <c r="C4478" s="2">
        <v>861.11111111111109</v>
      </c>
      <c r="D4478" s="1">
        <f t="shared" si="483"/>
        <v>1449.2499999999998</v>
      </c>
      <c r="E4478" s="8">
        <v>329.30266866882693</v>
      </c>
      <c r="F4478" s="2">
        <f t="shared" si="486"/>
        <v>376.59514945445989</v>
      </c>
      <c r="G4478" s="2">
        <f t="shared" si="487"/>
        <v>1072.6548505455398</v>
      </c>
      <c r="I4478" s="2">
        <f t="shared" si="484"/>
        <v>0</v>
      </c>
      <c r="J4478" s="2">
        <f t="shared" si="485"/>
        <v>1072.6548505455398</v>
      </c>
      <c r="K4478" s="1">
        <f t="shared" si="489"/>
        <v>3360.4650529835772</v>
      </c>
      <c r="L4478" s="2">
        <f t="shared" si="488"/>
        <v>0</v>
      </c>
    </row>
    <row r="4479" spans="1:12">
      <c r="A4479">
        <v>20170705</v>
      </c>
      <c r="B4479">
        <v>14</v>
      </c>
      <c r="C4479" s="2">
        <v>419.44444444444446</v>
      </c>
      <c r="D4479" s="1">
        <f t="shared" si="483"/>
        <v>705.92499999999984</v>
      </c>
      <c r="E4479" s="8">
        <v>333.69337091774452</v>
      </c>
      <c r="F4479" s="2">
        <f t="shared" si="486"/>
        <v>381.6164181138526</v>
      </c>
      <c r="G4479" s="2">
        <f t="shared" si="487"/>
        <v>324.30858188614724</v>
      </c>
      <c r="I4479" s="2">
        <f t="shared" si="484"/>
        <v>0</v>
      </c>
      <c r="J4479" s="2">
        <f t="shared" si="485"/>
        <v>324.30858188614724</v>
      </c>
      <c r="K4479" s="1">
        <f t="shared" si="489"/>
        <v>4433.1199035291174</v>
      </c>
      <c r="L4479" s="2">
        <f t="shared" si="488"/>
        <v>0</v>
      </c>
    </row>
    <row r="4480" spans="1:12">
      <c r="A4480">
        <v>20170705</v>
      </c>
      <c r="B4480">
        <v>15</v>
      </c>
      <c r="C4480" s="2">
        <v>638.8888888888888</v>
      </c>
      <c r="D4480" s="1">
        <f t="shared" si="483"/>
        <v>1075.2499999999998</v>
      </c>
      <c r="E4480" s="8">
        <v>329.30266866882693</v>
      </c>
      <c r="F4480" s="2">
        <f t="shared" si="486"/>
        <v>376.59514945445989</v>
      </c>
      <c r="G4480" s="2">
        <f t="shared" si="487"/>
        <v>698.65485054553983</v>
      </c>
      <c r="I4480" s="2">
        <f t="shared" si="484"/>
        <v>0</v>
      </c>
      <c r="J4480" s="2">
        <f t="shared" si="485"/>
        <v>242.57151458473572</v>
      </c>
      <c r="K4480" s="1">
        <f t="shared" si="489"/>
        <v>4757.4284854152647</v>
      </c>
      <c r="L4480" s="2">
        <f t="shared" si="488"/>
        <v>456.08333596080411</v>
      </c>
    </row>
    <row r="4481" spans="1:12">
      <c r="A4481">
        <v>20170705</v>
      </c>
      <c r="B4481">
        <v>16</v>
      </c>
      <c r="C4481" s="2">
        <v>513.8888888888888</v>
      </c>
      <c r="D4481" s="1">
        <f t="shared" si="483"/>
        <v>864.87499999999977</v>
      </c>
      <c r="E4481" s="8">
        <v>307.3491574242384</v>
      </c>
      <c r="F4481" s="2">
        <f t="shared" si="486"/>
        <v>351.48880615749584</v>
      </c>
      <c r="G4481" s="2">
        <f t="shared" si="487"/>
        <v>513.38619384250387</v>
      </c>
      <c r="I4481" s="2">
        <f t="shared" si="484"/>
        <v>0</v>
      </c>
      <c r="J4481" s="2">
        <f t="shared" si="485"/>
        <v>4.5474735088646412E-13</v>
      </c>
      <c r="K4481" s="1">
        <f t="shared" si="489"/>
        <v>5000</v>
      </c>
      <c r="L4481" s="2">
        <f t="shared" si="488"/>
        <v>513.38619384250342</v>
      </c>
    </row>
    <row r="4482" spans="1:12">
      <c r="A4482">
        <v>20170705</v>
      </c>
      <c r="B4482">
        <v>17</v>
      </c>
      <c r="C4482" s="2">
        <v>369.44444444444446</v>
      </c>
      <c r="D4482" s="1">
        <f t="shared" si="483"/>
        <v>621.77499999999998</v>
      </c>
      <c r="E4482" s="8">
        <v>346.86547766449763</v>
      </c>
      <c r="F4482" s="2">
        <f t="shared" si="486"/>
        <v>396.68022409203104</v>
      </c>
      <c r="G4482" s="2">
        <f t="shared" si="487"/>
        <v>225.09477590796894</v>
      </c>
      <c r="I4482" s="2">
        <f t="shared" si="484"/>
        <v>0</v>
      </c>
      <c r="J4482" s="2">
        <f t="shared" si="485"/>
        <v>-1.1368683772161603E-13</v>
      </c>
      <c r="K4482" s="1">
        <f t="shared" si="489"/>
        <v>5000</v>
      </c>
      <c r="L4482" s="2">
        <f t="shared" si="488"/>
        <v>225.09477590796905</v>
      </c>
    </row>
    <row r="4483" spans="1:12">
      <c r="A4483">
        <v>20170705</v>
      </c>
      <c r="B4483">
        <v>18</v>
      </c>
      <c r="C4483" s="2">
        <v>122.22222222222223</v>
      </c>
      <c r="D4483" s="1">
        <f t="shared" si="483"/>
        <v>205.70000000000002</v>
      </c>
      <c r="E4483" s="8">
        <v>373.20969115800381</v>
      </c>
      <c r="F4483" s="2">
        <f t="shared" si="486"/>
        <v>426.80783604838786</v>
      </c>
      <c r="G4483" s="2">
        <f t="shared" si="487"/>
        <v>-221.10783604838784</v>
      </c>
      <c r="I4483" s="2">
        <f t="shared" si="484"/>
        <v>-187.94166064112966</v>
      </c>
      <c r="J4483" s="2">
        <f t="shared" si="485"/>
        <v>0</v>
      </c>
      <c r="K4483" s="1">
        <f t="shared" si="489"/>
        <v>5000</v>
      </c>
      <c r="L4483" s="2">
        <f t="shared" si="488"/>
        <v>0</v>
      </c>
    </row>
    <row r="4484" spans="1:12">
      <c r="A4484">
        <v>20170705</v>
      </c>
      <c r="B4484">
        <v>19</v>
      </c>
      <c r="C4484" s="2">
        <v>97.222222222222214</v>
      </c>
      <c r="D4484" s="1">
        <f t="shared" si="483"/>
        <v>163.62499999999997</v>
      </c>
      <c r="E4484" s="8">
        <v>377.60039340692146</v>
      </c>
      <c r="F4484" s="2">
        <f t="shared" si="486"/>
        <v>431.82910470778057</v>
      </c>
      <c r="G4484" s="2">
        <f t="shared" si="487"/>
        <v>-268.20410470778063</v>
      </c>
      <c r="I4484" s="2">
        <f t="shared" si="484"/>
        <v>-227.97348900161353</v>
      </c>
      <c r="J4484" s="2">
        <f t="shared" si="485"/>
        <v>0</v>
      </c>
      <c r="K4484" s="1">
        <f t="shared" si="489"/>
        <v>4812.0583393588704</v>
      </c>
      <c r="L4484" s="2">
        <f t="shared" si="488"/>
        <v>0</v>
      </c>
    </row>
    <row r="4485" spans="1:12">
      <c r="A4485">
        <v>20170705</v>
      </c>
      <c r="B4485">
        <v>20</v>
      </c>
      <c r="C4485" s="2">
        <v>25</v>
      </c>
      <c r="D4485" s="1">
        <f t="shared" si="483"/>
        <v>42.074999999999996</v>
      </c>
      <c r="E4485" s="8">
        <v>373.20969115800381</v>
      </c>
      <c r="F4485" s="2">
        <f t="shared" si="486"/>
        <v>426.80783604838786</v>
      </c>
      <c r="G4485" s="2">
        <f t="shared" si="487"/>
        <v>-384.73283604838787</v>
      </c>
      <c r="I4485" s="2">
        <f t="shared" si="484"/>
        <v>-327.02291064112967</v>
      </c>
      <c r="J4485" s="2">
        <f t="shared" si="485"/>
        <v>0</v>
      </c>
      <c r="K4485" s="1">
        <f t="shared" si="489"/>
        <v>4584.084850357257</v>
      </c>
      <c r="L4485" s="2">
        <f t="shared" si="488"/>
        <v>0</v>
      </c>
    </row>
    <row r="4486" spans="1:12">
      <c r="A4486">
        <v>20170705</v>
      </c>
      <c r="B4486">
        <v>21</v>
      </c>
      <c r="C4486" s="2">
        <v>0</v>
      </c>
      <c r="D4486" s="1">
        <f t="shared" si="483"/>
        <v>0</v>
      </c>
      <c r="E4486" s="8">
        <v>355.64688216233304</v>
      </c>
      <c r="F4486" s="2">
        <f t="shared" si="486"/>
        <v>406.72276141081664</v>
      </c>
      <c r="G4486" s="2">
        <f t="shared" si="487"/>
        <v>-406.72276141081664</v>
      </c>
      <c r="I4486" s="2">
        <f t="shared" si="484"/>
        <v>-345.71434719919415</v>
      </c>
      <c r="J4486" s="2">
        <f t="shared" si="485"/>
        <v>0</v>
      </c>
      <c r="K4486" s="1">
        <f t="shared" si="489"/>
        <v>4257.0619397161272</v>
      </c>
      <c r="L4486" s="2">
        <f t="shared" si="488"/>
        <v>0</v>
      </c>
    </row>
    <row r="4487" spans="1:12">
      <c r="A4487">
        <v>20170705</v>
      </c>
      <c r="B4487">
        <v>22</v>
      </c>
      <c r="C4487" s="2">
        <v>0</v>
      </c>
      <c r="D4487" s="1">
        <f t="shared" si="483"/>
        <v>0</v>
      </c>
      <c r="E4487" s="8">
        <v>360.03758441125075</v>
      </c>
      <c r="F4487" s="2">
        <f t="shared" si="486"/>
        <v>411.74403007020948</v>
      </c>
      <c r="G4487" s="2">
        <f t="shared" si="487"/>
        <v>-411.74403007020948</v>
      </c>
      <c r="I4487" s="2">
        <f t="shared" si="484"/>
        <v>-349.98242555967806</v>
      </c>
      <c r="J4487" s="2">
        <f t="shared" si="485"/>
        <v>0</v>
      </c>
      <c r="K4487" s="1">
        <f t="shared" si="489"/>
        <v>3911.3475925169332</v>
      </c>
      <c r="L4487" s="2">
        <f t="shared" si="488"/>
        <v>0</v>
      </c>
    </row>
    <row r="4488" spans="1:12">
      <c r="A4488">
        <v>20170705</v>
      </c>
      <c r="B4488">
        <v>23</v>
      </c>
      <c r="C4488" s="2">
        <v>0</v>
      </c>
      <c r="D4488" s="1">
        <f t="shared" si="483"/>
        <v>0</v>
      </c>
      <c r="E4488" s="8">
        <v>351.25617991341534</v>
      </c>
      <c r="F4488" s="2">
        <f t="shared" si="486"/>
        <v>401.70149275142381</v>
      </c>
      <c r="G4488" s="2">
        <f t="shared" si="487"/>
        <v>-401.70149275142381</v>
      </c>
      <c r="I4488" s="2">
        <f t="shared" si="484"/>
        <v>-341.44626883871024</v>
      </c>
      <c r="J4488" s="2">
        <f t="shared" si="485"/>
        <v>0</v>
      </c>
      <c r="K4488" s="1">
        <f t="shared" si="489"/>
        <v>3561.365166957255</v>
      </c>
      <c r="L4488" s="2">
        <f t="shared" si="488"/>
        <v>0</v>
      </c>
    </row>
    <row r="4489" spans="1:12">
      <c r="A4489">
        <v>20170705</v>
      </c>
      <c r="B4489">
        <v>24</v>
      </c>
      <c r="C4489" s="2">
        <v>0</v>
      </c>
      <c r="D4489" s="1">
        <f t="shared" si="483"/>
        <v>0</v>
      </c>
      <c r="E4489" s="8">
        <v>219.53511244588458</v>
      </c>
      <c r="F4489" s="2">
        <f t="shared" si="486"/>
        <v>251.06343296963988</v>
      </c>
      <c r="G4489" s="2">
        <f t="shared" si="487"/>
        <v>-251.06343296963988</v>
      </c>
      <c r="I4489" s="2">
        <f t="shared" si="484"/>
        <v>-213.4039180241939</v>
      </c>
      <c r="J4489" s="2">
        <f t="shared" si="485"/>
        <v>0</v>
      </c>
      <c r="K4489" s="1">
        <f t="shared" si="489"/>
        <v>3219.9188981185448</v>
      </c>
      <c r="L4489" s="2">
        <f t="shared" si="488"/>
        <v>0</v>
      </c>
    </row>
    <row r="4490" spans="1:12">
      <c r="A4490">
        <v>20170706</v>
      </c>
      <c r="B4490">
        <v>1</v>
      </c>
      <c r="C4490" s="2">
        <v>0</v>
      </c>
      <c r="D4490" s="1">
        <f t="shared" si="483"/>
        <v>0</v>
      </c>
      <c r="E4490" s="8">
        <v>184.40949445454308</v>
      </c>
      <c r="F4490" s="2">
        <f t="shared" si="486"/>
        <v>210.89328369449754</v>
      </c>
      <c r="G4490" s="2">
        <f t="shared" si="487"/>
        <v>-210.89328369449754</v>
      </c>
      <c r="I4490" s="2">
        <f t="shared" si="484"/>
        <v>-179.25929114032292</v>
      </c>
      <c r="J4490" s="2">
        <f t="shared" si="485"/>
        <v>0</v>
      </c>
      <c r="K4490" s="1">
        <f t="shared" si="489"/>
        <v>3006.5149800943509</v>
      </c>
      <c r="L4490" s="2">
        <f t="shared" si="488"/>
        <v>0</v>
      </c>
    </row>
    <row r="4491" spans="1:12">
      <c r="A4491">
        <v>20170706</v>
      </c>
      <c r="B4491">
        <v>2</v>
      </c>
      <c r="C4491" s="2">
        <v>0</v>
      </c>
      <c r="D4491" s="1">
        <f t="shared" si="483"/>
        <v>0</v>
      </c>
      <c r="E4491" s="8">
        <v>175.62808995670767</v>
      </c>
      <c r="F4491" s="2">
        <f t="shared" si="486"/>
        <v>200.85074637571191</v>
      </c>
      <c r="G4491" s="2">
        <f t="shared" si="487"/>
        <v>-200.85074637571191</v>
      </c>
      <c r="I4491" s="2">
        <f t="shared" si="484"/>
        <v>-170.72313441935512</v>
      </c>
      <c r="J4491" s="2">
        <f t="shared" si="485"/>
        <v>0</v>
      </c>
      <c r="K4491" s="1">
        <f t="shared" si="489"/>
        <v>2827.2556889540278</v>
      </c>
      <c r="L4491" s="2">
        <f t="shared" si="488"/>
        <v>0</v>
      </c>
    </row>
    <row r="4492" spans="1:12">
      <c r="A4492">
        <v>20170706</v>
      </c>
      <c r="B4492">
        <v>3</v>
      </c>
      <c r="C4492" s="2">
        <v>0</v>
      </c>
      <c r="D4492" s="1">
        <f t="shared" si="483"/>
        <v>0</v>
      </c>
      <c r="E4492" s="8">
        <v>166.84668545887226</v>
      </c>
      <c r="F4492" s="2">
        <f t="shared" si="486"/>
        <v>190.8082090569263</v>
      </c>
      <c r="G4492" s="2">
        <f t="shared" si="487"/>
        <v>-190.8082090569263</v>
      </c>
      <c r="I4492" s="2">
        <f t="shared" si="484"/>
        <v>-162.18697769838735</v>
      </c>
      <c r="J4492" s="2">
        <f t="shared" si="485"/>
        <v>0</v>
      </c>
      <c r="K4492" s="1">
        <f t="shared" si="489"/>
        <v>2656.5325545346727</v>
      </c>
      <c r="L4492" s="2">
        <f t="shared" si="488"/>
        <v>0</v>
      </c>
    </row>
    <row r="4493" spans="1:12">
      <c r="A4493">
        <v>20170706</v>
      </c>
      <c r="B4493">
        <v>4</v>
      </c>
      <c r="C4493" s="2">
        <v>11.111111111111111</v>
      </c>
      <c r="D4493" s="1">
        <f t="shared" si="483"/>
        <v>18.7</v>
      </c>
      <c r="E4493" s="8">
        <v>166.84668545887226</v>
      </c>
      <c r="F4493" s="2">
        <f t="shared" si="486"/>
        <v>190.8082090569263</v>
      </c>
      <c r="G4493" s="2">
        <f t="shared" si="487"/>
        <v>-172.10820905692631</v>
      </c>
      <c r="I4493" s="2">
        <f t="shared" si="484"/>
        <v>-146.29197769838737</v>
      </c>
      <c r="J4493" s="2">
        <f t="shared" si="485"/>
        <v>0</v>
      </c>
      <c r="K4493" s="1">
        <f t="shared" si="489"/>
        <v>2494.3455768362855</v>
      </c>
      <c r="L4493" s="2">
        <f t="shared" si="488"/>
        <v>0</v>
      </c>
    </row>
    <row r="4494" spans="1:12">
      <c r="A4494">
        <v>20170706</v>
      </c>
      <c r="B4494">
        <v>5</v>
      </c>
      <c r="C4494" s="2">
        <v>80.555555555555557</v>
      </c>
      <c r="D4494" s="1">
        <f t="shared" si="483"/>
        <v>135.57499999999999</v>
      </c>
      <c r="E4494" s="8">
        <v>166.84668545887226</v>
      </c>
      <c r="F4494" s="2">
        <f t="shared" si="486"/>
        <v>190.8082090569263</v>
      </c>
      <c r="G4494" s="2">
        <f t="shared" si="487"/>
        <v>-55.233209056926313</v>
      </c>
      <c r="I4494" s="2">
        <f t="shared" si="484"/>
        <v>-46.948227698387363</v>
      </c>
      <c r="J4494" s="2">
        <f t="shared" si="485"/>
        <v>0</v>
      </c>
      <c r="K4494" s="1">
        <f t="shared" si="489"/>
        <v>2348.0535991378983</v>
      </c>
      <c r="L4494" s="2">
        <f t="shared" si="488"/>
        <v>0</v>
      </c>
    </row>
    <row r="4495" spans="1:12">
      <c r="A4495">
        <v>20170706</v>
      </c>
      <c r="B4495">
        <v>6</v>
      </c>
      <c r="C4495" s="2">
        <v>125</v>
      </c>
      <c r="D4495" s="1">
        <f t="shared" si="483"/>
        <v>210.37499999999997</v>
      </c>
      <c r="E4495" s="8">
        <v>175.62808995670767</v>
      </c>
      <c r="F4495" s="2">
        <f t="shared" si="486"/>
        <v>200.85074637571191</v>
      </c>
      <c r="G4495" s="2">
        <f t="shared" si="487"/>
        <v>9.5242536242880647</v>
      </c>
      <c r="I4495" s="2">
        <f t="shared" si="484"/>
        <v>0</v>
      </c>
      <c r="J4495" s="2">
        <f t="shared" si="485"/>
        <v>9.5242536242880647</v>
      </c>
      <c r="K4495" s="1">
        <f t="shared" si="489"/>
        <v>2301.1053714395111</v>
      </c>
      <c r="L4495" s="2">
        <f t="shared" si="488"/>
        <v>0</v>
      </c>
    </row>
    <row r="4496" spans="1:12">
      <c r="A4496">
        <v>20170706</v>
      </c>
      <c r="B4496">
        <v>7</v>
      </c>
      <c r="C4496" s="2">
        <v>311.11111111111114</v>
      </c>
      <c r="D4496" s="1">
        <f t="shared" si="483"/>
        <v>523.6</v>
      </c>
      <c r="E4496" s="8">
        <v>175.62808995670767</v>
      </c>
      <c r="F4496" s="2">
        <f t="shared" si="486"/>
        <v>200.85074637571191</v>
      </c>
      <c r="G4496" s="2">
        <f t="shared" si="487"/>
        <v>322.74925362428814</v>
      </c>
      <c r="I4496" s="2">
        <f t="shared" si="484"/>
        <v>0</v>
      </c>
      <c r="J4496" s="2">
        <f t="shared" si="485"/>
        <v>322.74925362428814</v>
      </c>
      <c r="K4496" s="1">
        <f t="shared" si="489"/>
        <v>2310.6296250637993</v>
      </c>
      <c r="L4496" s="2">
        <f t="shared" si="488"/>
        <v>0</v>
      </c>
    </row>
    <row r="4497" spans="1:12">
      <c r="A4497">
        <v>20170706</v>
      </c>
      <c r="B4497">
        <v>8</v>
      </c>
      <c r="C4497" s="2">
        <v>550</v>
      </c>
      <c r="D4497" s="1">
        <f t="shared" si="483"/>
        <v>925.64999999999986</v>
      </c>
      <c r="E4497" s="8">
        <v>263.44213493506152</v>
      </c>
      <c r="F4497" s="2">
        <f t="shared" si="486"/>
        <v>301.27611956356787</v>
      </c>
      <c r="G4497" s="2">
        <f t="shared" si="487"/>
        <v>624.37388043643205</v>
      </c>
      <c r="I4497" s="2">
        <f t="shared" si="484"/>
        <v>0</v>
      </c>
      <c r="J4497" s="2">
        <f t="shared" si="485"/>
        <v>624.37388043643205</v>
      </c>
      <c r="K4497" s="1">
        <f t="shared" si="489"/>
        <v>2633.3788786880873</v>
      </c>
      <c r="L4497" s="2">
        <f t="shared" si="488"/>
        <v>0</v>
      </c>
    </row>
    <row r="4498" spans="1:12">
      <c r="A4498">
        <v>20170706</v>
      </c>
      <c r="B4498">
        <v>9</v>
      </c>
      <c r="C4498" s="2">
        <v>622.22222222222229</v>
      </c>
      <c r="D4498" s="1">
        <f t="shared" si="483"/>
        <v>1047.2</v>
      </c>
      <c r="E4498" s="8">
        <v>307.3491574242384</v>
      </c>
      <c r="F4498" s="2">
        <f t="shared" si="486"/>
        <v>351.48880615749584</v>
      </c>
      <c r="G4498" s="2">
        <f t="shared" si="487"/>
        <v>695.71119384250414</v>
      </c>
      <c r="I4498" s="2">
        <f t="shared" si="484"/>
        <v>0</v>
      </c>
      <c r="J4498" s="2">
        <f t="shared" si="485"/>
        <v>695.71119384250414</v>
      </c>
      <c r="K4498" s="1">
        <f t="shared" si="489"/>
        <v>3257.7527591245193</v>
      </c>
      <c r="L4498" s="2">
        <f t="shared" si="488"/>
        <v>0</v>
      </c>
    </row>
    <row r="4499" spans="1:12">
      <c r="A4499">
        <v>20170706</v>
      </c>
      <c r="B4499">
        <v>10</v>
      </c>
      <c r="C4499" s="2">
        <v>797.22222222222229</v>
      </c>
      <c r="D4499" s="1">
        <f t="shared" si="483"/>
        <v>1341.7249999999999</v>
      </c>
      <c r="E4499" s="8">
        <v>329.30266866882693</v>
      </c>
      <c r="F4499" s="2">
        <f t="shared" si="486"/>
        <v>376.59514945445989</v>
      </c>
      <c r="G4499" s="2">
        <f t="shared" si="487"/>
        <v>965.12985054553997</v>
      </c>
      <c r="I4499" s="2">
        <f t="shared" si="484"/>
        <v>0</v>
      </c>
      <c r="J4499" s="2">
        <f t="shared" si="485"/>
        <v>965.12985054553997</v>
      </c>
      <c r="K4499" s="1">
        <f t="shared" si="489"/>
        <v>3953.4639529670235</v>
      </c>
      <c r="L4499" s="2">
        <f t="shared" si="488"/>
        <v>0</v>
      </c>
    </row>
    <row r="4500" spans="1:12">
      <c r="A4500">
        <v>20170706</v>
      </c>
      <c r="B4500">
        <v>11</v>
      </c>
      <c r="C4500" s="2">
        <v>875</v>
      </c>
      <c r="D4500" s="1">
        <f t="shared" si="483"/>
        <v>1472.6249999999998</v>
      </c>
      <c r="E4500" s="8">
        <v>351.25617991341534</v>
      </c>
      <c r="F4500" s="2">
        <f t="shared" si="486"/>
        <v>401.70149275142381</v>
      </c>
      <c r="G4500" s="2">
        <f t="shared" si="487"/>
        <v>1070.923507248576</v>
      </c>
      <c r="I4500" s="2">
        <f t="shared" si="484"/>
        <v>0</v>
      </c>
      <c r="J4500" s="2">
        <f t="shared" si="485"/>
        <v>81.406196487436091</v>
      </c>
      <c r="K4500" s="1">
        <f t="shared" si="489"/>
        <v>4918.5938035125637</v>
      </c>
      <c r="L4500" s="2">
        <f t="shared" si="488"/>
        <v>989.51731076113992</v>
      </c>
    </row>
    <row r="4501" spans="1:12">
      <c r="A4501">
        <v>20170706</v>
      </c>
      <c r="B4501">
        <v>12</v>
      </c>
      <c r="C4501" s="2">
        <v>875</v>
      </c>
      <c r="D4501" s="1">
        <f t="shared" si="483"/>
        <v>1472.6249999999998</v>
      </c>
      <c r="E4501" s="8">
        <v>360.03758441125075</v>
      </c>
      <c r="F4501" s="2">
        <f t="shared" si="486"/>
        <v>411.74403007020948</v>
      </c>
      <c r="G4501" s="2">
        <f t="shared" si="487"/>
        <v>1060.8809699297904</v>
      </c>
      <c r="I4501" s="2">
        <f t="shared" si="484"/>
        <v>0</v>
      </c>
      <c r="J4501" s="2">
        <f t="shared" si="485"/>
        <v>-4.5474735088646412E-13</v>
      </c>
      <c r="K4501" s="1">
        <f t="shared" si="489"/>
        <v>5000</v>
      </c>
      <c r="L4501" s="2">
        <f t="shared" si="488"/>
        <v>1060.8809699297908</v>
      </c>
    </row>
    <row r="4502" spans="1:12">
      <c r="A4502">
        <v>20170706</v>
      </c>
      <c r="B4502">
        <v>13</v>
      </c>
      <c r="C4502" s="2">
        <v>855.55555555555554</v>
      </c>
      <c r="D4502" s="1">
        <f t="shared" si="483"/>
        <v>1439.8999999999999</v>
      </c>
      <c r="E4502" s="8">
        <v>329.30266866882693</v>
      </c>
      <c r="F4502" s="2">
        <f t="shared" si="486"/>
        <v>376.59514945445989</v>
      </c>
      <c r="G4502" s="2">
        <f t="shared" si="487"/>
        <v>1063.3048505455399</v>
      </c>
      <c r="I4502" s="2">
        <f t="shared" si="484"/>
        <v>0</v>
      </c>
      <c r="J4502" s="2">
        <f t="shared" si="485"/>
        <v>0</v>
      </c>
      <c r="K4502" s="1">
        <f t="shared" si="489"/>
        <v>5000</v>
      </c>
      <c r="L4502" s="2">
        <f t="shared" si="488"/>
        <v>1063.3048505455399</v>
      </c>
    </row>
    <row r="4503" spans="1:12">
      <c r="A4503">
        <v>20170706</v>
      </c>
      <c r="B4503">
        <v>14</v>
      </c>
      <c r="C4503" s="2">
        <v>719.44444444444446</v>
      </c>
      <c r="D4503" s="1">
        <f t="shared" si="483"/>
        <v>1210.825</v>
      </c>
      <c r="E4503" s="8">
        <v>333.69337091774452</v>
      </c>
      <c r="F4503" s="2">
        <f t="shared" si="486"/>
        <v>381.6164181138526</v>
      </c>
      <c r="G4503" s="2">
        <f t="shared" si="487"/>
        <v>829.20858188614739</v>
      </c>
      <c r="I4503" s="2">
        <f t="shared" si="484"/>
        <v>0</v>
      </c>
      <c r="J4503" s="2">
        <f t="shared" si="485"/>
        <v>4.5474735088646412E-13</v>
      </c>
      <c r="K4503" s="1">
        <f t="shared" si="489"/>
        <v>5000</v>
      </c>
      <c r="L4503" s="2">
        <f t="shared" si="488"/>
        <v>829.20858188614693</v>
      </c>
    </row>
    <row r="4504" spans="1:12">
      <c r="A4504">
        <v>20170706</v>
      </c>
      <c r="B4504">
        <v>15</v>
      </c>
      <c r="C4504" s="2">
        <v>602.77777777777771</v>
      </c>
      <c r="D4504" s="1">
        <f t="shared" si="483"/>
        <v>1014.4749999999998</v>
      </c>
      <c r="E4504" s="8">
        <v>329.30266866882693</v>
      </c>
      <c r="F4504" s="2">
        <f t="shared" si="486"/>
        <v>376.59514945445989</v>
      </c>
      <c r="G4504" s="2">
        <f t="shared" si="487"/>
        <v>637.87985054553997</v>
      </c>
      <c r="I4504" s="2">
        <f t="shared" si="484"/>
        <v>0</v>
      </c>
      <c r="J4504" s="2">
        <f t="shared" si="485"/>
        <v>2.2737367544323206E-13</v>
      </c>
      <c r="K4504" s="1">
        <f t="shared" si="489"/>
        <v>5000</v>
      </c>
      <c r="L4504" s="2">
        <f t="shared" si="488"/>
        <v>637.87985054553974</v>
      </c>
    </row>
    <row r="4505" spans="1:12">
      <c r="A4505">
        <v>20170706</v>
      </c>
      <c r="B4505">
        <v>16</v>
      </c>
      <c r="C4505" s="2">
        <v>377.77777777777777</v>
      </c>
      <c r="D4505" s="1">
        <f t="shared" si="483"/>
        <v>635.79999999999995</v>
      </c>
      <c r="E4505" s="8">
        <v>307.3491574242384</v>
      </c>
      <c r="F4505" s="2">
        <f t="shared" si="486"/>
        <v>351.48880615749584</v>
      </c>
      <c r="G4505" s="2">
        <f t="shared" si="487"/>
        <v>284.31119384250411</v>
      </c>
      <c r="I4505" s="2">
        <f t="shared" si="484"/>
        <v>0</v>
      </c>
      <c r="J4505" s="2">
        <f t="shared" si="485"/>
        <v>-3.979039320256561E-13</v>
      </c>
      <c r="K4505" s="1">
        <f t="shared" si="489"/>
        <v>5000</v>
      </c>
      <c r="L4505" s="2">
        <f t="shared" si="488"/>
        <v>284.31119384250451</v>
      </c>
    </row>
    <row r="4506" spans="1:12">
      <c r="A4506">
        <v>20170706</v>
      </c>
      <c r="B4506">
        <v>17</v>
      </c>
      <c r="C4506" s="2">
        <v>216.66666666666669</v>
      </c>
      <c r="D4506" s="1">
        <f t="shared" ref="D4506:D4569" si="490">C4506*D$5*D$6</f>
        <v>364.65000000000003</v>
      </c>
      <c r="E4506" s="8">
        <v>346.86547766449763</v>
      </c>
      <c r="F4506" s="2">
        <f t="shared" si="486"/>
        <v>396.68022409203104</v>
      </c>
      <c r="G4506" s="2">
        <f t="shared" si="487"/>
        <v>-32.030224092031006</v>
      </c>
      <c r="I4506" s="2">
        <f t="shared" ref="I4506:I4569" si="491">IF(K4506&gt;H$5,IF(K4506+G4506&gt;0,G4506,-K4506),0)*IF(G4506&gt;0,0,1)*H$7</f>
        <v>-27.225690478226355</v>
      </c>
      <c r="J4506" s="2">
        <f t="shared" ref="J4506:J4569" si="492">IF(G4506&lt;0,0,IF(K4506+G4506&gt;H$4,G4506-(K4506+G4506-H$4),G4506))</f>
        <v>0</v>
      </c>
      <c r="K4506" s="1">
        <f t="shared" si="489"/>
        <v>5000</v>
      </c>
      <c r="L4506" s="2">
        <f t="shared" si="488"/>
        <v>0</v>
      </c>
    </row>
    <row r="4507" spans="1:12">
      <c r="A4507">
        <v>20170706</v>
      </c>
      <c r="B4507">
        <v>18</v>
      </c>
      <c r="C4507" s="2">
        <v>100</v>
      </c>
      <c r="D4507" s="1">
        <f t="shared" si="490"/>
        <v>168.29999999999998</v>
      </c>
      <c r="E4507" s="8">
        <v>373.20969115800381</v>
      </c>
      <c r="F4507" s="2">
        <f t="shared" ref="F4507:F4570" si="493">E4507*F$24</f>
        <v>426.80783604838786</v>
      </c>
      <c r="G4507" s="2">
        <f t="shared" ref="G4507:G4570" si="494">D4507-F4507</f>
        <v>-258.50783604838784</v>
      </c>
      <c r="I4507" s="2">
        <f t="shared" si="491"/>
        <v>-219.73166064112965</v>
      </c>
      <c r="J4507" s="2">
        <f t="shared" si="492"/>
        <v>0</v>
      </c>
      <c r="K4507" s="1">
        <f t="shared" si="489"/>
        <v>4972.7743095217738</v>
      </c>
      <c r="L4507" s="2">
        <f t="shared" ref="L4507:L4570" si="495">IF(G4507&gt;0,G4507-J4507,0)</f>
        <v>0</v>
      </c>
    </row>
    <row r="4508" spans="1:12">
      <c r="A4508">
        <v>20170706</v>
      </c>
      <c r="B4508">
        <v>19</v>
      </c>
      <c r="C4508" s="2">
        <v>52.777777777777779</v>
      </c>
      <c r="D4508" s="1">
        <f t="shared" si="490"/>
        <v>88.824999999999989</v>
      </c>
      <c r="E4508" s="8">
        <v>377.60039340692146</v>
      </c>
      <c r="F4508" s="2">
        <f t="shared" si="493"/>
        <v>431.82910470778057</v>
      </c>
      <c r="G4508" s="2">
        <f t="shared" si="494"/>
        <v>-343.00410470778058</v>
      </c>
      <c r="I4508" s="2">
        <f t="shared" si="491"/>
        <v>-291.55348900161351</v>
      </c>
      <c r="J4508" s="2">
        <f t="shared" si="492"/>
        <v>0</v>
      </c>
      <c r="K4508" s="1">
        <f t="shared" ref="K4508:K4571" si="496">K4507+I4507+J4507</f>
        <v>4753.0426488806443</v>
      </c>
      <c r="L4508" s="2">
        <f t="shared" si="495"/>
        <v>0</v>
      </c>
    </row>
    <row r="4509" spans="1:12">
      <c r="A4509">
        <v>20170706</v>
      </c>
      <c r="B4509">
        <v>20</v>
      </c>
      <c r="C4509" s="2">
        <v>13.888888888888889</v>
      </c>
      <c r="D4509" s="1">
        <f t="shared" si="490"/>
        <v>23.374999999999996</v>
      </c>
      <c r="E4509" s="8">
        <v>373.20969115800381</v>
      </c>
      <c r="F4509" s="2">
        <f t="shared" si="493"/>
        <v>426.80783604838786</v>
      </c>
      <c r="G4509" s="2">
        <f t="shared" si="494"/>
        <v>-403.43283604838786</v>
      </c>
      <c r="I4509" s="2">
        <f t="shared" si="491"/>
        <v>-342.91791064112965</v>
      </c>
      <c r="J4509" s="2">
        <f t="shared" si="492"/>
        <v>0</v>
      </c>
      <c r="K4509" s="1">
        <f t="shared" si="496"/>
        <v>4461.4891598790309</v>
      </c>
      <c r="L4509" s="2">
        <f t="shared" si="495"/>
        <v>0</v>
      </c>
    </row>
    <row r="4510" spans="1:12">
      <c r="A4510">
        <v>20170706</v>
      </c>
      <c r="B4510">
        <v>21</v>
      </c>
      <c r="C4510" s="2">
        <v>0</v>
      </c>
      <c r="D4510" s="1">
        <f t="shared" si="490"/>
        <v>0</v>
      </c>
      <c r="E4510" s="8">
        <v>355.64688216233304</v>
      </c>
      <c r="F4510" s="2">
        <f t="shared" si="493"/>
        <v>406.72276141081664</v>
      </c>
      <c r="G4510" s="2">
        <f t="shared" si="494"/>
        <v>-406.72276141081664</v>
      </c>
      <c r="I4510" s="2">
        <f t="shared" si="491"/>
        <v>-345.71434719919415</v>
      </c>
      <c r="J4510" s="2">
        <f t="shared" si="492"/>
        <v>0</v>
      </c>
      <c r="K4510" s="1">
        <f t="shared" si="496"/>
        <v>4118.5712492379016</v>
      </c>
      <c r="L4510" s="2">
        <f t="shared" si="495"/>
        <v>0</v>
      </c>
    </row>
    <row r="4511" spans="1:12">
      <c r="A4511">
        <v>20170706</v>
      </c>
      <c r="B4511">
        <v>22</v>
      </c>
      <c r="C4511" s="2">
        <v>0</v>
      </c>
      <c r="D4511" s="1">
        <f t="shared" si="490"/>
        <v>0</v>
      </c>
      <c r="E4511" s="8">
        <v>360.03758441125075</v>
      </c>
      <c r="F4511" s="2">
        <f t="shared" si="493"/>
        <v>411.74403007020948</v>
      </c>
      <c r="G4511" s="2">
        <f t="shared" si="494"/>
        <v>-411.74403007020948</v>
      </c>
      <c r="I4511" s="2">
        <f t="shared" si="491"/>
        <v>-349.98242555967806</v>
      </c>
      <c r="J4511" s="2">
        <f t="shared" si="492"/>
        <v>0</v>
      </c>
      <c r="K4511" s="1">
        <f t="shared" si="496"/>
        <v>3772.8569020387076</v>
      </c>
      <c r="L4511" s="2">
        <f t="shared" si="495"/>
        <v>0</v>
      </c>
    </row>
    <row r="4512" spans="1:12">
      <c r="A4512">
        <v>20170706</v>
      </c>
      <c r="B4512">
        <v>23</v>
      </c>
      <c r="C4512" s="2">
        <v>0</v>
      </c>
      <c r="D4512" s="1">
        <f t="shared" si="490"/>
        <v>0</v>
      </c>
      <c r="E4512" s="8">
        <v>351.25617991341534</v>
      </c>
      <c r="F4512" s="2">
        <f t="shared" si="493"/>
        <v>401.70149275142381</v>
      </c>
      <c r="G4512" s="2">
        <f t="shared" si="494"/>
        <v>-401.70149275142381</v>
      </c>
      <c r="I4512" s="2">
        <f t="shared" si="491"/>
        <v>-341.44626883871024</v>
      </c>
      <c r="J4512" s="2">
        <f t="shared" si="492"/>
        <v>0</v>
      </c>
      <c r="K4512" s="1">
        <f t="shared" si="496"/>
        <v>3422.8744764790295</v>
      </c>
      <c r="L4512" s="2">
        <f t="shared" si="495"/>
        <v>0</v>
      </c>
    </row>
    <row r="4513" spans="1:12">
      <c r="A4513">
        <v>20170706</v>
      </c>
      <c r="B4513">
        <v>24</v>
      </c>
      <c r="C4513" s="2">
        <v>0</v>
      </c>
      <c r="D4513" s="1">
        <f t="shared" si="490"/>
        <v>0</v>
      </c>
      <c r="E4513" s="8">
        <v>219.53511244588458</v>
      </c>
      <c r="F4513" s="2">
        <f t="shared" si="493"/>
        <v>251.06343296963988</v>
      </c>
      <c r="G4513" s="2">
        <f t="shared" si="494"/>
        <v>-251.06343296963988</v>
      </c>
      <c r="I4513" s="2">
        <f t="shared" si="491"/>
        <v>-213.4039180241939</v>
      </c>
      <c r="J4513" s="2">
        <f t="shared" si="492"/>
        <v>0</v>
      </c>
      <c r="K4513" s="1">
        <f t="shared" si="496"/>
        <v>3081.4282076403192</v>
      </c>
      <c r="L4513" s="2">
        <f t="shared" si="495"/>
        <v>0</v>
      </c>
    </row>
    <row r="4514" spans="1:12">
      <c r="A4514">
        <v>20170707</v>
      </c>
      <c r="B4514">
        <v>1</v>
      </c>
      <c r="C4514" s="2">
        <v>0</v>
      </c>
      <c r="D4514" s="1">
        <f t="shared" si="490"/>
        <v>0</v>
      </c>
      <c r="E4514" s="8">
        <v>184.40949445454308</v>
      </c>
      <c r="F4514" s="2">
        <f t="shared" si="493"/>
        <v>210.89328369449754</v>
      </c>
      <c r="G4514" s="2">
        <f t="shared" si="494"/>
        <v>-210.89328369449754</v>
      </c>
      <c r="I4514" s="2">
        <f t="shared" si="491"/>
        <v>-179.25929114032292</v>
      </c>
      <c r="J4514" s="2">
        <f t="shared" si="492"/>
        <v>0</v>
      </c>
      <c r="K4514" s="1">
        <f t="shared" si="496"/>
        <v>2868.0242896161253</v>
      </c>
      <c r="L4514" s="2">
        <f t="shared" si="495"/>
        <v>0</v>
      </c>
    </row>
    <row r="4515" spans="1:12">
      <c r="A4515">
        <v>20170707</v>
      </c>
      <c r="B4515">
        <v>2</v>
      </c>
      <c r="C4515" s="2">
        <v>0</v>
      </c>
      <c r="D4515" s="1">
        <f t="shared" si="490"/>
        <v>0</v>
      </c>
      <c r="E4515" s="8">
        <v>175.62808995670767</v>
      </c>
      <c r="F4515" s="2">
        <f t="shared" si="493"/>
        <v>200.85074637571191</v>
      </c>
      <c r="G4515" s="2">
        <f t="shared" si="494"/>
        <v>-200.85074637571191</v>
      </c>
      <c r="I4515" s="2">
        <f t="shared" si="491"/>
        <v>-170.72313441935512</v>
      </c>
      <c r="J4515" s="2">
        <f t="shared" si="492"/>
        <v>0</v>
      </c>
      <c r="K4515" s="1">
        <f t="shared" si="496"/>
        <v>2688.7649984758023</v>
      </c>
      <c r="L4515" s="2">
        <f t="shared" si="495"/>
        <v>0</v>
      </c>
    </row>
    <row r="4516" spans="1:12">
      <c r="A4516">
        <v>20170707</v>
      </c>
      <c r="B4516">
        <v>3</v>
      </c>
      <c r="C4516" s="2">
        <v>0</v>
      </c>
      <c r="D4516" s="1">
        <f t="shared" si="490"/>
        <v>0</v>
      </c>
      <c r="E4516" s="8">
        <v>166.84668545887226</v>
      </c>
      <c r="F4516" s="2">
        <f t="shared" si="493"/>
        <v>190.8082090569263</v>
      </c>
      <c r="G4516" s="2">
        <f t="shared" si="494"/>
        <v>-190.8082090569263</v>
      </c>
      <c r="I4516" s="2">
        <f t="shared" si="491"/>
        <v>-162.18697769838735</v>
      </c>
      <c r="J4516" s="2">
        <f t="shared" si="492"/>
        <v>0</v>
      </c>
      <c r="K4516" s="1">
        <f t="shared" si="496"/>
        <v>2518.0418640564471</v>
      </c>
      <c r="L4516" s="2">
        <f t="shared" si="495"/>
        <v>0</v>
      </c>
    </row>
    <row r="4517" spans="1:12">
      <c r="A4517">
        <v>20170707</v>
      </c>
      <c r="B4517">
        <v>4</v>
      </c>
      <c r="C4517" s="2">
        <v>5.5555555555555554</v>
      </c>
      <c r="D4517" s="1">
        <f t="shared" si="490"/>
        <v>9.35</v>
      </c>
      <c r="E4517" s="8">
        <v>166.84668545887226</v>
      </c>
      <c r="F4517" s="2">
        <f t="shared" si="493"/>
        <v>190.8082090569263</v>
      </c>
      <c r="G4517" s="2">
        <f t="shared" si="494"/>
        <v>-181.45820905692631</v>
      </c>
      <c r="I4517" s="2">
        <f t="shared" si="491"/>
        <v>-154.23947769838736</v>
      </c>
      <c r="J4517" s="2">
        <f t="shared" si="492"/>
        <v>0</v>
      </c>
      <c r="K4517" s="1">
        <f t="shared" si="496"/>
        <v>2355.85488635806</v>
      </c>
      <c r="L4517" s="2">
        <f t="shared" si="495"/>
        <v>0</v>
      </c>
    </row>
    <row r="4518" spans="1:12">
      <c r="A4518">
        <v>20170707</v>
      </c>
      <c r="B4518">
        <v>5</v>
      </c>
      <c r="C4518" s="2">
        <v>33.333333333333336</v>
      </c>
      <c r="D4518" s="1">
        <f t="shared" si="490"/>
        <v>56.1</v>
      </c>
      <c r="E4518" s="8">
        <v>166.84668545887226</v>
      </c>
      <c r="F4518" s="2">
        <f t="shared" si="493"/>
        <v>190.8082090569263</v>
      </c>
      <c r="G4518" s="2">
        <f t="shared" si="494"/>
        <v>-134.70820905692631</v>
      </c>
      <c r="I4518" s="2">
        <f t="shared" si="491"/>
        <v>-114.50197769838736</v>
      </c>
      <c r="J4518" s="2">
        <f t="shared" si="492"/>
        <v>0</v>
      </c>
      <c r="K4518" s="1">
        <f t="shared" si="496"/>
        <v>2201.6154086596725</v>
      </c>
      <c r="L4518" s="2">
        <f t="shared" si="495"/>
        <v>0</v>
      </c>
    </row>
    <row r="4519" spans="1:12">
      <c r="A4519">
        <v>20170707</v>
      </c>
      <c r="B4519">
        <v>6</v>
      </c>
      <c r="C4519" s="2">
        <v>119.44444444444444</v>
      </c>
      <c r="D4519" s="1">
        <f t="shared" si="490"/>
        <v>201.02499999999998</v>
      </c>
      <c r="E4519" s="8">
        <v>175.62808995670767</v>
      </c>
      <c r="F4519" s="2">
        <f t="shared" si="493"/>
        <v>200.85074637571191</v>
      </c>
      <c r="G4519" s="2">
        <f t="shared" si="494"/>
        <v>0.17425362428807034</v>
      </c>
      <c r="I4519" s="2">
        <f t="shared" si="491"/>
        <v>0</v>
      </c>
      <c r="J4519" s="2">
        <f t="shared" si="492"/>
        <v>0.17425362428807034</v>
      </c>
      <c r="K4519" s="1">
        <f t="shared" si="496"/>
        <v>2087.1134309612853</v>
      </c>
      <c r="L4519" s="2">
        <f t="shared" si="495"/>
        <v>0</v>
      </c>
    </row>
    <row r="4520" spans="1:12">
      <c r="A4520">
        <v>20170707</v>
      </c>
      <c r="B4520">
        <v>7</v>
      </c>
      <c r="C4520" s="2">
        <v>69.444444444444443</v>
      </c>
      <c r="D4520" s="1">
        <f t="shared" si="490"/>
        <v>116.87499999999999</v>
      </c>
      <c r="E4520" s="8">
        <v>175.62808995670767</v>
      </c>
      <c r="F4520" s="2">
        <f t="shared" si="493"/>
        <v>200.85074637571191</v>
      </c>
      <c r="G4520" s="2">
        <f t="shared" si="494"/>
        <v>-83.975746375711921</v>
      </c>
      <c r="I4520" s="2">
        <f t="shared" si="491"/>
        <v>-71.379384419355134</v>
      </c>
      <c r="J4520" s="2">
        <f t="shared" si="492"/>
        <v>0</v>
      </c>
      <c r="K4520" s="1">
        <f t="shared" si="496"/>
        <v>2087.2876845855735</v>
      </c>
      <c r="L4520" s="2">
        <f t="shared" si="495"/>
        <v>0</v>
      </c>
    </row>
    <row r="4521" spans="1:12">
      <c r="A4521">
        <v>20170707</v>
      </c>
      <c r="B4521">
        <v>8</v>
      </c>
      <c r="C4521" s="2">
        <v>147.2222222222222</v>
      </c>
      <c r="D4521" s="1">
        <f t="shared" si="490"/>
        <v>247.77499999999995</v>
      </c>
      <c r="E4521" s="8">
        <v>263.44213493506152</v>
      </c>
      <c r="F4521" s="2">
        <f t="shared" si="493"/>
        <v>301.27611956356787</v>
      </c>
      <c r="G4521" s="2">
        <f t="shared" si="494"/>
        <v>-53.501119563567926</v>
      </c>
      <c r="I4521" s="2">
        <f t="shared" si="491"/>
        <v>-45.475951629032735</v>
      </c>
      <c r="J4521" s="2">
        <f t="shared" si="492"/>
        <v>0</v>
      </c>
      <c r="K4521" s="1">
        <f t="shared" si="496"/>
        <v>2015.9083001662184</v>
      </c>
      <c r="L4521" s="2">
        <f t="shared" si="495"/>
        <v>0</v>
      </c>
    </row>
    <row r="4522" spans="1:12">
      <c r="A4522">
        <v>20170707</v>
      </c>
      <c r="B4522">
        <v>9</v>
      </c>
      <c r="C4522" s="2">
        <v>341.66666666666663</v>
      </c>
      <c r="D4522" s="1">
        <f t="shared" si="490"/>
        <v>575.02499999999986</v>
      </c>
      <c r="E4522" s="8">
        <v>307.3491574242384</v>
      </c>
      <c r="F4522" s="2">
        <f t="shared" si="493"/>
        <v>351.48880615749584</v>
      </c>
      <c r="G4522" s="2">
        <f t="shared" si="494"/>
        <v>223.53619384250402</v>
      </c>
      <c r="I4522" s="2">
        <f t="shared" si="491"/>
        <v>0</v>
      </c>
      <c r="J4522" s="2">
        <f t="shared" si="492"/>
        <v>223.53619384250402</v>
      </c>
      <c r="K4522" s="1">
        <f t="shared" si="496"/>
        <v>1970.4323485371856</v>
      </c>
      <c r="L4522" s="2">
        <f t="shared" si="495"/>
        <v>0</v>
      </c>
    </row>
    <row r="4523" spans="1:12">
      <c r="A4523">
        <v>20170707</v>
      </c>
      <c r="B4523">
        <v>10</v>
      </c>
      <c r="C4523" s="2">
        <v>636.11111111111109</v>
      </c>
      <c r="D4523" s="1">
        <f t="shared" si="490"/>
        <v>1070.5749999999998</v>
      </c>
      <c r="E4523" s="8">
        <v>329.30266866882693</v>
      </c>
      <c r="F4523" s="2">
        <f t="shared" si="493"/>
        <v>376.59514945445989</v>
      </c>
      <c r="G4523" s="2">
        <f t="shared" si="494"/>
        <v>693.97985054553988</v>
      </c>
      <c r="I4523" s="2">
        <f t="shared" si="491"/>
        <v>0</v>
      </c>
      <c r="J4523" s="2">
        <f t="shared" si="492"/>
        <v>693.97985054553988</v>
      </c>
      <c r="K4523" s="1">
        <f t="shared" si="496"/>
        <v>2193.9685423796896</v>
      </c>
      <c r="L4523" s="2">
        <f t="shared" si="495"/>
        <v>0</v>
      </c>
    </row>
    <row r="4524" spans="1:12">
      <c r="A4524">
        <v>20170707</v>
      </c>
      <c r="B4524">
        <v>11</v>
      </c>
      <c r="C4524" s="2">
        <v>705.55555555555554</v>
      </c>
      <c r="D4524" s="1">
        <f t="shared" si="490"/>
        <v>1187.4499999999998</v>
      </c>
      <c r="E4524" s="8">
        <v>351.25617991341534</v>
      </c>
      <c r="F4524" s="2">
        <f t="shared" si="493"/>
        <v>401.70149275142381</v>
      </c>
      <c r="G4524" s="2">
        <f t="shared" si="494"/>
        <v>785.74850724857606</v>
      </c>
      <c r="I4524" s="2">
        <f t="shared" si="491"/>
        <v>0</v>
      </c>
      <c r="J4524" s="2">
        <f t="shared" si="492"/>
        <v>785.74850724857606</v>
      </c>
      <c r="K4524" s="1">
        <f t="shared" si="496"/>
        <v>2887.9483929252292</v>
      </c>
      <c r="L4524" s="2">
        <f t="shared" si="495"/>
        <v>0</v>
      </c>
    </row>
    <row r="4525" spans="1:12">
      <c r="A4525">
        <v>20170707</v>
      </c>
      <c r="B4525">
        <v>12</v>
      </c>
      <c r="C4525" s="2">
        <v>655.55555555555566</v>
      </c>
      <c r="D4525" s="1">
        <f t="shared" si="490"/>
        <v>1103.3000000000002</v>
      </c>
      <c r="E4525" s="8">
        <v>360.03758441125075</v>
      </c>
      <c r="F4525" s="2">
        <f t="shared" si="493"/>
        <v>411.74403007020948</v>
      </c>
      <c r="G4525" s="2">
        <f t="shared" si="494"/>
        <v>691.55596992979076</v>
      </c>
      <c r="I4525" s="2">
        <f t="shared" si="491"/>
        <v>0</v>
      </c>
      <c r="J4525" s="2">
        <f t="shared" si="492"/>
        <v>691.55596992979076</v>
      </c>
      <c r="K4525" s="1">
        <f t="shared" si="496"/>
        <v>3673.6969001738053</v>
      </c>
      <c r="L4525" s="2">
        <f t="shared" si="495"/>
        <v>0</v>
      </c>
    </row>
    <row r="4526" spans="1:12">
      <c r="A4526">
        <v>20170707</v>
      </c>
      <c r="B4526">
        <v>13</v>
      </c>
      <c r="C4526" s="2">
        <v>400</v>
      </c>
      <c r="D4526" s="1">
        <f t="shared" si="490"/>
        <v>673.19999999999993</v>
      </c>
      <c r="E4526" s="8">
        <v>329.30266866882693</v>
      </c>
      <c r="F4526" s="2">
        <f t="shared" si="493"/>
        <v>376.59514945445989</v>
      </c>
      <c r="G4526" s="2">
        <f t="shared" si="494"/>
        <v>296.60485054554005</v>
      </c>
      <c r="I4526" s="2">
        <f t="shared" si="491"/>
        <v>0</v>
      </c>
      <c r="J4526" s="2">
        <f t="shared" si="492"/>
        <v>296.60485054554005</v>
      </c>
      <c r="K4526" s="1">
        <f t="shared" si="496"/>
        <v>4365.2528701035963</v>
      </c>
      <c r="L4526" s="2">
        <f t="shared" si="495"/>
        <v>0</v>
      </c>
    </row>
    <row r="4527" spans="1:12">
      <c r="A4527">
        <v>20170707</v>
      </c>
      <c r="B4527">
        <v>14</v>
      </c>
      <c r="C4527" s="2">
        <v>497.22222222222223</v>
      </c>
      <c r="D4527" s="1">
        <f t="shared" si="490"/>
        <v>836.82499999999993</v>
      </c>
      <c r="E4527" s="8">
        <v>333.69337091774452</v>
      </c>
      <c r="F4527" s="2">
        <f t="shared" si="493"/>
        <v>381.6164181138526</v>
      </c>
      <c r="G4527" s="2">
        <f t="shared" si="494"/>
        <v>455.20858188614733</v>
      </c>
      <c r="I4527" s="2">
        <f t="shared" si="491"/>
        <v>0</v>
      </c>
      <c r="J4527" s="2">
        <f t="shared" si="492"/>
        <v>338.14227935086404</v>
      </c>
      <c r="K4527" s="1">
        <f t="shared" si="496"/>
        <v>4661.8577206491364</v>
      </c>
      <c r="L4527" s="2">
        <f t="shared" si="495"/>
        <v>117.06630253528328</v>
      </c>
    </row>
    <row r="4528" spans="1:12">
      <c r="A4528">
        <v>20170707</v>
      </c>
      <c r="B4528">
        <v>15</v>
      </c>
      <c r="C4528" s="2">
        <v>441.66666666666669</v>
      </c>
      <c r="D4528" s="1">
        <f t="shared" si="490"/>
        <v>743.32500000000005</v>
      </c>
      <c r="E4528" s="8">
        <v>329.30266866882693</v>
      </c>
      <c r="F4528" s="2">
        <f t="shared" si="493"/>
        <v>376.59514945445989</v>
      </c>
      <c r="G4528" s="2">
        <f t="shared" si="494"/>
        <v>366.72985054554016</v>
      </c>
      <c r="I4528" s="2">
        <f t="shared" si="491"/>
        <v>0</v>
      </c>
      <c r="J4528" s="2">
        <f t="shared" si="492"/>
        <v>5.6843418860808015E-14</v>
      </c>
      <c r="K4528" s="1">
        <f t="shared" si="496"/>
        <v>5000</v>
      </c>
      <c r="L4528" s="2">
        <f t="shared" si="495"/>
        <v>366.7298505455401</v>
      </c>
    </row>
    <row r="4529" spans="1:12">
      <c r="A4529">
        <v>20170707</v>
      </c>
      <c r="B4529">
        <v>16</v>
      </c>
      <c r="C4529" s="2">
        <v>472.22222222222223</v>
      </c>
      <c r="D4529" s="1">
        <f t="shared" si="490"/>
        <v>794.74999999999989</v>
      </c>
      <c r="E4529" s="8">
        <v>307.3491574242384</v>
      </c>
      <c r="F4529" s="2">
        <f t="shared" si="493"/>
        <v>351.48880615749584</v>
      </c>
      <c r="G4529" s="2">
        <f t="shared" si="494"/>
        <v>443.26119384250404</v>
      </c>
      <c r="I4529" s="2">
        <f t="shared" si="491"/>
        <v>0</v>
      </c>
      <c r="J4529" s="2">
        <f t="shared" si="492"/>
        <v>-2.8421709430404007E-13</v>
      </c>
      <c r="K4529" s="1">
        <f t="shared" si="496"/>
        <v>5000</v>
      </c>
      <c r="L4529" s="2">
        <f t="shared" si="495"/>
        <v>443.26119384250433</v>
      </c>
    </row>
    <row r="4530" spans="1:12">
      <c r="A4530">
        <v>20170707</v>
      </c>
      <c r="B4530">
        <v>17</v>
      </c>
      <c r="C4530" s="2">
        <v>166.66666666666669</v>
      </c>
      <c r="D4530" s="1">
        <f t="shared" si="490"/>
        <v>280.5</v>
      </c>
      <c r="E4530" s="8">
        <v>346.86547766449763</v>
      </c>
      <c r="F4530" s="2">
        <f t="shared" si="493"/>
        <v>396.68022409203104</v>
      </c>
      <c r="G4530" s="2">
        <f t="shared" si="494"/>
        <v>-116.18022409203104</v>
      </c>
      <c r="I4530" s="2">
        <f t="shared" si="491"/>
        <v>-98.753190478226387</v>
      </c>
      <c r="J4530" s="2">
        <f t="shared" si="492"/>
        <v>0</v>
      </c>
      <c r="K4530" s="1">
        <f t="shared" si="496"/>
        <v>5000</v>
      </c>
      <c r="L4530" s="2">
        <f t="shared" si="495"/>
        <v>0</v>
      </c>
    </row>
    <row r="4531" spans="1:12">
      <c r="A4531">
        <v>20170707</v>
      </c>
      <c r="B4531">
        <v>18</v>
      </c>
      <c r="C4531" s="2">
        <v>150</v>
      </c>
      <c r="D4531" s="1">
        <f t="shared" si="490"/>
        <v>252.45</v>
      </c>
      <c r="E4531" s="8">
        <v>373.20969115800381</v>
      </c>
      <c r="F4531" s="2">
        <f t="shared" si="493"/>
        <v>426.80783604838786</v>
      </c>
      <c r="G4531" s="2">
        <f t="shared" si="494"/>
        <v>-174.35783604838787</v>
      </c>
      <c r="I4531" s="2">
        <f t="shared" si="491"/>
        <v>-148.20416064112968</v>
      </c>
      <c r="J4531" s="2">
        <f t="shared" si="492"/>
        <v>0</v>
      </c>
      <c r="K4531" s="1">
        <f t="shared" si="496"/>
        <v>4901.2468095217737</v>
      </c>
      <c r="L4531" s="2">
        <f t="shared" si="495"/>
        <v>0</v>
      </c>
    </row>
    <row r="4532" spans="1:12">
      <c r="A4532">
        <v>20170707</v>
      </c>
      <c r="B4532">
        <v>19</v>
      </c>
      <c r="C4532" s="2">
        <v>63.888888888888893</v>
      </c>
      <c r="D4532" s="1">
        <f t="shared" si="490"/>
        <v>107.52500000000001</v>
      </c>
      <c r="E4532" s="8">
        <v>377.60039340692146</v>
      </c>
      <c r="F4532" s="2">
        <f t="shared" si="493"/>
        <v>431.82910470778057</v>
      </c>
      <c r="G4532" s="2">
        <f t="shared" si="494"/>
        <v>-324.30410470778054</v>
      </c>
      <c r="I4532" s="2">
        <f t="shared" si="491"/>
        <v>-275.65848900161348</v>
      </c>
      <c r="J4532" s="2">
        <f t="shared" si="492"/>
        <v>0</v>
      </c>
      <c r="K4532" s="1">
        <f t="shared" si="496"/>
        <v>4753.0426488806443</v>
      </c>
      <c r="L4532" s="2">
        <f t="shared" si="495"/>
        <v>0</v>
      </c>
    </row>
    <row r="4533" spans="1:12">
      <c r="A4533">
        <v>20170707</v>
      </c>
      <c r="B4533">
        <v>20</v>
      </c>
      <c r="C4533" s="2">
        <v>5.5555555555555554</v>
      </c>
      <c r="D4533" s="1">
        <f t="shared" si="490"/>
        <v>9.35</v>
      </c>
      <c r="E4533" s="8">
        <v>373.20969115800381</v>
      </c>
      <c r="F4533" s="2">
        <f t="shared" si="493"/>
        <v>426.80783604838786</v>
      </c>
      <c r="G4533" s="2">
        <f t="shared" si="494"/>
        <v>-417.45783604838783</v>
      </c>
      <c r="I4533" s="2">
        <f t="shared" si="491"/>
        <v>-354.83916064112964</v>
      </c>
      <c r="J4533" s="2">
        <f t="shared" si="492"/>
        <v>0</v>
      </c>
      <c r="K4533" s="1">
        <f t="shared" si="496"/>
        <v>4477.3841598790304</v>
      </c>
      <c r="L4533" s="2">
        <f t="shared" si="495"/>
        <v>0</v>
      </c>
    </row>
    <row r="4534" spans="1:12">
      <c r="A4534">
        <v>20170707</v>
      </c>
      <c r="B4534">
        <v>21</v>
      </c>
      <c r="C4534" s="2">
        <v>0</v>
      </c>
      <c r="D4534" s="1">
        <f t="shared" si="490"/>
        <v>0</v>
      </c>
      <c r="E4534" s="8">
        <v>355.64688216233304</v>
      </c>
      <c r="F4534" s="2">
        <f t="shared" si="493"/>
        <v>406.72276141081664</v>
      </c>
      <c r="G4534" s="2">
        <f t="shared" si="494"/>
        <v>-406.72276141081664</v>
      </c>
      <c r="I4534" s="2">
        <f t="shared" si="491"/>
        <v>-345.71434719919415</v>
      </c>
      <c r="J4534" s="2">
        <f t="shared" si="492"/>
        <v>0</v>
      </c>
      <c r="K4534" s="1">
        <f t="shared" si="496"/>
        <v>4122.5449992379008</v>
      </c>
      <c r="L4534" s="2">
        <f t="shared" si="495"/>
        <v>0</v>
      </c>
    </row>
    <row r="4535" spans="1:12">
      <c r="A4535">
        <v>20170707</v>
      </c>
      <c r="B4535">
        <v>22</v>
      </c>
      <c r="C4535" s="2">
        <v>0</v>
      </c>
      <c r="D4535" s="1">
        <f t="shared" si="490"/>
        <v>0</v>
      </c>
      <c r="E4535" s="8">
        <v>360.03758441125075</v>
      </c>
      <c r="F4535" s="2">
        <f t="shared" si="493"/>
        <v>411.74403007020948</v>
      </c>
      <c r="G4535" s="2">
        <f t="shared" si="494"/>
        <v>-411.74403007020948</v>
      </c>
      <c r="I4535" s="2">
        <f t="shared" si="491"/>
        <v>-349.98242555967806</v>
      </c>
      <c r="J4535" s="2">
        <f t="shared" si="492"/>
        <v>0</v>
      </c>
      <c r="K4535" s="1">
        <f t="shared" si="496"/>
        <v>3776.8306520387068</v>
      </c>
      <c r="L4535" s="2">
        <f t="shared" si="495"/>
        <v>0</v>
      </c>
    </row>
    <row r="4536" spans="1:12">
      <c r="A4536">
        <v>20170707</v>
      </c>
      <c r="B4536">
        <v>23</v>
      </c>
      <c r="C4536" s="2">
        <v>0</v>
      </c>
      <c r="D4536" s="1">
        <f t="shared" si="490"/>
        <v>0</v>
      </c>
      <c r="E4536" s="8">
        <v>351.25617991341534</v>
      </c>
      <c r="F4536" s="2">
        <f t="shared" si="493"/>
        <v>401.70149275142381</v>
      </c>
      <c r="G4536" s="2">
        <f t="shared" si="494"/>
        <v>-401.70149275142381</v>
      </c>
      <c r="I4536" s="2">
        <f t="shared" si="491"/>
        <v>-341.44626883871024</v>
      </c>
      <c r="J4536" s="2">
        <f t="shared" si="492"/>
        <v>0</v>
      </c>
      <c r="K4536" s="1">
        <f t="shared" si="496"/>
        <v>3426.8482264790287</v>
      </c>
      <c r="L4536" s="2">
        <f t="shared" si="495"/>
        <v>0</v>
      </c>
    </row>
    <row r="4537" spans="1:12">
      <c r="A4537">
        <v>20170707</v>
      </c>
      <c r="B4537">
        <v>24</v>
      </c>
      <c r="C4537" s="2">
        <v>0</v>
      </c>
      <c r="D4537" s="1">
        <f t="shared" si="490"/>
        <v>0</v>
      </c>
      <c r="E4537" s="8">
        <v>219.53511244588458</v>
      </c>
      <c r="F4537" s="2">
        <f t="shared" si="493"/>
        <v>251.06343296963988</v>
      </c>
      <c r="G4537" s="2">
        <f t="shared" si="494"/>
        <v>-251.06343296963988</v>
      </c>
      <c r="I4537" s="2">
        <f t="shared" si="491"/>
        <v>-213.4039180241939</v>
      </c>
      <c r="J4537" s="2">
        <f t="shared" si="492"/>
        <v>0</v>
      </c>
      <c r="K4537" s="1">
        <f t="shared" si="496"/>
        <v>3085.4019576403184</v>
      </c>
      <c r="L4537" s="2">
        <f t="shared" si="495"/>
        <v>0</v>
      </c>
    </row>
    <row r="4538" spans="1:12">
      <c r="A4538">
        <v>20170708</v>
      </c>
      <c r="B4538">
        <v>1</v>
      </c>
      <c r="C4538" s="2">
        <v>0</v>
      </c>
      <c r="D4538" s="1">
        <f t="shared" si="490"/>
        <v>0</v>
      </c>
      <c r="E4538" s="8">
        <v>184.40949445454308</v>
      </c>
      <c r="F4538" s="2">
        <f t="shared" si="493"/>
        <v>210.89328369449754</v>
      </c>
      <c r="G4538" s="2">
        <f t="shared" si="494"/>
        <v>-210.89328369449754</v>
      </c>
      <c r="I4538" s="2">
        <f t="shared" si="491"/>
        <v>-179.25929114032292</v>
      </c>
      <c r="J4538" s="2">
        <f t="shared" si="492"/>
        <v>0</v>
      </c>
      <c r="K4538" s="1">
        <f t="shared" si="496"/>
        <v>2871.9980396161245</v>
      </c>
      <c r="L4538" s="2">
        <f t="shared" si="495"/>
        <v>0</v>
      </c>
    </row>
    <row r="4539" spans="1:12">
      <c r="A4539">
        <v>20170708</v>
      </c>
      <c r="B4539">
        <v>2</v>
      </c>
      <c r="C4539" s="2">
        <v>0</v>
      </c>
      <c r="D4539" s="1">
        <f t="shared" si="490"/>
        <v>0</v>
      </c>
      <c r="E4539" s="8">
        <v>175.62808995670767</v>
      </c>
      <c r="F4539" s="2">
        <f t="shared" si="493"/>
        <v>200.85074637571191</v>
      </c>
      <c r="G4539" s="2">
        <f t="shared" si="494"/>
        <v>-200.85074637571191</v>
      </c>
      <c r="I4539" s="2">
        <f t="shared" si="491"/>
        <v>-170.72313441935512</v>
      </c>
      <c r="J4539" s="2">
        <f t="shared" si="492"/>
        <v>0</v>
      </c>
      <c r="K4539" s="1">
        <f t="shared" si="496"/>
        <v>2692.7387484758015</v>
      </c>
      <c r="L4539" s="2">
        <f t="shared" si="495"/>
        <v>0</v>
      </c>
    </row>
    <row r="4540" spans="1:12">
      <c r="A4540">
        <v>20170708</v>
      </c>
      <c r="B4540">
        <v>3</v>
      </c>
      <c r="C4540" s="2">
        <v>0</v>
      </c>
      <c r="D4540" s="1">
        <f t="shared" si="490"/>
        <v>0</v>
      </c>
      <c r="E4540" s="8">
        <v>166.84668545887226</v>
      </c>
      <c r="F4540" s="2">
        <f t="shared" si="493"/>
        <v>190.8082090569263</v>
      </c>
      <c r="G4540" s="2">
        <f t="shared" si="494"/>
        <v>-190.8082090569263</v>
      </c>
      <c r="I4540" s="2">
        <f t="shared" si="491"/>
        <v>-162.18697769838735</v>
      </c>
      <c r="J4540" s="2">
        <f t="shared" si="492"/>
        <v>0</v>
      </c>
      <c r="K4540" s="1">
        <f t="shared" si="496"/>
        <v>2522.0156140564463</v>
      </c>
      <c r="L4540" s="2">
        <f t="shared" si="495"/>
        <v>0</v>
      </c>
    </row>
    <row r="4541" spans="1:12">
      <c r="A4541">
        <v>20170708</v>
      </c>
      <c r="B4541">
        <v>4</v>
      </c>
      <c r="C4541" s="2">
        <v>13.888888888888889</v>
      </c>
      <c r="D4541" s="1">
        <f t="shared" si="490"/>
        <v>23.374999999999996</v>
      </c>
      <c r="E4541" s="8">
        <v>166.84668545887226</v>
      </c>
      <c r="F4541" s="2">
        <f t="shared" si="493"/>
        <v>190.8082090569263</v>
      </c>
      <c r="G4541" s="2">
        <f t="shared" si="494"/>
        <v>-167.4332090569263</v>
      </c>
      <c r="I4541" s="2">
        <f t="shared" si="491"/>
        <v>-142.31822769838735</v>
      </c>
      <c r="J4541" s="2">
        <f t="shared" si="492"/>
        <v>0</v>
      </c>
      <c r="K4541" s="1">
        <f t="shared" si="496"/>
        <v>2359.8286363580592</v>
      </c>
      <c r="L4541" s="2">
        <f t="shared" si="495"/>
        <v>0</v>
      </c>
    </row>
    <row r="4542" spans="1:12">
      <c r="A4542">
        <v>20170708</v>
      </c>
      <c r="B4542">
        <v>5</v>
      </c>
      <c r="C4542" s="2">
        <v>63.888888888888893</v>
      </c>
      <c r="D4542" s="1">
        <f t="shared" si="490"/>
        <v>107.52500000000001</v>
      </c>
      <c r="E4542" s="8">
        <v>166.84668545887226</v>
      </c>
      <c r="F4542" s="2">
        <f t="shared" si="493"/>
        <v>190.8082090569263</v>
      </c>
      <c r="G4542" s="2">
        <f t="shared" si="494"/>
        <v>-83.283209056926296</v>
      </c>
      <c r="I4542" s="2">
        <f t="shared" si="491"/>
        <v>-70.790727698387343</v>
      </c>
      <c r="J4542" s="2">
        <f t="shared" si="492"/>
        <v>0</v>
      </c>
      <c r="K4542" s="1">
        <f t="shared" si="496"/>
        <v>2217.5104086596716</v>
      </c>
      <c r="L4542" s="2">
        <f t="shared" si="495"/>
        <v>0</v>
      </c>
    </row>
    <row r="4543" spans="1:12">
      <c r="A4543">
        <v>20170708</v>
      </c>
      <c r="B4543">
        <v>6</v>
      </c>
      <c r="C4543" s="2">
        <v>80.555555555555557</v>
      </c>
      <c r="D4543" s="1">
        <f t="shared" si="490"/>
        <v>135.57499999999999</v>
      </c>
      <c r="E4543" s="8">
        <v>175.62808995670767</v>
      </c>
      <c r="F4543" s="2">
        <f t="shared" si="493"/>
        <v>200.85074637571191</v>
      </c>
      <c r="G4543" s="2">
        <f t="shared" si="494"/>
        <v>-65.275746375711918</v>
      </c>
      <c r="I4543" s="2">
        <f t="shared" si="491"/>
        <v>-55.484384419355131</v>
      </c>
      <c r="J4543" s="2">
        <f t="shared" si="492"/>
        <v>0</v>
      </c>
      <c r="K4543" s="1">
        <f t="shared" si="496"/>
        <v>2146.7196809612842</v>
      </c>
      <c r="L4543" s="2">
        <f t="shared" si="495"/>
        <v>0</v>
      </c>
    </row>
    <row r="4544" spans="1:12">
      <c r="A4544">
        <v>20170708</v>
      </c>
      <c r="B4544">
        <v>7</v>
      </c>
      <c r="C4544" s="2">
        <v>150</v>
      </c>
      <c r="D4544" s="1">
        <f t="shared" si="490"/>
        <v>252.45</v>
      </c>
      <c r="E4544" s="8">
        <v>175.62808995670767</v>
      </c>
      <c r="F4544" s="2">
        <f t="shared" si="493"/>
        <v>200.85074637571191</v>
      </c>
      <c r="G4544" s="2">
        <f t="shared" si="494"/>
        <v>51.599253624288082</v>
      </c>
      <c r="I4544" s="2">
        <f t="shared" si="491"/>
        <v>0</v>
      </c>
      <c r="J4544" s="2">
        <f t="shared" si="492"/>
        <v>51.599253624288082</v>
      </c>
      <c r="K4544" s="1">
        <f t="shared" si="496"/>
        <v>2091.2352965419291</v>
      </c>
      <c r="L4544" s="2">
        <f t="shared" si="495"/>
        <v>0</v>
      </c>
    </row>
    <row r="4545" spans="1:12">
      <c r="A4545">
        <v>20170708</v>
      </c>
      <c r="B4545">
        <v>8</v>
      </c>
      <c r="C4545" s="2">
        <v>72.222222222222214</v>
      </c>
      <c r="D4545" s="1">
        <f t="shared" si="490"/>
        <v>121.54999999999997</v>
      </c>
      <c r="E4545" s="8">
        <v>263.44213493506152</v>
      </c>
      <c r="F4545" s="2">
        <f t="shared" si="493"/>
        <v>301.27611956356787</v>
      </c>
      <c r="G4545" s="2">
        <f t="shared" si="494"/>
        <v>-179.72611956356792</v>
      </c>
      <c r="I4545" s="2">
        <f t="shared" si="491"/>
        <v>-152.76720162903274</v>
      </c>
      <c r="J4545" s="2">
        <f t="shared" si="492"/>
        <v>0</v>
      </c>
      <c r="K4545" s="1">
        <f t="shared" si="496"/>
        <v>2142.834550166217</v>
      </c>
      <c r="L4545" s="2">
        <f t="shared" si="495"/>
        <v>0</v>
      </c>
    </row>
    <row r="4546" spans="1:12">
      <c r="A4546">
        <v>20170708</v>
      </c>
      <c r="B4546">
        <v>9</v>
      </c>
      <c r="C4546" s="2">
        <v>158.33333333333334</v>
      </c>
      <c r="D4546" s="1">
        <f t="shared" si="490"/>
        <v>266.47499999999997</v>
      </c>
      <c r="E4546" s="8">
        <v>307.3491574242384</v>
      </c>
      <c r="F4546" s="2">
        <f t="shared" si="493"/>
        <v>351.48880615749584</v>
      </c>
      <c r="G4546" s="2">
        <f t="shared" si="494"/>
        <v>-85.013806157495878</v>
      </c>
      <c r="I4546" s="2">
        <f t="shared" si="491"/>
        <v>-72.261735233871491</v>
      </c>
      <c r="J4546" s="2">
        <f t="shared" si="492"/>
        <v>0</v>
      </c>
      <c r="K4546" s="1">
        <f t="shared" si="496"/>
        <v>1990.0673485371842</v>
      </c>
      <c r="L4546" s="2">
        <f t="shared" si="495"/>
        <v>0</v>
      </c>
    </row>
    <row r="4547" spans="1:12">
      <c r="A4547">
        <v>20170708</v>
      </c>
      <c r="B4547">
        <v>10</v>
      </c>
      <c r="C4547" s="2">
        <v>588.8888888888888</v>
      </c>
      <c r="D4547" s="1">
        <f t="shared" si="490"/>
        <v>991.0999999999998</v>
      </c>
      <c r="E4547" s="8">
        <v>329.30266866882693</v>
      </c>
      <c r="F4547" s="2">
        <f t="shared" si="493"/>
        <v>376.59514945445989</v>
      </c>
      <c r="G4547" s="2">
        <f t="shared" si="494"/>
        <v>614.50485054553997</v>
      </c>
      <c r="I4547" s="2">
        <f t="shared" si="491"/>
        <v>0</v>
      </c>
      <c r="J4547" s="2">
        <f t="shared" si="492"/>
        <v>614.50485054553997</v>
      </c>
      <c r="K4547" s="1">
        <f t="shared" si="496"/>
        <v>1917.8056133033128</v>
      </c>
      <c r="L4547" s="2">
        <f t="shared" si="495"/>
        <v>0</v>
      </c>
    </row>
    <row r="4548" spans="1:12">
      <c r="A4548">
        <v>20170708</v>
      </c>
      <c r="B4548">
        <v>11</v>
      </c>
      <c r="C4548" s="2">
        <v>486.11111111111114</v>
      </c>
      <c r="D4548" s="1">
        <f t="shared" si="490"/>
        <v>818.12500000000011</v>
      </c>
      <c r="E4548" s="8">
        <v>351.25617991341534</v>
      </c>
      <c r="F4548" s="2">
        <f t="shared" si="493"/>
        <v>401.70149275142381</v>
      </c>
      <c r="G4548" s="2">
        <f t="shared" si="494"/>
        <v>416.4235072485763</v>
      </c>
      <c r="I4548" s="2">
        <f t="shared" si="491"/>
        <v>0</v>
      </c>
      <c r="J4548" s="2">
        <f t="shared" si="492"/>
        <v>416.4235072485763</v>
      </c>
      <c r="K4548" s="1">
        <f t="shared" si="496"/>
        <v>2532.310463848853</v>
      </c>
      <c r="L4548" s="2">
        <f t="shared" si="495"/>
        <v>0</v>
      </c>
    </row>
    <row r="4549" spans="1:12">
      <c r="A4549">
        <v>20170708</v>
      </c>
      <c r="B4549">
        <v>12</v>
      </c>
      <c r="C4549" s="2">
        <v>613.88888888888891</v>
      </c>
      <c r="D4549" s="1">
        <f t="shared" si="490"/>
        <v>1033.175</v>
      </c>
      <c r="E4549" s="8">
        <v>360.03758441125075</v>
      </c>
      <c r="F4549" s="2">
        <f t="shared" si="493"/>
        <v>411.74403007020948</v>
      </c>
      <c r="G4549" s="2">
        <f t="shared" si="494"/>
        <v>621.43096992979054</v>
      </c>
      <c r="I4549" s="2">
        <f t="shared" si="491"/>
        <v>0</v>
      </c>
      <c r="J4549" s="2">
        <f t="shared" si="492"/>
        <v>621.43096992979054</v>
      </c>
      <c r="K4549" s="1">
        <f t="shared" si="496"/>
        <v>2948.7339710974293</v>
      </c>
      <c r="L4549" s="2">
        <f t="shared" si="495"/>
        <v>0</v>
      </c>
    </row>
    <row r="4550" spans="1:12">
      <c r="A4550">
        <v>20170708</v>
      </c>
      <c r="B4550">
        <v>13</v>
      </c>
      <c r="C4550" s="2">
        <v>891.66666666666674</v>
      </c>
      <c r="D4550" s="1">
        <f t="shared" si="490"/>
        <v>1500.6750000000002</v>
      </c>
      <c r="E4550" s="8">
        <v>329.30266866882693</v>
      </c>
      <c r="F4550" s="2">
        <f t="shared" si="493"/>
        <v>376.59514945445989</v>
      </c>
      <c r="G4550" s="2">
        <f t="shared" si="494"/>
        <v>1124.0798505455402</v>
      </c>
      <c r="I4550" s="2">
        <f t="shared" si="491"/>
        <v>0</v>
      </c>
      <c r="J4550" s="2">
        <f t="shared" si="492"/>
        <v>1124.0798505455402</v>
      </c>
      <c r="K4550" s="1">
        <f t="shared" si="496"/>
        <v>3570.1649410272198</v>
      </c>
      <c r="L4550" s="2">
        <f t="shared" si="495"/>
        <v>0</v>
      </c>
    </row>
    <row r="4551" spans="1:12">
      <c r="A4551">
        <v>20170708</v>
      </c>
      <c r="B4551">
        <v>14</v>
      </c>
      <c r="C4551" s="2">
        <v>636.11111111111109</v>
      </c>
      <c r="D4551" s="1">
        <f t="shared" si="490"/>
        <v>1070.5749999999998</v>
      </c>
      <c r="E4551" s="8">
        <v>333.69337091774452</v>
      </c>
      <c r="F4551" s="2">
        <f t="shared" si="493"/>
        <v>381.6164181138526</v>
      </c>
      <c r="G4551" s="2">
        <f t="shared" si="494"/>
        <v>688.95858188614716</v>
      </c>
      <c r="I4551" s="2">
        <f t="shared" si="491"/>
        <v>0</v>
      </c>
      <c r="J4551" s="2">
        <f t="shared" si="492"/>
        <v>305.7552084272404</v>
      </c>
      <c r="K4551" s="1">
        <f t="shared" si="496"/>
        <v>4694.2447915727598</v>
      </c>
      <c r="L4551" s="2">
        <f t="shared" si="495"/>
        <v>383.20337345890675</v>
      </c>
    </row>
    <row r="4552" spans="1:12">
      <c r="A4552">
        <v>20170708</v>
      </c>
      <c r="B4552">
        <v>15</v>
      </c>
      <c r="C4552" s="2">
        <v>691.66666666666674</v>
      </c>
      <c r="D4552" s="1">
        <f t="shared" si="490"/>
        <v>1164.075</v>
      </c>
      <c r="E4552" s="8">
        <v>329.30266866882693</v>
      </c>
      <c r="F4552" s="2">
        <f t="shared" si="493"/>
        <v>376.59514945445989</v>
      </c>
      <c r="G4552" s="2">
        <f t="shared" si="494"/>
        <v>787.4798505455401</v>
      </c>
      <c r="I4552" s="2">
        <f t="shared" si="491"/>
        <v>0</v>
      </c>
      <c r="J4552" s="2">
        <f t="shared" si="492"/>
        <v>0</v>
      </c>
      <c r="K4552" s="1">
        <f t="shared" si="496"/>
        <v>5000</v>
      </c>
      <c r="L4552" s="2">
        <f t="shared" si="495"/>
        <v>787.4798505455401</v>
      </c>
    </row>
    <row r="4553" spans="1:12">
      <c r="A4553">
        <v>20170708</v>
      </c>
      <c r="B4553">
        <v>16</v>
      </c>
      <c r="C4553" s="2">
        <v>552.77777777777771</v>
      </c>
      <c r="D4553" s="1">
        <f t="shared" si="490"/>
        <v>930.3249999999997</v>
      </c>
      <c r="E4553" s="8">
        <v>307.3491574242384</v>
      </c>
      <c r="F4553" s="2">
        <f t="shared" si="493"/>
        <v>351.48880615749584</v>
      </c>
      <c r="G4553" s="2">
        <f t="shared" si="494"/>
        <v>578.83619384250392</v>
      </c>
      <c r="I4553" s="2">
        <f t="shared" si="491"/>
        <v>0</v>
      </c>
      <c r="J4553" s="2">
        <f t="shared" si="492"/>
        <v>-2.2737367544323206E-13</v>
      </c>
      <c r="K4553" s="1">
        <f t="shared" si="496"/>
        <v>5000</v>
      </c>
      <c r="L4553" s="2">
        <f t="shared" si="495"/>
        <v>578.83619384250414</v>
      </c>
    </row>
    <row r="4554" spans="1:12">
      <c r="A4554">
        <v>20170708</v>
      </c>
      <c r="B4554">
        <v>17</v>
      </c>
      <c r="C4554" s="2">
        <v>394.4444444444444</v>
      </c>
      <c r="D4554" s="1">
        <f t="shared" si="490"/>
        <v>663.84999999999991</v>
      </c>
      <c r="E4554" s="8">
        <v>346.86547766449763</v>
      </c>
      <c r="F4554" s="2">
        <f t="shared" si="493"/>
        <v>396.68022409203104</v>
      </c>
      <c r="G4554" s="2">
        <f t="shared" si="494"/>
        <v>267.16977590796887</v>
      </c>
      <c r="I4554" s="2">
        <f t="shared" si="491"/>
        <v>0</v>
      </c>
      <c r="J4554" s="2">
        <f t="shared" si="492"/>
        <v>0</v>
      </c>
      <c r="K4554" s="1">
        <f t="shared" si="496"/>
        <v>5000</v>
      </c>
      <c r="L4554" s="2">
        <f t="shared" si="495"/>
        <v>267.16977590796887</v>
      </c>
    </row>
    <row r="4555" spans="1:12">
      <c r="A4555">
        <v>20170708</v>
      </c>
      <c r="B4555">
        <v>18</v>
      </c>
      <c r="C4555" s="2">
        <v>186.11111111111109</v>
      </c>
      <c r="D4555" s="1">
        <f t="shared" si="490"/>
        <v>313.22499999999997</v>
      </c>
      <c r="E4555" s="8">
        <v>373.20969115800381</v>
      </c>
      <c r="F4555" s="2">
        <f t="shared" si="493"/>
        <v>426.80783604838786</v>
      </c>
      <c r="G4555" s="2">
        <f t="shared" si="494"/>
        <v>-113.58283604838789</v>
      </c>
      <c r="I4555" s="2">
        <f t="shared" si="491"/>
        <v>-96.545410641129706</v>
      </c>
      <c r="J4555" s="2">
        <f t="shared" si="492"/>
        <v>0</v>
      </c>
      <c r="K4555" s="1">
        <f t="shared" si="496"/>
        <v>5000</v>
      </c>
      <c r="L4555" s="2">
        <f t="shared" si="495"/>
        <v>0</v>
      </c>
    </row>
    <row r="4556" spans="1:12">
      <c r="A4556">
        <v>20170708</v>
      </c>
      <c r="B4556">
        <v>19</v>
      </c>
      <c r="C4556" s="2">
        <v>83.333333333333343</v>
      </c>
      <c r="D4556" s="1">
        <f t="shared" si="490"/>
        <v>140.25</v>
      </c>
      <c r="E4556" s="8">
        <v>377.60039340692146</v>
      </c>
      <c r="F4556" s="2">
        <f t="shared" si="493"/>
        <v>431.82910470778057</v>
      </c>
      <c r="G4556" s="2">
        <f t="shared" si="494"/>
        <v>-291.57910470778057</v>
      </c>
      <c r="I4556" s="2">
        <f t="shared" si="491"/>
        <v>-247.84223900161348</v>
      </c>
      <c r="J4556" s="2">
        <f t="shared" si="492"/>
        <v>0</v>
      </c>
      <c r="K4556" s="1">
        <f t="shared" si="496"/>
        <v>4903.4545893588702</v>
      </c>
      <c r="L4556" s="2">
        <f t="shared" si="495"/>
        <v>0</v>
      </c>
    </row>
    <row r="4557" spans="1:12">
      <c r="A4557">
        <v>20170708</v>
      </c>
      <c r="B4557">
        <v>20</v>
      </c>
      <c r="C4557" s="2">
        <v>27.777777777777779</v>
      </c>
      <c r="D4557" s="1">
        <f t="shared" si="490"/>
        <v>46.749999999999993</v>
      </c>
      <c r="E4557" s="8">
        <v>373.20969115800381</v>
      </c>
      <c r="F4557" s="2">
        <f t="shared" si="493"/>
        <v>426.80783604838786</v>
      </c>
      <c r="G4557" s="2">
        <f t="shared" si="494"/>
        <v>-380.05783604838786</v>
      </c>
      <c r="I4557" s="2">
        <f t="shared" si="491"/>
        <v>-323.04916064112967</v>
      </c>
      <c r="J4557" s="2">
        <f t="shared" si="492"/>
        <v>0</v>
      </c>
      <c r="K4557" s="1">
        <f t="shared" si="496"/>
        <v>4655.6123503572571</v>
      </c>
      <c r="L4557" s="2">
        <f t="shared" si="495"/>
        <v>0</v>
      </c>
    </row>
    <row r="4558" spans="1:12">
      <c r="A4558">
        <v>20170708</v>
      </c>
      <c r="B4558">
        <v>21</v>
      </c>
      <c r="C4558" s="2">
        <v>0</v>
      </c>
      <c r="D4558" s="1">
        <f t="shared" si="490"/>
        <v>0</v>
      </c>
      <c r="E4558" s="8">
        <v>355.64688216233304</v>
      </c>
      <c r="F4558" s="2">
        <f t="shared" si="493"/>
        <v>406.72276141081664</v>
      </c>
      <c r="G4558" s="2">
        <f t="shared" si="494"/>
        <v>-406.72276141081664</v>
      </c>
      <c r="I4558" s="2">
        <f t="shared" si="491"/>
        <v>-345.71434719919415</v>
      </c>
      <c r="J4558" s="2">
        <f t="shared" si="492"/>
        <v>0</v>
      </c>
      <c r="K4558" s="1">
        <f t="shared" si="496"/>
        <v>4332.5631897161275</v>
      </c>
      <c r="L4558" s="2">
        <f t="shared" si="495"/>
        <v>0</v>
      </c>
    </row>
    <row r="4559" spans="1:12">
      <c r="A4559">
        <v>20170708</v>
      </c>
      <c r="B4559">
        <v>22</v>
      </c>
      <c r="C4559" s="2">
        <v>0</v>
      </c>
      <c r="D4559" s="1">
        <f t="shared" si="490"/>
        <v>0</v>
      </c>
      <c r="E4559" s="8">
        <v>360.03758441125075</v>
      </c>
      <c r="F4559" s="2">
        <f t="shared" si="493"/>
        <v>411.74403007020948</v>
      </c>
      <c r="G4559" s="2">
        <f t="shared" si="494"/>
        <v>-411.74403007020948</v>
      </c>
      <c r="I4559" s="2">
        <f t="shared" si="491"/>
        <v>-349.98242555967806</v>
      </c>
      <c r="J4559" s="2">
        <f t="shared" si="492"/>
        <v>0</v>
      </c>
      <c r="K4559" s="1">
        <f t="shared" si="496"/>
        <v>3986.8488425169335</v>
      </c>
      <c r="L4559" s="2">
        <f t="shared" si="495"/>
        <v>0</v>
      </c>
    </row>
    <row r="4560" spans="1:12">
      <c r="A4560">
        <v>20170708</v>
      </c>
      <c r="B4560">
        <v>23</v>
      </c>
      <c r="C4560" s="2">
        <v>0</v>
      </c>
      <c r="D4560" s="1">
        <f t="shared" si="490"/>
        <v>0</v>
      </c>
      <c r="E4560" s="8">
        <v>351.25617991341534</v>
      </c>
      <c r="F4560" s="2">
        <f t="shared" si="493"/>
        <v>401.70149275142381</v>
      </c>
      <c r="G4560" s="2">
        <f t="shared" si="494"/>
        <v>-401.70149275142381</v>
      </c>
      <c r="I4560" s="2">
        <f t="shared" si="491"/>
        <v>-341.44626883871024</v>
      </c>
      <c r="J4560" s="2">
        <f t="shared" si="492"/>
        <v>0</v>
      </c>
      <c r="K4560" s="1">
        <f t="shared" si="496"/>
        <v>3636.8664169572553</v>
      </c>
      <c r="L4560" s="2">
        <f t="shared" si="495"/>
        <v>0</v>
      </c>
    </row>
    <row r="4561" spans="1:12">
      <c r="A4561">
        <v>20170708</v>
      </c>
      <c r="B4561">
        <v>24</v>
      </c>
      <c r="C4561" s="2">
        <v>0</v>
      </c>
      <c r="D4561" s="1">
        <f t="shared" si="490"/>
        <v>0</v>
      </c>
      <c r="E4561" s="8">
        <v>219.53511244588458</v>
      </c>
      <c r="F4561" s="2">
        <f t="shared" si="493"/>
        <v>251.06343296963988</v>
      </c>
      <c r="G4561" s="2">
        <f t="shared" si="494"/>
        <v>-251.06343296963988</v>
      </c>
      <c r="I4561" s="2">
        <f t="shared" si="491"/>
        <v>-213.4039180241939</v>
      </c>
      <c r="J4561" s="2">
        <f t="shared" si="492"/>
        <v>0</v>
      </c>
      <c r="K4561" s="1">
        <f t="shared" si="496"/>
        <v>3295.4201481185451</v>
      </c>
      <c r="L4561" s="2">
        <f t="shared" si="495"/>
        <v>0</v>
      </c>
    </row>
    <row r="4562" spans="1:12">
      <c r="A4562">
        <v>20170709</v>
      </c>
      <c r="B4562">
        <v>1</v>
      </c>
      <c r="C4562" s="2">
        <v>0</v>
      </c>
      <c r="D4562" s="1">
        <f t="shared" si="490"/>
        <v>0</v>
      </c>
      <c r="E4562" s="8">
        <v>184.40949445454308</v>
      </c>
      <c r="F4562" s="2">
        <f t="shared" si="493"/>
        <v>210.89328369449754</v>
      </c>
      <c r="G4562" s="2">
        <f t="shared" si="494"/>
        <v>-210.89328369449754</v>
      </c>
      <c r="I4562" s="2">
        <f t="shared" si="491"/>
        <v>-179.25929114032292</v>
      </c>
      <c r="J4562" s="2">
        <f t="shared" si="492"/>
        <v>0</v>
      </c>
      <c r="K4562" s="1">
        <f t="shared" si="496"/>
        <v>3082.0162300943512</v>
      </c>
      <c r="L4562" s="2">
        <f t="shared" si="495"/>
        <v>0</v>
      </c>
    </row>
    <row r="4563" spans="1:12">
      <c r="A4563">
        <v>20170709</v>
      </c>
      <c r="B4563">
        <v>2</v>
      </c>
      <c r="C4563" s="2">
        <v>0</v>
      </c>
      <c r="D4563" s="1">
        <f t="shared" si="490"/>
        <v>0</v>
      </c>
      <c r="E4563" s="8">
        <v>175.62808995670767</v>
      </c>
      <c r="F4563" s="2">
        <f t="shared" si="493"/>
        <v>200.85074637571191</v>
      </c>
      <c r="G4563" s="2">
        <f t="shared" si="494"/>
        <v>-200.85074637571191</v>
      </c>
      <c r="I4563" s="2">
        <f t="shared" si="491"/>
        <v>-170.72313441935512</v>
      </c>
      <c r="J4563" s="2">
        <f t="shared" si="492"/>
        <v>0</v>
      </c>
      <c r="K4563" s="1">
        <f t="shared" si="496"/>
        <v>2902.7569389540281</v>
      </c>
      <c r="L4563" s="2">
        <f t="shared" si="495"/>
        <v>0</v>
      </c>
    </row>
    <row r="4564" spans="1:12">
      <c r="A4564">
        <v>20170709</v>
      </c>
      <c r="B4564">
        <v>3</v>
      </c>
      <c r="C4564" s="2">
        <v>0</v>
      </c>
      <c r="D4564" s="1">
        <f t="shared" si="490"/>
        <v>0</v>
      </c>
      <c r="E4564" s="8">
        <v>166.84668545887226</v>
      </c>
      <c r="F4564" s="2">
        <f t="shared" si="493"/>
        <v>190.8082090569263</v>
      </c>
      <c r="G4564" s="2">
        <f t="shared" si="494"/>
        <v>-190.8082090569263</v>
      </c>
      <c r="I4564" s="2">
        <f t="shared" si="491"/>
        <v>-162.18697769838735</v>
      </c>
      <c r="J4564" s="2">
        <f t="shared" si="492"/>
        <v>0</v>
      </c>
      <c r="K4564" s="1">
        <f t="shared" si="496"/>
        <v>2732.033804534673</v>
      </c>
      <c r="L4564" s="2">
        <f t="shared" si="495"/>
        <v>0</v>
      </c>
    </row>
    <row r="4565" spans="1:12">
      <c r="A4565">
        <v>20170709</v>
      </c>
      <c r="B4565">
        <v>4</v>
      </c>
      <c r="C4565" s="2">
        <v>8.3333333333333339</v>
      </c>
      <c r="D4565" s="1">
        <f t="shared" si="490"/>
        <v>14.025</v>
      </c>
      <c r="E4565" s="8">
        <v>166.84668545887226</v>
      </c>
      <c r="F4565" s="2">
        <f t="shared" si="493"/>
        <v>190.8082090569263</v>
      </c>
      <c r="G4565" s="2">
        <f t="shared" si="494"/>
        <v>-176.7832090569263</v>
      </c>
      <c r="I4565" s="2">
        <f t="shared" si="491"/>
        <v>-150.26572769838734</v>
      </c>
      <c r="J4565" s="2">
        <f t="shared" si="492"/>
        <v>0</v>
      </c>
      <c r="K4565" s="1">
        <f t="shared" si="496"/>
        <v>2569.8468268362858</v>
      </c>
      <c r="L4565" s="2">
        <f t="shared" si="495"/>
        <v>0</v>
      </c>
    </row>
    <row r="4566" spans="1:12">
      <c r="A4566">
        <v>20170709</v>
      </c>
      <c r="B4566">
        <v>5</v>
      </c>
      <c r="C4566" s="2">
        <v>75</v>
      </c>
      <c r="D4566" s="1">
        <f t="shared" si="490"/>
        <v>126.22499999999999</v>
      </c>
      <c r="E4566" s="8">
        <v>166.84668545887226</v>
      </c>
      <c r="F4566" s="2">
        <f t="shared" si="493"/>
        <v>190.8082090569263</v>
      </c>
      <c r="G4566" s="2">
        <f t="shared" si="494"/>
        <v>-64.583209056926307</v>
      </c>
      <c r="I4566" s="2">
        <f t="shared" si="491"/>
        <v>-54.895727698387361</v>
      </c>
      <c r="J4566" s="2">
        <f t="shared" si="492"/>
        <v>0</v>
      </c>
      <c r="K4566" s="1">
        <f t="shared" si="496"/>
        <v>2419.5810991378985</v>
      </c>
      <c r="L4566" s="2">
        <f t="shared" si="495"/>
        <v>0</v>
      </c>
    </row>
    <row r="4567" spans="1:12">
      <c r="A4567">
        <v>20170709</v>
      </c>
      <c r="B4567">
        <v>6</v>
      </c>
      <c r="C4567" s="2">
        <v>141.66666666666666</v>
      </c>
      <c r="D4567" s="1">
        <f t="shared" si="490"/>
        <v>238.42499999999998</v>
      </c>
      <c r="E4567" s="8">
        <v>175.62808995670767</v>
      </c>
      <c r="F4567" s="2">
        <f t="shared" si="493"/>
        <v>200.85074637571191</v>
      </c>
      <c r="G4567" s="2">
        <f t="shared" si="494"/>
        <v>37.574253624288076</v>
      </c>
      <c r="I4567" s="2">
        <f t="shared" si="491"/>
        <v>0</v>
      </c>
      <c r="J4567" s="2">
        <f t="shared" si="492"/>
        <v>37.574253624288076</v>
      </c>
      <c r="K4567" s="1">
        <f t="shared" si="496"/>
        <v>2364.6853714395111</v>
      </c>
      <c r="L4567" s="2">
        <f t="shared" si="495"/>
        <v>0</v>
      </c>
    </row>
    <row r="4568" spans="1:12">
      <c r="A4568">
        <v>20170709</v>
      </c>
      <c r="B4568">
        <v>7</v>
      </c>
      <c r="C4568" s="2">
        <v>380.5555555555556</v>
      </c>
      <c r="D4568" s="1">
        <f t="shared" si="490"/>
        <v>640.47500000000002</v>
      </c>
      <c r="E4568" s="8">
        <v>175.62808995670767</v>
      </c>
      <c r="F4568" s="2">
        <f t="shared" si="493"/>
        <v>200.85074637571191</v>
      </c>
      <c r="G4568" s="2">
        <f t="shared" si="494"/>
        <v>439.62425362428814</v>
      </c>
      <c r="I4568" s="2">
        <f t="shared" si="491"/>
        <v>0</v>
      </c>
      <c r="J4568" s="2">
        <f t="shared" si="492"/>
        <v>439.62425362428814</v>
      </c>
      <c r="K4568" s="1">
        <f t="shared" si="496"/>
        <v>2402.2596250637989</v>
      </c>
      <c r="L4568" s="2">
        <f t="shared" si="495"/>
        <v>0</v>
      </c>
    </row>
    <row r="4569" spans="1:12">
      <c r="A4569">
        <v>20170709</v>
      </c>
      <c r="B4569">
        <v>8</v>
      </c>
      <c r="C4569" s="2">
        <v>463.88888888888891</v>
      </c>
      <c r="D4569" s="1">
        <f t="shared" si="490"/>
        <v>780.72500000000002</v>
      </c>
      <c r="E4569" s="8">
        <v>263.44213493506152</v>
      </c>
      <c r="F4569" s="2">
        <f t="shared" si="493"/>
        <v>301.27611956356787</v>
      </c>
      <c r="G4569" s="2">
        <f t="shared" si="494"/>
        <v>479.44888043643215</v>
      </c>
      <c r="I4569" s="2">
        <f t="shared" si="491"/>
        <v>0</v>
      </c>
      <c r="J4569" s="2">
        <f t="shared" si="492"/>
        <v>479.44888043643215</v>
      </c>
      <c r="K4569" s="1">
        <f t="shared" si="496"/>
        <v>2841.883878688087</v>
      </c>
      <c r="L4569" s="2">
        <f t="shared" si="495"/>
        <v>0</v>
      </c>
    </row>
    <row r="4570" spans="1:12">
      <c r="A4570">
        <v>20170709</v>
      </c>
      <c r="B4570">
        <v>9</v>
      </c>
      <c r="C4570" s="2">
        <v>747.22222222222217</v>
      </c>
      <c r="D4570" s="1">
        <f t="shared" ref="D4570:D4633" si="497">C4570*D$5*D$6</f>
        <v>1257.5749999999998</v>
      </c>
      <c r="E4570" s="8">
        <v>307.3491574242384</v>
      </c>
      <c r="F4570" s="2">
        <f t="shared" si="493"/>
        <v>351.48880615749584</v>
      </c>
      <c r="G4570" s="2">
        <f t="shared" si="494"/>
        <v>906.08619384250392</v>
      </c>
      <c r="I4570" s="2">
        <f t="shared" ref="I4570:I4633" si="498">IF(K4570&gt;H$5,IF(K4570+G4570&gt;0,G4570,-K4570),0)*IF(G4570&gt;0,0,1)*H$7</f>
        <v>0</v>
      </c>
      <c r="J4570" s="2">
        <f t="shared" ref="J4570:J4633" si="499">IF(G4570&lt;0,0,IF(K4570+G4570&gt;H$4,G4570-(K4570+G4570-H$4),G4570))</f>
        <v>906.08619384250392</v>
      </c>
      <c r="K4570" s="1">
        <f t="shared" si="496"/>
        <v>3321.3327591245193</v>
      </c>
      <c r="L4570" s="2">
        <f t="shared" si="495"/>
        <v>0</v>
      </c>
    </row>
    <row r="4571" spans="1:12">
      <c r="A4571">
        <v>20170709</v>
      </c>
      <c r="B4571">
        <v>10</v>
      </c>
      <c r="C4571" s="2">
        <v>833.33333333333326</v>
      </c>
      <c r="D4571" s="1">
        <f t="shared" si="497"/>
        <v>1402.4999999999998</v>
      </c>
      <c r="E4571" s="8">
        <v>329.30266866882693</v>
      </c>
      <c r="F4571" s="2">
        <f t="shared" ref="F4571:F4634" si="500">E4571*F$24</f>
        <v>376.59514945445989</v>
      </c>
      <c r="G4571" s="2">
        <f t="shared" ref="G4571:G4634" si="501">D4571-F4571</f>
        <v>1025.9048505455398</v>
      </c>
      <c r="I4571" s="2">
        <f t="shared" si="498"/>
        <v>0</v>
      </c>
      <c r="J4571" s="2">
        <f t="shared" si="499"/>
        <v>772.58104703297658</v>
      </c>
      <c r="K4571" s="1">
        <f t="shared" si="496"/>
        <v>4227.418952967023</v>
      </c>
      <c r="L4571" s="2">
        <f t="shared" ref="L4571:L4634" si="502">IF(G4571&gt;0,G4571-J4571,0)</f>
        <v>253.32380351256325</v>
      </c>
    </row>
    <row r="4572" spans="1:12">
      <c r="A4572">
        <v>20170709</v>
      </c>
      <c r="B4572">
        <v>11</v>
      </c>
      <c r="C4572" s="2">
        <v>855.55555555555554</v>
      </c>
      <c r="D4572" s="1">
        <f t="shared" si="497"/>
        <v>1439.8999999999999</v>
      </c>
      <c r="E4572" s="8">
        <v>351.25617991341534</v>
      </c>
      <c r="F4572" s="2">
        <f t="shared" si="500"/>
        <v>401.70149275142381</v>
      </c>
      <c r="G4572" s="2">
        <f t="shared" si="501"/>
        <v>1038.1985072485761</v>
      </c>
      <c r="I4572" s="2">
        <f t="shared" si="498"/>
        <v>0</v>
      </c>
      <c r="J4572" s="2">
        <f t="shared" si="499"/>
        <v>2.2737367544323206E-13</v>
      </c>
      <c r="K4572" s="1">
        <f t="shared" ref="K4572:K4635" si="503">K4571+I4571+J4571</f>
        <v>5000</v>
      </c>
      <c r="L4572" s="2">
        <f t="shared" si="502"/>
        <v>1038.1985072485759</v>
      </c>
    </row>
    <row r="4573" spans="1:12">
      <c r="A4573">
        <v>20170709</v>
      </c>
      <c r="B4573">
        <v>12</v>
      </c>
      <c r="C4573" s="2">
        <v>905.55555555555554</v>
      </c>
      <c r="D4573" s="1">
        <f t="shared" si="497"/>
        <v>1524.0499999999997</v>
      </c>
      <c r="E4573" s="8">
        <v>360.03758441125075</v>
      </c>
      <c r="F4573" s="2">
        <f t="shared" si="500"/>
        <v>411.74403007020948</v>
      </c>
      <c r="G4573" s="2">
        <f t="shared" si="501"/>
        <v>1112.3059699297903</v>
      </c>
      <c r="I4573" s="2">
        <f t="shared" si="498"/>
        <v>0</v>
      </c>
      <c r="J4573" s="2">
        <f t="shared" si="499"/>
        <v>2.2737367544323206E-13</v>
      </c>
      <c r="K4573" s="1">
        <f t="shared" si="503"/>
        <v>5000</v>
      </c>
      <c r="L4573" s="2">
        <f t="shared" si="502"/>
        <v>1112.3059699297901</v>
      </c>
    </row>
    <row r="4574" spans="1:12">
      <c r="A4574">
        <v>20170709</v>
      </c>
      <c r="B4574">
        <v>13</v>
      </c>
      <c r="C4574" s="2">
        <v>883.33333333333337</v>
      </c>
      <c r="D4574" s="1">
        <f t="shared" si="497"/>
        <v>1486.65</v>
      </c>
      <c r="E4574" s="8">
        <v>329.30266866882693</v>
      </c>
      <c r="F4574" s="2">
        <f t="shared" si="500"/>
        <v>376.59514945445989</v>
      </c>
      <c r="G4574" s="2">
        <f t="shared" si="501"/>
        <v>1110.0548505455401</v>
      </c>
      <c r="I4574" s="2">
        <f t="shared" si="498"/>
        <v>0</v>
      </c>
      <c r="J4574" s="2">
        <f t="shared" si="499"/>
        <v>2.2737367544323206E-13</v>
      </c>
      <c r="K4574" s="1">
        <f t="shared" si="503"/>
        <v>5000</v>
      </c>
      <c r="L4574" s="2">
        <f t="shared" si="502"/>
        <v>1110.0548505455399</v>
      </c>
    </row>
    <row r="4575" spans="1:12">
      <c r="A4575">
        <v>20170709</v>
      </c>
      <c r="B4575">
        <v>14</v>
      </c>
      <c r="C4575" s="2">
        <v>811.11111111111109</v>
      </c>
      <c r="D4575" s="1">
        <f t="shared" si="497"/>
        <v>1365.0999999999997</v>
      </c>
      <c r="E4575" s="8">
        <v>333.69337091774452</v>
      </c>
      <c r="F4575" s="2">
        <f t="shared" si="500"/>
        <v>381.6164181138526</v>
      </c>
      <c r="G4575" s="2">
        <f t="shared" si="501"/>
        <v>983.48358188614702</v>
      </c>
      <c r="I4575" s="2">
        <f t="shared" si="498"/>
        <v>0</v>
      </c>
      <c r="J4575" s="2">
        <f t="shared" si="499"/>
        <v>4.5474735088646412E-13</v>
      </c>
      <c r="K4575" s="1">
        <f t="shared" si="503"/>
        <v>5000</v>
      </c>
      <c r="L4575" s="2">
        <f t="shared" si="502"/>
        <v>983.48358188614657</v>
      </c>
    </row>
    <row r="4576" spans="1:12">
      <c r="A4576">
        <v>20170709</v>
      </c>
      <c r="B4576">
        <v>15</v>
      </c>
      <c r="C4576" s="2">
        <v>697.22222222222229</v>
      </c>
      <c r="D4576" s="1">
        <f t="shared" si="497"/>
        <v>1173.4250000000002</v>
      </c>
      <c r="E4576" s="8">
        <v>329.30266866882693</v>
      </c>
      <c r="F4576" s="2">
        <f t="shared" si="500"/>
        <v>376.59514945445989</v>
      </c>
      <c r="G4576" s="2">
        <f t="shared" si="501"/>
        <v>796.82985054554024</v>
      </c>
      <c r="I4576" s="2">
        <f t="shared" si="498"/>
        <v>0</v>
      </c>
      <c r="J4576" s="2">
        <f t="shared" si="499"/>
        <v>-2.2737367544323206E-13</v>
      </c>
      <c r="K4576" s="1">
        <f t="shared" si="503"/>
        <v>5000</v>
      </c>
      <c r="L4576" s="2">
        <f t="shared" si="502"/>
        <v>796.82985054554047</v>
      </c>
    </row>
    <row r="4577" spans="1:12">
      <c r="A4577">
        <v>20170709</v>
      </c>
      <c r="B4577">
        <v>16</v>
      </c>
      <c r="C4577" s="2">
        <v>558.33333333333326</v>
      </c>
      <c r="D4577" s="1">
        <f t="shared" si="497"/>
        <v>939.67499999999973</v>
      </c>
      <c r="E4577" s="8">
        <v>307.3491574242384</v>
      </c>
      <c r="F4577" s="2">
        <f t="shared" si="500"/>
        <v>351.48880615749584</v>
      </c>
      <c r="G4577" s="2">
        <f t="shared" si="501"/>
        <v>588.18619384250383</v>
      </c>
      <c r="I4577" s="2">
        <f t="shared" si="498"/>
        <v>0</v>
      </c>
      <c r="J4577" s="2">
        <f t="shared" si="499"/>
        <v>2.2737367544323206E-13</v>
      </c>
      <c r="K4577" s="1">
        <f t="shared" si="503"/>
        <v>5000</v>
      </c>
      <c r="L4577" s="2">
        <f t="shared" si="502"/>
        <v>588.1861938425036</v>
      </c>
    </row>
    <row r="4578" spans="1:12">
      <c r="A4578">
        <v>20170709</v>
      </c>
      <c r="B4578">
        <v>17</v>
      </c>
      <c r="C4578" s="2">
        <v>408.33333333333331</v>
      </c>
      <c r="D4578" s="1">
        <f t="shared" si="497"/>
        <v>687.22499999999991</v>
      </c>
      <c r="E4578" s="8">
        <v>346.86547766449763</v>
      </c>
      <c r="F4578" s="2">
        <f t="shared" si="500"/>
        <v>396.68022409203104</v>
      </c>
      <c r="G4578" s="2">
        <f t="shared" si="501"/>
        <v>290.54477590796887</v>
      </c>
      <c r="I4578" s="2">
        <f t="shared" si="498"/>
        <v>0</v>
      </c>
      <c r="J4578" s="2">
        <f t="shared" si="499"/>
        <v>0</v>
      </c>
      <c r="K4578" s="1">
        <f t="shared" si="503"/>
        <v>5000</v>
      </c>
      <c r="L4578" s="2">
        <f t="shared" si="502"/>
        <v>290.54477590796887</v>
      </c>
    </row>
    <row r="4579" spans="1:12">
      <c r="A4579">
        <v>20170709</v>
      </c>
      <c r="B4579">
        <v>18</v>
      </c>
      <c r="C4579" s="2">
        <v>252.77777777777777</v>
      </c>
      <c r="D4579" s="1">
        <f t="shared" si="497"/>
        <v>425.42499999999995</v>
      </c>
      <c r="E4579" s="8">
        <v>373.20969115800381</v>
      </c>
      <c r="F4579" s="2">
        <f t="shared" si="500"/>
        <v>426.80783604838786</v>
      </c>
      <c r="G4579" s="2">
        <f t="shared" si="501"/>
        <v>-1.382836048387901</v>
      </c>
      <c r="I4579" s="2">
        <f t="shared" si="498"/>
        <v>-1.1754106411297158</v>
      </c>
      <c r="J4579" s="2">
        <f t="shared" si="499"/>
        <v>0</v>
      </c>
      <c r="K4579" s="1">
        <f t="shared" si="503"/>
        <v>5000</v>
      </c>
      <c r="L4579" s="2">
        <f t="shared" si="502"/>
        <v>0</v>
      </c>
    </row>
    <row r="4580" spans="1:12">
      <c r="A4580">
        <v>20170709</v>
      </c>
      <c r="B4580">
        <v>19</v>
      </c>
      <c r="C4580" s="2">
        <v>122.22222222222223</v>
      </c>
      <c r="D4580" s="1">
        <f t="shared" si="497"/>
        <v>205.70000000000002</v>
      </c>
      <c r="E4580" s="8">
        <v>377.60039340692146</v>
      </c>
      <c r="F4580" s="2">
        <f t="shared" si="500"/>
        <v>431.82910470778057</v>
      </c>
      <c r="G4580" s="2">
        <f t="shared" si="501"/>
        <v>-226.12910470778056</v>
      </c>
      <c r="I4580" s="2">
        <f t="shared" si="498"/>
        <v>-192.20973900161346</v>
      </c>
      <c r="J4580" s="2">
        <f t="shared" si="499"/>
        <v>0</v>
      </c>
      <c r="K4580" s="1">
        <f t="shared" si="503"/>
        <v>4998.8245893588701</v>
      </c>
      <c r="L4580" s="2">
        <f t="shared" si="502"/>
        <v>0</v>
      </c>
    </row>
    <row r="4581" spans="1:12">
      <c r="A4581">
        <v>20170709</v>
      </c>
      <c r="B4581">
        <v>20</v>
      </c>
      <c r="C4581" s="2">
        <v>38.888888888888893</v>
      </c>
      <c r="D4581" s="1">
        <f t="shared" si="497"/>
        <v>65.45</v>
      </c>
      <c r="E4581" s="8">
        <v>373.20969115800381</v>
      </c>
      <c r="F4581" s="2">
        <f t="shared" si="500"/>
        <v>426.80783604838786</v>
      </c>
      <c r="G4581" s="2">
        <f t="shared" si="501"/>
        <v>-361.35783604838787</v>
      </c>
      <c r="I4581" s="2">
        <f t="shared" si="498"/>
        <v>-307.15416064112969</v>
      </c>
      <c r="J4581" s="2">
        <f t="shared" si="499"/>
        <v>0</v>
      </c>
      <c r="K4581" s="1">
        <f t="shared" si="503"/>
        <v>4806.6148503572567</v>
      </c>
      <c r="L4581" s="2">
        <f t="shared" si="502"/>
        <v>0</v>
      </c>
    </row>
    <row r="4582" spans="1:12">
      <c r="A4582">
        <v>20170709</v>
      </c>
      <c r="B4582">
        <v>21</v>
      </c>
      <c r="C4582" s="2">
        <v>0</v>
      </c>
      <c r="D4582" s="1">
        <f t="shared" si="497"/>
        <v>0</v>
      </c>
      <c r="E4582" s="8">
        <v>355.64688216233304</v>
      </c>
      <c r="F4582" s="2">
        <f t="shared" si="500"/>
        <v>406.72276141081664</v>
      </c>
      <c r="G4582" s="2">
        <f t="shared" si="501"/>
        <v>-406.72276141081664</v>
      </c>
      <c r="I4582" s="2">
        <f t="shared" si="498"/>
        <v>-345.71434719919415</v>
      </c>
      <c r="J4582" s="2">
        <f t="shared" si="499"/>
        <v>0</v>
      </c>
      <c r="K4582" s="1">
        <f t="shared" si="503"/>
        <v>4499.4606897161266</v>
      </c>
      <c r="L4582" s="2">
        <f t="shared" si="502"/>
        <v>0</v>
      </c>
    </row>
    <row r="4583" spans="1:12">
      <c r="A4583">
        <v>20170709</v>
      </c>
      <c r="B4583">
        <v>22</v>
      </c>
      <c r="C4583" s="2">
        <v>0</v>
      </c>
      <c r="D4583" s="1">
        <f t="shared" si="497"/>
        <v>0</v>
      </c>
      <c r="E4583" s="8">
        <v>360.03758441125075</v>
      </c>
      <c r="F4583" s="2">
        <f t="shared" si="500"/>
        <v>411.74403007020948</v>
      </c>
      <c r="G4583" s="2">
        <f t="shared" si="501"/>
        <v>-411.74403007020948</v>
      </c>
      <c r="I4583" s="2">
        <f t="shared" si="498"/>
        <v>-349.98242555967806</v>
      </c>
      <c r="J4583" s="2">
        <f t="shared" si="499"/>
        <v>0</v>
      </c>
      <c r="K4583" s="1">
        <f t="shared" si="503"/>
        <v>4153.7463425169326</v>
      </c>
      <c r="L4583" s="2">
        <f t="shared" si="502"/>
        <v>0</v>
      </c>
    </row>
    <row r="4584" spans="1:12">
      <c r="A4584">
        <v>20170709</v>
      </c>
      <c r="B4584">
        <v>23</v>
      </c>
      <c r="C4584" s="2">
        <v>0</v>
      </c>
      <c r="D4584" s="1">
        <f t="shared" si="497"/>
        <v>0</v>
      </c>
      <c r="E4584" s="8">
        <v>351.25617991341534</v>
      </c>
      <c r="F4584" s="2">
        <f t="shared" si="500"/>
        <v>401.70149275142381</v>
      </c>
      <c r="G4584" s="2">
        <f t="shared" si="501"/>
        <v>-401.70149275142381</v>
      </c>
      <c r="I4584" s="2">
        <f t="shared" si="498"/>
        <v>-341.44626883871024</v>
      </c>
      <c r="J4584" s="2">
        <f t="shared" si="499"/>
        <v>0</v>
      </c>
      <c r="K4584" s="1">
        <f t="shared" si="503"/>
        <v>3803.7639169572544</v>
      </c>
      <c r="L4584" s="2">
        <f t="shared" si="502"/>
        <v>0</v>
      </c>
    </row>
    <row r="4585" spans="1:12">
      <c r="A4585">
        <v>20170709</v>
      </c>
      <c r="B4585">
        <v>24</v>
      </c>
      <c r="C4585" s="2">
        <v>0</v>
      </c>
      <c r="D4585" s="1">
        <f t="shared" si="497"/>
        <v>0</v>
      </c>
      <c r="E4585" s="8">
        <v>219.53511244588458</v>
      </c>
      <c r="F4585" s="2">
        <f t="shared" si="500"/>
        <v>251.06343296963988</v>
      </c>
      <c r="G4585" s="2">
        <f t="shared" si="501"/>
        <v>-251.06343296963988</v>
      </c>
      <c r="I4585" s="2">
        <f t="shared" si="498"/>
        <v>-213.4039180241939</v>
      </c>
      <c r="J4585" s="2">
        <f t="shared" si="499"/>
        <v>0</v>
      </c>
      <c r="K4585" s="1">
        <f t="shared" si="503"/>
        <v>3462.3176481185442</v>
      </c>
      <c r="L4585" s="2">
        <f t="shared" si="502"/>
        <v>0</v>
      </c>
    </row>
    <row r="4586" spans="1:12">
      <c r="A4586">
        <v>20170710</v>
      </c>
      <c r="B4586">
        <v>1</v>
      </c>
      <c r="C4586" s="2">
        <v>0</v>
      </c>
      <c r="D4586" s="1">
        <f t="shared" si="497"/>
        <v>0</v>
      </c>
      <c r="E4586" s="8">
        <v>184.40949445454308</v>
      </c>
      <c r="F4586" s="2">
        <f t="shared" si="500"/>
        <v>210.89328369449754</v>
      </c>
      <c r="G4586" s="2">
        <f t="shared" si="501"/>
        <v>-210.89328369449754</v>
      </c>
      <c r="I4586" s="2">
        <f t="shared" si="498"/>
        <v>-179.25929114032292</v>
      </c>
      <c r="J4586" s="2">
        <f t="shared" si="499"/>
        <v>0</v>
      </c>
      <c r="K4586" s="1">
        <f t="shared" si="503"/>
        <v>3248.9137300943503</v>
      </c>
      <c r="L4586" s="2">
        <f t="shared" si="502"/>
        <v>0</v>
      </c>
    </row>
    <row r="4587" spans="1:12">
      <c r="A4587">
        <v>20170710</v>
      </c>
      <c r="B4587">
        <v>2</v>
      </c>
      <c r="C4587" s="2">
        <v>0</v>
      </c>
      <c r="D4587" s="1">
        <f t="shared" si="497"/>
        <v>0</v>
      </c>
      <c r="E4587" s="8">
        <v>175.62808995670767</v>
      </c>
      <c r="F4587" s="2">
        <f t="shared" si="500"/>
        <v>200.85074637571191</v>
      </c>
      <c r="G4587" s="2">
        <f t="shared" si="501"/>
        <v>-200.85074637571191</v>
      </c>
      <c r="I4587" s="2">
        <f t="shared" si="498"/>
        <v>-170.72313441935512</v>
      </c>
      <c r="J4587" s="2">
        <f t="shared" si="499"/>
        <v>0</v>
      </c>
      <c r="K4587" s="1">
        <f t="shared" si="503"/>
        <v>3069.6544389540272</v>
      </c>
      <c r="L4587" s="2">
        <f t="shared" si="502"/>
        <v>0</v>
      </c>
    </row>
    <row r="4588" spans="1:12">
      <c r="A4588">
        <v>20170710</v>
      </c>
      <c r="B4588">
        <v>3</v>
      </c>
      <c r="C4588" s="2">
        <v>0</v>
      </c>
      <c r="D4588" s="1">
        <f t="shared" si="497"/>
        <v>0</v>
      </c>
      <c r="E4588" s="8">
        <v>166.84668545887226</v>
      </c>
      <c r="F4588" s="2">
        <f t="shared" si="500"/>
        <v>190.8082090569263</v>
      </c>
      <c r="G4588" s="2">
        <f t="shared" si="501"/>
        <v>-190.8082090569263</v>
      </c>
      <c r="I4588" s="2">
        <f t="shared" si="498"/>
        <v>-162.18697769838735</v>
      </c>
      <c r="J4588" s="2">
        <f t="shared" si="499"/>
        <v>0</v>
      </c>
      <c r="K4588" s="1">
        <f t="shared" si="503"/>
        <v>2898.9313045346721</v>
      </c>
      <c r="L4588" s="2">
        <f t="shared" si="502"/>
        <v>0</v>
      </c>
    </row>
    <row r="4589" spans="1:12">
      <c r="A4589">
        <v>20170710</v>
      </c>
      <c r="B4589">
        <v>4</v>
      </c>
      <c r="C4589" s="2">
        <v>5.5555555555555554</v>
      </c>
      <c r="D4589" s="1">
        <f t="shared" si="497"/>
        <v>9.35</v>
      </c>
      <c r="E4589" s="8">
        <v>166.84668545887226</v>
      </c>
      <c r="F4589" s="2">
        <f t="shared" si="500"/>
        <v>190.8082090569263</v>
      </c>
      <c r="G4589" s="2">
        <f t="shared" si="501"/>
        <v>-181.45820905692631</v>
      </c>
      <c r="I4589" s="2">
        <f t="shared" si="498"/>
        <v>-154.23947769838736</v>
      </c>
      <c r="J4589" s="2">
        <f t="shared" si="499"/>
        <v>0</v>
      </c>
      <c r="K4589" s="1">
        <f t="shared" si="503"/>
        <v>2736.7443268362849</v>
      </c>
      <c r="L4589" s="2">
        <f t="shared" si="502"/>
        <v>0</v>
      </c>
    </row>
    <row r="4590" spans="1:12">
      <c r="A4590">
        <v>20170710</v>
      </c>
      <c r="B4590">
        <v>5</v>
      </c>
      <c r="C4590" s="2">
        <v>38.888888888888893</v>
      </c>
      <c r="D4590" s="1">
        <f t="shared" si="497"/>
        <v>65.45</v>
      </c>
      <c r="E4590" s="8">
        <v>166.84668545887226</v>
      </c>
      <c r="F4590" s="2">
        <f t="shared" si="500"/>
        <v>190.8082090569263</v>
      </c>
      <c r="G4590" s="2">
        <f t="shared" si="501"/>
        <v>-125.3582090569263</v>
      </c>
      <c r="I4590" s="2">
        <f t="shared" si="498"/>
        <v>-106.55447769838734</v>
      </c>
      <c r="J4590" s="2">
        <f t="shared" si="499"/>
        <v>0</v>
      </c>
      <c r="K4590" s="1">
        <f t="shared" si="503"/>
        <v>2582.5048491378975</v>
      </c>
      <c r="L4590" s="2">
        <f t="shared" si="502"/>
        <v>0</v>
      </c>
    </row>
    <row r="4591" spans="1:12">
      <c r="A4591">
        <v>20170710</v>
      </c>
      <c r="B4591">
        <v>6</v>
      </c>
      <c r="C4591" s="2">
        <v>88.888888888888886</v>
      </c>
      <c r="D4591" s="1">
        <f t="shared" si="497"/>
        <v>149.6</v>
      </c>
      <c r="E4591" s="8">
        <v>175.62808995670767</v>
      </c>
      <c r="F4591" s="2">
        <f t="shared" si="500"/>
        <v>200.85074637571191</v>
      </c>
      <c r="G4591" s="2">
        <f t="shared" si="501"/>
        <v>-51.250746375711913</v>
      </c>
      <c r="I4591" s="2">
        <f t="shared" si="498"/>
        <v>-43.563134419355123</v>
      </c>
      <c r="J4591" s="2">
        <f t="shared" si="499"/>
        <v>0</v>
      </c>
      <c r="K4591" s="1">
        <f t="shared" si="503"/>
        <v>2475.95037143951</v>
      </c>
      <c r="L4591" s="2">
        <f t="shared" si="502"/>
        <v>0</v>
      </c>
    </row>
    <row r="4592" spans="1:12">
      <c r="A4592">
        <v>20170710</v>
      </c>
      <c r="B4592">
        <v>7</v>
      </c>
      <c r="C4592" s="2">
        <v>175.00000000000003</v>
      </c>
      <c r="D4592" s="1">
        <f t="shared" si="497"/>
        <v>294.52500000000003</v>
      </c>
      <c r="E4592" s="8">
        <v>175.62808995670767</v>
      </c>
      <c r="F4592" s="2">
        <f t="shared" si="500"/>
        <v>200.85074637571191</v>
      </c>
      <c r="G4592" s="2">
        <f t="shared" si="501"/>
        <v>93.674253624288127</v>
      </c>
      <c r="I4592" s="2">
        <f t="shared" si="498"/>
        <v>0</v>
      </c>
      <c r="J4592" s="2">
        <f t="shared" si="499"/>
        <v>93.674253624288127</v>
      </c>
      <c r="K4592" s="1">
        <f t="shared" si="503"/>
        <v>2432.3872370201548</v>
      </c>
      <c r="L4592" s="2">
        <f t="shared" si="502"/>
        <v>0</v>
      </c>
    </row>
    <row r="4593" spans="1:12">
      <c r="A4593">
        <v>20170710</v>
      </c>
      <c r="B4593">
        <v>8</v>
      </c>
      <c r="C4593" s="2">
        <v>261.11111111111114</v>
      </c>
      <c r="D4593" s="1">
        <f t="shared" si="497"/>
        <v>439.45000000000005</v>
      </c>
      <c r="E4593" s="8">
        <v>263.44213493506152</v>
      </c>
      <c r="F4593" s="2">
        <f t="shared" si="500"/>
        <v>301.27611956356787</v>
      </c>
      <c r="G4593" s="2">
        <f t="shared" si="501"/>
        <v>138.17388043643217</v>
      </c>
      <c r="I4593" s="2">
        <f t="shared" si="498"/>
        <v>0</v>
      </c>
      <c r="J4593" s="2">
        <f t="shared" si="499"/>
        <v>138.17388043643217</v>
      </c>
      <c r="K4593" s="1">
        <f t="shared" si="503"/>
        <v>2526.061490644443</v>
      </c>
      <c r="L4593" s="2">
        <f t="shared" si="502"/>
        <v>0</v>
      </c>
    </row>
    <row r="4594" spans="1:12">
      <c r="A4594">
        <v>20170710</v>
      </c>
      <c r="B4594">
        <v>9</v>
      </c>
      <c r="C4594" s="2">
        <v>311.11111111111114</v>
      </c>
      <c r="D4594" s="1">
        <f t="shared" si="497"/>
        <v>523.6</v>
      </c>
      <c r="E4594" s="8">
        <v>307.3491574242384</v>
      </c>
      <c r="F4594" s="2">
        <f t="shared" si="500"/>
        <v>351.48880615749584</v>
      </c>
      <c r="G4594" s="2">
        <f t="shared" si="501"/>
        <v>172.11119384250418</v>
      </c>
      <c r="I4594" s="2">
        <f t="shared" si="498"/>
        <v>0</v>
      </c>
      <c r="J4594" s="2">
        <f t="shared" si="499"/>
        <v>172.11119384250418</v>
      </c>
      <c r="K4594" s="1">
        <f t="shared" si="503"/>
        <v>2664.2353710808752</v>
      </c>
      <c r="L4594" s="2">
        <f t="shared" si="502"/>
        <v>0</v>
      </c>
    </row>
    <row r="4595" spans="1:12">
      <c r="A4595">
        <v>20170710</v>
      </c>
      <c r="B4595">
        <v>10</v>
      </c>
      <c r="C4595" s="2">
        <v>688.88888888888891</v>
      </c>
      <c r="D4595" s="1">
        <f t="shared" si="497"/>
        <v>1159.3999999999999</v>
      </c>
      <c r="E4595" s="8">
        <v>329.30266866882693</v>
      </c>
      <c r="F4595" s="2">
        <f t="shared" si="500"/>
        <v>376.59514945445989</v>
      </c>
      <c r="G4595" s="2">
        <f t="shared" si="501"/>
        <v>782.80485054553992</v>
      </c>
      <c r="I4595" s="2">
        <f t="shared" si="498"/>
        <v>0</v>
      </c>
      <c r="J4595" s="2">
        <f t="shared" si="499"/>
        <v>782.80485054553992</v>
      </c>
      <c r="K4595" s="1">
        <f t="shared" si="503"/>
        <v>2836.3465649233794</v>
      </c>
      <c r="L4595" s="2">
        <f t="shared" si="502"/>
        <v>0</v>
      </c>
    </row>
    <row r="4596" spans="1:12">
      <c r="A4596">
        <v>20170710</v>
      </c>
      <c r="B4596">
        <v>11</v>
      </c>
      <c r="C4596" s="2">
        <v>847.22222222222229</v>
      </c>
      <c r="D4596" s="1">
        <f t="shared" si="497"/>
        <v>1425.875</v>
      </c>
      <c r="E4596" s="8">
        <v>351.25617991341534</v>
      </c>
      <c r="F4596" s="2">
        <f t="shared" si="500"/>
        <v>401.70149275142381</v>
      </c>
      <c r="G4596" s="2">
        <f t="shared" si="501"/>
        <v>1024.1735072485762</v>
      </c>
      <c r="I4596" s="2">
        <f t="shared" si="498"/>
        <v>0</v>
      </c>
      <c r="J4596" s="2">
        <f t="shared" si="499"/>
        <v>1024.1735072485762</v>
      </c>
      <c r="K4596" s="1">
        <f t="shared" si="503"/>
        <v>3619.1514154689194</v>
      </c>
      <c r="L4596" s="2">
        <f t="shared" si="502"/>
        <v>0</v>
      </c>
    </row>
    <row r="4597" spans="1:12">
      <c r="A4597">
        <v>20170710</v>
      </c>
      <c r="B4597">
        <v>12</v>
      </c>
      <c r="C4597" s="2">
        <v>816.66666666666663</v>
      </c>
      <c r="D4597" s="1">
        <f t="shared" si="497"/>
        <v>1374.4499999999998</v>
      </c>
      <c r="E4597" s="8">
        <v>360.03758441125075</v>
      </c>
      <c r="F4597" s="2">
        <f t="shared" si="500"/>
        <v>411.74403007020948</v>
      </c>
      <c r="G4597" s="2">
        <f t="shared" si="501"/>
        <v>962.7059699297904</v>
      </c>
      <c r="I4597" s="2">
        <f t="shared" si="498"/>
        <v>0</v>
      </c>
      <c r="J4597" s="2">
        <f t="shared" si="499"/>
        <v>356.67507728250416</v>
      </c>
      <c r="K4597" s="1">
        <f t="shared" si="503"/>
        <v>4643.3249227174956</v>
      </c>
      <c r="L4597" s="2">
        <f t="shared" si="502"/>
        <v>606.03089264728624</v>
      </c>
    </row>
    <row r="4598" spans="1:12">
      <c r="A4598">
        <v>20170710</v>
      </c>
      <c r="B4598">
        <v>13</v>
      </c>
      <c r="C4598" s="2">
        <v>427.77777777777777</v>
      </c>
      <c r="D4598" s="1">
        <f t="shared" si="497"/>
        <v>719.94999999999993</v>
      </c>
      <c r="E4598" s="8">
        <v>329.30266866882693</v>
      </c>
      <c r="F4598" s="2">
        <f t="shared" si="500"/>
        <v>376.59514945445989</v>
      </c>
      <c r="G4598" s="2">
        <f t="shared" si="501"/>
        <v>343.35485054554005</v>
      </c>
      <c r="I4598" s="2">
        <f t="shared" si="498"/>
        <v>0</v>
      </c>
      <c r="J4598" s="2">
        <f t="shared" si="499"/>
        <v>-5.6843418860808015E-14</v>
      </c>
      <c r="K4598" s="1">
        <f t="shared" si="503"/>
        <v>5000</v>
      </c>
      <c r="L4598" s="2">
        <f t="shared" si="502"/>
        <v>343.3548505455401</v>
      </c>
    </row>
    <row r="4599" spans="1:12">
      <c r="A4599">
        <v>20170710</v>
      </c>
      <c r="B4599">
        <v>14</v>
      </c>
      <c r="C4599" s="2">
        <v>425</v>
      </c>
      <c r="D4599" s="1">
        <f t="shared" si="497"/>
        <v>715.27499999999986</v>
      </c>
      <c r="E4599" s="8">
        <v>333.69337091774452</v>
      </c>
      <c r="F4599" s="2">
        <f t="shared" si="500"/>
        <v>381.6164181138526</v>
      </c>
      <c r="G4599" s="2">
        <f t="shared" si="501"/>
        <v>333.65858188614726</v>
      </c>
      <c r="I4599" s="2">
        <f t="shared" si="498"/>
        <v>0</v>
      </c>
      <c r="J4599" s="2">
        <f t="shared" si="499"/>
        <v>-3.979039320256561E-13</v>
      </c>
      <c r="K4599" s="1">
        <f t="shared" si="503"/>
        <v>5000</v>
      </c>
      <c r="L4599" s="2">
        <f t="shared" si="502"/>
        <v>333.65858188614766</v>
      </c>
    </row>
    <row r="4600" spans="1:12">
      <c r="A4600">
        <v>20170710</v>
      </c>
      <c r="B4600">
        <v>15</v>
      </c>
      <c r="C4600" s="2">
        <v>544.44444444444434</v>
      </c>
      <c r="D4600" s="1">
        <f t="shared" si="497"/>
        <v>916.29999999999973</v>
      </c>
      <c r="E4600" s="8">
        <v>329.30266866882693</v>
      </c>
      <c r="F4600" s="2">
        <f t="shared" si="500"/>
        <v>376.59514945445989</v>
      </c>
      <c r="G4600" s="2">
        <f t="shared" si="501"/>
        <v>539.70485054553978</v>
      </c>
      <c r="I4600" s="2">
        <f t="shared" si="498"/>
        <v>0</v>
      </c>
      <c r="J4600" s="2">
        <f t="shared" si="499"/>
        <v>2.2737367544323206E-13</v>
      </c>
      <c r="K4600" s="1">
        <f t="shared" si="503"/>
        <v>5000</v>
      </c>
      <c r="L4600" s="2">
        <f t="shared" si="502"/>
        <v>539.70485054553956</v>
      </c>
    </row>
    <row r="4601" spans="1:12">
      <c r="A4601">
        <v>20170710</v>
      </c>
      <c r="B4601">
        <v>16</v>
      </c>
      <c r="C4601" s="2">
        <v>405.55555555555554</v>
      </c>
      <c r="D4601" s="1">
        <f t="shared" si="497"/>
        <v>682.54999999999984</v>
      </c>
      <c r="E4601" s="8">
        <v>307.3491574242384</v>
      </c>
      <c r="F4601" s="2">
        <f t="shared" si="500"/>
        <v>351.48880615749584</v>
      </c>
      <c r="G4601" s="2">
        <f t="shared" si="501"/>
        <v>331.061193842504</v>
      </c>
      <c r="I4601" s="2">
        <f t="shared" si="498"/>
        <v>0</v>
      </c>
      <c r="J4601" s="2">
        <f t="shared" si="499"/>
        <v>3.979039320256561E-13</v>
      </c>
      <c r="K4601" s="1">
        <f t="shared" si="503"/>
        <v>5000</v>
      </c>
      <c r="L4601" s="2">
        <f t="shared" si="502"/>
        <v>331.0611938425036</v>
      </c>
    </row>
    <row r="4602" spans="1:12">
      <c r="A4602">
        <v>20170710</v>
      </c>
      <c r="B4602">
        <v>17</v>
      </c>
      <c r="C4602" s="2">
        <v>183.33333333333331</v>
      </c>
      <c r="D4602" s="1">
        <f t="shared" si="497"/>
        <v>308.54999999999995</v>
      </c>
      <c r="E4602" s="8">
        <v>346.86547766449763</v>
      </c>
      <c r="F4602" s="2">
        <f t="shared" si="500"/>
        <v>396.68022409203104</v>
      </c>
      <c r="G4602" s="2">
        <f t="shared" si="501"/>
        <v>-88.130224092031085</v>
      </c>
      <c r="I4602" s="2">
        <f t="shared" si="498"/>
        <v>-74.910690478226414</v>
      </c>
      <c r="J4602" s="2">
        <f t="shared" si="499"/>
        <v>0</v>
      </c>
      <c r="K4602" s="1">
        <f t="shared" si="503"/>
        <v>5000</v>
      </c>
      <c r="L4602" s="2">
        <f t="shared" si="502"/>
        <v>0</v>
      </c>
    </row>
    <row r="4603" spans="1:12">
      <c r="A4603">
        <v>20170710</v>
      </c>
      <c r="B4603">
        <v>18</v>
      </c>
      <c r="C4603" s="2">
        <v>122.22222222222223</v>
      </c>
      <c r="D4603" s="1">
        <f t="shared" si="497"/>
        <v>205.70000000000002</v>
      </c>
      <c r="E4603" s="8">
        <v>373.20969115800381</v>
      </c>
      <c r="F4603" s="2">
        <f t="shared" si="500"/>
        <v>426.80783604838786</v>
      </c>
      <c r="G4603" s="2">
        <f t="shared" si="501"/>
        <v>-221.10783604838784</v>
      </c>
      <c r="I4603" s="2">
        <f t="shared" si="498"/>
        <v>-187.94166064112966</v>
      </c>
      <c r="J4603" s="2">
        <f t="shared" si="499"/>
        <v>0</v>
      </c>
      <c r="K4603" s="1">
        <f t="shared" si="503"/>
        <v>4925.0893095217734</v>
      </c>
      <c r="L4603" s="2">
        <f t="shared" si="502"/>
        <v>0</v>
      </c>
    </row>
    <row r="4604" spans="1:12">
      <c r="A4604">
        <v>20170710</v>
      </c>
      <c r="B4604">
        <v>19</v>
      </c>
      <c r="C4604" s="2">
        <v>25</v>
      </c>
      <c r="D4604" s="1">
        <f t="shared" si="497"/>
        <v>42.074999999999996</v>
      </c>
      <c r="E4604" s="8">
        <v>377.60039340692146</v>
      </c>
      <c r="F4604" s="2">
        <f t="shared" si="500"/>
        <v>431.82910470778057</v>
      </c>
      <c r="G4604" s="2">
        <f t="shared" si="501"/>
        <v>-389.75410470778058</v>
      </c>
      <c r="I4604" s="2">
        <f t="shared" si="498"/>
        <v>-331.29098900161347</v>
      </c>
      <c r="J4604" s="2">
        <f t="shared" si="499"/>
        <v>0</v>
      </c>
      <c r="K4604" s="1">
        <f t="shared" si="503"/>
        <v>4737.1476488806438</v>
      </c>
      <c r="L4604" s="2">
        <f t="shared" si="502"/>
        <v>0</v>
      </c>
    </row>
    <row r="4605" spans="1:12">
      <c r="A4605">
        <v>20170710</v>
      </c>
      <c r="B4605">
        <v>20</v>
      </c>
      <c r="C4605" s="2">
        <v>2.7777777777777777</v>
      </c>
      <c r="D4605" s="1">
        <f t="shared" si="497"/>
        <v>4.6749999999999998</v>
      </c>
      <c r="E4605" s="8">
        <v>373.20969115800381</v>
      </c>
      <c r="F4605" s="2">
        <f t="shared" si="500"/>
        <v>426.80783604838786</v>
      </c>
      <c r="G4605" s="2">
        <f t="shared" si="501"/>
        <v>-422.13283604838784</v>
      </c>
      <c r="I4605" s="2">
        <f t="shared" si="498"/>
        <v>-358.81291064112963</v>
      </c>
      <c r="J4605" s="2">
        <f t="shared" si="499"/>
        <v>0</v>
      </c>
      <c r="K4605" s="1">
        <f t="shared" si="503"/>
        <v>4405.8566598790303</v>
      </c>
      <c r="L4605" s="2">
        <f t="shared" si="502"/>
        <v>0</v>
      </c>
    </row>
    <row r="4606" spans="1:12">
      <c r="A4606">
        <v>20170710</v>
      </c>
      <c r="B4606">
        <v>21</v>
      </c>
      <c r="C4606" s="2">
        <v>0</v>
      </c>
      <c r="D4606" s="1">
        <f t="shared" si="497"/>
        <v>0</v>
      </c>
      <c r="E4606" s="8">
        <v>355.64688216233304</v>
      </c>
      <c r="F4606" s="2">
        <f t="shared" si="500"/>
        <v>406.72276141081664</v>
      </c>
      <c r="G4606" s="2">
        <f t="shared" si="501"/>
        <v>-406.72276141081664</v>
      </c>
      <c r="I4606" s="2">
        <f t="shared" si="498"/>
        <v>-345.71434719919415</v>
      </c>
      <c r="J4606" s="2">
        <f t="shared" si="499"/>
        <v>0</v>
      </c>
      <c r="K4606" s="1">
        <f t="shared" si="503"/>
        <v>4047.0437492379006</v>
      </c>
      <c r="L4606" s="2">
        <f t="shared" si="502"/>
        <v>0</v>
      </c>
    </row>
    <row r="4607" spans="1:12">
      <c r="A4607">
        <v>20170710</v>
      </c>
      <c r="B4607">
        <v>22</v>
      </c>
      <c r="C4607" s="2">
        <v>0</v>
      </c>
      <c r="D4607" s="1">
        <f t="shared" si="497"/>
        <v>0</v>
      </c>
      <c r="E4607" s="8">
        <v>360.03758441125075</v>
      </c>
      <c r="F4607" s="2">
        <f t="shared" si="500"/>
        <v>411.74403007020948</v>
      </c>
      <c r="G4607" s="2">
        <f t="shared" si="501"/>
        <v>-411.74403007020948</v>
      </c>
      <c r="I4607" s="2">
        <f t="shared" si="498"/>
        <v>-349.98242555967806</v>
      </c>
      <c r="J4607" s="2">
        <f t="shared" si="499"/>
        <v>0</v>
      </c>
      <c r="K4607" s="1">
        <f t="shared" si="503"/>
        <v>3701.3294020387066</v>
      </c>
      <c r="L4607" s="2">
        <f t="shared" si="502"/>
        <v>0</v>
      </c>
    </row>
    <row r="4608" spans="1:12">
      <c r="A4608">
        <v>20170710</v>
      </c>
      <c r="B4608">
        <v>23</v>
      </c>
      <c r="C4608" s="2">
        <v>0</v>
      </c>
      <c r="D4608" s="1">
        <f t="shared" si="497"/>
        <v>0</v>
      </c>
      <c r="E4608" s="8">
        <v>351.25617991341534</v>
      </c>
      <c r="F4608" s="2">
        <f t="shared" si="500"/>
        <v>401.70149275142381</v>
      </c>
      <c r="G4608" s="2">
        <f t="shared" si="501"/>
        <v>-401.70149275142381</v>
      </c>
      <c r="I4608" s="2">
        <f t="shared" si="498"/>
        <v>-341.44626883871024</v>
      </c>
      <c r="J4608" s="2">
        <f t="shared" si="499"/>
        <v>0</v>
      </c>
      <c r="K4608" s="1">
        <f t="shared" si="503"/>
        <v>3351.3469764790284</v>
      </c>
      <c r="L4608" s="2">
        <f t="shared" si="502"/>
        <v>0</v>
      </c>
    </row>
    <row r="4609" spans="1:12">
      <c r="A4609">
        <v>20170710</v>
      </c>
      <c r="B4609">
        <v>24</v>
      </c>
      <c r="C4609" s="2">
        <v>0</v>
      </c>
      <c r="D4609" s="1">
        <f t="shared" si="497"/>
        <v>0</v>
      </c>
      <c r="E4609" s="8">
        <v>219.53511244588458</v>
      </c>
      <c r="F4609" s="2">
        <f t="shared" si="500"/>
        <v>251.06343296963988</v>
      </c>
      <c r="G4609" s="2">
        <f t="shared" si="501"/>
        <v>-251.06343296963988</v>
      </c>
      <c r="I4609" s="2">
        <f t="shared" si="498"/>
        <v>-213.4039180241939</v>
      </c>
      <c r="J4609" s="2">
        <f t="shared" si="499"/>
        <v>0</v>
      </c>
      <c r="K4609" s="1">
        <f t="shared" si="503"/>
        <v>3009.9007076403182</v>
      </c>
      <c r="L4609" s="2">
        <f t="shared" si="502"/>
        <v>0</v>
      </c>
    </row>
    <row r="4610" spans="1:12">
      <c r="A4610">
        <v>20170711</v>
      </c>
      <c r="B4610">
        <v>1</v>
      </c>
      <c r="C4610" s="2">
        <v>0</v>
      </c>
      <c r="D4610" s="1">
        <f t="shared" si="497"/>
        <v>0</v>
      </c>
      <c r="E4610" s="8">
        <v>184.40949445454308</v>
      </c>
      <c r="F4610" s="2">
        <f t="shared" si="500"/>
        <v>210.89328369449754</v>
      </c>
      <c r="G4610" s="2">
        <f t="shared" si="501"/>
        <v>-210.89328369449754</v>
      </c>
      <c r="I4610" s="2">
        <f t="shared" si="498"/>
        <v>-179.25929114032292</v>
      </c>
      <c r="J4610" s="2">
        <f t="shared" si="499"/>
        <v>0</v>
      </c>
      <c r="K4610" s="1">
        <f t="shared" si="503"/>
        <v>2796.4967896161243</v>
      </c>
      <c r="L4610" s="2">
        <f t="shared" si="502"/>
        <v>0</v>
      </c>
    </row>
    <row r="4611" spans="1:12">
      <c r="A4611">
        <v>20170711</v>
      </c>
      <c r="B4611">
        <v>2</v>
      </c>
      <c r="C4611" s="2">
        <v>0</v>
      </c>
      <c r="D4611" s="1">
        <f t="shared" si="497"/>
        <v>0</v>
      </c>
      <c r="E4611" s="8">
        <v>175.62808995670767</v>
      </c>
      <c r="F4611" s="2">
        <f t="shared" si="500"/>
        <v>200.85074637571191</v>
      </c>
      <c r="G4611" s="2">
        <f t="shared" si="501"/>
        <v>-200.85074637571191</v>
      </c>
      <c r="I4611" s="2">
        <f t="shared" si="498"/>
        <v>-170.72313441935512</v>
      </c>
      <c r="J4611" s="2">
        <f t="shared" si="499"/>
        <v>0</v>
      </c>
      <c r="K4611" s="1">
        <f t="shared" si="503"/>
        <v>2617.2374984758012</v>
      </c>
      <c r="L4611" s="2">
        <f t="shared" si="502"/>
        <v>0</v>
      </c>
    </row>
    <row r="4612" spans="1:12">
      <c r="A4612">
        <v>20170711</v>
      </c>
      <c r="B4612">
        <v>3</v>
      </c>
      <c r="C4612" s="2">
        <v>0</v>
      </c>
      <c r="D4612" s="1">
        <f t="shared" si="497"/>
        <v>0</v>
      </c>
      <c r="E4612" s="8">
        <v>166.84668545887226</v>
      </c>
      <c r="F4612" s="2">
        <f t="shared" si="500"/>
        <v>190.8082090569263</v>
      </c>
      <c r="G4612" s="2">
        <f t="shared" si="501"/>
        <v>-190.8082090569263</v>
      </c>
      <c r="I4612" s="2">
        <f t="shared" si="498"/>
        <v>-162.18697769838735</v>
      </c>
      <c r="J4612" s="2">
        <f t="shared" si="499"/>
        <v>0</v>
      </c>
      <c r="K4612" s="1">
        <f t="shared" si="503"/>
        <v>2446.5143640564461</v>
      </c>
      <c r="L4612" s="2">
        <f t="shared" si="502"/>
        <v>0</v>
      </c>
    </row>
    <row r="4613" spans="1:12">
      <c r="A4613">
        <v>20170711</v>
      </c>
      <c r="B4613">
        <v>4</v>
      </c>
      <c r="C4613" s="2">
        <v>2.7777777777777777</v>
      </c>
      <c r="D4613" s="1">
        <f t="shared" si="497"/>
        <v>4.6749999999999998</v>
      </c>
      <c r="E4613" s="8">
        <v>166.84668545887226</v>
      </c>
      <c r="F4613" s="2">
        <f t="shared" si="500"/>
        <v>190.8082090569263</v>
      </c>
      <c r="G4613" s="2">
        <f t="shared" si="501"/>
        <v>-186.13320905692629</v>
      </c>
      <c r="I4613" s="2">
        <f t="shared" si="498"/>
        <v>-158.21322769838736</v>
      </c>
      <c r="J4613" s="2">
        <f t="shared" si="499"/>
        <v>0</v>
      </c>
      <c r="K4613" s="1">
        <f t="shared" si="503"/>
        <v>2284.3273863580589</v>
      </c>
      <c r="L4613" s="2">
        <f t="shared" si="502"/>
        <v>0</v>
      </c>
    </row>
    <row r="4614" spans="1:12">
      <c r="A4614">
        <v>20170711</v>
      </c>
      <c r="B4614">
        <v>5</v>
      </c>
      <c r="C4614" s="2">
        <v>27.777777777777779</v>
      </c>
      <c r="D4614" s="1">
        <f t="shared" si="497"/>
        <v>46.749999999999993</v>
      </c>
      <c r="E4614" s="8">
        <v>166.84668545887226</v>
      </c>
      <c r="F4614" s="2">
        <f t="shared" si="500"/>
        <v>190.8082090569263</v>
      </c>
      <c r="G4614" s="2">
        <f t="shared" si="501"/>
        <v>-144.0582090569263</v>
      </c>
      <c r="I4614" s="2">
        <f t="shared" si="498"/>
        <v>-122.44947769838735</v>
      </c>
      <c r="J4614" s="2">
        <f t="shared" si="499"/>
        <v>0</v>
      </c>
      <c r="K4614" s="1">
        <f t="shared" si="503"/>
        <v>2126.1141586596714</v>
      </c>
      <c r="L4614" s="2">
        <f t="shared" si="502"/>
        <v>0</v>
      </c>
    </row>
    <row r="4615" spans="1:12">
      <c r="A4615">
        <v>20170711</v>
      </c>
      <c r="B4615">
        <v>6</v>
      </c>
      <c r="C4615" s="2">
        <v>88.888888888888886</v>
      </c>
      <c r="D4615" s="1">
        <f t="shared" si="497"/>
        <v>149.6</v>
      </c>
      <c r="E4615" s="8">
        <v>175.62808995670767</v>
      </c>
      <c r="F4615" s="2">
        <f t="shared" si="500"/>
        <v>200.85074637571191</v>
      </c>
      <c r="G4615" s="2">
        <f t="shared" si="501"/>
        <v>-51.250746375711913</v>
      </c>
      <c r="I4615" s="2">
        <f t="shared" si="498"/>
        <v>-43.563134419355123</v>
      </c>
      <c r="J4615" s="2">
        <f t="shared" si="499"/>
        <v>0</v>
      </c>
      <c r="K4615" s="1">
        <f t="shared" si="503"/>
        <v>2003.6646809612839</v>
      </c>
      <c r="L4615" s="2">
        <f t="shared" si="502"/>
        <v>0</v>
      </c>
    </row>
    <row r="4616" spans="1:12">
      <c r="A4616">
        <v>20170711</v>
      </c>
      <c r="B4616">
        <v>7</v>
      </c>
      <c r="C4616" s="2">
        <v>244.44444444444446</v>
      </c>
      <c r="D4616" s="1">
        <f t="shared" si="497"/>
        <v>411.40000000000003</v>
      </c>
      <c r="E4616" s="8">
        <v>175.62808995670767</v>
      </c>
      <c r="F4616" s="2">
        <f t="shared" si="500"/>
        <v>200.85074637571191</v>
      </c>
      <c r="G4616" s="2">
        <f t="shared" si="501"/>
        <v>210.54925362428813</v>
      </c>
      <c r="I4616" s="2">
        <f t="shared" si="498"/>
        <v>0</v>
      </c>
      <c r="J4616" s="2">
        <f t="shared" si="499"/>
        <v>210.54925362428813</v>
      </c>
      <c r="K4616" s="1">
        <f t="shared" si="503"/>
        <v>1960.1015465419289</v>
      </c>
      <c r="L4616" s="2">
        <f t="shared" si="502"/>
        <v>0</v>
      </c>
    </row>
    <row r="4617" spans="1:12">
      <c r="A4617">
        <v>20170711</v>
      </c>
      <c r="B4617">
        <v>8</v>
      </c>
      <c r="C4617" s="2">
        <v>258.33333333333337</v>
      </c>
      <c r="D4617" s="1">
        <f t="shared" si="497"/>
        <v>434.77500000000003</v>
      </c>
      <c r="E4617" s="8">
        <v>263.44213493506152</v>
      </c>
      <c r="F4617" s="2">
        <f t="shared" si="500"/>
        <v>301.27611956356787</v>
      </c>
      <c r="G4617" s="2">
        <f t="shared" si="501"/>
        <v>133.49888043643216</v>
      </c>
      <c r="I4617" s="2">
        <f t="shared" si="498"/>
        <v>0</v>
      </c>
      <c r="J4617" s="2">
        <f t="shared" si="499"/>
        <v>133.49888043643216</v>
      </c>
      <c r="K4617" s="1">
        <f t="shared" si="503"/>
        <v>2170.6508001662169</v>
      </c>
      <c r="L4617" s="2">
        <f t="shared" si="502"/>
        <v>0</v>
      </c>
    </row>
    <row r="4618" spans="1:12">
      <c r="A4618">
        <v>20170711</v>
      </c>
      <c r="B4618">
        <v>9</v>
      </c>
      <c r="C4618" s="2">
        <v>441.66666666666669</v>
      </c>
      <c r="D4618" s="1">
        <f t="shared" si="497"/>
        <v>743.32500000000005</v>
      </c>
      <c r="E4618" s="8">
        <v>307.3491574242384</v>
      </c>
      <c r="F4618" s="2">
        <f t="shared" si="500"/>
        <v>351.48880615749584</v>
      </c>
      <c r="G4618" s="2">
        <f t="shared" si="501"/>
        <v>391.8361938425042</v>
      </c>
      <c r="I4618" s="2">
        <f t="shared" si="498"/>
        <v>0</v>
      </c>
      <c r="J4618" s="2">
        <f t="shared" si="499"/>
        <v>391.8361938425042</v>
      </c>
      <c r="K4618" s="1">
        <f t="shared" si="503"/>
        <v>2304.1496806026489</v>
      </c>
      <c r="L4618" s="2">
        <f t="shared" si="502"/>
        <v>0</v>
      </c>
    </row>
    <row r="4619" spans="1:12">
      <c r="A4619">
        <v>20170711</v>
      </c>
      <c r="B4619">
        <v>10</v>
      </c>
      <c r="C4619" s="2">
        <v>511.11111111111114</v>
      </c>
      <c r="D4619" s="1">
        <f t="shared" si="497"/>
        <v>860.2</v>
      </c>
      <c r="E4619" s="8">
        <v>329.30266866882693</v>
      </c>
      <c r="F4619" s="2">
        <f t="shared" si="500"/>
        <v>376.59514945445989</v>
      </c>
      <c r="G4619" s="2">
        <f t="shared" si="501"/>
        <v>483.60485054554016</v>
      </c>
      <c r="I4619" s="2">
        <f t="shared" si="498"/>
        <v>0</v>
      </c>
      <c r="J4619" s="2">
        <f t="shared" si="499"/>
        <v>483.60485054554016</v>
      </c>
      <c r="K4619" s="1">
        <f t="shared" si="503"/>
        <v>2695.9858744451531</v>
      </c>
      <c r="L4619" s="2">
        <f t="shared" si="502"/>
        <v>0</v>
      </c>
    </row>
    <row r="4620" spans="1:12">
      <c r="A4620">
        <v>20170711</v>
      </c>
      <c r="B4620">
        <v>11</v>
      </c>
      <c r="C4620" s="2">
        <v>480.55555555555554</v>
      </c>
      <c r="D4620" s="1">
        <f t="shared" si="497"/>
        <v>808.77499999999986</v>
      </c>
      <c r="E4620" s="8">
        <v>351.25617991341534</v>
      </c>
      <c r="F4620" s="2">
        <f t="shared" si="500"/>
        <v>401.70149275142381</v>
      </c>
      <c r="G4620" s="2">
        <f t="shared" si="501"/>
        <v>407.07350724857605</v>
      </c>
      <c r="I4620" s="2">
        <f t="shared" si="498"/>
        <v>0</v>
      </c>
      <c r="J4620" s="2">
        <f t="shared" si="499"/>
        <v>407.07350724857605</v>
      </c>
      <c r="K4620" s="1">
        <f t="shared" si="503"/>
        <v>3179.5907249906932</v>
      </c>
      <c r="L4620" s="2">
        <f t="shared" si="502"/>
        <v>0</v>
      </c>
    </row>
    <row r="4621" spans="1:12">
      <c r="A4621">
        <v>20170711</v>
      </c>
      <c r="B4621">
        <v>12</v>
      </c>
      <c r="C4621" s="2">
        <v>700.00000000000011</v>
      </c>
      <c r="D4621" s="1">
        <f t="shared" si="497"/>
        <v>1178.1000000000001</v>
      </c>
      <c r="E4621" s="8">
        <v>360.03758441125075</v>
      </c>
      <c r="F4621" s="2">
        <f t="shared" si="500"/>
        <v>411.74403007020948</v>
      </c>
      <c r="G4621" s="2">
        <f t="shared" si="501"/>
        <v>766.35596992979072</v>
      </c>
      <c r="I4621" s="2">
        <f t="shared" si="498"/>
        <v>0</v>
      </c>
      <c r="J4621" s="2">
        <f t="shared" si="499"/>
        <v>766.35596992979072</v>
      </c>
      <c r="K4621" s="1">
        <f t="shared" si="503"/>
        <v>3586.664232239269</v>
      </c>
      <c r="L4621" s="2">
        <f t="shared" si="502"/>
        <v>0</v>
      </c>
    </row>
    <row r="4622" spans="1:12">
      <c r="A4622">
        <v>20170711</v>
      </c>
      <c r="B4622">
        <v>13</v>
      </c>
      <c r="C4622" s="2">
        <v>608.33333333333337</v>
      </c>
      <c r="D4622" s="1">
        <f t="shared" si="497"/>
        <v>1023.8249999999999</v>
      </c>
      <c r="E4622" s="8">
        <v>329.30266866882693</v>
      </c>
      <c r="F4622" s="2">
        <f t="shared" si="500"/>
        <v>376.59514945445989</v>
      </c>
      <c r="G4622" s="2">
        <f t="shared" si="501"/>
        <v>647.2298505455401</v>
      </c>
      <c r="I4622" s="2">
        <f t="shared" si="498"/>
        <v>0</v>
      </c>
      <c r="J4622" s="2">
        <f t="shared" si="499"/>
        <v>646.97979783093979</v>
      </c>
      <c r="K4622" s="1">
        <f t="shared" si="503"/>
        <v>4353.0202021690602</v>
      </c>
      <c r="L4622" s="2">
        <f t="shared" si="502"/>
        <v>0.25005271460031508</v>
      </c>
    </row>
    <row r="4623" spans="1:12">
      <c r="A4623">
        <v>20170711</v>
      </c>
      <c r="B4623">
        <v>14</v>
      </c>
      <c r="C4623" s="2">
        <v>463.88888888888891</v>
      </c>
      <c r="D4623" s="1">
        <f t="shared" si="497"/>
        <v>780.72500000000002</v>
      </c>
      <c r="E4623" s="8">
        <v>333.69337091774452</v>
      </c>
      <c r="F4623" s="2">
        <f t="shared" si="500"/>
        <v>381.6164181138526</v>
      </c>
      <c r="G4623" s="2">
        <f t="shared" si="501"/>
        <v>399.10858188614742</v>
      </c>
      <c r="I4623" s="2">
        <f t="shared" si="498"/>
        <v>0</v>
      </c>
      <c r="J4623" s="2">
        <f t="shared" si="499"/>
        <v>-5.6843418860808015E-14</v>
      </c>
      <c r="K4623" s="1">
        <f t="shared" si="503"/>
        <v>5000</v>
      </c>
      <c r="L4623" s="2">
        <f t="shared" si="502"/>
        <v>399.10858188614748</v>
      </c>
    </row>
    <row r="4624" spans="1:12">
      <c r="A4624">
        <v>20170711</v>
      </c>
      <c r="B4624">
        <v>15</v>
      </c>
      <c r="C4624" s="2">
        <v>463.88888888888891</v>
      </c>
      <c r="D4624" s="1">
        <f t="shared" si="497"/>
        <v>780.72500000000002</v>
      </c>
      <c r="E4624" s="8">
        <v>329.30266866882693</v>
      </c>
      <c r="F4624" s="2">
        <f t="shared" si="500"/>
        <v>376.59514945445989</v>
      </c>
      <c r="G4624" s="2">
        <f t="shared" si="501"/>
        <v>404.12985054554014</v>
      </c>
      <c r="I4624" s="2">
        <f t="shared" si="498"/>
        <v>0</v>
      </c>
      <c r="J4624" s="2">
        <f t="shared" si="499"/>
        <v>3.979039320256561E-13</v>
      </c>
      <c r="K4624" s="1">
        <f t="shared" si="503"/>
        <v>5000</v>
      </c>
      <c r="L4624" s="2">
        <f t="shared" si="502"/>
        <v>404.12985054553974</v>
      </c>
    </row>
    <row r="4625" spans="1:12">
      <c r="A4625">
        <v>20170711</v>
      </c>
      <c r="B4625">
        <v>16</v>
      </c>
      <c r="C4625" s="2">
        <v>416.66666666666663</v>
      </c>
      <c r="D4625" s="1">
        <f t="shared" si="497"/>
        <v>701.24999999999989</v>
      </c>
      <c r="E4625" s="8">
        <v>307.3491574242384</v>
      </c>
      <c r="F4625" s="2">
        <f t="shared" si="500"/>
        <v>351.48880615749584</v>
      </c>
      <c r="G4625" s="2">
        <f t="shared" si="501"/>
        <v>349.76119384250404</v>
      </c>
      <c r="I4625" s="2">
        <f t="shared" si="498"/>
        <v>0</v>
      </c>
      <c r="J4625" s="2">
        <f t="shared" si="499"/>
        <v>-2.8421709430404007E-13</v>
      </c>
      <c r="K4625" s="1">
        <f t="shared" si="503"/>
        <v>5000</v>
      </c>
      <c r="L4625" s="2">
        <f t="shared" si="502"/>
        <v>349.76119384250433</v>
      </c>
    </row>
    <row r="4626" spans="1:12">
      <c r="A4626">
        <v>20170711</v>
      </c>
      <c r="B4626">
        <v>17</v>
      </c>
      <c r="C4626" s="2">
        <v>316.66666666666669</v>
      </c>
      <c r="D4626" s="1">
        <f t="shared" si="497"/>
        <v>532.94999999999993</v>
      </c>
      <c r="E4626" s="8">
        <v>346.86547766449763</v>
      </c>
      <c r="F4626" s="2">
        <f t="shared" si="500"/>
        <v>396.68022409203104</v>
      </c>
      <c r="G4626" s="2">
        <f t="shared" si="501"/>
        <v>136.26977590796889</v>
      </c>
      <c r="I4626" s="2">
        <f t="shared" si="498"/>
        <v>0</v>
      </c>
      <c r="J4626" s="2">
        <f t="shared" si="499"/>
        <v>-3.4106051316484809E-13</v>
      </c>
      <c r="K4626" s="1">
        <f t="shared" si="503"/>
        <v>5000</v>
      </c>
      <c r="L4626" s="2">
        <f t="shared" si="502"/>
        <v>136.26977590796923</v>
      </c>
    </row>
    <row r="4627" spans="1:12">
      <c r="A4627">
        <v>20170711</v>
      </c>
      <c r="B4627">
        <v>18</v>
      </c>
      <c r="C4627" s="2">
        <v>105.55555555555556</v>
      </c>
      <c r="D4627" s="1">
        <f t="shared" si="497"/>
        <v>177.64999999999998</v>
      </c>
      <c r="E4627" s="8">
        <v>373.20969115800381</v>
      </c>
      <c r="F4627" s="2">
        <f t="shared" si="500"/>
        <v>426.80783604838786</v>
      </c>
      <c r="G4627" s="2">
        <f t="shared" si="501"/>
        <v>-249.15783604838788</v>
      </c>
      <c r="I4627" s="2">
        <f t="shared" si="498"/>
        <v>-211.78416064112969</v>
      </c>
      <c r="J4627" s="2">
        <f t="shared" si="499"/>
        <v>0</v>
      </c>
      <c r="K4627" s="1">
        <f t="shared" si="503"/>
        <v>5000</v>
      </c>
      <c r="L4627" s="2">
        <f t="shared" si="502"/>
        <v>0</v>
      </c>
    </row>
    <row r="4628" spans="1:12">
      <c r="A4628">
        <v>20170711</v>
      </c>
      <c r="B4628">
        <v>19</v>
      </c>
      <c r="C4628" s="2">
        <v>33.333333333333336</v>
      </c>
      <c r="D4628" s="1">
        <f t="shared" si="497"/>
        <v>56.1</v>
      </c>
      <c r="E4628" s="8">
        <v>377.60039340692146</v>
      </c>
      <c r="F4628" s="2">
        <f t="shared" si="500"/>
        <v>431.82910470778057</v>
      </c>
      <c r="G4628" s="2">
        <f t="shared" si="501"/>
        <v>-375.72910470778055</v>
      </c>
      <c r="I4628" s="2">
        <f t="shared" si="498"/>
        <v>-319.36973900161348</v>
      </c>
      <c r="J4628" s="2">
        <f t="shared" si="499"/>
        <v>0</v>
      </c>
      <c r="K4628" s="1">
        <f t="shared" si="503"/>
        <v>4788.2158393588707</v>
      </c>
      <c r="L4628" s="2">
        <f t="shared" si="502"/>
        <v>0</v>
      </c>
    </row>
    <row r="4629" spans="1:12">
      <c r="A4629">
        <v>20170711</v>
      </c>
      <c r="B4629">
        <v>20</v>
      </c>
      <c r="C4629" s="2">
        <v>5.5555555555555554</v>
      </c>
      <c r="D4629" s="1">
        <f t="shared" si="497"/>
        <v>9.35</v>
      </c>
      <c r="E4629" s="8">
        <v>373.20969115800381</v>
      </c>
      <c r="F4629" s="2">
        <f t="shared" si="500"/>
        <v>426.80783604838786</v>
      </c>
      <c r="G4629" s="2">
        <f t="shared" si="501"/>
        <v>-417.45783604838783</v>
      </c>
      <c r="I4629" s="2">
        <f t="shared" si="498"/>
        <v>-354.83916064112964</v>
      </c>
      <c r="J4629" s="2">
        <f t="shared" si="499"/>
        <v>0</v>
      </c>
      <c r="K4629" s="1">
        <f t="shared" si="503"/>
        <v>4468.8461003572575</v>
      </c>
      <c r="L4629" s="2">
        <f t="shared" si="502"/>
        <v>0</v>
      </c>
    </row>
    <row r="4630" spans="1:12">
      <c r="A4630">
        <v>20170711</v>
      </c>
      <c r="B4630">
        <v>21</v>
      </c>
      <c r="C4630" s="2">
        <v>0</v>
      </c>
      <c r="D4630" s="1">
        <f t="shared" si="497"/>
        <v>0</v>
      </c>
      <c r="E4630" s="8">
        <v>355.64688216233304</v>
      </c>
      <c r="F4630" s="2">
        <f t="shared" si="500"/>
        <v>406.72276141081664</v>
      </c>
      <c r="G4630" s="2">
        <f t="shared" si="501"/>
        <v>-406.72276141081664</v>
      </c>
      <c r="I4630" s="2">
        <f t="shared" si="498"/>
        <v>-345.71434719919415</v>
      </c>
      <c r="J4630" s="2">
        <f t="shared" si="499"/>
        <v>0</v>
      </c>
      <c r="K4630" s="1">
        <f t="shared" si="503"/>
        <v>4114.0069397161278</v>
      </c>
      <c r="L4630" s="2">
        <f t="shared" si="502"/>
        <v>0</v>
      </c>
    </row>
    <row r="4631" spans="1:12">
      <c r="A4631">
        <v>20170711</v>
      </c>
      <c r="B4631">
        <v>22</v>
      </c>
      <c r="C4631" s="2">
        <v>0</v>
      </c>
      <c r="D4631" s="1">
        <f t="shared" si="497"/>
        <v>0</v>
      </c>
      <c r="E4631" s="8">
        <v>360.03758441125075</v>
      </c>
      <c r="F4631" s="2">
        <f t="shared" si="500"/>
        <v>411.74403007020948</v>
      </c>
      <c r="G4631" s="2">
        <f t="shared" si="501"/>
        <v>-411.74403007020948</v>
      </c>
      <c r="I4631" s="2">
        <f t="shared" si="498"/>
        <v>-349.98242555967806</v>
      </c>
      <c r="J4631" s="2">
        <f t="shared" si="499"/>
        <v>0</v>
      </c>
      <c r="K4631" s="1">
        <f t="shared" si="503"/>
        <v>3768.2925925169338</v>
      </c>
      <c r="L4631" s="2">
        <f t="shared" si="502"/>
        <v>0</v>
      </c>
    </row>
    <row r="4632" spans="1:12">
      <c r="A4632">
        <v>20170711</v>
      </c>
      <c r="B4632">
        <v>23</v>
      </c>
      <c r="C4632" s="2">
        <v>0</v>
      </c>
      <c r="D4632" s="1">
        <f t="shared" si="497"/>
        <v>0</v>
      </c>
      <c r="E4632" s="8">
        <v>351.25617991341534</v>
      </c>
      <c r="F4632" s="2">
        <f t="shared" si="500"/>
        <v>401.70149275142381</v>
      </c>
      <c r="G4632" s="2">
        <f t="shared" si="501"/>
        <v>-401.70149275142381</v>
      </c>
      <c r="I4632" s="2">
        <f t="shared" si="498"/>
        <v>-341.44626883871024</v>
      </c>
      <c r="J4632" s="2">
        <f t="shared" si="499"/>
        <v>0</v>
      </c>
      <c r="K4632" s="1">
        <f t="shared" si="503"/>
        <v>3418.3101669572557</v>
      </c>
      <c r="L4632" s="2">
        <f t="shared" si="502"/>
        <v>0</v>
      </c>
    </row>
    <row r="4633" spans="1:12">
      <c r="A4633">
        <v>20170711</v>
      </c>
      <c r="B4633">
        <v>24</v>
      </c>
      <c r="C4633" s="2">
        <v>0</v>
      </c>
      <c r="D4633" s="1">
        <f t="shared" si="497"/>
        <v>0</v>
      </c>
      <c r="E4633" s="8">
        <v>219.53511244588458</v>
      </c>
      <c r="F4633" s="2">
        <f t="shared" si="500"/>
        <v>251.06343296963988</v>
      </c>
      <c r="G4633" s="2">
        <f t="shared" si="501"/>
        <v>-251.06343296963988</v>
      </c>
      <c r="I4633" s="2">
        <f t="shared" si="498"/>
        <v>-213.4039180241939</v>
      </c>
      <c r="J4633" s="2">
        <f t="shared" si="499"/>
        <v>0</v>
      </c>
      <c r="K4633" s="1">
        <f t="shared" si="503"/>
        <v>3076.8638981185454</v>
      </c>
      <c r="L4633" s="2">
        <f t="shared" si="502"/>
        <v>0</v>
      </c>
    </row>
    <row r="4634" spans="1:12">
      <c r="A4634">
        <v>20170712</v>
      </c>
      <c r="B4634">
        <v>1</v>
      </c>
      <c r="C4634" s="2">
        <v>0</v>
      </c>
      <c r="D4634" s="1">
        <f t="shared" ref="D4634:D4697" si="504">C4634*D$5*D$6</f>
        <v>0</v>
      </c>
      <c r="E4634" s="8">
        <v>184.40949445454308</v>
      </c>
      <c r="F4634" s="2">
        <f t="shared" si="500"/>
        <v>210.89328369449754</v>
      </c>
      <c r="G4634" s="2">
        <f t="shared" si="501"/>
        <v>-210.89328369449754</v>
      </c>
      <c r="I4634" s="2">
        <f t="shared" ref="I4634:I4697" si="505">IF(K4634&gt;H$5,IF(K4634+G4634&gt;0,G4634,-K4634),0)*IF(G4634&gt;0,0,1)*H$7</f>
        <v>-179.25929114032292</v>
      </c>
      <c r="J4634" s="2">
        <f t="shared" ref="J4634:J4697" si="506">IF(G4634&lt;0,0,IF(K4634+G4634&gt;H$4,G4634-(K4634+G4634-H$4),G4634))</f>
        <v>0</v>
      </c>
      <c r="K4634" s="1">
        <f t="shared" si="503"/>
        <v>2863.4599800943515</v>
      </c>
      <c r="L4634" s="2">
        <f t="shared" si="502"/>
        <v>0</v>
      </c>
    </row>
    <row r="4635" spans="1:12">
      <c r="A4635">
        <v>20170712</v>
      </c>
      <c r="B4635">
        <v>2</v>
      </c>
      <c r="C4635" s="2">
        <v>0</v>
      </c>
      <c r="D4635" s="1">
        <f t="shared" si="504"/>
        <v>0</v>
      </c>
      <c r="E4635" s="8">
        <v>175.62808995670767</v>
      </c>
      <c r="F4635" s="2">
        <f t="shared" ref="F4635:F4698" si="507">E4635*F$24</f>
        <v>200.85074637571191</v>
      </c>
      <c r="G4635" s="2">
        <f t="shared" ref="G4635:G4698" si="508">D4635-F4635</f>
        <v>-200.85074637571191</v>
      </c>
      <c r="I4635" s="2">
        <f t="shared" si="505"/>
        <v>-170.72313441935512</v>
      </c>
      <c r="J4635" s="2">
        <f t="shared" si="506"/>
        <v>0</v>
      </c>
      <c r="K4635" s="1">
        <f t="shared" si="503"/>
        <v>2684.2006889540285</v>
      </c>
      <c r="L4635" s="2">
        <f t="shared" ref="L4635:L4698" si="509">IF(G4635&gt;0,G4635-J4635,0)</f>
        <v>0</v>
      </c>
    </row>
    <row r="4636" spans="1:12">
      <c r="A4636">
        <v>20170712</v>
      </c>
      <c r="B4636">
        <v>3</v>
      </c>
      <c r="C4636" s="2">
        <v>0</v>
      </c>
      <c r="D4636" s="1">
        <f t="shared" si="504"/>
        <v>0</v>
      </c>
      <c r="E4636" s="8">
        <v>166.84668545887226</v>
      </c>
      <c r="F4636" s="2">
        <f t="shared" si="507"/>
        <v>190.8082090569263</v>
      </c>
      <c r="G4636" s="2">
        <f t="shared" si="508"/>
        <v>-190.8082090569263</v>
      </c>
      <c r="I4636" s="2">
        <f t="shared" si="505"/>
        <v>-162.18697769838735</v>
      </c>
      <c r="J4636" s="2">
        <f t="shared" si="506"/>
        <v>0</v>
      </c>
      <c r="K4636" s="1">
        <f t="shared" ref="K4636:K4699" si="510">K4635+I4635+J4635</f>
        <v>2513.4775545346733</v>
      </c>
      <c r="L4636" s="2">
        <f t="shared" si="509"/>
        <v>0</v>
      </c>
    </row>
    <row r="4637" spans="1:12">
      <c r="A4637">
        <v>20170712</v>
      </c>
      <c r="B4637">
        <v>4</v>
      </c>
      <c r="C4637" s="2">
        <v>0</v>
      </c>
      <c r="D4637" s="1">
        <f t="shared" si="504"/>
        <v>0</v>
      </c>
      <c r="E4637" s="8">
        <v>166.84668545887226</v>
      </c>
      <c r="F4637" s="2">
        <f t="shared" si="507"/>
        <v>190.8082090569263</v>
      </c>
      <c r="G4637" s="2">
        <f t="shared" si="508"/>
        <v>-190.8082090569263</v>
      </c>
      <c r="I4637" s="2">
        <f t="shared" si="505"/>
        <v>-162.18697769838735</v>
      </c>
      <c r="J4637" s="2">
        <f t="shared" si="506"/>
        <v>0</v>
      </c>
      <c r="K4637" s="1">
        <f t="shared" si="510"/>
        <v>2351.2905768362862</v>
      </c>
      <c r="L4637" s="2">
        <f t="shared" si="509"/>
        <v>0</v>
      </c>
    </row>
    <row r="4638" spans="1:12">
      <c r="A4638">
        <v>20170712</v>
      </c>
      <c r="B4638">
        <v>5</v>
      </c>
      <c r="C4638" s="2">
        <v>16.666666666666668</v>
      </c>
      <c r="D4638" s="1">
        <f t="shared" si="504"/>
        <v>28.05</v>
      </c>
      <c r="E4638" s="8">
        <v>166.84668545887226</v>
      </c>
      <c r="F4638" s="2">
        <f t="shared" si="507"/>
        <v>190.8082090569263</v>
      </c>
      <c r="G4638" s="2">
        <f t="shared" si="508"/>
        <v>-162.75820905692629</v>
      </c>
      <c r="I4638" s="2">
        <f t="shared" si="505"/>
        <v>-138.34447769838735</v>
      </c>
      <c r="J4638" s="2">
        <f t="shared" si="506"/>
        <v>0</v>
      </c>
      <c r="K4638" s="1">
        <f t="shared" si="510"/>
        <v>2189.103599137899</v>
      </c>
      <c r="L4638" s="2">
        <f t="shared" si="509"/>
        <v>0</v>
      </c>
    </row>
    <row r="4639" spans="1:12">
      <c r="A4639">
        <v>20170712</v>
      </c>
      <c r="B4639">
        <v>6</v>
      </c>
      <c r="C4639" s="2">
        <v>52.777777777777779</v>
      </c>
      <c r="D4639" s="1">
        <f t="shared" si="504"/>
        <v>88.824999999999989</v>
      </c>
      <c r="E4639" s="8">
        <v>175.62808995670767</v>
      </c>
      <c r="F4639" s="2">
        <f t="shared" si="507"/>
        <v>200.85074637571191</v>
      </c>
      <c r="G4639" s="2">
        <f t="shared" si="508"/>
        <v>-112.02574637571192</v>
      </c>
      <c r="I4639" s="2">
        <f t="shared" si="505"/>
        <v>-95.221884419355135</v>
      </c>
      <c r="J4639" s="2">
        <f t="shared" si="506"/>
        <v>0</v>
      </c>
      <c r="K4639" s="1">
        <f t="shared" si="510"/>
        <v>2050.7591214395115</v>
      </c>
      <c r="L4639" s="2">
        <f t="shared" si="509"/>
        <v>0</v>
      </c>
    </row>
    <row r="4640" spans="1:12">
      <c r="A4640">
        <v>20170712</v>
      </c>
      <c r="B4640">
        <v>7</v>
      </c>
      <c r="C4640" s="2">
        <v>72.222222222222214</v>
      </c>
      <c r="D4640" s="1">
        <f t="shared" si="504"/>
        <v>121.54999999999997</v>
      </c>
      <c r="E4640" s="8">
        <v>175.62808995670767</v>
      </c>
      <c r="F4640" s="2">
        <f t="shared" si="507"/>
        <v>200.85074637571191</v>
      </c>
      <c r="G4640" s="2">
        <f t="shared" si="508"/>
        <v>-79.300746375711938</v>
      </c>
      <c r="I4640" s="2">
        <f t="shared" si="505"/>
        <v>-67.405634419355152</v>
      </c>
      <c r="J4640" s="2">
        <f t="shared" si="506"/>
        <v>0</v>
      </c>
      <c r="K4640" s="1">
        <f t="shared" si="510"/>
        <v>1955.5372370201565</v>
      </c>
      <c r="L4640" s="2">
        <f t="shared" si="509"/>
        <v>0</v>
      </c>
    </row>
    <row r="4641" spans="1:12">
      <c r="A4641">
        <v>20170712</v>
      </c>
      <c r="B4641">
        <v>8</v>
      </c>
      <c r="C4641" s="2">
        <v>138.88888888888889</v>
      </c>
      <c r="D4641" s="1">
        <f t="shared" si="504"/>
        <v>233.74999999999997</v>
      </c>
      <c r="E4641" s="8">
        <v>263.44213493506152</v>
      </c>
      <c r="F4641" s="2">
        <f t="shared" si="507"/>
        <v>301.27611956356787</v>
      </c>
      <c r="G4641" s="2">
        <f t="shared" si="508"/>
        <v>-67.526119563567903</v>
      </c>
      <c r="I4641" s="2">
        <f t="shared" si="505"/>
        <v>-57.397201629032715</v>
      </c>
      <c r="J4641" s="2">
        <f t="shared" si="506"/>
        <v>0</v>
      </c>
      <c r="K4641" s="1">
        <f t="shared" si="510"/>
        <v>1888.1316026008012</v>
      </c>
      <c r="L4641" s="2">
        <f t="shared" si="509"/>
        <v>0</v>
      </c>
    </row>
    <row r="4642" spans="1:12">
      <c r="A4642">
        <v>20170712</v>
      </c>
      <c r="B4642">
        <v>9</v>
      </c>
      <c r="C4642" s="2">
        <v>108.33333333333334</v>
      </c>
      <c r="D4642" s="1">
        <f t="shared" si="504"/>
        <v>182.32500000000002</v>
      </c>
      <c r="E4642" s="8">
        <v>307.3491574242384</v>
      </c>
      <c r="F4642" s="2">
        <f t="shared" si="507"/>
        <v>351.48880615749584</v>
      </c>
      <c r="G4642" s="2">
        <f t="shared" si="508"/>
        <v>-169.16380615749583</v>
      </c>
      <c r="I4642" s="2">
        <f t="shared" si="505"/>
        <v>-143.78923523387144</v>
      </c>
      <c r="J4642" s="2">
        <f t="shared" si="506"/>
        <v>0</v>
      </c>
      <c r="K4642" s="1">
        <f t="shared" si="510"/>
        <v>1830.7344009717685</v>
      </c>
      <c r="L4642" s="2">
        <f t="shared" si="509"/>
        <v>0</v>
      </c>
    </row>
    <row r="4643" spans="1:12">
      <c r="A4643">
        <v>20170712</v>
      </c>
      <c r="B4643">
        <v>10</v>
      </c>
      <c r="C4643" s="2">
        <v>94.444444444444443</v>
      </c>
      <c r="D4643" s="1">
        <f t="shared" si="504"/>
        <v>158.94999999999999</v>
      </c>
      <c r="E4643" s="8">
        <v>329.30266866882693</v>
      </c>
      <c r="F4643" s="2">
        <f t="shared" si="507"/>
        <v>376.59514945445989</v>
      </c>
      <c r="G4643" s="2">
        <f t="shared" si="508"/>
        <v>-217.6451494544599</v>
      </c>
      <c r="I4643" s="2">
        <f t="shared" si="505"/>
        <v>-184.99837703629092</v>
      </c>
      <c r="J4643" s="2">
        <f t="shared" si="506"/>
        <v>0</v>
      </c>
      <c r="K4643" s="1">
        <f t="shared" si="510"/>
        <v>1686.945165737897</v>
      </c>
      <c r="L4643" s="2">
        <f t="shared" si="509"/>
        <v>0</v>
      </c>
    </row>
    <row r="4644" spans="1:12">
      <c r="A4644">
        <v>20170712</v>
      </c>
      <c r="B4644">
        <v>11</v>
      </c>
      <c r="C4644" s="2">
        <v>166.66666666666669</v>
      </c>
      <c r="D4644" s="1">
        <f t="shared" si="504"/>
        <v>280.5</v>
      </c>
      <c r="E4644" s="8">
        <v>351.25617991341534</v>
      </c>
      <c r="F4644" s="2">
        <f t="shared" si="507"/>
        <v>401.70149275142381</v>
      </c>
      <c r="G4644" s="2">
        <f t="shared" si="508"/>
        <v>-121.20149275142381</v>
      </c>
      <c r="I4644" s="2">
        <f t="shared" si="505"/>
        <v>-103.02126883871024</v>
      </c>
      <c r="J4644" s="2">
        <f t="shared" si="506"/>
        <v>0</v>
      </c>
      <c r="K4644" s="1">
        <f t="shared" si="510"/>
        <v>1501.946788701606</v>
      </c>
      <c r="L4644" s="2">
        <f t="shared" si="509"/>
        <v>0</v>
      </c>
    </row>
    <row r="4645" spans="1:12">
      <c r="A4645">
        <v>20170712</v>
      </c>
      <c r="B4645">
        <v>12</v>
      </c>
      <c r="C4645" s="2">
        <v>211.11111111111111</v>
      </c>
      <c r="D4645" s="1">
        <f t="shared" si="504"/>
        <v>355.29999999999995</v>
      </c>
      <c r="E4645" s="8">
        <v>360.03758441125075</v>
      </c>
      <c r="F4645" s="2">
        <f t="shared" si="507"/>
        <v>411.74403007020948</v>
      </c>
      <c r="G4645" s="2">
        <f t="shared" si="508"/>
        <v>-56.444030070209521</v>
      </c>
      <c r="I4645" s="2">
        <f t="shared" si="505"/>
        <v>-47.977425559678089</v>
      </c>
      <c r="J4645" s="2">
        <f t="shared" si="506"/>
        <v>0</v>
      </c>
      <c r="K4645" s="1">
        <f t="shared" si="510"/>
        <v>1398.9255198628957</v>
      </c>
      <c r="L4645" s="2">
        <f t="shared" si="509"/>
        <v>0</v>
      </c>
    </row>
    <row r="4646" spans="1:12">
      <c r="A4646">
        <v>20170712</v>
      </c>
      <c r="B4646">
        <v>13</v>
      </c>
      <c r="C4646" s="2">
        <v>580.55555555555554</v>
      </c>
      <c r="D4646" s="1">
        <f t="shared" si="504"/>
        <v>977.07499999999993</v>
      </c>
      <c r="E4646" s="8">
        <v>329.30266866882693</v>
      </c>
      <c r="F4646" s="2">
        <f t="shared" si="507"/>
        <v>376.59514945445989</v>
      </c>
      <c r="G4646" s="2">
        <f t="shared" si="508"/>
        <v>600.4798505455401</v>
      </c>
      <c r="I4646" s="2">
        <f t="shared" si="505"/>
        <v>0</v>
      </c>
      <c r="J4646" s="2">
        <f t="shared" si="506"/>
        <v>600.4798505455401</v>
      </c>
      <c r="K4646" s="1">
        <f t="shared" si="510"/>
        <v>1350.9480943032177</v>
      </c>
      <c r="L4646" s="2">
        <f t="shared" si="509"/>
        <v>0</v>
      </c>
    </row>
    <row r="4647" spans="1:12">
      <c r="A4647">
        <v>20170712</v>
      </c>
      <c r="B4647">
        <v>14</v>
      </c>
      <c r="C4647" s="2">
        <v>588.8888888888888</v>
      </c>
      <c r="D4647" s="1">
        <f t="shared" si="504"/>
        <v>991.0999999999998</v>
      </c>
      <c r="E4647" s="8">
        <v>333.69337091774452</v>
      </c>
      <c r="F4647" s="2">
        <f t="shared" si="507"/>
        <v>381.6164181138526</v>
      </c>
      <c r="G4647" s="2">
        <f t="shared" si="508"/>
        <v>609.48358188614725</v>
      </c>
      <c r="I4647" s="2">
        <f t="shared" si="505"/>
        <v>0</v>
      </c>
      <c r="J4647" s="2">
        <f t="shared" si="506"/>
        <v>609.48358188614725</v>
      </c>
      <c r="K4647" s="1">
        <f t="shared" si="510"/>
        <v>1951.4279448487578</v>
      </c>
      <c r="L4647" s="2">
        <f t="shared" si="509"/>
        <v>0</v>
      </c>
    </row>
    <row r="4648" spans="1:12">
      <c r="A4648">
        <v>20170712</v>
      </c>
      <c r="B4648">
        <v>15</v>
      </c>
      <c r="C4648" s="2">
        <v>622.22222222222229</v>
      </c>
      <c r="D4648" s="1">
        <f t="shared" si="504"/>
        <v>1047.2</v>
      </c>
      <c r="E4648" s="8">
        <v>329.30266866882693</v>
      </c>
      <c r="F4648" s="2">
        <f t="shared" si="507"/>
        <v>376.59514945445989</v>
      </c>
      <c r="G4648" s="2">
        <f t="shared" si="508"/>
        <v>670.6048505455401</v>
      </c>
      <c r="I4648" s="2">
        <f t="shared" si="505"/>
        <v>0</v>
      </c>
      <c r="J4648" s="2">
        <f t="shared" si="506"/>
        <v>670.6048505455401</v>
      </c>
      <c r="K4648" s="1">
        <f t="shared" si="510"/>
        <v>2560.9115267349052</v>
      </c>
      <c r="L4648" s="2">
        <f t="shared" si="509"/>
        <v>0</v>
      </c>
    </row>
    <row r="4649" spans="1:12">
      <c r="A4649">
        <v>20170712</v>
      </c>
      <c r="B4649">
        <v>16</v>
      </c>
      <c r="C4649" s="2">
        <v>450</v>
      </c>
      <c r="D4649" s="1">
        <f t="shared" si="504"/>
        <v>757.34999999999991</v>
      </c>
      <c r="E4649" s="8">
        <v>307.3491574242384</v>
      </c>
      <c r="F4649" s="2">
        <f t="shared" si="507"/>
        <v>351.48880615749584</v>
      </c>
      <c r="G4649" s="2">
        <f t="shared" si="508"/>
        <v>405.86119384250406</v>
      </c>
      <c r="I4649" s="2">
        <f t="shared" si="505"/>
        <v>0</v>
      </c>
      <c r="J4649" s="2">
        <f t="shared" si="506"/>
        <v>405.86119384250406</v>
      </c>
      <c r="K4649" s="1">
        <f t="shared" si="510"/>
        <v>3231.5163772804453</v>
      </c>
      <c r="L4649" s="2">
        <f t="shared" si="509"/>
        <v>0</v>
      </c>
    </row>
    <row r="4650" spans="1:12">
      <c r="A4650">
        <v>20170712</v>
      </c>
      <c r="B4650">
        <v>17</v>
      </c>
      <c r="C4650" s="2">
        <v>325</v>
      </c>
      <c r="D4650" s="1">
        <f t="shared" si="504"/>
        <v>546.97499999999991</v>
      </c>
      <c r="E4650" s="8">
        <v>346.86547766449763</v>
      </c>
      <c r="F4650" s="2">
        <f t="shared" si="507"/>
        <v>396.68022409203104</v>
      </c>
      <c r="G4650" s="2">
        <f t="shared" si="508"/>
        <v>150.29477590796887</v>
      </c>
      <c r="I4650" s="2">
        <f t="shared" si="505"/>
        <v>0</v>
      </c>
      <c r="J4650" s="2">
        <f t="shared" si="506"/>
        <v>150.29477590796887</v>
      </c>
      <c r="K4650" s="1">
        <f t="shared" si="510"/>
        <v>3637.3775711229496</v>
      </c>
      <c r="L4650" s="2">
        <f t="shared" si="509"/>
        <v>0</v>
      </c>
    </row>
    <row r="4651" spans="1:12">
      <c r="A4651">
        <v>20170712</v>
      </c>
      <c r="B4651">
        <v>18</v>
      </c>
      <c r="C4651" s="2">
        <v>183.33333333333331</v>
      </c>
      <c r="D4651" s="1">
        <f t="shared" si="504"/>
        <v>308.54999999999995</v>
      </c>
      <c r="E4651" s="8">
        <v>373.20969115800381</v>
      </c>
      <c r="F4651" s="2">
        <f t="shared" si="507"/>
        <v>426.80783604838786</v>
      </c>
      <c r="G4651" s="2">
        <f t="shared" si="508"/>
        <v>-118.2578360483879</v>
      </c>
      <c r="I4651" s="2">
        <f t="shared" si="505"/>
        <v>-100.51916064112972</v>
      </c>
      <c r="J4651" s="2">
        <f t="shared" si="506"/>
        <v>0</v>
      </c>
      <c r="K4651" s="1">
        <f t="shared" si="510"/>
        <v>3787.6723470309184</v>
      </c>
      <c r="L4651" s="2">
        <f t="shared" si="509"/>
        <v>0</v>
      </c>
    </row>
    <row r="4652" spans="1:12">
      <c r="A4652">
        <v>20170712</v>
      </c>
      <c r="B4652">
        <v>19</v>
      </c>
      <c r="C4652" s="2">
        <v>94.444444444444443</v>
      </c>
      <c r="D4652" s="1">
        <f t="shared" si="504"/>
        <v>158.94999999999999</v>
      </c>
      <c r="E4652" s="8">
        <v>377.60039340692146</v>
      </c>
      <c r="F4652" s="2">
        <f t="shared" si="507"/>
        <v>431.82910470778057</v>
      </c>
      <c r="G4652" s="2">
        <f t="shared" si="508"/>
        <v>-272.87910470778058</v>
      </c>
      <c r="I4652" s="2">
        <f t="shared" si="505"/>
        <v>-231.9472390016135</v>
      </c>
      <c r="J4652" s="2">
        <f t="shared" si="506"/>
        <v>0</v>
      </c>
      <c r="K4652" s="1">
        <f t="shared" si="510"/>
        <v>3687.1531863897885</v>
      </c>
      <c r="L4652" s="2">
        <f t="shared" si="509"/>
        <v>0</v>
      </c>
    </row>
    <row r="4653" spans="1:12">
      <c r="A4653">
        <v>20170712</v>
      </c>
      <c r="B4653">
        <v>20</v>
      </c>
      <c r="C4653" s="2">
        <v>8.3333333333333339</v>
      </c>
      <c r="D4653" s="1">
        <f t="shared" si="504"/>
        <v>14.025</v>
      </c>
      <c r="E4653" s="8">
        <v>373.20969115800381</v>
      </c>
      <c r="F4653" s="2">
        <f t="shared" si="507"/>
        <v>426.80783604838786</v>
      </c>
      <c r="G4653" s="2">
        <f t="shared" si="508"/>
        <v>-412.78283604838788</v>
      </c>
      <c r="I4653" s="2">
        <f t="shared" si="505"/>
        <v>-350.8654106411297</v>
      </c>
      <c r="J4653" s="2">
        <f t="shared" si="506"/>
        <v>0</v>
      </c>
      <c r="K4653" s="1">
        <f t="shared" si="510"/>
        <v>3455.205947388175</v>
      </c>
      <c r="L4653" s="2">
        <f t="shared" si="509"/>
        <v>0</v>
      </c>
    </row>
    <row r="4654" spans="1:12">
      <c r="A4654">
        <v>20170712</v>
      </c>
      <c r="B4654">
        <v>21</v>
      </c>
      <c r="C4654" s="2">
        <v>0</v>
      </c>
      <c r="D4654" s="1">
        <f t="shared" si="504"/>
        <v>0</v>
      </c>
      <c r="E4654" s="8">
        <v>355.64688216233304</v>
      </c>
      <c r="F4654" s="2">
        <f t="shared" si="507"/>
        <v>406.72276141081664</v>
      </c>
      <c r="G4654" s="2">
        <f t="shared" si="508"/>
        <v>-406.72276141081664</v>
      </c>
      <c r="I4654" s="2">
        <f t="shared" si="505"/>
        <v>-345.71434719919415</v>
      </c>
      <c r="J4654" s="2">
        <f t="shared" si="506"/>
        <v>0</v>
      </c>
      <c r="K4654" s="1">
        <f t="shared" si="510"/>
        <v>3104.3405367470455</v>
      </c>
      <c r="L4654" s="2">
        <f t="shared" si="509"/>
        <v>0</v>
      </c>
    </row>
    <row r="4655" spans="1:12">
      <c r="A4655">
        <v>20170712</v>
      </c>
      <c r="B4655">
        <v>22</v>
      </c>
      <c r="C4655" s="2">
        <v>0</v>
      </c>
      <c r="D4655" s="1">
        <f t="shared" si="504"/>
        <v>0</v>
      </c>
      <c r="E4655" s="8">
        <v>360.03758441125075</v>
      </c>
      <c r="F4655" s="2">
        <f t="shared" si="507"/>
        <v>411.74403007020948</v>
      </c>
      <c r="G4655" s="2">
        <f t="shared" si="508"/>
        <v>-411.74403007020948</v>
      </c>
      <c r="I4655" s="2">
        <f t="shared" si="505"/>
        <v>-349.98242555967806</v>
      </c>
      <c r="J4655" s="2">
        <f t="shared" si="506"/>
        <v>0</v>
      </c>
      <c r="K4655" s="1">
        <f t="shared" si="510"/>
        <v>2758.6261895478515</v>
      </c>
      <c r="L4655" s="2">
        <f t="shared" si="509"/>
        <v>0</v>
      </c>
    </row>
    <row r="4656" spans="1:12">
      <c r="A4656">
        <v>20170712</v>
      </c>
      <c r="B4656">
        <v>23</v>
      </c>
      <c r="C4656" s="2">
        <v>0</v>
      </c>
      <c r="D4656" s="1">
        <f t="shared" si="504"/>
        <v>0</v>
      </c>
      <c r="E4656" s="8">
        <v>351.25617991341534</v>
      </c>
      <c r="F4656" s="2">
        <f t="shared" si="507"/>
        <v>401.70149275142381</v>
      </c>
      <c r="G4656" s="2">
        <f t="shared" si="508"/>
        <v>-401.70149275142381</v>
      </c>
      <c r="I4656" s="2">
        <f t="shared" si="505"/>
        <v>-341.44626883871024</v>
      </c>
      <c r="J4656" s="2">
        <f t="shared" si="506"/>
        <v>0</v>
      </c>
      <c r="K4656" s="1">
        <f t="shared" si="510"/>
        <v>2408.6437639881733</v>
      </c>
      <c r="L4656" s="2">
        <f t="shared" si="509"/>
        <v>0</v>
      </c>
    </row>
    <row r="4657" spans="1:12">
      <c r="A4657">
        <v>20170712</v>
      </c>
      <c r="B4657">
        <v>24</v>
      </c>
      <c r="C4657" s="2">
        <v>0</v>
      </c>
      <c r="D4657" s="1">
        <f t="shared" si="504"/>
        <v>0</v>
      </c>
      <c r="E4657" s="8">
        <v>219.53511244588458</v>
      </c>
      <c r="F4657" s="2">
        <f t="shared" si="507"/>
        <v>251.06343296963988</v>
      </c>
      <c r="G4657" s="2">
        <f t="shared" si="508"/>
        <v>-251.06343296963988</v>
      </c>
      <c r="I4657" s="2">
        <f t="shared" si="505"/>
        <v>-213.4039180241939</v>
      </c>
      <c r="J4657" s="2">
        <f t="shared" si="506"/>
        <v>0</v>
      </c>
      <c r="K4657" s="1">
        <f t="shared" si="510"/>
        <v>2067.1974951494631</v>
      </c>
      <c r="L4657" s="2">
        <f t="shared" si="509"/>
        <v>0</v>
      </c>
    </row>
    <row r="4658" spans="1:12">
      <c r="A4658">
        <v>20170713</v>
      </c>
      <c r="B4658">
        <v>1</v>
      </c>
      <c r="C4658" s="2">
        <v>0</v>
      </c>
      <c r="D4658" s="1">
        <f t="shared" si="504"/>
        <v>0</v>
      </c>
      <c r="E4658" s="8">
        <v>184.40949445454308</v>
      </c>
      <c r="F4658" s="2">
        <f t="shared" si="507"/>
        <v>210.89328369449754</v>
      </c>
      <c r="G4658" s="2">
        <f t="shared" si="508"/>
        <v>-210.89328369449754</v>
      </c>
      <c r="I4658" s="2">
        <f t="shared" si="505"/>
        <v>-179.25929114032292</v>
      </c>
      <c r="J4658" s="2">
        <f t="shared" si="506"/>
        <v>0</v>
      </c>
      <c r="K4658" s="1">
        <f t="shared" si="510"/>
        <v>1853.7935771252692</v>
      </c>
      <c r="L4658" s="2">
        <f t="shared" si="509"/>
        <v>0</v>
      </c>
    </row>
    <row r="4659" spans="1:12">
      <c r="A4659">
        <v>20170713</v>
      </c>
      <c r="B4659">
        <v>2</v>
      </c>
      <c r="C4659" s="2">
        <v>0</v>
      </c>
      <c r="D4659" s="1">
        <f t="shared" si="504"/>
        <v>0</v>
      </c>
      <c r="E4659" s="8">
        <v>175.62808995670767</v>
      </c>
      <c r="F4659" s="2">
        <f t="shared" si="507"/>
        <v>200.85074637571191</v>
      </c>
      <c r="G4659" s="2">
        <f t="shared" si="508"/>
        <v>-200.85074637571191</v>
      </c>
      <c r="I4659" s="2">
        <f t="shared" si="505"/>
        <v>-170.72313441935512</v>
      </c>
      <c r="J4659" s="2">
        <f t="shared" si="506"/>
        <v>0</v>
      </c>
      <c r="K4659" s="1">
        <f t="shared" si="510"/>
        <v>1674.5342859849463</v>
      </c>
      <c r="L4659" s="2">
        <f t="shared" si="509"/>
        <v>0</v>
      </c>
    </row>
    <row r="4660" spans="1:12">
      <c r="A4660">
        <v>20170713</v>
      </c>
      <c r="B4660">
        <v>3</v>
      </c>
      <c r="C4660" s="2">
        <v>0</v>
      </c>
      <c r="D4660" s="1">
        <f t="shared" si="504"/>
        <v>0</v>
      </c>
      <c r="E4660" s="8">
        <v>166.84668545887226</v>
      </c>
      <c r="F4660" s="2">
        <f t="shared" si="507"/>
        <v>190.8082090569263</v>
      </c>
      <c r="G4660" s="2">
        <f t="shared" si="508"/>
        <v>-190.8082090569263</v>
      </c>
      <c r="I4660" s="2">
        <f t="shared" si="505"/>
        <v>-162.18697769838735</v>
      </c>
      <c r="J4660" s="2">
        <f t="shared" si="506"/>
        <v>0</v>
      </c>
      <c r="K4660" s="1">
        <f t="shared" si="510"/>
        <v>1503.8111515655912</v>
      </c>
      <c r="L4660" s="2">
        <f t="shared" si="509"/>
        <v>0</v>
      </c>
    </row>
    <row r="4661" spans="1:12">
      <c r="A4661">
        <v>20170713</v>
      </c>
      <c r="B4661">
        <v>4</v>
      </c>
      <c r="C4661" s="2">
        <v>5.5555555555555554</v>
      </c>
      <c r="D4661" s="1">
        <f t="shared" si="504"/>
        <v>9.35</v>
      </c>
      <c r="E4661" s="8">
        <v>166.84668545887226</v>
      </c>
      <c r="F4661" s="2">
        <f t="shared" si="507"/>
        <v>190.8082090569263</v>
      </c>
      <c r="G4661" s="2">
        <f t="shared" si="508"/>
        <v>-181.45820905692631</v>
      </c>
      <c r="I4661" s="2">
        <f t="shared" si="505"/>
        <v>-154.23947769838736</v>
      </c>
      <c r="J4661" s="2">
        <f t="shared" si="506"/>
        <v>0</v>
      </c>
      <c r="K4661" s="1">
        <f t="shared" si="510"/>
        <v>1341.6241738672038</v>
      </c>
      <c r="L4661" s="2">
        <f t="shared" si="509"/>
        <v>0</v>
      </c>
    </row>
    <row r="4662" spans="1:12">
      <c r="A4662">
        <v>20170713</v>
      </c>
      <c r="B4662">
        <v>5</v>
      </c>
      <c r="C4662" s="2">
        <v>47.222222222222221</v>
      </c>
      <c r="D4662" s="1">
        <f t="shared" si="504"/>
        <v>79.474999999999994</v>
      </c>
      <c r="E4662" s="8">
        <v>166.84668545887226</v>
      </c>
      <c r="F4662" s="2">
        <f t="shared" si="507"/>
        <v>190.8082090569263</v>
      </c>
      <c r="G4662" s="2">
        <f t="shared" si="508"/>
        <v>-111.33320905692631</v>
      </c>
      <c r="I4662" s="2">
        <f t="shared" si="505"/>
        <v>-94.633227698387358</v>
      </c>
      <c r="J4662" s="2">
        <f t="shared" si="506"/>
        <v>0</v>
      </c>
      <c r="K4662" s="1">
        <f t="shared" si="510"/>
        <v>1187.3846961688164</v>
      </c>
      <c r="L4662" s="2">
        <f t="shared" si="509"/>
        <v>0</v>
      </c>
    </row>
    <row r="4663" spans="1:12">
      <c r="A4663">
        <v>20170713</v>
      </c>
      <c r="B4663">
        <v>6</v>
      </c>
      <c r="C4663" s="2">
        <v>91.666666666666657</v>
      </c>
      <c r="D4663" s="1">
        <f t="shared" si="504"/>
        <v>154.27499999999998</v>
      </c>
      <c r="E4663" s="8">
        <v>175.62808995670767</v>
      </c>
      <c r="F4663" s="2">
        <f t="shared" si="507"/>
        <v>200.85074637571191</v>
      </c>
      <c r="G4663" s="2">
        <f t="shared" si="508"/>
        <v>-46.57574637571193</v>
      </c>
      <c r="I4663" s="2">
        <f t="shared" si="505"/>
        <v>-39.589384419355142</v>
      </c>
      <c r="J4663" s="2">
        <f t="shared" si="506"/>
        <v>0</v>
      </c>
      <c r="K4663" s="1">
        <f t="shared" si="510"/>
        <v>1092.751468470429</v>
      </c>
      <c r="L4663" s="2">
        <f t="shared" si="509"/>
        <v>0</v>
      </c>
    </row>
    <row r="4664" spans="1:12">
      <c r="A4664">
        <v>20170713</v>
      </c>
      <c r="B4664">
        <v>7</v>
      </c>
      <c r="C4664" s="2">
        <v>369.44444444444446</v>
      </c>
      <c r="D4664" s="1">
        <f t="shared" si="504"/>
        <v>621.77499999999998</v>
      </c>
      <c r="E4664" s="8">
        <v>175.62808995670767</v>
      </c>
      <c r="F4664" s="2">
        <f t="shared" si="507"/>
        <v>200.85074637571191</v>
      </c>
      <c r="G4664" s="2">
        <f t="shared" si="508"/>
        <v>420.9242536242881</v>
      </c>
      <c r="I4664" s="2">
        <f t="shared" si="505"/>
        <v>0</v>
      </c>
      <c r="J4664" s="2">
        <f t="shared" si="506"/>
        <v>420.9242536242881</v>
      </c>
      <c r="K4664" s="1">
        <f t="shared" si="510"/>
        <v>1053.1620840510739</v>
      </c>
      <c r="L4664" s="2">
        <f t="shared" si="509"/>
        <v>0</v>
      </c>
    </row>
    <row r="4665" spans="1:12">
      <c r="A4665">
        <v>20170713</v>
      </c>
      <c r="B4665">
        <v>8</v>
      </c>
      <c r="C4665" s="2">
        <v>502.77777777777777</v>
      </c>
      <c r="D4665" s="1">
        <f t="shared" si="504"/>
        <v>846.17499999999995</v>
      </c>
      <c r="E4665" s="8">
        <v>263.44213493506152</v>
      </c>
      <c r="F4665" s="2">
        <f t="shared" si="507"/>
        <v>301.27611956356787</v>
      </c>
      <c r="G4665" s="2">
        <f t="shared" si="508"/>
        <v>544.89888043643214</v>
      </c>
      <c r="I4665" s="2">
        <f t="shared" si="505"/>
        <v>0</v>
      </c>
      <c r="J4665" s="2">
        <f t="shared" si="506"/>
        <v>544.89888043643214</v>
      </c>
      <c r="K4665" s="1">
        <f t="shared" si="510"/>
        <v>1474.0863376753618</v>
      </c>
      <c r="L4665" s="2">
        <f t="shared" si="509"/>
        <v>0</v>
      </c>
    </row>
    <row r="4666" spans="1:12">
      <c r="A4666">
        <v>20170713</v>
      </c>
      <c r="B4666">
        <v>9</v>
      </c>
      <c r="C4666" s="2">
        <v>655.55555555555566</v>
      </c>
      <c r="D4666" s="1">
        <f t="shared" si="504"/>
        <v>1103.3000000000002</v>
      </c>
      <c r="E4666" s="8">
        <v>307.3491574242384</v>
      </c>
      <c r="F4666" s="2">
        <f t="shared" si="507"/>
        <v>351.48880615749584</v>
      </c>
      <c r="G4666" s="2">
        <f t="shared" si="508"/>
        <v>751.81119384250428</v>
      </c>
      <c r="I4666" s="2">
        <f t="shared" si="505"/>
        <v>0</v>
      </c>
      <c r="J4666" s="2">
        <f t="shared" si="506"/>
        <v>751.81119384250428</v>
      </c>
      <c r="K4666" s="1">
        <f t="shared" si="510"/>
        <v>2018.985218111794</v>
      </c>
      <c r="L4666" s="2">
        <f t="shared" si="509"/>
        <v>0</v>
      </c>
    </row>
    <row r="4667" spans="1:12">
      <c r="A4667">
        <v>20170713</v>
      </c>
      <c r="B4667">
        <v>10</v>
      </c>
      <c r="C4667" s="2">
        <v>805.55555555555554</v>
      </c>
      <c r="D4667" s="1">
        <f t="shared" si="504"/>
        <v>1355.75</v>
      </c>
      <c r="E4667" s="8">
        <v>329.30266866882693</v>
      </c>
      <c r="F4667" s="2">
        <f t="shared" si="507"/>
        <v>376.59514945445989</v>
      </c>
      <c r="G4667" s="2">
        <f t="shared" si="508"/>
        <v>979.15485054554006</v>
      </c>
      <c r="I4667" s="2">
        <f t="shared" si="505"/>
        <v>0</v>
      </c>
      <c r="J4667" s="2">
        <f t="shared" si="506"/>
        <v>979.15485054554006</v>
      </c>
      <c r="K4667" s="1">
        <f t="shared" si="510"/>
        <v>2770.7964119542985</v>
      </c>
      <c r="L4667" s="2">
        <f t="shared" si="509"/>
        <v>0</v>
      </c>
    </row>
    <row r="4668" spans="1:12">
      <c r="A4668">
        <v>20170713</v>
      </c>
      <c r="B4668">
        <v>11</v>
      </c>
      <c r="C4668" s="2">
        <v>883.33333333333337</v>
      </c>
      <c r="D4668" s="1">
        <f t="shared" si="504"/>
        <v>1486.65</v>
      </c>
      <c r="E4668" s="8">
        <v>351.25617991341534</v>
      </c>
      <c r="F4668" s="2">
        <f t="shared" si="507"/>
        <v>401.70149275142381</v>
      </c>
      <c r="G4668" s="2">
        <f t="shared" si="508"/>
        <v>1084.9485072485763</v>
      </c>
      <c r="I4668" s="2">
        <f t="shared" si="505"/>
        <v>0</v>
      </c>
      <c r="J4668" s="2">
        <f t="shared" si="506"/>
        <v>1084.9485072485763</v>
      </c>
      <c r="K4668" s="1">
        <f t="shared" si="510"/>
        <v>3749.9512624998388</v>
      </c>
      <c r="L4668" s="2">
        <f t="shared" si="509"/>
        <v>0</v>
      </c>
    </row>
    <row r="4669" spans="1:12">
      <c r="A4669">
        <v>20170713</v>
      </c>
      <c r="B4669">
        <v>12</v>
      </c>
      <c r="C4669" s="2">
        <v>827.77777777777783</v>
      </c>
      <c r="D4669" s="1">
        <f t="shared" si="504"/>
        <v>1393.15</v>
      </c>
      <c r="E4669" s="8">
        <v>360.03758441125075</v>
      </c>
      <c r="F4669" s="2">
        <f t="shared" si="507"/>
        <v>411.74403007020948</v>
      </c>
      <c r="G4669" s="2">
        <f t="shared" si="508"/>
        <v>981.40596992979067</v>
      </c>
      <c r="I4669" s="2">
        <f t="shared" si="505"/>
        <v>0</v>
      </c>
      <c r="J4669" s="2">
        <f t="shared" si="506"/>
        <v>165.10023025158466</v>
      </c>
      <c r="K4669" s="1">
        <f t="shared" si="510"/>
        <v>4834.8997697484156</v>
      </c>
      <c r="L4669" s="2">
        <f t="shared" si="509"/>
        <v>816.30573967820601</v>
      </c>
    </row>
    <row r="4670" spans="1:12">
      <c r="A4670">
        <v>20170713</v>
      </c>
      <c r="B4670">
        <v>13</v>
      </c>
      <c r="C4670" s="2">
        <v>850</v>
      </c>
      <c r="D4670" s="1">
        <f t="shared" si="504"/>
        <v>1430.5499999999997</v>
      </c>
      <c r="E4670" s="8">
        <v>329.30266866882693</v>
      </c>
      <c r="F4670" s="2">
        <f t="shared" si="507"/>
        <v>376.59514945445989</v>
      </c>
      <c r="G4670" s="2">
        <f t="shared" si="508"/>
        <v>1053.9548505455398</v>
      </c>
      <c r="I4670" s="2">
        <f t="shared" si="505"/>
        <v>0</v>
      </c>
      <c r="J4670" s="2">
        <f t="shared" si="506"/>
        <v>2.2737367544323206E-13</v>
      </c>
      <c r="K4670" s="1">
        <f t="shared" si="510"/>
        <v>5000</v>
      </c>
      <c r="L4670" s="2">
        <f t="shared" si="509"/>
        <v>1053.9548505455396</v>
      </c>
    </row>
    <row r="4671" spans="1:12">
      <c r="A4671">
        <v>20170713</v>
      </c>
      <c r="B4671">
        <v>14</v>
      </c>
      <c r="C4671" s="2">
        <v>802.77777777777783</v>
      </c>
      <c r="D4671" s="1">
        <f t="shared" si="504"/>
        <v>1351.075</v>
      </c>
      <c r="E4671" s="8">
        <v>333.69337091774452</v>
      </c>
      <c r="F4671" s="2">
        <f t="shared" si="507"/>
        <v>381.6164181138526</v>
      </c>
      <c r="G4671" s="2">
        <f t="shared" si="508"/>
        <v>969.45858188614739</v>
      </c>
      <c r="I4671" s="2">
        <f t="shared" si="505"/>
        <v>0</v>
      </c>
      <c r="J4671" s="2">
        <f t="shared" si="506"/>
        <v>4.5474735088646412E-13</v>
      </c>
      <c r="K4671" s="1">
        <f t="shared" si="510"/>
        <v>5000</v>
      </c>
      <c r="L4671" s="2">
        <f t="shared" si="509"/>
        <v>969.45858188614693</v>
      </c>
    </row>
    <row r="4672" spans="1:12">
      <c r="A4672">
        <v>20170713</v>
      </c>
      <c r="B4672">
        <v>15</v>
      </c>
      <c r="C4672" s="2">
        <v>683.33333333333326</v>
      </c>
      <c r="D4672" s="1">
        <f t="shared" si="504"/>
        <v>1150.0499999999997</v>
      </c>
      <c r="E4672" s="8">
        <v>329.30266866882693</v>
      </c>
      <c r="F4672" s="2">
        <f t="shared" si="507"/>
        <v>376.59514945445989</v>
      </c>
      <c r="G4672" s="2">
        <f t="shared" si="508"/>
        <v>773.45485054553978</v>
      </c>
      <c r="I4672" s="2">
        <f t="shared" si="505"/>
        <v>0</v>
      </c>
      <c r="J4672" s="2">
        <f t="shared" si="506"/>
        <v>2.2737367544323206E-13</v>
      </c>
      <c r="K4672" s="1">
        <f t="shared" si="510"/>
        <v>5000</v>
      </c>
      <c r="L4672" s="2">
        <f t="shared" si="509"/>
        <v>773.45485054553956</v>
      </c>
    </row>
    <row r="4673" spans="1:12">
      <c r="A4673">
        <v>20170713</v>
      </c>
      <c r="B4673">
        <v>16</v>
      </c>
      <c r="C4673" s="2">
        <v>533.33333333333337</v>
      </c>
      <c r="D4673" s="1">
        <f t="shared" si="504"/>
        <v>897.6</v>
      </c>
      <c r="E4673" s="8">
        <v>307.3491574242384</v>
      </c>
      <c r="F4673" s="2">
        <f t="shared" si="507"/>
        <v>351.48880615749584</v>
      </c>
      <c r="G4673" s="2">
        <f t="shared" si="508"/>
        <v>546.11119384250424</v>
      </c>
      <c r="I4673" s="2">
        <f t="shared" si="505"/>
        <v>0</v>
      </c>
      <c r="J4673" s="2">
        <f t="shared" si="506"/>
        <v>4.5474735088646412E-13</v>
      </c>
      <c r="K4673" s="1">
        <f t="shared" si="510"/>
        <v>5000</v>
      </c>
      <c r="L4673" s="2">
        <f t="shared" si="509"/>
        <v>546.11119384250378</v>
      </c>
    </row>
    <row r="4674" spans="1:12">
      <c r="A4674">
        <v>20170713</v>
      </c>
      <c r="B4674">
        <v>17</v>
      </c>
      <c r="C4674" s="2">
        <v>283.33333333333331</v>
      </c>
      <c r="D4674" s="1">
        <f t="shared" si="504"/>
        <v>476.84999999999997</v>
      </c>
      <c r="E4674" s="8">
        <v>346.86547766449763</v>
      </c>
      <c r="F4674" s="2">
        <f t="shared" si="507"/>
        <v>396.68022409203104</v>
      </c>
      <c r="G4674" s="2">
        <f t="shared" si="508"/>
        <v>80.169775907968926</v>
      </c>
      <c r="I4674" s="2">
        <f t="shared" si="505"/>
        <v>0</v>
      </c>
      <c r="J4674" s="2">
        <f t="shared" si="506"/>
        <v>5.6843418860808015E-14</v>
      </c>
      <c r="K4674" s="1">
        <f t="shared" si="510"/>
        <v>5000</v>
      </c>
      <c r="L4674" s="2">
        <f t="shared" si="509"/>
        <v>80.169775907968869</v>
      </c>
    </row>
    <row r="4675" spans="1:12">
      <c r="A4675">
        <v>20170713</v>
      </c>
      <c r="B4675">
        <v>18</v>
      </c>
      <c r="C4675" s="2">
        <v>155.55555555555557</v>
      </c>
      <c r="D4675" s="1">
        <f t="shared" si="504"/>
        <v>261.8</v>
      </c>
      <c r="E4675" s="8">
        <v>373.20969115800381</v>
      </c>
      <c r="F4675" s="2">
        <f t="shared" si="507"/>
        <v>426.80783604838786</v>
      </c>
      <c r="G4675" s="2">
        <f t="shared" si="508"/>
        <v>-165.00783604838784</v>
      </c>
      <c r="I4675" s="2">
        <f t="shared" si="505"/>
        <v>-140.25666064112966</v>
      </c>
      <c r="J4675" s="2">
        <f t="shared" si="506"/>
        <v>0</v>
      </c>
      <c r="K4675" s="1">
        <f t="shared" si="510"/>
        <v>5000</v>
      </c>
      <c r="L4675" s="2">
        <f t="shared" si="509"/>
        <v>0</v>
      </c>
    </row>
    <row r="4676" spans="1:12">
      <c r="A4676">
        <v>20170713</v>
      </c>
      <c r="B4676">
        <v>19</v>
      </c>
      <c r="C4676" s="2">
        <v>69.444444444444443</v>
      </c>
      <c r="D4676" s="1">
        <f t="shared" si="504"/>
        <v>116.87499999999999</v>
      </c>
      <c r="E4676" s="8">
        <v>377.60039340692146</v>
      </c>
      <c r="F4676" s="2">
        <f t="shared" si="507"/>
        <v>431.82910470778057</v>
      </c>
      <c r="G4676" s="2">
        <f t="shared" si="508"/>
        <v>-314.95410470778057</v>
      </c>
      <c r="I4676" s="2">
        <f t="shared" si="505"/>
        <v>-267.71098900161348</v>
      </c>
      <c r="J4676" s="2">
        <f t="shared" si="506"/>
        <v>0</v>
      </c>
      <c r="K4676" s="1">
        <f t="shared" si="510"/>
        <v>4859.7433393588708</v>
      </c>
      <c r="L4676" s="2">
        <f t="shared" si="509"/>
        <v>0</v>
      </c>
    </row>
    <row r="4677" spans="1:12">
      <c r="A4677">
        <v>20170713</v>
      </c>
      <c r="B4677">
        <v>20</v>
      </c>
      <c r="C4677" s="2">
        <v>13.888888888888889</v>
      </c>
      <c r="D4677" s="1">
        <f t="shared" si="504"/>
        <v>23.374999999999996</v>
      </c>
      <c r="E4677" s="8">
        <v>373.20969115800381</v>
      </c>
      <c r="F4677" s="2">
        <f t="shared" si="507"/>
        <v>426.80783604838786</v>
      </c>
      <c r="G4677" s="2">
        <f t="shared" si="508"/>
        <v>-403.43283604838786</v>
      </c>
      <c r="I4677" s="2">
        <f t="shared" si="505"/>
        <v>-342.91791064112965</v>
      </c>
      <c r="J4677" s="2">
        <f t="shared" si="506"/>
        <v>0</v>
      </c>
      <c r="K4677" s="1">
        <f t="shared" si="510"/>
        <v>4592.0323503572572</v>
      </c>
      <c r="L4677" s="2">
        <f t="shared" si="509"/>
        <v>0</v>
      </c>
    </row>
    <row r="4678" spans="1:12">
      <c r="A4678">
        <v>20170713</v>
      </c>
      <c r="B4678">
        <v>21</v>
      </c>
      <c r="C4678" s="2">
        <v>0</v>
      </c>
      <c r="D4678" s="1">
        <f t="shared" si="504"/>
        <v>0</v>
      </c>
      <c r="E4678" s="8">
        <v>355.64688216233304</v>
      </c>
      <c r="F4678" s="2">
        <f t="shared" si="507"/>
        <v>406.72276141081664</v>
      </c>
      <c r="G4678" s="2">
        <f t="shared" si="508"/>
        <v>-406.72276141081664</v>
      </c>
      <c r="I4678" s="2">
        <f t="shared" si="505"/>
        <v>-345.71434719919415</v>
      </c>
      <c r="J4678" s="2">
        <f t="shared" si="506"/>
        <v>0</v>
      </c>
      <c r="K4678" s="1">
        <f t="shared" si="510"/>
        <v>4249.1144397161279</v>
      </c>
      <c r="L4678" s="2">
        <f t="shared" si="509"/>
        <v>0</v>
      </c>
    </row>
    <row r="4679" spans="1:12">
      <c r="A4679">
        <v>20170713</v>
      </c>
      <c r="B4679">
        <v>22</v>
      </c>
      <c r="C4679" s="2">
        <v>0</v>
      </c>
      <c r="D4679" s="1">
        <f t="shared" si="504"/>
        <v>0</v>
      </c>
      <c r="E4679" s="8">
        <v>360.03758441125075</v>
      </c>
      <c r="F4679" s="2">
        <f t="shared" si="507"/>
        <v>411.74403007020948</v>
      </c>
      <c r="G4679" s="2">
        <f t="shared" si="508"/>
        <v>-411.74403007020948</v>
      </c>
      <c r="I4679" s="2">
        <f t="shared" si="505"/>
        <v>-349.98242555967806</v>
      </c>
      <c r="J4679" s="2">
        <f t="shared" si="506"/>
        <v>0</v>
      </c>
      <c r="K4679" s="1">
        <f t="shared" si="510"/>
        <v>3903.4000925169339</v>
      </c>
      <c r="L4679" s="2">
        <f t="shared" si="509"/>
        <v>0</v>
      </c>
    </row>
    <row r="4680" spans="1:12">
      <c r="A4680">
        <v>20170713</v>
      </c>
      <c r="B4680">
        <v>23</v>
      </c>
      <c r="C4680" s="2">
        <v>0</v>
      </c>
      <c r="D4680" s="1">
        <f t="shared" si="504"/>
        <v>0</v>
      </c>
      <c r="E4680" s="8">
        <v>351.25617991341534</v>
      </c>
      <c r="F4680" s="2">
        <f t="shared" si="507"/>
        <v>401.70149275142381</v>
      </c>
      <c r="G4680" s="2">
        <f t="shared" si="508"/>
        <v>-401.70149275142381</v>
      </c>
      <c r="I4680" s="2">
        <f t="shared" si="505"/>
        <v>-341.44626883871024</v>
      </c>
      <c r="J4680" s="2">
        <f t="shared" si="506"/>
        <v>0</v>
      </c>
      <c r="K4680" s="1">
        <f t="shared" si="510"/>
        <v>3553.4176669572557</v>
      </c>
      <c r="L4680" s="2">
        <f t="shared" si="509"/>
        <v>0</v>
      </c>
    </row>
    <row r="4681" spans="1:12">
      <c r="A4681">
        <v>20170713</v>
      </c>
      <c r="B4681">
        <v>24</v>
      </c>
      <c r="C4681" s="2">
        <v>0</v>
      </c>
      <c r="D4681" s="1">
        <f t="shared" si="504"/>
        <v>0</v>
      </c>
      <c r="E4681" s="8">
        <v>219.53511244588458</v>
      </c>
      <c r="F4681" s="2">
        <f t="shared" si="507"/>
        <v>251.06343296963988</v>
      </c>
      <c r="G4681" s="2">
        <f t="shared" si="508"/>
        <v>-251.06343296963988</v>
      </c>
      <c r="I4681" s="2">
        <f t="shared" si="505"/>
        <v>-213.4039180241939</v>
      </c>
      <c r="J4681" s="2">
        <f t="shared" si="506"/>
        <v>0</v>
      </c>
      <c r="K4681" s="1">
        <f t="shared" si="510"/>
        <v>3211.9713981185455</v>
      </c>
      <c r="L4681" s="2">
        <f t="shared" si="509"/>
        <v>0</v>
      </c>
    </row>
    <row r="4682" spans="1:12">
      <c r="A4682">
        <v>20170714</v>
      </c>
      <c r="B4682">
        <v>1</v>
      </c>
      <c r="C4682" s="2">
        <v>0</v>
      </c>
      <c r="D4682" s="1">
        <f t="shared" si="504"/>
        <v>0</v>
      </c>
      <c r="E4682" s="8">
        <v>184.40949445454308</v>
      </c>
      <c r="F4682" s="2">
        <f t="shared" si="507"/>
        <v>210.89328369449754</v>
      </c>
      <c r="G4682" s="2">
        <f t="shared" si="508"/>
        <v>-210.89328369449754</v>
      </c>
      <c r="I4682" s="2">
        <f t="shared" si="505"/>
        <v>-179.25929114032292</v>
      </c>
      <c r="J4682" s="2">
        <f t="shared" si="506"/>
        <v>0</v>
      </c>
      <c r="K4682" s="1">
        <f t="shared" si="510"/>
        <v>2998.5674800943516</v>
      </c>
      <c r="L4682" s="2">
        <f t="shared" si="509"/>
        <v>0</v>
      </c>
    </row>
    <row r="4683" spans="1:12">
      <c r="A4683">
        <v>20170714</v>
      </c>
      <c r="B4683">
        <v>2</v>
      </c>
      <c r="C4683" s="2">
        <v>0</v>
      </c>
      <c r="D4683" s="1">
        <f t="shared" si="504"/>
        <v>0</v>
      </c>
      <c r="E4683" s="8">
        <v>175.62808995670767</v>
      </c>
      <c r="F4683" s="2">
        <f t="shared" si="507"/>
        <v>200.85074637571191</v>
      </c>
      <c r="G4683" s="2">
        <f t="shared" si="508"/>
        <v>-200.85074637571191</v>
      </c>
      <c r="I4683" s="2">
        <f t="shared" si="505"/>
        <v>-170.72313441935512</v>
      </c>
      <c r="J4683" s="2">
        <f t="shared" si="506"/>
        <v>0</v>
      </c>
      <c r="K4683" s="1">
        <f t="shared" si="510"/>
        <v>2819.3081889540285</v>
      </c>
      <c r="L4683" s="2">
        <f t="shared" si="509"/>
        <v>0</v>
      </c>
    </row>
    <row r="4684" spans="1:12">
      <c r="A4684">
        <v>20170714</v>
      </c>
      <c r="B4684">
        <v>3</v>
      </c>
      <c r="C4684" s="2">
        <v>0</v>
      </c>
      <c r="D4684" s="1">
        <f t="shared" si="504"/>
        <v>0</v>
      </c>
      <c r="E4684" s="8">
        <v>166.84668545887226</v>
      </c>
      <c r="F4684" s="2">
        <f t="shared" si="507"/>
        <v>190.8082090569263</v>
      </c>
      <c r="G4684" s="2">
        <f t="shared" si="508"/>
        <v>-190.8082090569263</v>
      </c>
      <c r="I4684" s="2">
        <f t="shared" si="505"/>
        <v>-162.18697769838735</v>
      </c>
      <c r="J4684" s="2">
        <f t="shared" si="506"/>
        <v>0</v>
      </c>
      <c r="K4684" s="1">
        <f t="shared" si="510"/>
        <v>2648.5850545346734</v>
      </c>
      <c r="L4684" s="2">
        <f t="shared" si="509"/>
        <v>0</v>
      </c>
    </row>
    <row r="4685" spans="1:12">
      <c r="A4685">
        <v>20170714</v>
      </c>
      <c r="B4685">
        <v>4</v>
      </c>
      <c r="C4685" s="2">
        <v>5.5555555555555554</v>
      </c>
      <c r="D4685" s="1">
        <f t="shared" si="504"/>
        <v>9.35</v>
      </c>
      <c r="E4685" s="8">
        <v>166.84668545887226</v>
      </c>
      <c r="F4685" s="2">
        <f t="shared" si="507"/>
        <v>190.8082090569263</v>
      </c>
      <c r="G4685" s="2">
        <f t="shared" si="508"/>
        <v>-181.45820905692631</v>
      </c>
      <c r="I4685" s="2">
        <f t="shared" si="505"/>
        <v>-154.23947769838736</v>
      </c>
      <c r="J4685" s="2">
        <f t="shared" si="506"/>
        <v>0</v>
      </c>
      <c r="K4685" s="1">
        <f t="shared" si="510"/>
        <v>2486.3980768362862</v>
      </c>
      <c r="L4685" s="2">
        <f t="shared" si="509"/>
        <v>0</v>
      </c>
    </row>
    <row r="4686" spans="1:12">
      <c r="A4686">
        <v>20170714</v>
      </c>
      <c r="B4686">
        <v>5</v>
      </c>
      <c r="C4686" s="2">
        <v>63.888888888888893</v>
      </c>
      <c r="D4686" s="1">
        <f t="shared" si="504"/>
        <v>107.52500000000001</v>
      </c>
      <c r="E4686" s="8">
        <v>166.84668545887226</v>
      </c>
      <c r="F4686" s="2">
        <f t="shared" si="507"/>
        <v>190.8082090569263</v>
      </c>
      <c r="G4686" s="2">
        <f t="shared" si="508"/>
        <v>-83.283209056926296</v>
      </c>
      <c r="I4686" s="2">
        <f t="shared" si="505"/>
        <v>-70.790727698387343</v>
      </c>
      <c r="J4686" s="2">
        <f t="shared" si="506"/>
        <v>0</v>
      </c>
      <c r="K4686" s="1">
        <f t="shared" si="510"/>
        <v>2332.1585991378988</v>
      </c>
      <c r="L4686" s="2">
        <f t="shared" si="509"/>
        <v>0</v>
      </c>
    </row>
    <row r="4687" spans="1:12">
      <c r="A4687">
        <v>20170714</v>
      </c>
      <c r="B4687">
        <v>6</v>
      </c>
      <c r="C4687" s="2">
        <v>183.33333333333331</v>
      </c>
      <c r="D4687" s="1">
        <f t="shared" si="504"/>
        <v>308.54999999999995</v>
      </c>
      <c r="E4687" s="8">
        <v>175.62808995670767</v>
      </c>
      <c r="F4687" s="2">
        <f t="shared" si="507"/>
        <v>200.85074637571191</v>
      </c>
      <c r="G4687" s="2">
        <f t="shared" si="508"/>
        <v>107.69925362428805</v>
      </c>
      <c r="I4687" s="2">
        <f t="shared" si="505"/>
        <v>0</v>
      </c>
      <c r="J4687" s="2">
        <f t="shared" si="506"/>
        <v>107.69925362428805</v>
      </c>
      <c r="K4687" s="1">
        <f t="shared" si="510"/>
        <v>2261.3678714395114</v>
      </c>
      <c r="L4687" s="2">
        <f t="shared" si="509"/>
        <v>0</v>
      </c>
    </row>
    <row r="4688" spans="1:12">
      <c r="A4688">
        <v>20170714</v>
      </c>
      <c r="B4688">
        <v>7</v>
      </c>
      <c r="C4688" s="2">
        <v>247.22222222222223</v>
      </c>
      <c r="D4688" s="1">
        <f t="shared" si="504"/>
        <v>416.07499999999993</v>
      </c>
      <c r="E4688" s="8">
        <v>175.62808995670767</v>
      </c>
      <c r="F4688" s="2">
        <f t="shared" si="507"/>
        <v>200.85074637571191</v>
      </c>
      <c r="G4688" s="2">
        <f t="shared" si="508"/>
        <v>215.22425362428802</v>
      </c>
      <c r="I4688" s="2">
        <f t="shared" si="505"/>
        <v>0</v>
      </c>
      <c r="J4688" s="2">
        <f t="shared" si="506"/>
        <v>215.22425362428802</v>
      </c>
      <c r="K4688" s="1">
        <f t="shared" si="510"/>
        <v>2369.0671250637993</v>
      </c>
      <c r="L4688" s="2">
        <f t="shared" si="509"/>
        <v>0</v>
      </c>
    </row>
    <row r="4689" spans="1:12">
      <c r="A4689">
        <v>20170714</v>
      </c>
      <c r="B4689">
        <v>8</v>
      </c>
      <c r="C4689" s="2">
        <v>175.00000000000003</v>
      </c>
      <c r="D4689" s="1">
        <f t="shared" si="504"/>
        <v>294.52500000000003</v>
      </c>
      <c r="E4689" s="8">
        <v>263.44213493506152</v>
      </c>
      <c r="F4689" s="2">
        <f t="shared" si="507"/>
        <v>301.27611956356787</v>
      </c>
      <c r="G4689" s="2">
        <f t="shared" si="508"/>
        <v>-6.7511195635678405</v>
      </c>
      <c r="I4689" s="2">
        <f t="shared" si="505"/>
        <v>-5.7384516290326646</v>
      </c>
      <c r="J4689" s="2">
        <f t="shared" si="506"/>
        <v>0</v>
      </c>
      <c r="K4689" s="1">
        <f t="shared" si="510"/>
        <v>2584.2913786880872</v>
      </c>
      <c r="L4689" s="2">
        <f t="shared" si="509"/>
        <v>0</v>
      </c>
    </row>
    <row r="4690" spans="1:12">
      <c r="A4690">
        <v>20170714</v>
      </c>
      <c r="B4690">
        <v>9</v>
      </c>
      <c r="C4690" s="2">
        <v>350.00000000000006</v>
      </c>
      <c r="D4690" s="1">
        <f t="shared" si="504"/>
        <v>589.05000000000007</v>
      </c>
      <c r="E4690" s="8">
        <v>307.3491574242384</v>
      </c>
      <c r="F4690" s="2">
        <f t="shared" si="507"/>
        <v>351.48880615749584</v>
      </c>
      <c r="G4690" s="2">
        <f t="shared" si="508"/>
        <v>237.56119384250422</v>
      </c>
      <c r="I4690" s="2">
        <f t="shared" si="505"/>
        <v>0</v>
      </c>
      <c r="J4690" s="2">
        <f t="shared" si="506"/>
        <v>237.56119384250422</v>
      </c>
      <c r="K4690" s="1">
        <f t="shared" si="510"/>
        <v>2578.5529270590546</v>
      </c>
      <c r="L4690" s="2">
        <f t="shared" si="509"/>
        <v>0</v>
      </c>
    </row>
    <row r="4691" spans="1:12">
      <c r="A4691">
        <v>20170714</v>
      </c>
      <c r="B4691">
        <v>10</v>
      </c>
      <c r="C4691" s="2">
        <v>430.55555555555554</v>
      </c>
      <c r="D4691" s="1">
        <f t="shared" si="504"/>
        <v>724.62499999999989</v>
      </c>
      <c r="E4691" s="8">
        <v>329.30266866882693</v>
      </c>
      <c r="F4691" s="2">
        <f t="shared" si="507"/>
        <v>376.59514945445989</v>
      </c>
      <c r="G4691" s="2">
        <f t="shared" si="508"/>
        <v>348.02985054554</v>
      </c>
      <c r="I4691" s="2">
        <f t="shared" si="505"/>
        <v>0</v>
      </c>
      <c r="J4691" s="2">
        <f t="shared" si="506"/>
        <v>348.02985054554</v>
      </c>
      <c r="K4691" s="1">
        <f t="shared" si="510"/>
        <v>2816.1141209015586</v>
      </c>
      <c r="L4691" s="2">
        <f t="shared" si="509"/>
        <v>0</v>
      </c>
    </row>
    <row r="4692" spans="1:12">
      <c r="A4692">
        <v>20170714</v>
      </c>
      <c r="B4692">
        <v>11</v>
      </c>
      <c r="C4692" s="2">
        <v>75</v>
      </c>
      <c r="D4692" s="1">
        <f t="shared" si="504"/>
        <v>126.22499999999999</v>
      </c>
      <c r="E4692" s="8">
        <v>351.25617991341534</v>
      </c>
      <c r="F4692" s="2">
        <f t="shared" si="507"/>
        <v>401.70149275142381</v>
      </c>
      <c r="G4692" s="2">
        <f t="shared" si="508"/>
        <v>-275.47649275142385</v>
      </c>
      <c r="I4692" s="2">
        <f t="shared" si="505"/>
        <v>-234.15501883871028</v>
      </c>
      <c r="J4692" s="2">
        <f t="shared" si="506"/>
        <v>0</v>
      </c>
      <c r="K4692" s="1">
        <f t="shared" si="510"/>
        <v>3164.1439714470985</v>
      </c>
      <c r="L4692" s="2">
        <f t="shared" si="509"/>
        <v>0</v>
      </c>
    </row>
    <row r="4693" spans="1:12">
      <c r="A4693">
        <v>20170714</v>
      </c>
      <c r="B4693">
        <v>12</v>
      </c>
      <c r="C4693" s="2">
        <v>125</v>
      </c>
      <c r="D4693" s="1">
        <f t="shared" si="504"/>
        <v>210.37499999999997</v>
      </c>
      <c r="E4693" s="8">
        <v>360.03758441125075</v>
      </c>
      <c r="F4693" s="2">
        <f t="shared" si="507"/>
        <v>411.74403007020948</v>
      </c>
      <c r="G4693" s="2">
        <f t="shared" si="508"/>
        <v>-201.3690300702095</v>
      </c>
      <c r="I4693" s="2">
        <f t="shared" si="505"/>
        <v>-171.16367555967807</v>
      </c>
      <c r="J4693" s="2">
        <f t="shared" si="506"/>
        <v>0</v>
      </c>
      <c r="K4693" s="1">
        <f t="shared" si="510"/>
        <v>2929.988952608388</v>
      </c>
      <c r="L4693" s="2">
        <f t="shared" si="509"/>
        <v>0</v>
      </c>
    </row>
    <row r="4694" spans="1:12">
      <c r="A4694">
        <v>20170714</v>
      </c>
      <c r="B4694">
        <v>13</v>
      </c>
      <c r="C4694" s="2">
        <v>144.44444444444443</v>
      </c>
      <c r="D4694" s="1">
        <f t="shared" si="504"/>
        <v>243.09999999999994</v>
      </c>
      <c r="E4694" s="8">
        <v>329.30266866882693</v>
      </c>
      <c r="F4694" s="2">
        <f t="shared" si="507"/>
        <v>376.59514945445989</v>
      </c>
      <c r="G4694" s="2">
        <f t="shared" si="508"/>
        <v>-133.49514945445995</v>
      </c>
      <c r="I4694" s="2">
        <f t="shared" si="505"/>
        <v>-113.47087703629096</v>
      </c>
      <c r="J4694" s="2">
        <f t="shared" si="506"/>
        <v>0</v>
      </c>
      <c r="K4694" s="1">
        <f t="shared" si="510"/>
        <v>2758.8252770487097</v>
      </c>
      <c r="L4694" s="2">
        <f t="shared" si="509"/>
        <v>0</v>
      </c>
    </row>
    <row r="4695" spans="1:12">
      <c r="A4695">
        <v>20170714</v>
      </c>
      <c r="B4695">
        <v>14</v>
      </c>
      <c r="C4695" s="2">
        <v>441.66666666666669</v>
      </c>
      <c r="D4695" s="1">
        <f t="shared" si="504"/>
        <v>743.32500000000005</v>
      </c>
      <c r="E4695" s="8">
        <v>333.69337091774452</v>
      </c>
      <c r="F4695" s="2">
        <f t="shared" si="507"/>
        <v>381.6164181138526</v>
      </c>
      <c r="G4695" s="2">
        <f t="shared" si="508"/>
        <v>361.70858188614744</v>
      </c>
      <c r="I4695" s="2">
        <f t="shared" si="505"/>
        <v>0</v>
      </c>
      <c r="J4695" s="2">
        <f t="shared" si="506"/>
        <v>361.70858188614744</v>
      </c>
      <c r="K4695" s="1">
        <f t="shared" si="510"/>
        <v>2645.3544000124189</v>
      </c>
      <c r="L4695" s="2">
        <f t="shared" si="509"/>
        <v>0</v>
      </c>
    </row>
    <row r="4696" spans="1:12">
      <c r="A4696">
        <v>20170714</v>
      </c>
      <c r="B4696">
        <v>15</v>
      </c>
      <c r="C4696" s="2">
        <v>455.55555555555554</v>
      </c>
      <c r="D4696" s="1">
        <f t="shared" si="504"/>
        <v>766.69999999999993</v>
      </c>
      <c r="E4696" s="8">
        <v>329.30266866882693</v>
      </c>
      <c r="F4696" s="2">
        <f t="shared" si="507"/>
        <v>376.59514945445989</v>
      </c>
      <c r="G4696" s="2">
        <f t="shared" si="508"/>
        <v>390.10485054554005</v>
      </c>
      <c r="I4696" s="2">
        <f t="shared" si="505"/>
        <v>0</v>
      </c>
      <c r="J4696" s="2">
        <f t="shared" si="506"/>
        <v>390.10485054554005</v>
      </c>
      <c r="K4696" s="1">
        <f t="shared" si="510"/>
        <v>3007.0629818985662</v>
      </c>
      <c r="L4696" s="2">
        <f t="shared" si="509"/>
        <v>0</v>
      </c>
    </row>
    <row r="4697" spans="1:12">
      <c r="A4697">
        <v>20170714</v>
      </c>
      <c r="B4697">
        <v>16</v>
      </c>
      <c r="C4697" s="2">
        <v>269.44444444444446</v>
      </c>
      <c r="D4697" s="1">
        <f t="shared" si="504"/>
        <v>453.47499999999997</v>
      </c>
      <c r="E4697" s="8">
        <v>307.3491574242384</v>
      </c>
      <c r="F4697" s="2">
        <f t="shared" si="507"/>
        <v>351.48880615749584</v>
      </c>
      <c r="G4697" s="2">
        <f t="shared" si="508"/>
        <v>101.98619384250412</v>
      </c>
      <c r="I4697" s="2">
        <f t="shared" si="505"/>
        <v>0</v>
      </c>
      <c r="J4697" s="2">
        <f t="shared" si="506"/>
        <v>101.98619384250412</v>
      </c>
      <c r="K4697" s="1">
        <f t="shared" si="510"/>
        <v>3397.1678324441064</v>
      </c>
      <c r="L4697" s="2">
        <f t="shared" si="509"/>
        <v>0</v>
      </c>
    </row>
    <row r="4698" spans="1:12">
      <c r="A4698">
        <v>20170714</v>
      </c>
      <c r="B4698">
        <v>17</v>
      </c>
      <c r="C4698" s="2">
        <v>208.33333333333331</v>
      </c>
      <c r="D4698" s="1">
        <f t="shared" ref="D4698:D4761" si="511">C4698*D$5*D$6</f>
        <v>350.62499999999994</v>
      </c>
      <c r="E4698" s="8">
        <v>346.86547766449763</v>
      </c>
      <c r="F4698" s="2">
        <f t="shared" si="507"/>
        <v>396.68022409203104</v>
      </c>
      <c r="G4698" s="2">
        <f t="shared" si="508"/>
        <v>-46.055224092031096</v>
      </c>
      <c r="I4698" s="2">
        <f t="shared" ref="I4698:I4761" si="512">IF(K4698&gt;H$5,IF(K4698+G4698&gt;0,G4698,-K4698),0)*IF(G4698&gt;0,0,1)*H$7</f>
        <v>-39.146940478226433</v>
      </c>
      <c r="J4698" s="2">
        <f t="shared" ref="J4698:J4761" si="513">IF(G4698&lt;0,0,IF(K4698+G4698&gt;H$4,G4698-(K4698+G4698-H$4),G4698))</f>
        <v>0</v>
      </c>
      <c r="K4698" s="1">
        <f t="shared" si="510"/>
        <v>3499.1540262866106</v>
      </c>
      <c r="L4698" s="2">
        <f t="shared" si="509"/>
        <v>0</v>
      </c>
    </row>
    <row r="4699" spans="1:12">
      <c r="A4699">
        <v>20170714</v>
      </c>
      <c r="B4699">
        <v>18</v>
      </c>
      <c r="C4699" s="2">
        <v>191.66666666666666</v>
      </c>
      <c r="D4699" s="1">
        <f t="shared" si="511"/>
        <v>322.57499999999993</v>
      </c>
      <c r="E4699" s="8">
        <v>373.20969115800381</v>
      </c>
      <c r="F4699" s="2">
        <f t="shared" ref="F4699:F4762" si="514">E4699*F$24</f>
        <v>426.80783604838786</v>
      </c>
      <c r="G4699" s="2">
        <f t="shared" ref="G4699:G4762" si="515">D4699-F4699</f>
        <v>-104.23283604838792</v>
      </c>
      <c r="I4699" s="2">
        <f t="shared" si="512"/>
        <v>-88.597910641129729</v>
      </c>
      <c r="J4699" s="2">
        <f t="shared" si="513"/>
        <v>0</v>
      </c>
      <c r="K4699" s="1">
        <f t="shared" si="510"/>
        <v>3460.0070858083841</v>
      </c>
      <c r="L4699" s="2">
        <f t="shared" ref="L4699:L4762" si="516">IF(G4699&gt;0,G4699-J4699,0)</f>
        <v>0</v>
      </c>
    </row>
    <row r="4700" spans="1:12">
      <c r="A4700">
        <v>20170714</v>
      </c>
      <c r="B4700">
        <v>19</v>
      </c>
      <c r="C4700" s="2">
        <v>44.444444444444443</v>
      </c>
      <c r="D4700" s="1">
        <f t="shared" si="511"/>
        <v>74.8</v>
      </c>
      <c r="E4700" s="8">
        <v>377.60039340692146</v>
      </c>
      <c r="F4700" s="2">
        <f t="shared" si="514"/>
        <v>431.82910470778057</v>
      </c>
      <c r="G4700" s="2">
        <f t="shared" si="515"/>
        <v>-357.02910470778056</v>
      </c>
      <c r="I4700" s="2">
        <f t="shared" si="512"/>
        <v>-303.47473900161344</v>
      </c>
      <c r="J4700" s="2">
        <f t="shared" si="513"/>
        <v>0</v>
      </c>
      <c r="K4700" s="1">
        <f t="shared" ref="K4700:K4763" si="517">K4699+I4699+J4699</f>
        <v>3371.4091751672545</v>
      </c>
      <c r="L4700" s="2">
        <f t="shared" si="516"/>
        <v>0</v>
      </c>
    </row>
    <row r="4701" spans="1:12">
      <c r="A4701">
        <v>20170714</v>
      </c>
      <c r="B4701">
        <v>20</v>
      </c>
      <c r="C4701" s="2">
        <v>11.111111111111111</v>
      </c>
      <c r="D4701" s="1">
        <f t="shared" si="511"/>
        <v>18.7</v>
      </c>
      <c r="E4701" s="8">
        <v>373.20969115800381</v>
      </c>
      <c r="F4701" s="2">
        <f t="shared" si="514"/>
        <v>426.80783604838786</v>
      </c>
      <c r="G4701" s="2">
        <f t="shared" si="515"/>
        <v>-408.10783604838787</v>
      </c>
      <c r="I4701" s="2">
        <f t="shared" si="512"/>
        <v>-346.8916606411297</v>
      </c>
      <c r="J4701" s="2">
        <f t="shared" si="513"/>
        <v>0</v>
      </c>
      <c r="K4701" s="1">
        <f t="shared" si="517"/>
        <v>3067.9344361656413</v>
      </c>
      <c r="L4701" s="2">
        <f t="shared" si="516"/>
        <v>0</v>
      </c>
    </row>
    <row r="4702" spans="1:12">
      <c r="A4702">
        <v>20170714</v>
      </c>
      <c r="B4702">
        <v>21</v>
      </c>
      <c r="C4702" s="2">
        <v>0</v>
      </c>
      <c r="D4702" s="1">
        <f t="shared" si="511"/>
        <v>0</v>
      </c>
      <c r="E4702" s="8">
        <v>355.64688216233304</v>
      </c>
      <c r="F4702" s="2">
        <f t="shared" si="514"/>
        <v>406.72276141081664</v>
      </c>
      <c r="G4702" s="2">
        <f t="shared" si="515"/>
        <v>-406.72276141081664</v>
      </c>
      <c r="I4702" s="2">
        <f t="shared" si="512"/>
        <v>-345.71434719919415</v>
      </c>
      <c r="J4702" s="2">
        <f t="shared" si="513"/>
        <v>0</v>
      </c>
      <c r="K4702" s="1">
        <f t="shared" si="517"/>
        <v>2721.0427755245114</v>
      </c>
      <c r="L4702" s="2">
        <f t="shared" si="516"/>
        <v>0</v>
      </c>
    </row>
    <row r="4703" spans="1:12">
      <c r="A4703">
        <v>20170714</v>
      </c>
      <c r="B4703">
        <v>22</v>
      </c>
      <c r="C4703" s="2">
        <v>0</v>
      </c>
      <c r="D4703" s="1">
        <f t="shared" si="511"/>
        <v>0</v>
      </c>
      <c r="E4703" s="8">
        <v>360.03758441125075</v>
      </c>
      <c r="F4703" s="2">
        <f t="shared" si="514"/>
        <v>411.74403007020948</v>
      </c>
      <c r="G4703" s="2">
        <f t="shared" si="515"/>
        <v>-411.74403007020948</v>
      </c>
      <c r="I4703" s="2">
        <f t="shared" si="512"/>
        <v>-349.98242555967806</v>
      </c>
      <c r="J4703" s="2">
        <f t="shared" si="513"/>
        <v>0</v>
      </c>
      <c r="K4703" s="1">
        <f t="shared" si="517"/>
        <v>2375.3284283253174</v>
      </c>
      <c r="L4703" s="2">
        <f t="shared" si="516"/>
        <v>0</v>
      </c>
    </row>
    <row r="4704" spans="1:12">
      <c r="A4704">
        <v>20170714</v>
      </c>
      <c r="B4704">
        <v>23</v>
      </c>
      <c r="C4704" s="2">
        <v>0</v>
      </c>
      <c r="D4704" s="1">
        <f t="shared" si="511"/>
        <v>0</v>
      </c>
      <c r="E4704" s="8">
        <v>351.25617991341534</v>
      </c>
      <c r="F4704" s="2">
        <f t="shared" si="514"/>
        <v>401.70149275142381</v>
      </c>
      <c r="G4704" s="2">
        <f t="shared" si="515"/>
        <v>-401.70149275142381</v>
      </c>
      <c r="I4704" s="2">
        <f t="shared" si="512"/>
        <v>-341.44626883871024</v>
      </c>
      <c r="J4704" s="2">
        <f t="shared" si="513"/>
        <v>0</v>
      </c>
      <c r="K4704" s="1">
        <f t="shared" si="517"/>
        <v>2025.3460027656392</v>
      </c>
      <c r="L4704" s="2">
        <f t="shared" si="516"/>
        <v>0</v>
      </c>
    </row>
    <row r="4705" spans="1:12">
      <c r="A4705">
        <v>20170714</v>
      </c>
      <c r="B4705">
        <v>24</v>
      </c>
      <c r="C4705" s="2">
        <v>0</v>
      </c>
      <c r="D4705" s="1">
        <f t="shared" si="511"/>
        <v>0</v>
      </c>
      <c r="E4705" s="8">
        <v>219.53511244588458</v>
      </c>
      <c r="F4705" s="2">
        <f t="shared" si="514"/>
        <v>251.06343296963988</v>
      </c>
      <c r="G4705" s="2">
        <f t="shared" si="515"/>
        <v>-251.06343296963988</v>
      </c>
      <c r="I4705" s="2">
        <f t="shared" si="512"/>
        <v>-213.4039180241939</v>
      </c>
      <c r="J4705" s="2">
        <f t="shared" si="513"/>
        <v>0</v>
      </c>
      <c r="K4705" s="1">
        <f t="shared" si="517"/>
        <v>1683.899733926929</v>
      </c>
      <c r="L4705" s="2">
        <f t="shared" si="516"/>
        <v>0</v>
      </c>
    </row>
    <row r="4706" spans="1:12">
      <c r="A4706">
        <v>20170715</v>
      </c>
      <c r="B4706">
        <v>1</v>
      </c>
      <c r="C4706" s="2">
        <v>0</v>
      </c>
      <c r="D4706" s="1">
        <f t="shared" si="511"/>
        <v>0</v>
      </c>
      <c r="E4706" s="8">
        <v>184.40949445454308</v>
      </c>
      <c r="F4706" s="2">
        <f t="shared" si="514"/>
        <v>210.89328369449754</v>
      </c>
      <c r="G4706" s="2">
        <f t="shared" si="515"/>
        <v>-210.89328369449754</v>
      </c>
      <c r="I4706" s="2">
        <f t="shared" si="512"/>
        <v>-179.25929114032292</v>
      </c>
      <c r="J4706" s="2">
        <f t="shared" si="513"/>
        <v>0</v>
      </c>
      <c r="K4706" s="1">
        <f t="shared" si="517"/>
        <v>1470.4958159027351</v>
      </c>
      <c r="L4706" s="2">
        <f t="shared" si="516"/>
        <v>0</v>
      </c>
    </row>
    <row r="4707" spans="1:12">
      <c r="A4707">
        <v>20170715</v>
      </c>
      <c r="B4707">
        <v>2</v>
      </c>
      <c r="C4707" s="2">
        <v>0</v>
      </c>
      <c r="D4707" s="1">
        <f t="shared" si="511"/>
        <v>0</v>
      </c>
      <c r="E4707" s="8">
        <v>175.62808995670767</v>
      </c>
      <c r="F4707" s="2">
        <f t="shared" si="514"/>
        <v>200.85074637571191</v>
      </c>
      <c r="G4707" s="2">
        <f t="shared" si="515"/>
        <v>-200.85074637571191</v>
      </c>
      <c r="I4707" s="2">
        <f t="shared" si="512"/>
        <v>-170.72313441935512</v>
      </c>
      <c r="J4707" s="2">
        <f t="shared" si="513"/>
        <v>0</v>
      </c>
      <c r="K4707" s="1">
        <f t="shared" si="517"/>
        <v>1291.2365247624123</v>
      </c>
      <c r="L4707" s="2">
        <f t="shared" si="516"/>
        <v>0</v>
      </c>
    </row>
    <row r="4708" spans="1:12">
      <c r="A4708">
        <v>20170715</v>
      </c>
      <c r="B4708">
        <v>3</v>
      </c>
      <c r="C4708" s="2">
        <v>0</v>
      </c>
      <c r="D4708" s="1">
        <f t="shared" si="511"/>
        <v>0</v>
      </c>
      <c r="E4708" s="8">
        <v>166.84668545887226</v>
      </c>
      <c r="F4708" s="2">
        <f t="shared" si="514"/>
        <v>190.8082090569263</v>
      </c>
      <c r="G4708" s="2">
        <f t="shared" si="515"/>
        <v>-190.8082090569263</v>
      </c>
      <c r="I4708" s="2">
        <f t="shared" si="512"/>
        <v>-162.18697769838735</v>
      </c>
      <c r="J4708" s="2">
        <f t="shared" si="513"/>
        <v>0</v>
      </c>
      <c r="K4708" s="1">
        <f t="shared" si="517"/>
        <v>1120.5133903430572</v>
      </c>
      <c r="L4708" s="2">
        <f t="shared" si="516"/>
        <v>0</v>
      </c>
    </row>
    <row r="4709" spans="1:12">
      <c r="A4709">
        <v>20170715</v>
      </c>
      <c r="B4709">
        <v>4</v>
      </c>
      <c r="C4709" s="2">
        <v>5.5555555555555554</v>
      </c>
      <c r="D4709" s="1">
        <f t="shared" si="511"/>
        <v>9.35</v>
      </c>
      <c r="E4709" s="8">
        <v>166.84668545887226</v>
      </c>
      <c r="F4709" s="2">
        <f t="shared" si="514"/>
        <v>190.8082090569263</v>
      </c>
      <c r="G4709" s="2">
        <f t="shared" si="515"/>
        <v>-181.45820905692631</v>
      </c>
      <c r="I4709" s="2">
        <f t="shared" si="512"/>
        <v>-154.23947769838736</v>
      </c>
      <c r="J4709" s="2">
        <f t="shared" si="513"/>
        <v>0</v>
      </c>
      <c r="K4709" s="1">
        <f t="shared" si="517"/>
        <v>958.32641264466974</v>
      </c>
      <c r="L4709" s="2">
        <f t="shared" si="516"/>
        <v>0</v>
      </c>
    </row>
    <row r="4710" spans="1:12">
      <c r="A4710">
        <v>20170715</v>
      </c>
      <c r="B4710">
        <v>5</v>
      </c>
      <c r="C4710" s="2">
        <v>13.888888888888889</v>
      </c>
      <c r="D4710" s="1">
        <f t="shared" si="511"/>
        <v>23.374999999999996</v>
      </c>
      <c r="E4710" s="8">
        <v>166.84668545887226</v>
      </c>
      <c r="F4710" s="2">
        <f t="shared" si="514"/>
        <v>190.8082090569263</v>
      </c>
      <c r="G4710" s="2">
        <f t="shared" si="515"/>
        <v>-167.4332090569263</v>
      </c>
      <c r="I4710" s="2">
        <f t="shared" si="512"/>
        <v>-142.31822769838735</v>
      </c>
      <c r="J4710" s="2">
        <f t="shared" si="513"/>
        <v>0</v>
      </c>
      <c r="K4710" s="1">
        <f t="shared" si="517"/>
        <v>804.08693494628233</v>
      </c>
      <c r="L4710" s="2">
        <f t="shared" si="516"/>
        <v>0</v>
      </c>
    </row>
    <row r="4711" spans="1:12">
      <c r="A4711">
        <v>20170715</v>
      </c>
      <c r="B4711">
        <v>6</v>
      </c>
      <c r="C4711" s="2">
        <v>41.666666666666671</v>
      </c>
      <c r="D4711" s="1">
        <f t="shared" si="511"/>
        <v>70.125</v>
      </c>
      <c r="E4711" s="8">
        <v>175.62808995670767</v>
      </c>
      <c r="F4711" s="2">
        <f t="shared" si="514"/>
        <v>200.85074637571191</v>
      </c>
      <c r="G4711" s="2">
        <f t="shared" si="515"/>
        <v>-130.72574637571191</v>
      </c>
      <c r="I4711" s="2">
        <f t="shared" si="512"/>
        <v>-111.11688441935512</v>
      </c>
      <c r="J4711" s="2">
        <f t="shared" si="513"/>
        <v>0</v>
      </c>
      <c r="K4711" s="1">
        <f t="shared" si="517"/>
        <v>661.76870724789501</v>
      </c>
      <c r="L4711" s="2">
        <f t="shared" si="516"/>
        <v>0</v>
      </c>
    </row>
    <row r="4712" spans="1:12">
      <c r="A4712">
        <v>20170715</v>
      </c>
      <c r="B4712">
        <v>7</v>
      </c>
      <c r="C4712" s="2">
        <v>94.444444444444443</v>
      </c>
      <c r="D4712" s="1">
        <f t="shared" si="511"/>
        <v>158.94999999999999</v>
      </c>
      <c r="E4712" s="8">
        <v>175.62808995670767</v>
      </c>
      <c r="F4712" s="2">
        <f t="shared" si="514"/>
        <v>200.85074637571191</v>
      </c>
      <c r="G4712" s="2">
        <f t="shared" si="515"/>
        <v>-41.900746375711918</v>
      </c>
      <c r="I4712" s="2">
        <f t="shared" si="512"/>
        <v>-35.615634419355132</v>
      </c>
      <c r="J4712" s="2">
        <f t="shared" si="513"/>
        <v>0</v>
      </c>
      <c r="K4712" s="1">
        <f t="shared" si="517"/>
        <v>550.65182282853993</v>
      </c>
      <c r="L4712" s="2">
        <f t="shared" si="516"/>
        <v>0</v>
      </c>
    </row>
    <row r="4713" spans="1:12">
      <c r="A4713">
        <v>20170715</v>
      </c>
      <c r="B4713">
        <v>8</v>
      </c>
      <c r="C4713" s="2">
        <v>197.2222222222222</v>
      </c>
      <c r="D4713" s="1">
        <f t="shared" si="511"/>
        <v>331.92499999999995</v>
      </c>
      <c r="E4713" s="8">
        <v>263.44213493506152</v>
      </c>
      <c r="F4713" s="2">
        <f t="shared" si="514"/>
        <v>301.27611956356787</v>
      </c>
      <c r="G4713" s="2">
        <f t="shared" si="515"/>
        <v>30.64888043643208</v>
      </c>
      <c r="I4713" s="2">
        <f t="shared" si="512"/>
        <v>0</v>
      </c>
      <c r="J4713" s="2">
        <f t="shared" si="513"/>
        <v>30.64888043643208</v>
      </c>
      <c r="K4713" s="1">
        <f t="shared" si="517"/>
        <v>515.03618840918477</v>
      </c>
      <c r="L4713" s="2">
        <f t="shared" si="516"/>
        <v>0</v>
      </c>
    </row>
    <row r="4714" spans="1:12">
      <c r="A4714">
        <v>20170715</v>
      </c>
      <c r="B4714">
        <v>9</v>
      </c>
      <c r="C4714" s="2">
        <v>530.55555555555554</v>
      </c>
      <c r="D4714" s="1">
        <f t="shared" si="511"/>
        <v>892.92499999999995</v>
      </c>
      <c r="E4714" s="8">
        <v>307.3491574242384</v>
      </c>
      <c r="F4714" s="2">
        <f t="shared" si="514"/>
        <v>351.48880615749584</v>
      </c>
      <c r="G4714" s="2">
        <f t="shared" si="515"/>
        <v>541.43619384250405</v>
      </c>
      <c r="I4714" s="2">
        <f t="shared" si="512"/>
        <v>0</v>
      </c>
      <c r="J4714" s="2">
        <f t="shared" si="513"/>
        <v>541.43619384250405</v>
      </c>
      <c r="K4714" s="1">
        <f t="shared" si="517"/>
        <v>545.6850688456168</v>
      </c>
      <c r="L4714" s="2">
        <f t="shared" si="516"/>
        <v>0</v>
      </c>
    </row>
    <row r="4715" spans="1:12">
      <c r="A4715">
        <v>20170715</v>
      </c>
      <c r="B4715">
        <v>10</v>
      </c>
      <c r="C4715" s="2">
        <v>719.44444444444446</v>
      </c>
      <c r="D4715" s="1">
        <f t="shared" si="511"/>
        <v>1210.825</v>
      </c>
      <c r="E4715" s="8">
        <v>329.30266866882693</v>
      </c>
      <c r="F4715" s="2">
        <f t="shared" si="514"/>
        <v>376.59514945445989</v>
      </c>
      <c r="G4715" s="2">
        <f t="shared" si="515"/>
        <v>834.2298505455401</v>
      </c>
      <c r="I4715" s="2">
        <f t="shared" si="512"/>
        <v>0</v>
      </c>
      <c r="J4715" s="2">
        <f t="shared" si="513"/>
        <v>834.2298505455401</v>
      </c>
      <c r="K4715" s="1">
        <f t="shared" si="517"/>
        <v>1087.1212626881209</v>
      </c>
      <c r="L4715" s="2">
        <f t="shared" si="516"/>
        <v>0</v>
      </c>
    </row>
    <row r="4716" spans="1:12">
      <c r="A4716">
        <v>20170715</v>
      </c>
      <c r="B4716">
        <v>11</v>
      </c>
      <c r="C4716" s="2">
        <v>802.77777777777783</v>
      </c>
      <c r="D4716" s="1">
        <f t="shared" si="511"/>
        <v>1351.075</v>
      </c>
      <c r="E4716" s="8">
        <v>351.25617991341534</v>
      </c>
      <c r="F4716" s="2">
        <f t="shared" si="514"/>
        <v>401.70149275142381</v>
      </c>
      <c r="G4716" s="2">
        <f t="shared" si="515"/>
        <v>949.37350724857629</v>
      </c>
      <c r="I4716" s="2">
        <f t="shared" si="512"/>
        <v>0</v>
      </c>
      <c r="J4716" s="2">
        <f t="shared" si="513"/>
        <v>949.37350724857629</v>
      </c>
      <c r="K4716" s="1">
        <f t="shared" si="517"/>
        <v>1921.351113233661</v>
      </c>
      <c r="L4716" s="2">
        <f t="shared" si="516"/>
        <v>0</v>
      </c>
    </row>
    <row r="4717" spans="1:12">
      <c r="A4717">
        <v>20170715</v>
      </c>
      <c r="B4717">
        <v>12</v>
      </c>
      <c r="C4717" s="2">
        <v>763.88888888888891</v>
      </c>
      <c r="D4717" s="1">
        <f t="shared" si="511"/>
        <v>1285.625</v>
      </c>
      <c r="E4717" s="8">
        <v>360.03758441125075</v>
      </c>
      <c r="F4717" s="2">
        <f t="shared" si="514"/>
        <v>411.74403007020948</v>
      </c>
      <c r="G4717" s="2">
        <f t="shared" si="515"/>
        <v>873.88096992979058</v>
      </c>
      <c r="I4717" s="2">
        <f t="shared" si="512"/>
        <v>0</v>
      </c>
      <c r="J4717" s="2">
        <f t="shared" si="513"/>
        <v>873.88096992979058</v>
      </c>
      <c r="K4717" s="1">
        <f t="shared" si="517"/>
        <v>2870.7246204822372</v>
      </c>
      <c r="L4717" s="2">
        <f t="shared" si="516"/>
        <v>0</v>
      </c>
    </row>
    <row r="4718" spans="1:12">
      <c r="A4718">
        <v>20170715</v>
      </c>
      <c r="B4718">
        <v>13</v>
      </c>
      <c r="C4718" s="2">
        <v>630.55555555555566</v>
      </c>
      <c r="D4718" s="1">
        <f t="shared" si="511"/>
        <v>1061.2250000000001</v>
      </c>
      <c r="E4718" s="8">
        <v>329.30266866882693</v>
      </c>
      <c r="F4718" s="2">
        <f t="shared" si="514"/>
        <v>376.59514945445989</v>
      </c>
      <c r="G4718" s="2">
        <f t="shared" si="515"/>
        <v>684.62985054554019</v>
      </c>
      <c r="I4718" s="2">
        <f t="shared" si="512"/>
        <v>0</v>
      </c>
      <c r="J4718" s="2">
        <f t="shared" si="513"/>
        <v>684.62985054554019</v>
      </c>
      <c r="K4718" s="1">
        <f t="shared" si="517"/>
        <v>3744.6055904120276</v>
      </c>
      <c r="L4718" s="2">
        <f t="shared" si="516"/>
        <v>0</v>
      </c>
    </row>
    <row r="4719" spans="1:12">
      <c r="A4719">
        <v>20170715</v>
      </c>
      <c r="B4719">
        <v>14</v>
      </c>
      <c r="C4719" s="2">
        <v>569.44444444444446</v>
      </c>
      <c r="D4719" s="1">
        <f t="shared" si="511"/>
        <v>958.37499999999989</v>
      </c>
      <c r="E4719" s="8">
        <v>333.69337091774452</v>
      </c>
      <c r="F4719" s="2">
        <f t="shared" si="514"/>
        <v>381.6164181138526</v>
      </c>
      <c r="G4719" s="2">
        <f t="shared" si="515"/>
        <v>576.75858188614734</v>
      </c>
      <c r="I4719" s="2">
        <f t="shared" si="512"/>
        <v>0</v>
      </c>
      <c r="J4719" s="2">
        <f t="shared" si="513"/>
        <v>570.76455904243289</v>
      </c>
      <c r="K4719" s="1">
        <f t="shared" si="517"/>
        <v>4429.2354409575673</v>
      </c>
      <c r="L4719" s="2">
        <f t="shared" si="516"/>
        <v>5.9940228437144469</v>
      </c>
    </row>
    <row r="4720" spans="1:12">
      <c r="A4720">
        <v>20170715</v>
      </c>
      <c r="B4720">
        <v>15</v>
      </c>
      <c r="C4720" s="2">
        <v>438.88888888888886</v>
      </c>
      <c r="D4720" s="1">
        <f t="shared" si="511"/>
        <v>738.64999999999986</v>
      </c>
      <c r="E4720" s="8">
        <v>329.30266866882693</v>
      </c>
      <c r="F4720" s="2">
        <f t="shared" si="514"/>
        <v>376.59514945445989</v>
      </c>
      <c r="G4720" s="2">
        <f t="shared" si="515"/>
        <v>362.05485054553998</v>
      </c>
      <c r="I4720" s="2">
        <f t="shared" si="512"/>
        <v>0</v>
      </c>
      <c r="J4720" s="2">
        <f t="shared" si="513"/>
        <v>5.6843418860808015E-14</v>
      </c>
      <c r="K4720" s="1">
        <f t="shared" si="517"/>
        <v>5000</v>
      </c>
      <c r="L4720" s="2">
        <f t="shared" si="516"/>
        <v>362.05485054553992</v>
      </c>
    </row>
    <row r="4721" spans="1:12">
      <c r="A4721">
        <v>20170715</v>
      </c>
      <c r="B4721">
        <v>16</v>
      </c>
      <c r="C4721" s="2">
        <v>213.88888888888889</v>
      </c>
      <c r="D4721" s="1">
        <f t="shared" si="511"/>
        <v>359.97499999999997</v>
      </c>
      <c r="E4721" s="8">
        <v>307.3491574242384</v>
      </c>
      <c r="F4721" s="2">
        <f t="shared" si="514"/>
        <v>351.48880615749584</v>
      </c>
      <c r="G4721" s="2">
        <f t="shared" si="515"/>
        <v>8.4861938425041217</v>
      </c>
      <c r="I4721" s="2">
        <f t="shared" si="512"/>
        <v>0</v>
      </c>
      <c r="J4721" s="2">
        <f t="shared" si="513"/>
        <v>3.4106051316484809E-13</v>
      </c>
      <c r="K4721" s="1">
        <f t="shared" si="517"/>
        <v>5000</v>
      </c>
      <c r="L4721" s="2">
        <f t="shared" si="516"/>
        <v>8.4861938425037806</v>
      </c>
    </row>
    <row r="4722" spans="1:12">
      <c r="A4722">
        <v>20170715</v>
      </c>
      <c r="B4722">
        <v>17</v>
      </c>
      <c r="C4722" s="2">
        <v>163.88888888888891</v>
      </c>
      <c r="D4722" s="1">
        <f t="shared" si="511"/>
        <v>275.82500000000005</v>
      </c>
      <c r="E4722" s="8">
        <v>346.86547766449763</v>
      </c>
      <c r="F4722" s="2">
        <f t="shared" si="514"/>
        <v>396.68022409203104</v>
      </c>
      <c r="G4722" s="2">
        <f t="shared" si="515"/>
        <v>-120.85522409203099</v>
      </c>
      <c r="I4722" s="2">
        <f t="shared" si="512"/>
        <v>-102.72694047822634</v>
      </c>
      <c r="J4722" s="2">
        <f t="shared" si="513"/>
        <v>0</v>
      </c>
      <c r="K4722" s="1">
        <f t="shared" si="517"/>
        <v>5000</v>
      </c>
      <c r="L4722" s="2">
        <f t="shared" si="516"/>
        <v>0</v>
      </c>
    </row>
    <row r="4723" spans="1:12">
      <c r="A4723">
        <v>20170715</v>
      </c>
      <c r="B4723">
        <v>18</v>
      </c>
      <c r="C4723" s="2">
        <v>113.88888888888889</v>
      </c>
      <c r="D4723" s="1">
        <f t="shared" si="511"/>
        <v>191.67499999999998</v>
      </c>
      <c r="E4723" s="8">
        <v>373.20969115800381</v>
      </c>
      <c r="F4723" s="2">
        <f t="shared" si="514"/>
        <v>426.80783604838786</v>
      </c>
      <c r="G4723" s="2">
        <f t="shared" si="515"/>
        <v>-235.13283604838787</v>
      </c>
      <c r="I4723" s="2">
        <f t="shared" si="512"/>
        <v>-199.86291064112967</v>
      </c>
      <c r="J4723" s="2">
        <f t="shared" si="513"/>
        <v>0</v>
      </c>
      <c r="K4723" s="1">
        <f t="shared" si="517"/>
        <v>4897.2730595217736</v>
      </c>
      <c r="L4723" s="2">
        <f t="shared" si="516"/>
        <v>0</v>
      </c>
    </row>
    <row r="4724" spans="1:12">
      <c r="A4724">
        <v>20170715</v>
      </c>
      <c r="B4724">
        <v>19</v>
      </c>
      <c r="C4724" s="2">
        <v>66.666666666666671</v>
      </c>
      <c r="D4724" s="1">
        <f t="shared" si="511"/>
        <v>112.2</v>
      </c>
      <c r="E4724" s="8">
        <v>377.60039340692146</v>
      </c>
      <c r="F4724" s="2">
        <f t="shared" si="514"/>
        <v>431.82910470778057</v>
      </c>
      <c r="G4724" s="2">
        <f t="shared" si="515"/>
        <v>-319.62910470778058</v>
      </c>
      <c r="I4724" s="2">
        <f t="shared" si="512"/>
        <v>-271.68473900161348</v>
      </c>
      <c r="J4724" s="2">
        <f t="shared" si="513"/>
        <v>0</v>
      </c>
      <c r="K4724" s="1">
        <f t="shared" si="517"/>
        <v>4697.4101488806436</v>
      </c>
      <c r="L4724" s="2">
        <f t="shared" si="516"/>
        <v>0</v>
      </c>
    </row>
    <row r="4725" spans="1:12">
      <c r="A4725">
        <v>20170715</v>
      </c>
      <c r="B4725">
        <v>20</v>
      </c>
      <c r="C4725" s="2">
        <v>5.5555555555555554</v>
      </c>
      <c r="D4725" s="1">
        <f t="shared" si="511"/>
        <v>9.35</v>
      </c>
      <c r="E4725" s="8">
        <v>373.20969115800381</v>
      </c>
      <c r="F4725" s="2">
        <f t="shared" si="514"/>
        <v>426.80783604838786</v>
      </c>
      <c r="G4725" s="2">
        <f t="shared" si="515"/>
        <v>-417.45783604838783</v>
      </c>
      <c r="I4725" s="2">
        <f t="shared" si="512"/>
        <v>-354.83916064112964</v>
      </c>
      <c r="J4725" s="2">
        <f t="shared" si="513"/>
        <v>0</v>
      </c>
      <c r="K4725" s="1">
        <f t="shared" si="517"/>
        <v>4425.7254098790299</v>
      </c>
      <c r="L4725" s="2">
        <f t="shared" si="516"/>
        <v>0</v>
      </c>
    </row>
    <row r="4726" spans="1:12">
      <c r="A4726">
        <v>20170715</v>
      </c>
      <c r="B4726">
        <v>21</v>
      </c>
      <c r="C4726" s="2">
        <v>0</v>
      </c>
      <c r="D4726" s="1">
        <f t="shared" si="511"/>
        <v>0</v>
      </c>
      <c r="E4726" s="8">
        <v>355.64688216233304</v>
      </c>
      <c r="F4726" s="2">
        <f t="shared" si="514"/>
        <v>406.72276141081664</v>
      </c>
      <c r="G4726" s="2">
        <f t="shared" si="515"/>
        <v>-406.72276141081664</v>
      </c>
      <c r="I4726" s="2">
        <f t="shared" si="512"/>
        <v>-345.71434719919415</v>
      </c>
      <c r="J4726" s="2">
        <f t="shared" si="513"/>
        <v>0</v>
      </c>
      <c r="K4726" s="1">
        <f t="shared" si="517"/>
        <v>4070.8862492379003</v>
      </c>
      <c r="L4726" s="2">
        <f t="shared" si="516"/>
        <v>0</v>
      </c>
    </row>
    <row r="4727" spans="1:12">
      <c r="A4727">
        <v>20170715</v>
      </c>
      <c r="B4727">
        <v>22</v>
      </c>
      <c r="C4727" s="2">
        <v>0</v>
      </c>
      <c r="D4727" s="1">
        <f t="shared" si="511"/>
        <v>0</v>
      </c>
      <c r="E4727" s="8">
        <v>360.03758441125075</v>
      </c>
      <c r="F4727" s="2">
        <f t="shared" si="514"/>
        <v>411.74403007020948</v>
      </c>
      <c r="G4727" s="2">
        <f t="shared" si="515"/>
        <v>-411.74403007020948</v>
      </c>
      <c r="I4727" s="2">
        <f t="shared" si="512"/>
        <v>-349.98242555967806</v>
      </c>
      <c r="J4727" s="2">
        <f t="shared" si="513"/>
        <v>0</v>
      </c>
      <c r="K4727" s="1">
        <f t="shared" si="517"/>
        <v>3725.1719020387063</v>
      </c>
      <c r="L4727" s="2">
        <f t="shared" si="516"/>
        <v>0</v>
      </c>
    </row>
    <row r="4728" spans="1:12">
      <c r="A4728">
        <v>20170715</v>
      </c>
      <c r="B4728">
        <v>23</v>
      </c>
      <c r="C4728" s="2">
        <v>0</v>
      </c>
      <c r="D4728" s="1">
        <f t="shared" si="511"/>
        <v>0</v>
      </c>
      <c r="E4728" s="8">
        <v>351.25617991341534</v>
      </c>
      <c r="F4728" s="2">
        <f t="shared" si="514"/>
        <v>401.70149275142381</v>
      </c>
      <c r="G4728" s="2">
        <f t="shared" si="515"/>
        <v>-401.70149275142381</v>
      </c>
      <c r="I4728" s="2">
        <f t="shared" si="512"/>
        <v>-341.44626883871024</v>
      </c>
      <c r="J4728" s="2">
        <f t="shared" si="513"/>
        <v>0</v>
      </c>
      <c r="K4728" s="1">
        <f t="shared" si="517"/>
        <v>3375.1894764790281</v>
      </c>
      <c r="L4728" s="2">
        <f t="shared" si="516"/>
        <v>0</v>
      </c>
    </row>
    <row r="4729" spans="1:12">
      <c r="A4729">
        <v>20170715</v>
      </c>
      <c r="B4729">
        <v>24</v>
      </c>
      <c r="C4729" s="2">
        <v>0</v>
      </c>
      <c r="D4729" s="1">
        <f t="shared" si="511"/>
        <v>0</v>
      </c>
      <c r="E4729" s="8">
        <v>219.53511244588458</v>
      </c>
      <c r="F4729" s="2">
        <f t="shared" si="514"/>
        <v>251.06343296963988</v>
      </c>
      <c r="G4729" s="2">
        <f t="shared" si="515"/>
        <v>-251.06343296963988</v>
      </c>
      <c r="I4729" s="2">
        <f t="shared" si="512"/>
        <v>-213.4039180241939</v>
      </c>
      <c r="J4729" s="2">
        <f t="shared" si="513"/>
        <v>0</v>
      </c>
      <c r="K4729" s="1">
        <f t="shared" si="517"/>
        <v>3033.7432076403179</v>
      </c>
      <c r="L4729" s="2">
        <f t="shared" si="516"/>
        <v>0</v>
      </c>
    </row>
    <row r="4730" spans="1:12">
      <c r="A4730">
        <v>20170716</v>
      </c>
      <c r="B4730">
        <v>1</v>
      </c>
      <c r="C4730" s="2">
        <v>0</v>
      </c>
      <c r="D4730" s="1">
        <f t="shared" si="511"/>
        <v>0</v>
      </c>
      <c r="E4730" s="8">
        <v>184.40949445454308</v>
      </c>
      <c r="F4730" s="2">
        <f t="shared" si="514"/>
        <v>210.89328369449754</v>
      </c>
      <c r="G4730" s="2">
        <f t="shared" si="515"/>
        <v>-210.89328369449754</v>
      </c>
      <c r="I4730" s="2">
        <f t="shared" si="512"/>
        <v>-179.25929114032292</v>
      </c>
      <c r="J4730" s="2">
        <f t="shared" si="513"/>
        <v>0</v>
      </c>
      <c r="K4730" s="1">
        <f t="shared" si="517"/>
        <v>2820.339289616124</v>
      </c>
      <c r="L4730" s="2">
        <f t="shared" si="516"/>
        <v>0</v>
      </c>
    </row>
    <row r="4731" spans="1:12">
      <c r="A4731">
        <v>20170716</v>
      </c>
      <c r="B4731">
        <v>2</v>
      </c>
      <c r="C4731" s="2">
        <v>0</v>
      </c>
      <c r="D4731" s="1">
        <f t="shared" si="511"/>
        <v>0</v>
      </c>
      <c r="E4731" s="8">
        <v>175.62808995670767</v>
      </c>
      <c r="F4731" s="2">
        <f t="shared" si="514"/>
        <v>200.85074637571191</v>
      </c>
      <c r="G4731" s="2">
        <f t="shared" si="515"/>
        <v>-200.85074637571191</v>
      </c>
      <c r="I4731" s="2">
        <f t="shared" si="512"/>
        <v>-170.72313441935512</v>
      </c>
      <c r="J4731" s="2">
        <f t="shared" si="513"/>
        <v>0</v>
      </c>
      <c r="K4731" s="1">
        <f t="shared" si="517"/>
        <v>2641.0799984758009</v>
      </c>
      <c r="L4731" s="2">
        <f t="shared" si="516"/>
        <v>0</v>
      </c>
    </row>
    <row r="4732" spans="1:12">
      <c r="A4732">
        <v>20170716</v>
      </c>
      <c r="B4732">
        <v>3</v>
      </c>
      <c r="C4732" s="2">
        <v>0</v>
      </c>
      <c r="D4732" s="1">
        <f t="shared" si="511"/>
        <v>0</v>
      </c>
      <c r="E4732" s="8">
        <v>166.84668545887226</v>
      </c>
      <c r="F4732" s="2">
        <f t="shared" si="514"/>
        <v>190.8082090569263</v>
      </c>
      <c r="G4732" s="2">
        <f t="shared" si="515"/>
        <v>-190.8082090569263</v>
      </c>
      <c r="I4732" s="2">
        <f t="shared" si="512"/>
        <v>-162.18697769838735</v>
      </c>
      <c r="J4732" s="2">
        <f t="shared" si="513"/>
        <v>0</v>
      </c>
      <c r="K4732" s="1">
        <f t="shared" si="517"/>
        <v>2470.3568640564458</v>
      </c>
      <c r="L4732" s="2">
        <f t="shared" si="516"/>
        <v>0</v>
      </c>
    </row>
    <row r="4733" spans="1:12">
      <c r="A4733">
        <v>20170716</v>
      </c>
      <c r="B4733">
        <v>4</v>
      </c>
      <c r="C4733" s="2">
        <v>0</v>
      </c>
      <c r="D4733" s="1">
        <f t="shared" si="511"/>
        <v>0</v>
      </c>
      <c r="E4733" s="8">
        <v>166.84668545887226</v>
      </c>
      <c r="F4733" s="2">
        <f t="shared" si="514"/>
        <v>190.8082090569263</v>
      </c>
      <c r="G4733" s="2">
        <f t="shared" si="515"/>
        <v>-190.8082090569263</v>
      </c>
      <c r="I4733" s="2">
        <f t="shared" si="512"/>
        <v>-162.18697769838735</v>
      </c>
      <c r="J4733" s="2">
        <f t="shared" si="513"/>
        <v>0</v>
      </c>
      <c r="K4733" s="1">
        <f t="shared" si="517"/>
        <v>2308.1698863580586</v>
      </c>
      <c r="L4733" s="2">
        <f t="shared" si="516"/>
        <v>0</v>
      </c>
    </row>
    <row r="4734" spans="1:12">
      <c r="A4734">
        <v>20170716</v>
      </c>
      <c r="B4734">
        <v>5</v>
      </c>
      <c r="C4734" s="2">
        <v>13.888888888888889</v>
      </c>
      <c r="D4734" s="1">
        <f t="shared" si="511"/>
        <v>23.374999999999996</v>
      </c>
      <c r="E4734" s="8">
        <v>166.84668545887226</v>
      </c>
      <c r="F4734" s="2">
        <f t="shared" si="514"/>
        <v>190.8082090569263</v>
      </c>
      <c r="G4734" s="2">
        <f t="shared" si="515"/>
        <v>-167.4332090569263</v>
      </c>
      <c r="I4734" s="2">
        <f t="shared" si="512"/>
        <v>-142.31822769838735</v>
      </c>
      <c r="J4734" s="2">
        <f t="shared" si="513"/>
        <v>0</v>
      </c>
      <c r="K4734" s="1">
        <f t="shared" si="517"/>
        <v>2145.9829086596715</v>
      </c>
      <c r="L4734" s="2">
        <f t="shared" si="516"/>
        <v>0</v>
      </c>
    </row>
    <row r="4735" spans="1:12">
      <c r="A4735">
        <v>20170716</v>
      </c>
      <c r="B4735">
        <v>6</v>
      </c>
      <c r="C4735" s="2">
        <v>22.222222222222221</v>
      </c>
      <c r="D4735" s="1">
        <f t="shared" si="511"/>
        <v>37.4</v>
      </c>
      <c r="E4735" s="8">
        <v>175.62808995670767</v>
      </c>
      <c r="F4735" s="2">
        <f t="shared" si="514"/>
        <v>200.85074637571191</v>
      </c>
      <c r="G4735" s="2">
        <f t="shared" si="515"/>
        <v>-163.4507463757119</v>
      </c>
      <c r="I4735" s="2">
        <f t="shared" si="512"/>
        <v>-138.9331344193551</v>
      </c>
      <c r="J4735" s="2">
        <f t="shared" si="513"/>
        <v>0</v>
      </c>
      <c r="K4735" s="1">
        <f t="shared" si="517"/>
        <v>2003.6646809612841</v>
      </c>
      <c r="L4735" s="2">
        <f t="shared" si="516"/>
        <v>0</v>
      </c>
    </row>
    <row r="4736" spans="1:12">
      <c r="A4736">
        <v>20170716</v>
      </c>
      <c r="B4736">
        <v>7</v>
      </c>
      <c r="C4736" s="2">
        <v>122.22222222222223</v>
      </c>
      <c r="D4736" s="1">
        <f t="shared" si="511"/>
        <v>205.70000000000002</v>
      </c>
      <c r="E4736" s="8">
        <v>175.62808995670767</v>
      </c>
      <c r="F4736" s="2">
        <f t="shared" si="514"/>
        <v>200.85074637571191</v>
      </c>
      <c r="G4736" s="2">
        <f t="shared" si="515"/>
        <v>4.8492536242881101</v>
      </c>
      <c r="I4736" s="2">
        <f t="shared" si="512"/>
        <v>0</v>
      </c>
      <c r="J4736" s="2">
        <f t="shared" si="513"/>
        <v>4.8492536242881101</v>
      </c>
      <c r="K4736" s="1">
        <f t="shared" si="517"/>
        <v>1864.731546541929</v>
      </c>
      <c r="L4736" s="2">
        <f t="shared" si="516"/>
        <v>0</v>
      </c>
    </row>
    <row r="4737" spans="1:12">
      <c r="A4737">
        <v>20170716</v>
      </c>
      <c r="B4737">
        <v>8</v>
      </c>
      <c r="C4737" s="2">
        <v>141.66666666666666</v>
      </c>
      <c r="D4737" s="1">
        <f t="shared" si="511"/>
        <v>238.42499999999998</v>
      </c>
      <c r="E4737" s="8">
        <v>263.44213493506152</v>
      </c>
      <c r="F4737" s="2">
        <f t="shared" si="514"/>
        <v>301.27611956356787</v>
      </c>
      <c r="G4737" s="2">
        <f t="shared" si="515"/>
        <v>-62.851119563567892</v>
      </c>
      <c r="I4737" s="2">
        <f t="shared" si="512"/>
        <v>-53.423451629032705</v>
      </c>
      <c r="J4737" s="2">
        <f t="shared" si="513"/>
        <v>0</v>
      </c>
      <c r="K4737" s="1">
        <f t="shared" si="517"/>
        <v>1869.5808001662172</v>
      </c>
      <c r="L4737" s="2">
        <f t="shared" si="516"/>
        <v>0</v>
      </c>
    </row>
    <row r="4738" spans="1:12">
      <c r="A4738">
        <v>20170716</v>
      </c>
      <c r="B4738">
        <v>9</v>
      </c>
      <c r="C4738" s="2">
        <v>144.44444444444443</v>
      </c>
      <c r="D4738" s="1">
        <f t="shared" si="511"/>
        <v>243.09999999999994</v>
      </c>
      <c r="E4738" s="8">
        <v>307.3491574242384</v>
      </c>
      <c r="F4738" s="2">
        <f t="shared" si="514"/>
        <v>351.48880615749584</v>
      </c>
      <c r="G4738" s="2">
        <f t="shared" si="515"/>
        <v>-108.38880615749591</v>
      </c>
      <c r="I4738" s="2">
        <f t="shared" si="512"/>
        <v>-92.130485233871525</v>
      </c>
      <c r="J4738" s="2">
        <f t="shared" si="513"/>
        <v>0</v>
      </c>
      <c r="K4738" s="1">
        <f t="shared" si="517"/>
        <v>1816.1573485371844</v>
      </c>
      <c r="L4738" s="2">
        <f t="shared" si="516"/>
        <v>0</v>
      </c>
    </row>
    <row r="4739" spans="1:12">
      <c r="A4739">
        <v>20170716</v>
      </c>
      <c r="B4739">
        <v>10</v>
      </c>
      <c r="C4739" s="2">
        <v>191.66666666666666</v>
      </c>
      <c r="D4739" s="1">
        <f t="shared" si="511"/>
        <v>322.57499999999993</v>
      </c>
      <c r="E4739" s="8">
        <v>329.30266866882693</v>
      </c>
      <c r="F4739" s="2">
        <f t="shared" si="514"/>
        <v>376.59514945445989</v>
      </c>
      <c r="G4739" s="2">
        <f t="shared" si="515"/>
        <v>-54.020149454459954</v>
      </c>
      <c r="I4739" s="2">
        <f t="shared" si="512"/>
        <v>-45.917127036290957</v>
      </c>
      <c r="J4739" s="2">
        <f t="shared" si="513"/>
        <v>0</v>
      </c>
      <c r="K4739" s="1">
        <f t="shared" si="517"/>
        <v>1724.0268633033129</v>
      </c>
      <c r="L4739" s="2">
        <f t="shared" si="516"/>
        <v>0</v>
      </c>
    </row>
    <row r="4740" spans="1:12">
      <c r="A4740">
        <v>20170716</v>
      </c>
      <c r="B4740">
        <v>11</v>
      </c>
      <c r="C4740" s="2">
        <v>266.66666666666669</v>
      </c>
      <c r="D4740" s="1">
        <f t="shared" si="511"/>
        <v>448.8</v>
      </c>
      <c r="E4740" s="8">
        <v>351.25617991341534</v>
      </c>
      <c r="F4740" s="2">
        <f t="shared" si="514"/>
        <v>401.70149275142381</v>
      </c>
      <c r="G4740" s="2">
        <f t="shared" si="515"/>
        <v>47.098507248576198</v>
      </c>
      <c r="I4740" s="2">
        <f t="shared" si="512"/>
        <v>0</v>
      </c>
      <c r="J4740" s="2">
        <f t="shared" si="513"/>
        <v>47.098507248576198</v>
      </c>
      <c r="K4740" s="1">
        <f t="shared" si="517"/>
        <v>1678.1097362670218</v>
      </c>
      <c r="L4740" s="2">
        <f t="shared" si="516"/>
        <v>0</v>
      </c>
    </row>
    <row r="4741" spans="1:12">
      <c r="A4741">
        <v>20170716</v>
      </c>
      <c r="B4741">
        <v>12</v>
      </c>
      <c r="C4741" s="2">
        <v>136.11111111111109</v>
      </c>
      <c r="D4741" s="1">
        <f t="shared" si="511"/>
        <v>229.07499999999993</v>
      </c>
      <c r="E4741" s="8">
        <v>360.03758441125075</v>
      </c>
      <c r="F4741" s="2">
        <f t="shared" si="514"/>
        <v>411.74403007020948</v>
      </c>
      <c r="G4741" s="2">
        <f t="shared" si="515"/>
        <v>-182.66903007020954</v>
      </c>
      <c r="I4741" s="2">
        <f t="shared" si="512"/>
        <v>-155.26867555967812</v>
      </c>
      <c r="J4741" s="2">
        <f t="shared" si="513"/>
        <v>0</v>
      </c>
      <c r="K4741" s="1">
        <f t="shared" si="517"/>
        <v>1725.208243515598</v>
      </c>
      <c r="L4741" s="2">
        <f t="shared" si="516"/>
        <v>0</v>
      </c>
    </row>
    <row r="4742" spans="1:12">
      <c r="A4742">
        <v>20170716</v>
      </c>
      <c r="B4742">
        <v>13</v>
      </c>
      <c r="C4742" s="2">
        <v>322.22222222222223</v>
      </c>
      <c r="D4742" s="1">
        <f t="shared" si="511"/>
        <v>542.29999999999995</v>
      </c>
      <c r="E4742" s="8">
        <v>329.30266866882693</v>
      </c>
      <c r="F4742" s="2">
        <f t="shared" si="514"/>
        <v>376.59514945445989</v>
      </c>
      <c r="G4742" s="2">
        <f t="shared" si="515"/>
        <v>165.70485054554007</v>
      </c>
      <c r="I4742" s="2">
        <f t="shared" si="512"/>
        <v>0</v>
      </c>
      <c r="J4742" s="2">
        <f t="shared" si="513"/>
        <v>165.70485054554007</v>
      </c>
      <c r="K4742" s="1">
        <f t="shared" si="517"/>
        <v>1569.93956795592</v>
      </c>
      <c r="L4742" s="2">
        <f t="shared" si="516"/>
        <v>0</v>
      </c>
    </row>
    <row r="4743" spans="1:12">
      <c r="A4743">
        <v>20170716</v>
      </c>
      <c r="B4743">
        <v>14</v>
      </c>
      <c r="C4743" s="2">
        <v>158.33333333333334</v>
      </c>
      <c r="D4743" s="1">
        <f t="shared" si="511"/>
        <v>266.47499999999997</v>
      </c>
      <c r="E4743" s="8">
        <v>333.69337091774452</v>
      </c>
      <c r="F4743" s="2">
        <f t="shared" si="514"/>
        <v>381.6164181138526</v>
      </c>
      <c r="G4743" s="2">
        <f t="shared" si="515"/>
        <v>-115.14141811385264</v>
      </c>
      <c r="I4743" s="2">
        <f t="shared" si="512"/>
        <v>-97.870205396774736</v>
      </c>
      <c r="J4743" s="2">
        <f t="shared" si="513"/>
        <v>0</v>
      </c>
      <c r="K4743" s="1">
        <f t="shared" si="517"/>
        <v>1735.64441850146</v>
      </c>
      <c r="L4743" s="2">
        <f t="shared" si="516"/>
        <v>0</v>
      </c>
    </row>
    <row r="4744" spans="1:12">
      <c r="A4744">
        <v>20170716</v>
      </c>
      <c r="B4744">
        <v>15</v>
      </c>
      <c r="C4744" s="2">
        <v>161.11111111111111</v>
      </c>
      <c r="D4744" s="1">
        <f t="shared" si="511"/>
        <v>271.14999999999998</v>
      </c>
      <c r="E4744" s="8">
        <v>329.30266866882693</v>
      </c>
      <c r="F4744" s="2">
        <f t="shared" si="514"/>
        <v>376.59514945445989</v>
      </c>
      <c r="G4744" s="2">
        <f t="shared" si="515"/>
        <v>-105.44514945445991</v>
      </c>
      <c r="I4744" s="2">
        <f t="shared" si="512"/>
        <v>-89.628377036290914</v>
      </c>
      <c r="J4744" s="2">
        <f t="shared" si="513"/>
        <v>0</v>
      </c>
      <c r="K4744" s="1">
        <f t="shared" si="517"/>
        <v>1637.7742131046853</v>
      </c>
      <c r="L4744" s="2">
        <f t="shared" si="516"/>
        <v>0</v>
      </c>
    </row>
    <row r="4745" spans="1:12">
      <c r="A4745">
        <v>20170716</v>
      </c>
      <c r="B4745">
        <v>16</v>
      </c>
      <c r="C4745" s="2">
        <v>291.66666666666663</v>
      </c>
      <c r="D4745" s="1">
        <f t="shared" si="511"/>
        <v>490.87499999999989</v>
      </c>
      <c r="E4745" s="8">
        <v>307.3491574242384</v>
      </c>
      <c r="F4745" s="2">
        <f t="shared" si="514"/>
        <v>351.48880615749584</v>
      </c>
      <c r="G4745" s="2">
        <f t="shared" si="515"/>
        <v>139.38619384250404</v>
      </c>
      <c r="I4745" s="2">
        <f t="shared" si="512"/>
        <v>0</v>
      </c>
      <c r="J4745" s="2">
        <f t="shared" si="513"/>
        <v>139.38619384250404</v>
      </c>
      <c r="K4745" s="1">
        <f t="shared" si="517"/>
        <v>1548.1458360683944</v>
      </c>
      <c r="L4745" s="2">
        <f t="shared" si="516"/>
        <v>0</v>
      </c>
    </row>
    <row r="4746" spans="1:12">
      <c r="A4746">
        <v>20170716</v>
      </c>
      <c r="B4746">
        <v>17</v>
      </c>
      <c r="C4746" s="2">
        <v>291.66666666666663</v>
      </c>
      <c r="D4746" s="1">
        <f t="shared" si="511"/>
        <v>490.87499999999989</v>
      </c>
      <c r="E4746" s="8">
        <v>346.86547766449763</v>
      </c>
      <c r="F4746" s="2">
        <f t="shared" si="514"/>
        <v>396.68022409203104</v>
      </c>
      <c r="G4746" s="2">
        <f t="shared" si="515"/>
        <v>94.194775907968847</v>
      </c>
      <c r="I4746" s="2">
        <f t="shared" si="512"/>
        <v>0</v>
      </c>
      <c r="J4746" s="2">
        <f t="shared" si="513"/>
        <v>94.194775907968847</v>
      </c>
      <c r="K4746" s="1">
        <f t="shared" si="517"/>
        <v>1687.5320299108985</v>
      </c>
      <c r="L4746" s="2">
        <f t="shared" si="516"/>
        <v>0</v>
      </c>
    </row>
    <row r="4747" spans="1:12">
      <c r="A4747">
        <v>20170716</v>
      </c>
      <c r="B4747">
        <v>18</v>
      </c>
      <c r="C4747" s="2">
        <v>125</v>
      </c>
      <c r="D4747" s="1">
        <f t="shared" si="511"/>
        <v>210.37499999999997</v>
      </c>
      <c r="E4747" s="8">
        <v>373.20969115800381</v>
      </c>
      <c r="F4747" s="2">
        <f t="shared" si="514"/>
        <v>426.80783604838786</v>
      </c>
      <c r="G4747" s="2">
        <f t="shared" si="515"/>
        <v>-216.43283604838788</v>
      </c>
      <c r="I4747" s="2">
        <f t="shared" si="512"/>
        <v>-183.96791064112969</v>
      </c>
      <c r="J4747" s="2">
        <f t="shared" si="513"/>
        <v>0</v>
      </c>
      <c r="K4747" s="1">
        <f t="shared" si="517"/>
        <v>1781.7268058188674</v>
      </c>
      <c r="L4747" s="2">
        <f t="shared" si="516"/>
        <v>0</v>
      </c>
    </row>
    <row r="4748" spans="1:12">
      <c r="A4748">
        <v>20170716</v>
      </c>
      <c r="B4748">
        <v>19</v>
      </c>
      <c r="C4748" s="2">
        <v>52.777777777777779</v>
      </c>
      <c r="D4748" s="1">
        <f t="shared" si="511"/>
        <v>88.824999999999989</v>
      </c>
      <c r="E4748" s="8">
        <v>377.60039340692146</v>
      </c>
      <c r="F4748" s="2">
        <f t="shared" si="514"/>
        <v>431.82910470778057</v>
      </c>
      <c r="G4748" s="2">
        <f t="shared" si="515"/>
        <v>-343.00410470778058</v>
      </c>
      <c r="I4748" s="2">
        <f t="shared" si="512"/>
        <v>-291.55348900161351</v>
      </c>
      <c r="J4748" s="2">
        <f t="shared" si="513"/>
        <v>0</v>
      </c>
      <c r="K4748" s="1">
        <f t="shared" si="517"/>
        <v>1597.7588951777377</v>
      </c>
      <c r="L4748" s="2">
        <f t="shared" si="516"/>
        <v>0</v>
      </c>
    </row>
    <row r="4749" spans="1:12">
      <c r="A4749">
        <v>20170716</v>
      </c>
      <c r="B4749">
        <v>20</v>
      </c>
      <c r="C4749" s="2">
        <v>11.111111111111111</v>
      </c>
      <c r="D4749" s="1">
        <f t="shared" si="511"/>
        <v>18.7</v>
      </c>
      <c r="E4749" s="8">
        <v>373.20969115800381</v>
      </c>
      <c r="F4749" s="2">
        <f t="shared" si="514"/>
        <v>426.80783604838786</v>
      </c>
      <c r="G4749" s="2">
        <f t="shared" si="515"/>
        <v>-408.10783604838787</v>
      </c>
      <c r="I4749" s="2">
        <f t="shared" si="512"/>
        <v>-346.8916606411297</v>
      </c>
      <c r="J4749" s="2">
        <f t="shared" si="513"/>
        <v>0</v>
      </c>
      <c r="K4749" s="1">
        <f t="shared" si="517"/>
        <v>1306.2054061761241</v>
      </c>
      <c r="L4749" s="2">
        <f t="shared" si="516"/>
        <v>0</v>
      </c>
    </row>
    <row r="4750" spans="1:12">
      <c r="A4750">
        <v>20170716</v>
      </c>
      <c r="B4750">
        <v>21</v>
      </c>
      <c r="C4750" s="2">
        <v>0</v>
      </c>
      <c r="D4750" s="1">
        <f t="shared" si="511"/>
        <v>0</v>
      </c>
      <c r="E4750" s="8">
        <v>355.64688216233304</v>
      </c>
      <c r="F4750" s="2">
        <f t="shared" si="514"/>
        <v>406.72276141081664</v>
      </c>
      <c r="G4750" s="2">
        <f t="shared" si="515"/>
        <v>-406.72276141081664</v>
      </c>
      <c r="I4750" s="2">
        <f t="shared" si="512"/>
        <v>-345.71434719919415</v>
      </c>
      <c r="J4750" s="2">
        <f t="shared" si="513"/>
        <v>0</v>
      </c>
      <c r="K4750" s="1">
        <f t="shared" si="517"/>
        <v>959.3137455349945</v>
      </c>
      <c r="L4750" s="2">
        <f t="shared" si="516"/>
        <v>0</v>
      </c>
    </row>
    <row r="4751" spans="1:12">
      <c r="A4751">
        <v>20170716</v>
      </c>
      <c r="B4751">
        <v>22</v>
      </c>
      <c r="C4751" s="2">
        <v>0</v>
      </c>
      <c r="D4751" s="1">
        <f t="shared" si="511"/>
        <v>0</v>
      </c>
      <c r="E4751" s="8">
        <v>360.03758441125075</v>
      </c>
      <c r="F4751" s="2">
        <f t="shared" si="514"/>
        <v>411.74403007020948</v>
      </c>
      <c r="G4751" s="2">
        <f t="shared" si="515"/>
        <v>-411.74403007020948</v>
      </c>
      <c r="I4751" s="2">
        <f t="shared" si="512"/>
        <v>-349.98242555967806</v>
      </c>
      <c r="J4751" s="2">
        <f t="shared" si="513"/>
        <v>0</v>
      </c>
      <c r="K4751" s="1">
        <f t="shared" si="517"/>
        <v>613.59939833580029</v>
      </c>
      <c r="L4751" s="2">
        <f t="shared" si="516"/>
        <v>0</v>
      </c>
    </row>
    <row r="4752" spans="1:12">
      <c r="A4752">
        <v>20170716</v>
      </c>
      <c r="B4752">
        <v>23</v>
      </c>
      <c r="C4752" s="2">
        <v>0</v>
      </c>
      <c r="D4752" s="1">
        <f t="shared" si="511"/>
        <v>0</v>
      </c>
      <c r="E4752" s="8">
        <v>351.25617991341534</v>
      </c>
      <c r="F4752" s="2">
        <f t="shared" si="514"/>
        <v>401.70149275142381</v>
      </c>
      <c r="G4752" s="2">
        <f t="shared" si="515"/>
        <v>-401.70149275142381</v>
      </c>
      <c r="I4752" s="2">
        <f t="shared" si="512"/>
        <v>-224.07442685970389</v>
      </c>
      <c r="J4752" s="2">
        <f t="shared" si="513"/>
        <v>0</v>
      </c>
      <c r="K4752" s="1">
        <f t="shared" si="517"/>
        <v>263.61697277612222</v>
      </c>
      <c r="L4752" s="2">
        <f t="shared" si="516"/>
        <v>0</v>
      </c>
    </row>
    <row r="4753" spans="1:12">
      <c r="A4753">
        <v>20170716</v>
      </c>
      <c r="B4753">
        <v>24</v>
      </c>
      <c r="C4753" s="2">
        <v>0</v>
      </c>
      <c r="D4753" s="1">
        <f t="shared" si="511"/>
        <v>0</v>
      </c>
      <c r="E4753" s="8">
        <v>219.53511244588458</v>
      </c>
      <c r="F4753" s="2">
        <f t="shared" si="514"/>
        <v>251.06343296963988</v>
      </c>
      <c r="G4753" s="2">
        <f t="shared" si="515"/>
        <v>-251.06343296963988</v>
      </c>
      <c r="I4753" s="2">
        <f t="shared" si="512"/>
        <v>-33.611164028955585</v>
      </c>
      <c r="J4753" s="2">
        <f t="shared" si="513"/>
        <v>0</v>
      </c>
      <c r="K4753" s="1">
        <f t="shared" si="517"/>
        <v>39.542545916418334</v>
      </c>
      <c r="L4753" s="2">
        <f t="shared" si="516"/>
        <v>0</v>
      </c>
    </row>
    <row r="4754" spans="1:12">
      <c r="A4754">
        <v>20170717</v>
      </c>
      <c r="B4754">
        <v>1</v>
      </c>
      <c r="C4754" s="2">
        <v>0</v>
      </c>
      <c r="D4754" s="1">
        <f t="shared" si="511"/>
        <v>0</v>
      </c>
      <c r="E4754" s="8">
        <v>184.40949445454308</v>
      </c>
      <c r="F4754" s="2">
        <f t="shared" si="514"/>
        <v>210.89328369449754</v>
      </c>
      <c r="G4754" s="2">
        <f t="shared" si="515"/>
        <v>-210.89328369449754</v>
      </c>
      <c r="I4754" s="2">
        <f t="shared" si="512"/>
        <v>-5.0416746043433358</v>
      </c>
      <c r="J4754" s="2">
        <f t="shared" si="513"/>
        <v>0</v>
      </c>
      <c r="K4754" s="1">
        <f t="shared" si="517"/>
        <v>5.9313818874627486</v>
      </c>
      <c r="L4754" s="2">
        <f t="shared" si="516"/>
        <v>0</v>
      </c>
    </row>
    <row r="4755" spans="1:12">
      <c r="A4755">
        <v>20170717</v>
      </c>
      <c r="B4755">
        <v>2</v>
      </c>
      <c r="C4755" s="2">
        <v>0</v>
      </c>
      <c r="D4755" s="1">
        <f t="shared" si="511"/>
        <v>0</v>
      </c>
      <c r="E4755" s="8">
        <v>175.62808995670767</v>
      </c>
      <c r="F4755" s="2">
        <f t="shared" si="514"/>
        <v>200.85074637571191</v>
      </c>
      <c r="G4755" s="2">
        <f t="shared" si="515"/>
        <v>-200.85074637571191</v>
      </c>
      <c r="I4755" s="2">
        <f t="shared" si="512"/>
        <v>-0.75625119065150093</v>
      </c>
      <c r="J4755" s="2">
        <f t="shared" si="513"/>
        <v>0</v>
      </c>
      <c r="K4755" s="1">
        <f t="shared" si="517"/>
        <v>0.88970728311941283</v>
      </c>
      <c r="L4755" s="2">
        <f t="shared" si="516"/>
        <v>0</v>
      </c>
    </row>
    <row r="4756" spans="1:12">
      <c r="A4756">
        <v>20170717</v>
      </c>
      <c r="B4756">
        <v>3</v>
      </c>
      <c r="C4756" s="2">
        <v>0</v>
      </c>
      <c r="D4756" s="1">
        <f t="shared" si="511"/>
        <v>0</v>
      </c>
      <c r="E4756" s="8">
        <v>166.84668545887226</v>
      </c>
      <c r="F4756" s="2">
        <f t="shared" si="514"/>
        <v>190.8082090569263</v>
      </c>
      <c r="G4756" s="2">
        <f t="shared" si="515"/>
        <v>-190.8082090569263</v>
      </c>
      <c r="I4756" s="2">
        <f t="shared" si="512"/>
        <v>-0.11343767859772512</v>
      </c>
      <c r="J4756" s="2">
        <f t="shared" si="513"/>
        <v>0</v>
      </c>
      <c r="K4756" s="1">
        <f t="shared" si="517"/>
        <v>0.1334560924679119</v>
      </c>
      <c r="L4756" s="2">
        <f t="shared" si="516"/>
        <v>0</v>
      </c>
    </row>
    <row r="4757" spans="1:12">
      <c r="A4757">
        <v>20170717</v>
      </c>
      <c r="B4757">
        <v>4</v>
      </c>
      <c r="C4757" s="2">
        <v>5.5555555555555554</v>
      </c>
      <c r="D4757" s="1">
        <f t="shared" si="511"/>
        <v>9.35</v>
      </c>
      <c r="E4757" s="8">
        <v>166.84668545887226</v>
      </c>
      <c r="F4757" s="2">
        <f t="shared" si="514"/>
        <v>190.8082090569263</v>
      </c>
      <c r="G4757" s="2">
        <f t="shared" si="515"/>
        <v>-181.45820905692631</v>
      </c>
      <c r="I4757" s="2">
        <f t="shared" si="512"/>
        <v>-1.7015651789658765E-2</v>
      </c>
      <c r="J4757" s="2">
        <f t="shared" si="513"/>
        <v>0</v>
      </c>
      <c r="K4757" s="1">
        <f t="shared" si="517"/>
        <v>2.0018413870186783E-2</v>
      </c>
      <c r="L4757" s="2">
        <f t="shared" si="516"/>
        <v>0</v>
      </c>
    </row>
    <row r="4758" spans="1:12">
      <c r="A4758">
        <v>20170717</v>
      </c>
      <c r="B4758">
        <v>5</v>
      </c>
      <c r="C4758" s="2">
        <v>63.888888888888893</v>
      </c>
      <c r="D4758" s="1">
        <f t="shared" si="511"/>
        <v>107.52500000000001</v>
      </c>
      <c r="E4758" s="8">
        <v>166.84668545887226</v>
      </c>
      <c r="F4758" s="2">
        <f t="shared" si="514"/>
        <v>190.8082090569263</v>
      </c>
      <c r="G4758" s="2">
        <f t="shared" si="515"/>
        <v>-83.283209056926296</v>
      </c>
      <c r="I4758" s="2">
        <f t="shared" si="512"/>
        <v>-2.5523477684488145E-3</v>
      </c>
      <c r="J4758" s="2">
        <f t="shared" si="513"/>
        <v>0</v>
      </c>
      <c r="K4758" s="1">
        <f t="shared" si="517"/>
        <v>3.0027620805280174E-3</v>
      </c>
      <c r="L4758" s="2">
        <f t="shared" si="516"/>
        <v>0</v>
      </c>
    </row>
    <row r="4759" spans="1:12">
      <c r="A4759">
        <v>20170717</v>
      </c>
      <c r="B4759">
        <v>6</v>
      </c>
      <c r="C4759" s="2">
        <v>144.44444444444443</v>
      </c>
      <c r="D4759" s="1">
        <f t="shared" si="511"/>
        <v>243.09999999999994</v>
      </c>
      <c r="E4759" s="8">
        <v>175.62808995670767</v>
      </c>
      <c r="F4759" s="2">
        <f t="shared" si="514"/>
        <v>200.85074637571191</v>
      </c>
      <c r="G4759" s="2">
        <f t="shared" si="515"/>
        <v>42.249253624288031</v>
      </c>
      <c r="I4759" s="2">
        <f t="shared" si="512"/>
        <v>0</v>
      </c>
      <c r="J4759" s="2">
        <f t="shared" si="513"/>
        <v>42.249253624288031</v>
      </c>
      <c r="K4759" s="1">
        <f t="shared" si="517"/>
        <v>4.5041431207920287E-4</v>
      </c>
      <c r="L4759" s="2">
        <f t="shared" si="516"/>
        <v>0</v>
      </c>
    </row>
    <row r="4760" spans="1:12">
      <c r="A4760">
        <v>20170717</v>
      </c>
      <c r="B4760">
        <v>7</v>
      </c>
      <c r="C4760" s="2">
        <v>350.00000000000006</v>
      </c>
      <c r="D4760" s="1">
        <f t="shared" si="511"/>
        <v>589.05000000000007</v>
      </c>
      <c r="E4760" s="8">
        <v>175.62808995670767</v>
      </c>
      <c r="F4760" s="2">
        <f t="shared" si="514"/>
        <v>200.85074637571191</v>
      </c>
      <c r="G4760" s="2">
        <f t="shared" si="515"/>
        <v>388.19925362428819</v>
      </c>
      <c r="I4760" s="2">
        <f t="shared" si="512"/>
        <v>0</v>
      </c>
      <c r="J4760" s="2">
        <f t="shared" si="513"/>
        <v>388.19925362428819</v>
      </c>
      <c r="K4760" s="1">
        <f t="shared" si="517"/>
        <v>42.249704038600107</v>
      </c>
      <c r="L4760" s="2">
        <f t="shared" si="516"/>
        <v>0</v>
      </c>
    </row>
    <row r="4761" spans="1:12">
      <c r="A4761">
        <v>20170717</v>
      </c>
      <c r="B4761">
        <v>8</v>
      </c>
      <c r="C4761" s="2">
        <v>522.22222222222229</v>
      </c>
      <c r="D4761" s="1">
        <f t="shared" si="511"/>
        <v>878.90000000000009</v>
      </c>
      <c r="E4761" s="8">
        <v>263.44213493506152</v>
      </c>
      <c r="F4761" s="2">
        <f t="shared" si="514"/>
        <v>301.27611956356787</v>
      </c>
      <c r="G4761" s="2">
        <f t="shared" si="515"/>
        <v>577.62388043643227</v>
      </c>
      <c r="I4761" s="2">
        <f t="shared" si="512"/>
        <v>0</v>
      </c>
      <c r="J4761" s="2">
        <f t="shared" si="513"/>
        <v>577.62388043643227</v>
      </c>
      <c r="K4761" s="1">
        <f t="shared" si="517"/>
        <v>430.44895766288829</v>
      </c>
      <c r="L4761" s="2">
        <f t="shared" si="516"/>
        <v>0</v>
      </c>
    </row>
    <row r="4762" spans="1:12">
      <c r="A4762">
        <v>20170717</v>
      </c>
      <c r="B4762">
        <v>9</v>
      </c>
      <c r="C4762" s="2">
        <v>591.66666666666674</v>
      </c>
      <c r="D4762" s="1">
        <f t="shared" ref="D4762:D4825" si="518">C4762*D$5*D$6</f>
        <v>995.77500000000009</v>
      </c>
      <c r="E4762" s="8">
        <v>307.3491574242384</v>
      </c>
      <c r="F4762" s="2">
        <f t="shared" si="514"/>
        <v>351.48880615749584</v>
      </c>
      <c r="G4762" s="2">
        <f t="shared" si="515"/>
        <v>644.28619384250419</v>
      </c>
      <c r="I4762" s="2">
        <f t="shared" ref="I4762:I4825" si="519">IF(K4762&gt;H$5,IF(K4762+G4762&gt;0,G4762,-K4762),0)*IF(G4762&gt;0,0,1)*H$7</f>
        <v>0</v>
      </c>
      <c r="J4762" s="2">
        <f t="shared" ref="J4762:J4825" si="520">IF(G4762&lt;0,0,IF(K4762+G4762&gt;H$4,G4762-(K4762+G4762-H$4),G4762))</f>
        <v>644.28619384250419</v>
      </c>
      <c r="K4762" s="1">
        <f t="shared" si="517"/>
        <v>1008.0728380993205</v>
      </c>
      <c r="L4762" s="2">
        <f t="shared" si="516"/>
        <v>0</v>
      </c>
    </row>
    <row r="4763" spans="1:12">
      <c r="A4763">
        <v>20170717</v>
      </c>
      <c r="B4763">
        <v>10</v>
      </c>
      <c r="C4763" s="2">
        <v>633.33333333333337</v>
      </c>
      <c r="D4763" s="1">
        <f t="shared" si="518"/>
        <v>1065.8999999999999</v>
      </c>
      <c r="E4763" s="8">
        <v>329.30266866882693</v>
      </c>
      <c r="F4763" s="2">
        <f t="shared" ref="F4763:F4826" si="521">E4763*F$24</f>
        <v>376.59514945445989</v>
      </c>
      <c r="G4763" s="2">
        <f t="shared" ref="G4763:G4826" si="522">D4763-F4763</f>
        <v>689.30485054553992</v>
      </c>
      <c r="I4763" s="2">
        <f t="shared" si="519"/>
        <v>0</v>
      </c>
      <c r="J4763" s="2">
        <f t="shared" si="520"/>
        <v>689.30485054553992</v>
      </c>
      <c r="K4763" s="1">
        <f t="shared" si="517"/>
        <v>1652.3590319418247</v>
      </c>
      <c r="L4763" s="2">
        <f t="shared" ref="L4763:L4826" si="523">IF(G4763&gt;0,G4763-J4763,0)</f>
        <v>0</v>
      </c>
    </row>
    <row r="4764" spans="1:12">
      <c r="A4764">
        <v>20170717</v>
      </c>
      <c r="B4764">
        <v>11</v>
      </c>
      <c r="C4764" s="2">
        <v>769.44444444444434</v>
      </c>
      <c r="D4764" s="1">
        <f t="shared" si="518"/>
        <v>1294.9749999999997</v>
      </c>
      <c r="E4764" s="8">
        <v>351.25617991341534</v>
      </c>
      <c r="F4764" s="2">
        <f t="shared" si="521"/>
        <v>401.70149275142381</v>
      </c>
      <c r="G4764" s="2">
        <f t="shared" si="522"/>
        <v>893.27350724857592</v>
      </c>
      <c r="I4764" s="2">
        <f t="shared" si="519"/>
        <v>0</v>
      </c>
      <c r="J4764" s="2">
        <f t="shared" si="520"/>
        <v>893.27350724857592</v>
      </c>
      <c r="K4764" s="1">
        <f t="shared" ref="K4764:K4827" si="524">K4763+I4763+J4763</f>
        <v>2341.6638824873644</v>
      </c>
      <c r="L4764" s="2">
        <f t="shared" si="523"/>
        <v>0</v>
      </c>
    </row>
    <row r="4765" spans="1:12">
      <c r="A4765">
        <v>20170717</v>
      </c>
      <c r="B4765">
        <v>12</v>
      </c>
      <c r="C4765" s="2">
        <v>852.77777777777771</v>
      </c>
      <c r="D4765" s="1">
        <f t="shared" si="518"/>
        <v>1435.2249999999997</v>
      </c>
      <c r="E4765" s="8">
        <v>360.03758441125075</v>
      </c>
      <c r="F4765" s="2">
        <f t="shared" si="521"/>
        <v>411.74403007020948</v>
      </c>
      <c r="G4765" s="2">
        <f t="shared" si="522"/>
        <v>1023.4809699297903</v>
      </c>
      <c r="I4765" s="2">
        <f t="shared" si="519"/>
        <v>0</v>
      </c>
      <c r="J4765" s="2">
        <f t="shared" si="520"/>
        <v>1023.4809699297903</v>
      </c>
      <c r="K4765" s="1">
        <f t="shared" si="524"/>
        <v>3234.9373897359401</v>
      </c>
      <c r="L4765" s="2">
        <f t="shared" si="523"/>
        <v>0</v>
      </c>
    </row>
    <row r="4766" spans="1:12">
      <c r="A4766">
        <v>20170717</v>
      </c>
      <c r="B4766">
        <v>13</v>
      </c>
      <c r="C4766" s="2">
        <v>830.55555555555554</v>
      </c>
      <c r="D4766" s="1">
        <f t="shared" si="518"/>
        <v>1397.8249999999998</v>
      </c>
      <c r="E4766" s="8">
        <v>329.30266866882693</v>
      </c>
      <c r="F4766" s="2">
        <f t="shared" si="521"/>
        <v>376.59514945445989</v>
      </c>
      <c r="G4766" s="2">
        <f t="shared" si="522"/>
        <v>1021.2298505455399</v>
      </c>
      <c r="I4766" s="2">
        <f t="shared" si="519"/>
        <v>0</v>
      </c>
      <c r="J4766" s="2">
        <f t="shared" si="520"/>
        <v>741.58164033426942</v>
      </c>
      <c r="K4766" s="1">
        <f t="shared" si="524"/>
        <v>4258.4183596657303</v>
      </c>
      <c r="L4766" s="2">
        <f t="shared" si="523"/>
        <v>279.64821021127045</v>
      </c>
    </row>
    <row r="4767" spans="1:12">
      <c r="A4767">
        <v>20170717</v>
      </c>
      <c r="B4767">
        <v>14</v>
      </c>
      <c r="C4767" s="2">
        <v>775</v>
      </c>
      <c r="D4767" s="1">
        <f t="shared" si="518"/>
        <v>1304.325</v>
      </c>
      <c r="E4767" s="8">
        <v>333.69337091774452</v>
      </c>
      <c r="F4767" s="2">
        <f t="shared" si="521"/>
        <v>381.6164181138526</v>
      </c>
      <c r="G4767" s="2">
        <f t="shared" si="522"/>
        <v>922.70858188614739</v>
      </c>
      <c r="I4767" s="2">
        <f t="shared" si="519"/>
        <v>0</v>
      </c>
      <c r="J4767" s="2">
        <f t="shared" si="520"/>
        <v>4.5474735088646412E-13</v>
      </c>
      <c r="K4767" s="1">
        <f t="shared" si="524"/>
        <v>5000</v>
      </c>
      <c r="L4767" s="2">
        <f t="shared" si="523"/>
        <v>922.70858188614693</v>
      </c>
    </row>
    <row r="4768" spans="1:12">
      <c r="A4768">
        <v>20170717</v>
      </c>
      <c r="B4768">
        <v>15</v>
      </c>
      <c r="C4768" s="2">
        <v>672.22222222222229</v>
      </c>
      <c r="D4768" s="1">
        <f t="shared" si="518"/>
        <v>1131.3500000000001</v>
      </c>
      <c r="E4768" s="8">
        <v>329.30266866882693</v>
      </c>
      <c r="F4768" s="2">
        <f t="shared" si="521"/>
        <v>376.59514945445989</v>
      </c>
      <c r="G4768" s="2">
        <f t="shared" si="522"/>
        <v>754.75485054554019</v>
      </c>
      <c r="I4768" s="2">
        <f t="shared" si="519"/>
        <v>0</v>
      </c>
      <c r="J4768" s="2">
        <f t="shared" si="520"/>
        <v>4.5474735088646412E-13</v>
      </c>
      <c r="K4768" s="1">
        <f t="shared" si="524"/>
        <v>5000</v>
      </c>
      <c r="L4768" s="2">
        <f t="shared" si="523"/>
        <v>754.75485054553974</v>
      </c>
    </row>
    <row r="4769" spans="1:12">
      <c r="A4769">
        <v>20170717</v>
      </c>
      <c r="B4769">
        <v>16</v>
      </c>
      <c r="C4769" s="2">
        <v>547.22222222222229</v>
      </c>
      <c r="D4769" s="1">
        <f t="shared" si="518"/>
        <v>920.97500000000002</v>
      </c>
      <c r="E4769" s="8">
        <v>307.3491574242384</v>
      </c>
      <c r="F4769" s="2">
        <f t="shared" si="521"/>
        <v>351.48880615749584</v>
      </c>
      <c r="G4769" s="2">
        <f t="shared" si="522"/>
        <v>569.48619384250424</v>
      </c>
      <c r="I4769" s="2">
        <f t="shared" si="519"/>
        <v>0</v>
      </c>
      <c r="J4769" s="2">
        <f t="shared" si="520"/>
        <v>4.5474735088646412E-13</v>
      </c>
      <c r="K4769" s="1">
        <f t="shared" si="524"/>
        <v>5000</v>
      </c>
      <c r="L4769" s="2">
        <f t="shared" si="523"/>
        <v>569.48619384250378</v>
      </c>
    </row>
    <row r="4770" spans="1:12">
      <c r="A4770">
        <v>20170717</v>
      </c>
      <c r="B4770">
        <v>17</v>
      </c>
      <c r="C4770" s="2">
        <v>402.77777777777777</v>
      </c>
      <c r="D4770" s="1">
        <f t="shared" si="518"/>
        <v>677.875</v>
      </c>
      <c r="E4770" s="8">
        <v>346.86547766449763</v>
      </c>
      <c r="F4770" s="2">
        <f t="shared" si="521"/>
        <v>396.68022409203104</v>
      </c>
      <c r="G4770" s="2">
        <f t="shared" si="522"/>
        <v>281.19477590796896</v>
      </c>
      <c r="I4770" s="2">
        <f t="shared" si="519"/>
        <v>0</v>
      </c>
      <c r="J4770" s="2">
        <f t="shared" si="520"/>
        <v>4.5474735088646412E-13</v>
      </c>
      <c r="K4770" s="1">
        <f t="shared" si="524"/>
        <v>5000</v>
      </c>
      <c r="L4770" s="2">
        <f t="shared" si="523"/>
        <v>281.19477590796851</v>
      </c>
    </row>
    <row r="4771" spans="1:12">
      <c r="A4771">
        <v>20170717</v>
      </c>
      <c r="B4771">
        <v>18</v>
      </c>
      <c r="C4771" s="2">
        <v>252.77777777777777</v>
      </c>
      <c r="D4771" s="1">
        <f t="shared" si="518"/>
        <v>425.42499999999995</v>
      </c>
      <c r="E4771" s="8">
        <v>373.20969115800381</v>
      </c>
      <c r="F4771" s="2">
        <f t="shared" si="521"/>
        <v>426.80783604838786</v>
      </c>
      <c r="G4771" s="2">
        <f t="shared" si="522"/>
        <v>-1.382836048387901</v>
      </c>
      <c r="I4771" s="2">
        <f t="shared" si="519"/>
        <v>-1.1754106411297158</v>
      </c>
      <c r="J4771" s="2">
        <f t="shared" si="520"/>
        <v>0</v>
      </c>
      <c r="K4771" s="1">
        <f t="shared" si="524"/>
        <v>5000</v>
      </c>
      <c r="L4771" s="2">
        <f t="shared" si="523"/>
        <v>0</v>
      </c>
    </row>
    <row r="4772" spans="1:12">
      <c r="A4772">
        <v>20170717</v>
      </c>
      <c r="B4772">
        <v>19</v>
      </c>
      <c r="C4772" s="2">
        <v>116.66666666666667</v>
      </c>
      <c r="D4772" s="1">
        <f t="shared" si="518"/>
        <v>196.34999999999997</v>
      </c>
      <c r="E4772" s="8">
        <v>377.60039340692146</v>
      </c>
      <c r="F4772" s="2">
        <f t="shared" si="521"/>
        <v>431.82910470778057</v>
      </c>
      <c r="G4772" s="2">
        <f t="shared" si="522"/>
        <v>-235.47910470778061</v>
      </c>
      <c r="I4772" s="2">
        <f t="shared" si="519"/>
        <v>-200.1572390016135</v>
      </c>
      <c r="J4772" s="2">
        <f t="shared" si="520"/>
        <v>0</v>
      </c>
      <c r="K4772" s="1">
        <f t="shared" si="524"/>
        <v>4998.8245893588701</v>
      </c>
      <c r="L4772" s="2">
        <f t="shared" si="523"/>
        <v>0</v>
      </c>
    </row>
    <row r="4773" spans="1:12">
      <c r="A4773">
        <v>20170717</v>
      </c>
      <c r="B4773">
        <v>20</v>
      </c>
      <c r="C4773" s="2">
        <v>16.666666666666668</v>
      </c>
      <c r="D4773" s="1">
        <f t="shared" si="518"/>
        <v>28.05</v>
      </c>
      <c r="E4773" s="8">
        <v>373.20969115800381</v>
      </c>
      <c r="F4773" s="2">
        <f t="shared" si="521"/>
        <v>426.80783604838786</v>
      </c>
      <c r="G4773" s="2">
        <f t="shared" si="522"/>
        <v>-398.75783604838784</v>
      </c>
      <c r="I4773" s="2">
        <f t="shared" si="519"/>
        <v>-338.94416064112966</v>
      </c>
      <c r="J4773" s="2">
        <f t="shared" si="520"/>
        <v>0</v>
      </c>
      <c r="K4773" s="1">
        <f t="shared" si="524"/>
        <v>4798.6673503572565</v>
      </c>
      <c r="L4773" s="2">
        <f t="shared" si="523"/>
        <v>0</v>
      </c>
    </row>
    <row r="4774" spans="1:12">
      <c r="A4774">
        <v>20170717</v>
      </c>
      <c r="B4774">
        <v>21</v>
      </c>
      <c r="C4774" s="2">
        <v>0</v>
      </c>
      <c r="D4774" s="1">
        <f t="shared" si="518"/>
        <v>0</v>
      </c>
      <c r="E4774" s="8">
        <v>355.64688216233304</v>
      </c>
      <c r="F4774" s="2">
        <f t="shared" si="521"/>
        <v>406.72276141081664</v>
      </c>
      <c r="G4774" s="2">
        <f t="shared" si="522"/>
        <v>-406.72276141081664</v>
      </c>
      <c r="I4774" s="2">
        <f t="shared" si="519"/>
        <v>-345.71434719919415</v>
      </c>
      <c r="J4774" s="2">
        <f t="shared" si="520"/>
        <v>0</v>
      </c>
      <c r="K4774" s="1">
        <f t="shared" si="524"/>
        <v>4459.7231897161273</v>
      </c>
      <c r="L4774" s="2">
        <f t="shared" si="523"/>
        <v>0</v>
      </c>
    </row>
    <row r="4775" spans="1:12">
      <c r="A4775">
        <v>20170717</v>
      </c>
      <c r="B4775">
        <v>22</v>
      </c>
      <c r="C4775" s="2">
        <v>0</v>
      </c>
      <c r="D4775" s="1">
        <f t="shared" si="518"/>
        <v>0</v>
      </c>
      <c r="E4775" s="8">
        <v>360.03758441125075</v>
      </c>
      <c r="F4775" s="2">
        <f t="shared" si="521"/>
        <v>411.74403007020948</v>
      </c>
      <c r="G4775" s="2">
        <f t="shared" si="522"/>
        <v>-411.74403007020948</v>
      </c>
      <c r="I4775" s="2">
        <f t="shared" si="519"/>
        <v>-349.98242555967806</v>
      </c>
      <c r="J4775" s="2">
        <f t="shared" si="520"/>
        <v>0</v>
      </c>
      <c r="K4775" s="1">
        <f t="shared" si="524"/>
        <v>4114.0088425169333</v>
      </c>
      <c r="L4775" s="2">
        <f t="shared" si="523"/>
        <v>0</v>
      </c>
    </row>
    <row r="4776" spans="1:12">
      <c r="A4776">
        <v>20170717</v>
      </c>
      <c r="B4776">
        <v>23</v>
      </c>
      <c r="C4776" s="2">
        <v>0</v>
      </c>
      <c r="D4776" s="1">
        <f t="shared" si="518"/>
        <v>0</v>
      </c>
      <c r="E4776" s="8">
        <v>351.25617991341534</v>
      </c>
      <c r="F4776" s="2">
        <f t="shared" si="521"/>
        <v>401.70149275142381</v>
      </c>
      <c r="G4776" s="2">
        <f t="shared" si="522"/>
        <v>-401.70149275142381</v>
      </c>
      <c r="I4776" s="2">
        <f t="shared" si="519"/>
        <v>-341.44626883871024</v>
      </c>
      <c r="J4776" s="2">
        <f t="shared" si="520"/>
        <v>0</v>
      </c>
      <c r="K4776" s="1">
        <f t="shared" si="524"/>
        <v>3764.0264169572552</v>
      </c>
      <c r="L4776" s="2">
        <f t="shared" si="523"/>
        <v>0</v>
      </c>
    </row>
    <row r="4777" spans="1:12">
      <c r="A4777">
        <v>20170717</v>
      </c>
      <c r="B4777">
        <v>24</v>
      </c>
      <c r="C4777" s="2">
        <v>0</v>
      </c>
      <c r="D4777" s="1">
        <f t="shared" si="518"/>
        <v>0</v>
      </c>
      <c r="E4777" s="8">
        <v>219.53511244588458</v>
      </c>
      <c r="F4777" s="2">
        <f t="shared" si="521"/>
        <v>251.06343296963988</v>
      </c>
      <c r="G4777" s="2">
        <f t="shared" si="522"/>
        <v>-251.06343296963988</v>
      </c>
      <c r="I4777" s="2">
        <f t="shared" si="519"/>
        <v>-213.4039180241939</v>
      </c>
      <c r="J4777" s="2">
        <f t="shared" si="520"/>
        <v>0</v>
      </c>
      <c r="K4777" s="1">
        <f t="shared" si="524"/>
        <v>3422.5801481185449</v>
      </c>
      <c r="L4777" s="2">
        <f t="shared" si="523"/>
        <v>0</v>
      </c>
    </row>
    <row r="4778" spans="1:12">
      <c r="A4778">
        <v>20170718</v>
      </c>
      <c r="B4778">
        <v>1</v>
      </c>
      <c r="C4778" s="2">
        <v>0</v>
      </c>
      <c r="D4778" s="1">
        <f t="shared" si="518"/>
        <v>0</v>
      </c>
      <c r="E4778" s="8">
        <v>184.40949445454308</v>
      </c>
      <c r="F4778" s="2">
        <f t="shared" si="521"/>
        <v>210.89328369449754</v>
      </c>
      <c r="G4778" s="2">
        <f t="shared" si="522"/>
        <v>-210.89328369449754</v>
      </c>
      <c r="I4778" s="2">
        <f t="shared" si="519"/>
        <v>-179.25929114032292</v>
      </c>
      <c r="J4778" s="2">
        <f t="shared" si="520"/>
        <v>0</v>
      </c>
      <c r="K4778" s="1">
        <f t="shared" si="524"/>
        <v>3209.176230094351</v>
      </c>
      <c r="L4778" s="2">
        <f t="shared" si="523"/>
        <v>0</v>
      </c>
    </row>
    <row r="4779" spans="1:12">
      <c r="A4779">
        <v>20170718</v>
      </c>
      <c r="B4779">
        <v>2</v>
      </c>
      <c r="C4779" s="2">
        <v>0</v>
      </c>
      <c r="D4779" s="1">
        <f t="shared" si="518"/>
        <v>0</v>
      </c>
      <c r="E4779" s="8">
        <v>175.62808995670767</v>
      </c>
      <c r="F4779" s="2">
        <f t="shared" si="521"/>
        <v>200.85074637571191</v>
      </c>
      <c r="G4779" s="2">
        <f t="shared" si="522"/>
        <v>-200.85074637571191</v>
      </c>
      <c r="I4779" s="2">
        <f t="shared" si="519"/>
        <v>-170.72313441935512</v>
      </c>
      <c r="J4779" s="2">
        <f t="shared" si="520"/>
        <v>0</v>
      </c>
      <c r="K4779" s="1">
        <f t="shared" si="524"/>
        <v>3029.916938954028</v>
      </c>
      <c r="L4779" s="2">
        <f t="shared" si="523"/>
        <v>0</v>
      </c>
    </row>
    <row r="4780" spans="1:12">
      <c r="A4780">
        <v>20170718</v>
      </c>
      <c r="B4780">
        <v>3</v>
      </c>
      <c r="C4780" s="2">
        <v>0</v>
      </c>
      <c r="D4780" s="1">
        <f t="shared" si="518"/>
        <v>0</v>
      </c>
      <c r="E4780" s="8">
        <v>166.84668545887226</v>
      </c>
      <c r="F4780" s="2">
        <f t="shared" si="521"/>
        <v>190.8082090569263</v>
      </c>
      <c r="G4780" s="2">
        <f t="shared" si="522"/>
        <v>-190.8082090569263</v>
      </c>
      <c r="I4780" s="2">
        <f t="shared" si="519"/>
        <v>-162.18697769838735</v>
      </c>
      <c r="J4780" s="2">
        <f t="shared" si="520"/>
        <v>0</v>
      </c>
      <c r="K4780" s="1">
        <f t="shared" si="524"/>
        <v>2859.1938045346728</v>
      </c>
      <c r="L4780" s="2">
        <f t="shared" si="523"/>
        <v>0</v>
      </c>
    </row>
    <row r="4781" spans="1:12">
      <c r="A4781">
        <v>20170718</v>
      </c>
      <c r="B4781">
        <v>4</v>
      </c>
      <c r="C4781" s="2">
        <v>8.3333333333333339</v>
      </c>
      <c r="D4781" s="1">
        <f t="shared" si="518"/>
        <v>14.025</v>
      </c>
      <c r="E4781" s="8">
        <v>166.84668545887226</v>
      </c>
      <c r="F4781" s="2">
        <f t="shared" si="521"/>
        <v>190.8082090569263</v>
      </c>
      <c r="G4781" s="2">
        <f t="shared" si="522"/>
        <v>-176.7832090569263</v>
      </c>
      <c r="I4781" s="2">
        <f t="shared" si="519"/>
        <v>-150.26572769838734</v>
      </c>
      <c r="J4781" s="2">
        <f t="shared" si="520"/>
        <v>0</v>
      </c>
      <c r="K4781" s="1">
        <f t="shared" si="524"/>
        <v>2697.0068268362857</v>
      </c>
      <c r="L4781" s="2">
        <f t="shared" si="523"/>
        <v>0</v>
      </c>
    </row>
    <row r="4782" spans="1:12">
      <c r="A4782">
        <v>20170718</v>
      </c>
      <c r="B4782">
        <v>5</v>
      </c>
      <c r="C4782" s="2">
        <v>77.777777777777786</v>
      </c>
      <c r="D4782" s="1">
        <f t="shared" si="518"/>
        <v>130.9</v>
      </c>
      <c r="E4782" s="8">
        <v>166.84668545887226</v>
      </c>
      <c r="F4782" s="2">
        <f t="shared" si="521"/>
        <v>190.8082090569263</v>
      </c>
      <c r="G4782" s="2">
        <f t="shared" si="522"/>
        <v>-59.908209056926296</v>
      </c>
      <c r="I4782" s="2">
        <f t="shared" si="519"/>
        <v>-50.921977698387352</v>
      </c>
      <c r="J4782" s="2">
        <f t="shared" si="520"/>
        <v>0</v>
      </c>
      <c r="K4782" s="1">
        <f t="shared" si="524"/>
        <v>2546.7410991378983</v>
      </c>
      <c r="L4782" s="2">
        <f t="shared" si="523"/>
        <v>0</v>
      </c>
    </row>
    <row r="4783" spans="1:12">
      <c r="A4783">
        <v>20170718</v>
      </c>
      <c r="B4783">
        <v>6</v>
      </c>
      <c r="C4783" s="2">
        <v>144.44444444444443</v>
      </c>
      <c r="D4783" s="1">
        <f t="shared" si="518"/>
        <v>243.09999999999994</v>
      </c>
      <c r="E4783" s="8">
        <v>175.62808995670767</v>
      </c>
      <c r="F4783" s="2">
        <f t="shared" si="521"/>
        <v>200.85074637571191</v>
      </c>
      <c r="G4783" s="2">
        <f t="shared" si="522"/>
        <v>42.249253624288031</v>
      </c>
      <c r="I4783" s="2">
        <f t="shared" si="519"/>
        <v>0</v>
      </c>
      <c r="J4783" s="2">
        <f t="shared" si="520"/>
        <v>42.249253624288031</v>
      </c>
      <c r="K4783" s="1">
        <f t="shared" si="524"/>
        <v>2495.819121439511</v>
      </c>
      <c r="L4783" s="2">
        <f t="shared" si="523"/>
        <v>0</v>
      </c>
    </row>
    <row r="4784" spans="1:12">
      <c r="A4784">
        <v>20170718</v>
      </c>
      <c r="B4784">
        <v>7</v>
      </c>
      <c r="C4784" s="2">
        <v>225</v>
      </c>
      <c r="D4784" s="1">
        <f t="shared" si="518"/>
        <v>378.67499999999995</v>
      </c>
      <c r="E4784" s="8">
        <v>175.62808995670767</v>
      </c>
      <c r="F4784" s="2">
        <f t="shared" si="521"/>
        <v>200.85074637571191</v>
      </c>
      <c r="G4784" s="2">
        <f t="shared" si="522"/>
        <v>177.82425362428805</v>
      </c>
      <c r="I4784" s="2">
        <f t="shared" si="519"/>
        <v>0</v>
      </c>
      <c r="J4784" s="2">
        <f t="shared" si="520"/>
        <v>177.82425362428805</v>
      </c>
      <c r="K4784" s="1">
        <f t="shared" si="524"/>
        <v>2538.0683750637991</v>
      </c>
      <c r="L4784" s="2">
        <f t="shared" si="523"/>
        <v>0</v>
      </c>
    </row>
    <row r="4785" spans="1:12">
      <c r="A4785">
        <v>20170718</v>
      </c>
      <c r="B4785">
        <v>8</v>
      </c>
      <c r="C4785" s="2">
        <v>263.88888888888886</v>
      </c>
      <c r="D4785" s="1">
        <f t="shared" si="518"/>
        <v>444.12499999999989</v>
      </c>
      <c r="E4785" s="8">
        <v>263.44213493506152</v>
      </c>
      <c r="F4785" s="2">
        <f t="shared" si="521"/>
        <v>301.27611956356787</v>
      </c>
      <c r="G4785" s="2">
        <f t="shared" si="522"/>
        <v>142.84888043643201</v>
      </c>
      <c r="I4785" s="2">
        <f t="shared" si="519"/>
        <v>0</v>
      </c>
      <c r="J4785" s="2">
        <f t="shared" si="520"/>
        <v>142.84888043643201</v>
      </c>
      <c r="K4785" s="1">
        <f t="shared" si="524"/>
        <v>2715.8926286880869</v>
      </c>
      <c r="L4785" s="2">
        <f t="shared" si="523"/>
        <v>0</v>
      </c>
    </row>
    <row r="4786" spans="1:12">
      <c r="A4786">
        <v>20170718</v>
      </c>
      <c r="B4786">
        <v>9</v>
      </c>
      <c r="C4786" s="2">
        <v>291.66666666666663</v>
      </c>
      <c r="D4786" s="1">
        <f t="shared" si="518"/>
        <v>490.87499999999989</v>
      </c>
      <c r="E4786" s="8">
        <v>307.3491574242384</v>
      </c>
      <c r="F4786" s="2">
        <f t="shared" si="521"/>
        <v>351.48880615749584</v>
      </c>
      <c r="G4786" s="2">
        <f t="shared" si="522"/>
        <v>139.38619384250404</v>
      </c>
      <c r="I4786" s="2">
        <f t="shared" si="519"/>
        <v>0</v>
      </c>
      <c r="J4786" s="2">
        <f t="shared" si="520"/>
        <v>139.38619384250404</v>
      </c>
      <c r="K4786" s="1">
        <f t="shared" si="524"/>
        <v>2858.7415091245189</v>
      </c>
      <c r="L4786" s="2">
        <f t="shared" si="523"/>
        <v>0</v>
      </c>
    </row>
    <row r="4787" spans="1:12">
      <c r="A4787">
        <v>20170718</v>
      </c>
      <c r="B4787">
        <v>10</v>
      </c>
      <c r="C4787" s="2">
        <v>488.88888888888891</v>
      </c>
      <c r="D4787" s="1">
        <f t="shared" si="518"/>
        <v>822.80000000000007</v>
      </c>
      <c r="E4787" s="8">
        <v>329.30266866882693</v>
      </c>
      <c r="F4787" s="2">
        <f t="shared" si="521"/>
        <v>376.59514945445989</v>
      </c>
      <c r="G4787" s="2">
        <f t="shared" si="522"/>
        <v>446.20485054554018</v>
      </c>
      <c r="I4787" s="2">
        <f t="shared" si="519"/>
        <v>0</v>
      </c>
      <c r="J4787" s="2">
        <f t="shared" si="520"/>
        <v>446.20485054554018</v>
      </c>
      <c r="K4787" s="1">
        <f t="shared" si="524"/>
        <v>2998.1277029670227</v>
      </c>
      <c r="L4787" s="2">
        <f t="shared" si="523"/>
        <v>0</v>
      </c>
    </row>
    <row r="4788" spans="1:12">
      <c r="A4788">
        <v>20170718</v>
      </c>
      <c r="B4788">
        <v>11</v>
      </c>
      <c r="C4788" s="2">
        <v>786.1111111111112</v>
      </c>
      <c r="D4788" s="1">
        <f t="shared" si="518"/>
        <v>1323.0250000000001</v>
      </c>
      <c r="E4788" s="8">
        <v>351.25617991341534</v>
      </c>
      <c r="F4788" s="2">
        <f t="shared" si="521"/>
        <v>401.70149275142381</v>
      </c>
      <c r="G4788" s="2">
        <f t="shared" si="522"/>
        <v>921.32350724857633</v>
      </c>
      <c r="I4788" s="2">
        <f t="shared" si="519"/>
        <v>0</v>
      </c>
      <c r="J4788" s="2">
        <f t="shared" si="520"/>
        <v>921.32350724857633</v>
      </c>
      <c r="K4788" s="1">
        <f t="shared" si="524"/>
        <v>3444.3325535125628</v>
      </c>
      <c r="L4788" s="2">
        <f t="shared" si="523"/>
        <v>0</v>
      </c>
    </row>
    <row r="4789" spans="1:12">
      <c r="A4789">
        <v>20170718</v>
      </c>
      <c r="B4789">
        <v>12</v>
      </c>
      <c r="C4789" s="2">
        <v>816.66666666666663</v>
      </c>
      <c r="D4789" s="1">
        <f t="shared" si="518"/>
        <v>1374.4499999999998</v>
      </c>
      <c r="E4789" s="8">
        <v>360.03758441125075</v>
      </c>
      <c r="F4789" s="2">
        <f t="shared" si="521"/>
        <v>411.74403007020948</v>
      </c>
      <c r="G4789" s="2">
        <f t="shared" si="522"/>
        <v>962.7059699297904</v>
      </c>
      <c r="I4789" s="2">
        <f t="shared" si="519"/>
        <v>0</v>
      </c>
      <c r="J4789" s="2">
        <f t="shared" si="520"/>
        <v>634.34393923886068</v>
      </c>
      <c r="K4789" s="1">
        <f t="shared" si="524"/>
        <v>4365.6560607611391</v>
      </c>
      <c r="L4789" s="2">
        <f t="shared" si="523"/>
        <v>328.36203069092971</v>
      </c>
    </row>
    <row r="4790" spans="1:12">
      <c r="A4790">
        <v>20170718</v>
      </c>
      <c r="B4790">
        <v>13</v>
      </c>
      <c r="C4790" s="2">
        <v>822.22222222222229</v>
      </c>
      <c r="D4790" s="1">
        <f t="shared" si="518"/>
        <v>1383.8</v>
      </c>
      <c r="E4790" s="8">
        <v>329.30266866882693</v>
      </c>
      <c r="F4790" s="2">
        <f t="shared" si="521"/>
        <v>376.59514945445989</v>
      </c>
      <c r="G4790" s="2">
        <f t="shared" si="522"/>
        <v>1007.20485054554</v>
      </c>
      <c r="I4790" s="2">
        <f t="shared" si="519"/>
        <v>0</v>
      </c>
      <c r="J4790" s="2">
        <f t="shared" si="520"/>
        <v>-4.5474735088646412E-13</v>
      </c>
      <c r="K4790" s="1">
        <f t="shared" si="524"/>
        <v>5000</v>
      </c>
      <c r="L4790" s="2">
        <f t="shared" si="523"/>
        <v>1007.2048505455405</v>
      </c>
    </row>
    <row r="4791" spans="1:12">
      <c r="A4791">
        <v>20170718</v>
      </c>
      <c r="B4791">
        <v>14</v>
      </c>
      <c r="C4791" s="2">
        <v>758.33333333333337</v>
      </c>
      <c r="D4791" s="1">
        <f t="shared" si="518"/>
        <v>1276.2749999999999</v>
      </c>
      <c r="E4791" s="8">
        <v>333.69337091774452</v>
      </c>
      <c r="F4791" s="2">
        <f t="shared" si="521"/>
        <v>381.6164181138526</v>
      </c>
      <c r="G4791" s="2">
        <f t="shared" si="522"/>
        <v>894.6585818861472</v>
      </c>
      <c r="I4791" s="2">
        <f t="shared" si="519"/>
        <v>0</v>
      </c>
      <c r="J4791" s="2">
        <f t="shared" si="520"/>
        <v>-4.5474735088646412E-13</v>
      </c>
      <c r="K4791" s="1">
        <f t="shared" si="524"/>
        <v>5000</v>
      </c>
      <c r="L4791" s="2">
        <f t="shared" si="523"/>
        <v>894.65858188614766</v>
      </c>
    </row>
    <row r="4792" spans="1:12">
      <c r="A4792">
        <v>20170718</v>
      </c>
      <c r="B4792">
        <v>15</v>
      </c>
      <c r="C4792" s="2">
        <v>661.11111111111109</v>
      </c>
      <c r="D4792" s="1">
        <f t="shared" si="518"/>
        <v>1112.6499999999999</v>
      </c>
      <c r="E4792" s="8">
        <v>329.30266866882693</v>
      </c>
      <c r="F4792" s="2">
        <f t="shared" si="521"/>
        <v>376.59514945445989</v>
      </c>
      <c r="G4792" s="2">
        <f t="shared" si="522"/>
        <v>736.05485054553992</v>
      </c>
      <c r="I4792" s="2">
        <f t="shared" si="519"/>
        <v>0</v>
      </c>
      <c r="J4792" s="2">
        <f t="shared" si="520"/>
        <v>0</v>
      </c>
      <c r="K4792" s="1">
        <f t="shared" si="524"/>
        <v>5000</v>
      </c>
      <c r="L4792" s="2">
        <f t="shared" si="523"/>
        <v>736.05485054553992</v>
      </c>
    </row>
    <row r="4793" spans="1:12">
      <c r="A4793">
        <v>20170718</v>
      </c>
      <c r="B4793">
        <v>16</v>
      </c>
      <c r="C4793" s="2">
        <v>525</v>
      </c>
      <c r="D4793" s="1">
        <f t="shared" si="518"/>
        <v>883.57499999999993</v>
      </c>
      <c r="E4793" s="8">
        <v>307.3491574242384</v>
      </c>
      <c r="F4793" s="2">
        <f t="shared" si="521"/>
        <v>351.48880615749584</v>
      </c>
      <c r="G4793" s="2">
        <f t="shared" si="522"/>
        <v>532.08619384250414</v>
      </c>
      <c r="I4793" s="2">
        <f t="shared" si="519"/>
        <v>0</v>
      </c>
      <c r="J4793" s="2">
        <f t="shared" si="520"/>
        <v>0</v>
      </c>
      <c r="K4793" s="1">
        <f t="shared" si="524"/>
        <v>5000</v>
      </c>
      <c r="L4793" s="2">
        <f t="shared" si="523"/>
        <v>532.08619384250414</v>
      </c>
    </row>
    <row r="4794" spans="1:12">
      <c r="A4794">
        <v>20170718</v>
      </c>
      <c r="B4794">
        <v>17</v>
      </c>
      <c r="C4794" s="2">
        <v>355.55555555555554</v>
      </c>
      <c r="D4794" s="1">
        <f t="shared" si="518"/>
        <v>598.4</v>
      </c>
      <c r="E4794" s="8">
        <v>346.86547766449763</v>
      </c>
      <c r="F4794" s="2">
        <f t="shared" si="521"/>
        <v>396.68022409203104</v>
      </c>
      <c r="G4794" s="2">
        <f t="shared" si="522"/>
        <v>201.71977590796894</v>
      </c>
      <c r="I4794" s="2">
        <f t="shared" si="519"/>
        <v>0</v>
      </c>
      <c r="J4794" s="2">
        <f t="shared" si="520"/>
        <v>-1.1368683772161603E-13</v>
      </c>
      <c r="K4794" s="1">
        <f t="shared" si="524"/>
        <v>5000</v>
      </c>
      <c r="L4794" s="2">
        <f t="shared" si="523"/>
        <v>201.71977590796905</v>
      </c>
    </row>
    <row r="4795" spans="1:12">
      <c r="A4795">
        <v>20170718</v>
      </c>
      <c r="B4795">
        <v>18</v>
      </c>
      <c r="C4795" s="2">
        <v>205.55555555555557</v>
      </c>
      <c r="D4795" s="1">
        <f t="shared" si="518"/>
        <v>345.95</v>
      </c>
      <c r="E4795" s="8">
        <v>373.20969115800381</v>
      </c>
      <c r="F4795" s="2">
        <f t="shared" si="521"/>
        <v>426.80783604838786</v>
      </c>
      <c r="G4795" s="2">
        <f t="shared" si="522"/>
        <v>-80.857836048387867</v>
      </c>
      <c r="I4795" s="2">
        <f t="shared" si="519"/>
        <v>-68.729160641129681</v>
      </c>
      <c r="J4795" s="2">
        <f t="shared" si="520"/>
        <v>0</v>
      </c>
      <c r="K4795" s="1">
        <f t="shared" si="524"/>
        <v>5000</v>
      </c>
      <c r="L4795" s="2">
        <f t="shared" si="523"/>
        <v>0</v>
      </c>
    </row>
    <row r="4796" spans="1:12">
      <c r="A4796">
        <v>20170718</v>
      </c>
      <c r="B4796">
        <v>19</v>
      </c>
      <c r="C4796" s="2">
        <v>94.444444444444443</v>
      </c>
      <c r="D4796" s="1">
        <f t="shared" si="518"/>
        <v>158.94999999999999</v>
      </c>
      <c r="E4796" s="8">
        <v>377.60039340692146</v>
      </c>
      <c r="F4796" s="2">
        <f t="shared" si="521"/>
        <v>431.82910470778057</v>
      </c>
      <c r="G4796" s="2">
        <f t="shared" si="522"/>
        <v>-272.87910470778058</v>
      </c>
      <c r="I4796" s="2">
        <f t="shared" si="519"/>
        <v>-231.9472390016135</v>
      </c>
      <c r="J4796" s="2">
        <f t="shared" si="520"/>
        <v>0</v>
      </c>
      <c r="K4796" s="1">
        <f t="shared" si="524"/>
        <v>4931.27083935887</v>
      </c>
      <c r="L4796" s="2">
        <f t="shared" si="523"/>
        <v>0</v>
      </c>
    </row>
    <row r="4797" spans="1:12">
      <c r="A4797">
        <v>20170718</v>
      </c>
      <c r="B4797">
        <v>20</v>
      </c>
      <c r="C4797" s="2">
        <v>25</v>
      </c>
      <c r="D4797" s="1">
        <f t="shared" si="518"/>
        <v>42.074999999999996</v>
      </c>
      <c r="E4797" s="8">
        <v>373.20969115800381</v>
      </c>
      <c r="F4797" s="2">
        <f t="shared" si="521"/>
        <v>426.80783604838786</v>
      </c>
      <c r="G4797" s="2">
        <f t="shared" si="522"/>
        <v>-384.73283604838787</v>
      </c>
      <c r="I4797" s="2">
        <f t="shared" si="519"/>
        <v>-327.02291064112967</v>
      </c>
      <c r="J4797" s="2">
        <f t="shared" si="520"/>
        <v>0</v>
      </c>
      <c r="K4797" s="1">
        <f t="shared" si="524"/>
        <v>4699.3236003572565</v>
      </c>
      <c r="L4797" s="2">
        <f t="shared" si="523"/>
        <v>0</v>
      </c>
    </row>
    <row r="4798" spans="1:12">
      <c r="A4798">
        <v>20170718</v>
      </c>
      <c r="B4798">
        <v>21</v>
      </c>
      <c r="C4798" s="2">
        <v>0</v>
      </c>
      <c r="D4798" s="1">
        <f t="shared" si="518"/>
        <v>0</v>
      </c>
      <c r="E4798" s="8">
        <v>355.64688216233304</v>
      </c>
      <c r="F4798" s="2">
        <f t="shared" si="521"/>
        <v>406.72276141081664</v>
      </c>
      <c r="G4798" s="2">
        <f t="shared" si="522"/>
        <v>-406.72276141081664</v>
      </c>
      <c r="I4798" s="2">
        <f t="shared" si="519"/>
        <v>-345.71434719919415</v>
      </c>
      <c r="J4798" s="2">
        <f t="shared" si="520"/>
        <v>0</v>
      </c>
      <c r="K4798" s="1">
        <f t="shared" si="524"/>
        <v>4372.3006897161267</v>
      </c>
      <c r="L4798" s="2">
        <f t="shared" si="523"/>
        <v>0</v>
      </c>
    </row>
    <row r="4799" spans="1:12">
      <c r="A4799">
        <v>20170718</v>
      </c>
      <c r="B4799">
        <v>22</v>
      </c>
      <c r="C4799" s="2">
        <v>0</v>
      </c>
      <c r="D4799" s="1">
        <f t="shared" si="518"/>
        <v>0</v>
      </c>
      <c r="E4799" s="8">
        <v>360.03758441125075</v>
      </c>
      <c r="F4799" s="2">
        <f t="shared" si="521"/>
        <v>411.74403007020948</v>
      </c>
      <c r="G4799" s="2">
        <f t="shared" si="522"/>
        <v>-411.74403007020948</v>
      </c>
      <c r="I4799" s="2">
        <f t="shared" si="519"/>
        <v>-349.98242555967806</v>
      </c>
      <c r="J4799" s="2">
        <f t="shared" si="520"/>
        <v>0</v>
      </c>
      <c r="K4799" s="1">
        <f t="shared" si="524"/>
        <v>4026.5863425169327</v>
      </c>
      <c r="L4799" s="2">
        <f t="shared" si="523"/>
        <v>0</v>
      </c>
    </row>
    <row r="4800" spans="1:12">
      <c r="A4800">
        <v>20170718</v>
      </c>
      <c r="B4800">
        <v>23</v>
      </c>
      <c r="C4800" s="2">
        <v>0</v>
      </c>
      <c r="D4800" s="1">
        <f t="shared" si="518"/>
        <v>0</v>
      </c>
      <c r="E4800" s="8">
        <v>351.25617991341534</v>
      </c>
      <c r="F4800" s="2">
        <f t="shared" si="521"/>
        <v>401.70149275142381</v>
      </c>
      <c r="G4800" s="2">
        <f t="shared" si="522"/>
        <v>-401.70149275142381</v>
      </c>
      <c r="I4800" s="2">
        <f t="shared" si="519"/>
        <v>-341.44626883871024</v>
      </c>
      <c r="J4800" s="2">
        <f t="shared" si="520"/>
        <v>0</v>
      </c>
      <c r="K4800" s="1">
        <f t="shared" si="524"/>
        <v>3676.6039169572546</v>
      </c>
      <c r="L4800" s="2">
        <f t="shared" si="523"/>
        <v>0</v>
      </c>
    </row>
    <row r="4801" spans="1:12">
      <c r="A4801">
        <v>20170718</v>
      </c>
      <c r="B4801">
        <v>24</v>
      </c>
      <c r="C4801" s="2">
        <v>0</v>
      </c>
      <c r="D4801" s="1">
        <f t="shared" si="518"/>
        <v>0</v>
      </c>
      <c r="E4801" s="8">
        <v>219.53511244588458</v>
      </c>
      <c r="F4801" s="2">
        <f t="shared" si="521"/>
        <v>251.06343296963988</v>
      </c>
      <c r="G4801" s="2">
        <f t="shared" si="522"/>
        <v>-251.06343296963988</v>
      </c>
      <c r="I4801" s="2">
        <f t="shared" si="519"/>
        <v>-213.4039180241939</v>
      </c>
      <c r="J4801" s="2">
        <f t="shared" si="520"/>
        <v>0</v>
      </c>
      <c r="K4801" s="1">
        <f t="shared" si="524"/>
        <v>3335.1576481185443</v>
      </c>
      <c r="L4801" s="2">
        <f t="shared" si="523"/>
        <v>0</v>
      </c>
    </row>
    <row r="4802" spans="1:12">
      <c r="A4802">
        <v>20170719</v>
      </c>
      <c r="B4802">
        <v>1</v>
      </c>
      <c r="C4802" s="2">
        <v>0</v>
      </c>
      <c r="D4802" s="1">
        <f t="shared" si="518"/>
        <v>0</v>
      </c>
      <c r="E4802" s="8">
        <v>184.40949445454308</v>
      </c>
      <c r="F4802" s="2">
        <f t="shared" si="521"/>
        <v>210.89328369449754</v>
      </c>
      <c r="G4802" s="2">
        <f t="shared" si="522"/>
        <v>-210.89328369449754</v>
      </c>
      <c r="I4802" s="2">
        <f t="shared" si="519"/>
        <v>-179.25929114032292</v>
      </c>
      <c r="J4802" s="2">
        <f t="shared" si="520"/>
        <v>0</v>
      </c>
      <c r="K4802" s="1">
        <f t="shared" si="524"/>
        <v>3121.7537300943504</v>
      </c>
      <c r="L4802" s="2">
        <f t="shared" si="523"/>
        <v>0</v>
      </c>
    </row>
    <row r="4803" spans="1:12">
      <c r="A4803">
        <v>20170719</v>
      </c>
      <c r="B4803">
        <v>2</v>
      </c>
      <c r="C4803" s="2">
        <v>0</v>
      </c>
      <c r="D4803" s="1">
        <f t="shared" si="518"/>
        <v>0</v>
      </c>
      <c r="E4803" s="8">
        <v>175.62808995670767</v>
      </c>
      <c r="F4803" s="2">
        <f t="shared" si="521"/>
        <v>200.85074637571191</v>
      </c>
      <c r="G4803" s="2">
        <f t="shared" si="522"/>
        <v>-200.85074637571191</v>
      </c>
      <c r="I4803" s="2">
        <f t="shared" si="519"/>
        <v>-170.72313441935512</v>
      </c>
      <c r="J4803" s="2">
        <f t="shared" si="520"/>
        <v>0</v>
      </c>
      <c r="K4803" s="1">
        <f t="shared" si="524"/>
        <v>2942.4944389540274</v>
      </c>
      <c r="L4803" s="2">
        <f t="shared" si="523"/>
        <v>0</v>
      </c>
    </row>
    <row r="4804" spans="1:12">
      <c r="A4804">
        <v>20170719</v>
      </c>
      <c r="B4804">
        <v>3</v>
      </c>
      <c r="C4804" s="2">
        <v>0</v>
      </c>
      <c r="D4804" s="1">
        <f t="shared" si="518"/>
        <v>0</v>
      </c>
      <c r="E4804" s="8">
        <v>166.84668545887226</v>
      </c>
      <c r="F4804" s="2">
        <f t="shared" si="521"/>
        <v>190.8082090569263</v>
      </c>
      <c r="G4804" s="2">
        <f t="shared" si="522"/>
        <v>-190.8082090569263</v>
      </c>
      <c r="I4804" s="2">
        <f t="shared" si="519"/>
        <v>-162.18697769838735</v>
      </c>
      <c r="J4804" s="2">
        <f t="shared" si="520"/>
        <v>0</v>
      </c>
      <c r="K4804" s="1">
        <f t="shared" si="524"/>
        <v>2771.7713045346723</v>
      </c>
      <c r="L4804" s="2">
        <f t="shared" si="523"/>
        <v>0</v>
      </c>
    </row>
    <row r="4805" spans="1:12">
      <c r="A4805">
        <v>20170719</v>
      </c>
      <c r="B4805">
        <v>4</v>
      </c>
      <c r="C4805" s="2">
        <v>5.5555555555555554</v>
      </c>
      <c r="D4805" s="1">
        <f t="shared" si="518"/>
        <v>9.35</v>
      </c>
      <c r="E4805" s="8">
        <v>166.84668545887226</v>
      </c>
      <c r="F4805" s="2">
        <f t="shared" si="521"/>
        <v>190.8082090569263</v>
      </c>
      <c r="G4805" s="2">
        <f t="shared" si="522"/>
        <v>-181.45820905692631</v>
      </c>
      <c r="I4805" s="2">
        <f t="shared" si="519"/>
        <v>-154.23947769838736</v>
      </c>
      <c r="J4805" s="2">
        <f t="shared" si="520"/>
        <v>0</v>
      </c>
      <c r="K4805" s="1">
        <f t="shared" si="524"/>
        <v>2609.5843268362851</v>
      </c>
      <c r="L4805" s="2">
        <f t="shared" si="523"/>
        <v>0</v>
      </c>
    </row>
    <row r="4806" spans="1:12">
      <c r="A4806">
        <v>20170719</v>
      </c>
      <c r="B4806">
        <v>5</v>
      </c>
      <c r="C4806" s="2">
        <v>63.888888888888893</v>
      </c>
      <c r="D4806" s="1">
        <f t="shared" si="518"/>
        <v>107.52500000000001</v>
      </c>
      <c r="E4806" s="8">
        <v>166.84668545887226</v>
      </c>
      <c r="F4806" s="2">
        <f t="shared" si="521"/>
        <v>190.8082090569263</v>
      </c>
      <c r="G4806" s="2">
        <f t="shared" si="522"/>
        <v>-83.283209056926296</v>
      </c>
      <c r="I4806" s="2">
        <f t="shared" si="519"/>
        <v>-70.790727698387343</v>
      </c>
      <c r="J4806" s="2">
        <f t="shared" si="520"/>
        <v>0</v>
      </c>
      <c r="K4806" s="1">
        <f t="shared" si="524"/>
        <v>2455.3448491378977</v>
      </c>
      <c r="L4806" s="2">
        <f t="shared" si="523"/>
        <v>0</v>
      </c>
    </row>
    <row r="4807" spans="1:12">
      <c r="A4807">
        <v>20170719</v>
      </c>
      <c r="B4807">
        <v>6</v>
      </c>
      <c r="C4807" s="2">
        <v>155.55555555555557</v>
      </c>
      <c r="D4807" s="1">
        <f t="shared" si="518"/>
        <v>261.8</v>
      </c>
      <c r="E4807" s="8">
        <v>175.62808995670767</v>
      </c>
      <c r="F4807" s="2">
        <f t="shared" si="521"/>
        <v>200.85074637571191</v>
      </c>
      <c r="G4807" s="2">
        <f t="shared" si="522"/>
        <v>60.949253624288104</v>
      </c>
      <c r="I4807" s="2">
        <f t="shared" si="519"/>
        <v>0</v>
      </c>
      <c r="J4807" s="2">
        <f t="shared" si="520"/>
        <v>60.949253624288104</v>
      </c>
      <c r="K4807" s="1">
        <f t="shared" si="524"/>
        <v>2384.5541214395103</v>
      </c>
      <c r="L4807" s="2">
        <f t="shared" si="523"/>
        <v>0</v>
      </c>
    </row>
    <row r="4808" spans="1:12">
      <c r="A4808">
        <v>20170719</v>
      </c>
      <c r="B4808">
        <v>7</v>
      </c>
      <c r="C4808" s="2">
        <v>241.66666666666666</v>
      </c>
      <c r="D4808" s="1">
        <f t="shared" si="518"/>
        <v>406.72499999999997</v>
      </c>
      <c r="E4808" s="8">
        <v>175.62808995670767</v>
      </c>
      <c r="F4808" s="2">
        <f t="shared" si="521"/>
        <v>200.85074637571191</v>
      </c>
      <c r="G4808" s="2">
        <f t="shared" si="522"/>
        <v>205.87425362428806</v>
      </c>
      <c r="I4808" s="2">
        <f t="shared" si="519"/>
        <v>0</v>
      </c>
      <c r="J4808" s="2">
        <f t="shared" si="520"/>
        <v>205.87425362428806</v>
      </c>
      <c r="K4808" s="1">
        <f t="shared" si="524"/>
        <v>2445.5033750637986</v>
      </c>
      <c r="L4808" s="2">
        <f t="shared" si="523"/>
        <v>0</v>
      </c>
    </row>
    <row r="4809" spans="1:12">
      <c r="A4809">
        <v>20170719</v>
      </c>
      <c r="B4809">
        <v>8</v>
      </c>
      <c r="C4809" s="2">
        <v>311.11111111111114</v>
      </c>
      <c r="D4809" s="1">
        <f t="shared" si="518"/>
        <v>523.6</v>
      </c>
      <c r="E4809" s="8">
        <v>263.44213493506152</v>
      </c>
      <c r="F4809" s="2">
        <f t="shared" si="521"/>
        <v>301.27611956356787</v>
      </c>
      <c r="G4809" s="2">
        <f t="shared" si="522"/>
        <v>222.32388043643215</v>
      </c>
      <c r="I4809" s="2">
        <f t="shared" si="519"/>
        <v>0</v>
      </c>
      <c r="J4809" s="2">
        <f t="shared" si="520"/>
        <v>222.32388043643215</v>
      </c>
      <c r="K4809" s="1">
        <f t="shared" si="524"/>
        <v>2651.3776286880866</v>
      </c>
      <c r="L4809" s="2">
        <f t="shared" si="523"/>
        <v>0</v>
      </c>
    </row>
    <row r="4810" spans="1:12">
      <c r="A4810">
        <v>20170719</v>
      </c>
      <c r="B4810">
        <v>9</v>
      </c>
      <c r="C4810" s="2">
        <v>544.44444444444434</v>
      </c>
      <c r="D4810" s="1">
        <f t="shared" si="518"/>
        <v>916.29999999999973</v>
      </c>
      <c r="E4810" s="8">
        <v>307.3491574242384</v>
      </c>
      <c r="F4810" s="2">
        <f t="shared" si="521"/>
        <v>351.48880615749584</v>
      </c>
      <c r="G4810" s="2">
        <f t="shared" si="522"/>
        <v>564.81119384250383</v>
      </c>
      <c r="I4810" s="2">
        <f t="shared" si="519"/>
        <v>0</v>
      </c>
      <c r="J4810" s="2">
        <f t="shared" si="520"/>
        <v>564.81119384250383</v>
      </c>
      <c r="K4810" s="1">
        <f t="shared" si="524"/>
        <v>2873.7015091245189</v>
      </c>
      <c r="L4810" s="2">
        <f t="shared" si="523"/>
        <v>0</v>
      </c>
    </row>
    <row r="4811" spans="1:12">
      <c r="A4811">
        <v>20170719</v>
      </c>
      <c r="B4811">
        <v>10</v>
      </c>
      <c r="C4811" s="2">
        <v>694.44444444444446</v>
      </c>
      <c r="D4811" s="1">
        <f t="shared" si="518"/>
        <v>1168.75</v>
      </c>
      <c r="E4811" s="8">
        <v>329.30266866882693</v>
      </c>
      <c r="F4811" s="2">
        <f t="shared" si="521"/>
        <v>376.59514945445989</v>
      </c>
      <c r="G4811" s="2">
        <f t="shared" si="522"/>
        <v>792.15485054554006</v>
      </c>
      <c r="I4811" s="2">
        <f t="shared" si="519"/>
        <v>0</v>
      </c>
      <c r="J4811" s="2">
        <f t="shared" si="520"/>
        <v>792.15485054554006</v>
      </c>
      <c r="K4811" s="1">
        <f t="shared" si="524"/>
        <v>3438.512702967023</v>
      </c>
      <c r="L4811" s="2">
        <f t="shared" si="523"/>
        <v>0</v>
      </c>
    </row>
    <row r="4812" spans="1:12">
      <c r="A4812">
        <v>20170719</v>
      </c>
      <c r="B4812">
        <v>11</v>
      </c>
      <c r="C4812" s="2">
        <v>683.33333333333326</v>
      </c>
      <c r="D4812" s="1">
        <f t="shared" si="518"/>
        <v>1150.0499999999997</v>
      </c>
      <c r="E4812" s="8">
        <v>351.25617991341534</v>
      </c>
      <c r="F4812" s="2">
        <f t="shared" si="521"/>
        <v>401.70149275142381</v>
      </c>
      <c r="G4812" s="2">
        <f t="shared" si="522"/>
        <v>748.34850724857597</v>
      </c>
      <c r="I4812" s="2">
        <f t="shared" si="519"/>
        <v>0</v>
      </c>
      <c r="J4812" s="2">
        <f t="shared" si="520"/>
        <v>748.34850724857597</v>
      </c>
      <c r="K4812" s="1">
        <f t="shared" si="524"/>
        <v>4230.6675535125632</v>
      </c>
      <c r="L4812" s="2">
        <f t="shared" si="523"/>
        <v>0</v>
      </c>
    </row>
    <row r="4813" spans="1:12">
      <c r="A4813">
        <v>20170719</v>
      </c>
      <c r="B4813">
        <v>12</v>
      </c>
      <c r="C4813" s="2">
        <v>558.33333333333326</v>
      </c>
      <c r="D4813" s="1">
        <f t="shared" si="518"/>
        <v>939.67499999999973</v>
      </c>
      <c r="E4813" s="8">
        <v>360.03758441125075</v>
      </c>
      <c r="F4813" s="2">
        <f t="shared" si="521"/>
        <v>411.74403007020948</v>
      </c>
      <c r="G4813" s="2">
        <f t="shared" si="522"/>
        <v>527.93096992979031</v>
      </c>
      <c r="I4813" s="2">
        <f t="shared" si="519"/>
        <v>0</v>
      </c>
      <c r="J4813" s="2">
        <f t="shared" si="520"/>
        <v>20.983939238860557</v>
      </c>
      <c r="K4813" s="1">
        <f t="shared" si="524"/>
        <v>4979.0160607611397</v>
      </c>
      <c r="L4813" s="2">
        <f t="shared" si="523"/>
        <v>506.94703069092975</v>
      </c>
    </row>
    <row r="4814" spans="1:12">
      <c r="A4814">
        <v>20170719</v>
      </c>
      <c r="B4814">
        <v>13</v>
      </c>
      <c r="C4814" s="2">
        <v>566.66666666666663</v>
      </c>
      <c r="D4814" s="1">
        <f t="shared" si="518"/>
        <v>953.69999999999993</v>
      </c>
      <c r="E4814" s="8">
        <v>329.30266866882693</v>
      </c>
      <c r="F4814" s="2">
        <f t="shared" si="521"/>
        <v>376.59514945445989</v>
      </c>
      <c r="G4814" s="2">
        <f t="shared" si="522"/>
        <v>577.1048505455401</v>
      </c>
      <c r="I4814" s="2">
        <f t="shared" si="519"/>
        <v>0</v>
      </c>
      <c r="J4814" s="2">
        <f t="shared" si="520"/>
        <v>0</v>
      </c>
      <c r="K4814" s="1">
        <f t="shared" si="524"/>
        <v>5000</v>
      </c>
      <c r="L4814" s="2">
        <f t="shared" si="523"/>
        <v>577.1048505455401</v>
      </c>
    </row>
    <row r="4815" spans="1:12">
      <c r="A4815">
        <v>20170719</v>
      </c>
      <c r="B4815">
        <v>14</v>
      </c>
      <c r="C4815" s="2">
        <v>680.55555555555554</v>
      </c>
      <c r="D4815" s="1">
        <f t="shared" si="518"/>
        <v>1145.375</v>
      </c>
      <c r="E4815" s="8">
        <v>333.69337091774452</v>
      </c>
      <c r="F4815" s="2">
        <f t="shared" si="521"/>
        <v>381.6164181138526</v>
      </c>
      <c r="G4815" s="2">
        <f t="shared" si="522"/>
        <v>763.75858188614734</v>
      </c>
      <c r="I4815" s="2">
        <f t="shared" si="519"/>
        <v>0</v>
      </c>
      <c r="J4815" s="2">
        <f t="shared" si="520"/>
        <v>2.2737367544323206E-13</v>
      </c>
      <c r="K4815" s="1">
        <f t="shared" si="524"/>
        <v>5000</v>
      </c>
      <c r="L4815" s="2">
        <f t="shared" si="523"/>
        <v>763.75858188614711</v>
      </c>
    </row>
    <row r="4816" spans="1:12">
      <c r="A4816">
        <v>20170719</v>
      </c>
      <c r="B4816">
        <v>15</v>
      </c>
      <c r="C4816" s="2">
        <v>363.88888888888886</v>
      </c>
      <c r="D4816" s="1">
        <f t="shared" si="518"/>
        <v>612.42499999999984</v>
      </c>
      <c r="E4816" s="8">
        <v>329.30266866882693</v>
      </c>
      <c r="F4816" s="2">
        <f t="shared" si="521"/>
        <v>376.59514945445989</v>
      </c>
      <c r="G4816" s="2">
        <f t="shared" si="522"/>
        <v>235.82985054553995</v>
      </c>
      <c r="I4816" s="2">
        <f t="shared" si="519"/>
        <v>0</v>
      </c>
      <c r="J4816" s="2">
        <f t="shared" si="520"/>
        <v>3.979039320256561E-13</v>
      </c>
      <c r="K4816" s="1">
        <f t="shared" si="524"/>
        <v>5000</v>
      </c>
      <c r="L4816" s="2">
        <f t="shared" si="523"/>
        <v>235.82985054553956</v>
      </c>
    </row>
    <row r="4817" spans="1:12">
      <c r="A4817">
        <v>20170719</v>
      </c>
      <c r="B4817">
        <v>16</v>
      </c>
      <c r="C4817" s="2">
        <v>336.11111111111114</v>
      </c>
      <c r="D4817" s="1">
        <f t="shared" si="518"/>
        <v>565.67500000000007</v>
      </c>
      <c r="E4817" s="8">
        <v>307.3491574242384</v>
      </c>
      <c r="F4817" s="2">
        <f t="shared" si="521"/>
        <v>351.48880615749584</v>
      </c>
      <c r="G4817" s="2">
        <f t="shared" si="522"/>
        <v>214.18619384250422</v>
      </c>
      <c r="I4817" s="2">
        <f t="shared" si="519"/>
        <v>0</v>
      </c>
      <c r="J4817" s="2">
        <f t="shared" si="520"/>
        <v>-2.8421709430404007E-13</v>
      </c>
      <c r="K4817" s="1">
        <f t="shared" si="524"/>
        <v>5000</v>
      </c>
      <c r="L4817" s="2">
        <f t="shared" si="523"/>
        <v>214.18619384250451</v>
      </c>
    </row>
    <row r="4818" spans="1:12">
      <c r="A4818">
        <v>20170719</v>
      </c>
      <c r="B4818">
        <v>17</v>
      </c>
      <c r="C4818" s="2">
        <v>275</v>
      </c>
      <c r="D4818" s="1">
        <f t="shared" si="518"/>
        <v>462.82499999999993</v>
      </c>
      <c r="E4818" s="8">
        <v>346.86547766449763</v>
      </c>
      <c r="F4818" s="2">
        <f t="shared" si="521"/>
        <v>396.68022409203104</v>
      </c>
      <c r="G4818" s="2">
        <f t="shared" si="522"/>
        <v>66.144775907968892</v>
      </c>
      <c r="I4818" s="2">
        <f t="shared" si="519"/>
        <v>0</v>
      </c>
      <c r="J4818" s="2">
        <f t="shared" si="520"/>
        <v>-3.4106051316484809E-13</v>
      </c>
      <c r="K4818" s="1">
        <f t="shared" si="524"/>
        <v>5000</v>
      </c>
      <c r="L4818" s="2">
        <f t="shared" si="523"/>
        <v>66.144775907969233</v>
      </c>
    </row>
    <row r="4819" spans="1:12">
      <c r="A4819">
        <v>20170719</v>
      </c>
      <c r="B4819">
        <v>18</v>
      </c>
      <c r="C4819" s="2">
        <v>175.00000000000003</v>
      </c>
      <c r="D4819" s="1">
        <f t="shared" si="518"/>
        <v>294.52500000000003</v>
      </c>
      <c r="E4819" s="8">
        <v>373.20969115800381</v>
      </c>
      <c r="F4819" s="2">
        <f t="shared" si="521"/>
        <v>426.80783604838786</v>
      </c>
      <c r="G4819" s="2">
        <f t="shared" si="522"/>
        <v>-132.28283604838782</v>
      </c>
      <c r="I4819" s="2">
        <f t="shared" si="519"/>
        <v>-112.44041064112965</v>
      </c>
      <c r="J4819" s="2">
        <f t="shared" si="520"/>
        <v>0</v>
      </c>
      <c r="K4819" s="1">
        <f t="shared" si="524"/>
        <v>5000</v>
      </c>
      <c r="L4819" s="2">
        <f t="shared" si="523"/>
        <v>0</v>
      </c>
    </row>
    <row r="4820" spans="1:12">
      <c r="A4820">
        <v>20170719</v>
      </c>
      <c r="B4820">
        <v>19</v>
      </c>
      <c r="C4820" s="2">
        <v>91.666666666666657</v>
      </c>
      <c r="D4820" s="1">
        <f t="shared" si="518"/>
        <v>154.27499999999998</v>
      </c>
      <c r="E4820" s="8">
        <v>377.60039340692146</v>
      </c>
      <c r="F4820" s="2">
        <f t="shared" si="521"/>
        <v>431.82910470778057</v>
      </c>
      <c r="G4820" s="2">
        <f t="shared" si="522"/>
        <v>-277.5541047077806</v>
      </c>
      <c r="I4820" s="2">
        <f t="shared" si="519"/>
        <v>-235.92098900161349</v>
      </c>
      <c r="J4820" s="2">
        <f t="shared" si="520"/>
        <v>0</v>
      </c>
      <c r="K4820" s="1">
        <f t="shared" si="524"/>
        <v>4887.5595893588707</v>
      </c>
      <c r="L4820" s="2">
        <f t="shared" si="523"/>
        <v>0</v>
      </c>
    </row>
    <row r="4821" spans="1:12">
      <c r="A4821">
        <v>20170719</v>
      </c>
      <c r="B4821">
        <v>20</v>
      </c>
      <c r="C4821" s="2">
        <v>13.888888888888889</v>
      </c>
      <c r="D4821" s="1">
        <f t="shared" si="518"/>
        <v>23.374999999999996</v>
      </c>
      <c r="E4821" s="8">
        <v>373.20969115800381</v>
      </c>
      <c r="F4821" s="2">
        <f t="shared" si="521"/>
        <v>426.80783604838786</v>
      </c>
      <c r="G4821" s="2">
        <f t="shared" si="522"/>
        <v>-403.43283604838786</v>
      </c>
      <c r="I4821" s="2">
        <f t="shared" si="519"/>
        <v>-342.91791064112965</v>
      </c>
      <c r="J4821" s="2">
        <f t="shared" si="520"/>
        <v>0</v>
      </c>
      <c r="K4821" s="1">
        <f t="shared" si="524"/>
        <v>4651.638600357257</v>
      </c>
      <c r="L4821" s="2">
        <f t="shared" si="523"/>
        <v>0</v>
      </c>
    </row>
    <row r="4822" spans="1:12">
      <c r="A4822">
        <v>20170719</v>
      </c>
      <c r="B4822">
        <v>21</v>
      </c>
      <c r="C4822" s="2">
        <v>0</v>
      </c>
      <c r="D4822" s="1">
        <f t="shared" si="518"/>
        <v>0</v>
      </c>
      <c r="E4822" s="8">
        <v>355.64688216233304</v>
      </c>
      <c r="F4822" s="2">
        <f t="shared" si="521"/>
        <v>406.72276141081664</v>
      </c>
      <c r="G4822" s="2">
        <f t="shared" si="522"/>
        <v>-406.72276141081664</v>
      </c>
      <c r="I4822" s="2">
        <f t="shared" si="519"/>
        <v>-345.71434719919415</v>
      </c>
      <c r="J4822" s="2">
        <f t="shared" si="520"/>
        <v>0</v>
      </c>
      <c r="K4822" s="1">
        <f t="shared" si="524"/>
        <v>4308.7206897161277</v>
      </c>
      <c r="L4822" s="2">
        <f t="shared" si="523"/>
        <v>0</v>
      </c>
    </row>
    <row r="4823" spans="1:12">
      <c r="A4823">
        <v>20170719</v>
      </c>
      <c r="B4823">
        <v>22</v>
      </c>
      <c r="C4823" s="2">
        <v>0</v>
      </c>
      <c r="D4823" s="1">
        <f t="shared" si="518"/>
        <v>0</v>
      </c>
      <c r="E4823" s="8">
        <v>360.03758441125075</v>
      </c>
      <c r="F4823" s="2">
        <f t="shared" si="521"/>
        <v>411.74403007020948</v>
      </c>
      <c r="G4823" s="2">
        <f t="shared" si="522"/>
        <v>-411.74403007020948</v>
      </c>
      <c r="I4823" s="2">
        <f t="shared" si="519"/>
        <v>-349.98242555967806</v>
      </c>
      <c r="J4823" s="2">
        <f t="shared" si="520"/>
        <v>0</v>
      </c>
      <c r="K4823" s="1">
        <f t="shared" si="524"/>
        <v>3963.0063425169337</v>
      </c>
      <c r="L4823" s="2">
        <f t="shared" si="523"/>
        <v>0</v>
      </c>
    </row>
    <row r="4824" spans="1:12">
      <c r="A4824">
        <v>20170719</v>
      </c>
      <c r="B4824">
        <v>23</v>
      </c>
      <c r="C4824" s="2">
        <v>0</v>
      </c>
      <c r="D4824" s="1">
        <f t="shared" si="518"/>
        <v>0</v>
      </c>
      <c r="E4824" s="8">
        <v>351.25617991341534</v>
      </c>
      <c r="F4824" s="2">
        <f t="shared" si="521"/>
        <v>401.70149275142381</v>
      </c>
      <c r="G4824" s="2">
        <f t="shared" si="522"/>
        <v>-401.70149275142381</v>
      </c>
      <c r="I4824" s="2">
        <f t="shared" si="519"/>
        <v>-341.44626883871024</v>
      </c>
      <c r="J4824" s="2">
        <f t="shared" si="520"/>
        <v>0</v>
      </c>
      <c r="K4824" s="1">
        <f t="shared" si="524"/>
        <v>3613.0239169572556</v>
      </c>
      <c r="L4824" s="2">
        <f t="shared" si="523"/>
        <v>0</v>
      </c>
    </row>
    <row r="4825" spans="1:12">
      <c r="A4825">
        <v>20170719</v>
      </c>
      <c r="B4825">
        <v>24</v>
      </c>
      <c r="C4825" s="2">
        <v>0</v>
      </c>
      <c r="D4825" s="1">
        <f t="shared" si="518"/>
        <v>0</v>
      </c>
      <c r="E4825" s="8">
        <v>219.53511244588458</v>
      </c>
      <c r="F4825" s="2">
        <f t="shared" si="521"/>
        <v>251.06343296963988</v>
      </c>
      <c r="G4825" s="2">
        <f t="shared" si="522"/>
        <v>-251.06343296963988</v>
      </c>
      <c r="I4825" s="2">
        <f t="shared" si="519"/>
        <v>-213.4039180241939</v>
      </c>
      <c r="J4825" s="2">
        <f t="shared" si="520"/>
        <v>0</v>
      </c>
      <c r="K4825" s="1">
        <f t="shared" si="524"/>
        <v>3271.5776481185453</v>
      </c>
      <c r="L4825" s="2">
        <f t="shared" si="523"/>
        <v>0</v>
      </c>
    </row>
    <row r="4826" spans="1:12">
      <c r="A4826">
        <v>20170720</v>
      </c>
      <c r="B4826">
        <v>1</v>
      </c>
      <c r="C4826" s="2">
        <v>0</v>
      </c>
      <c r="D4826" s="1">
        <f t="shared" ref="D4826:D4889" si="525">C4826*D$5*D$6</f>
        <v>0</v>
      </c>
      <c r="E4826" s="8">
        <v>184.40949445454308</v>
      </c>
      <c r="F4826" s="2">
        <f t="shared" si="521"/>
        <v>210.89328369449754</v>
      </c>
      <c r="G4826" s="2">
        <f t="shared" si="522"/>
        <v>-210.89328369449754</v>
      </c>
      <c r="I4826" s="2">
        <f t="shared" ref="I4826:I4889" si="526">IF(K4826&gt;H$5,IF(K4826+G4826&gt;0,G4826,-K4826),0)*IF(G4826&gt;0,0,1)*H$7</f>
        <v>-179.25929114032292</v>
      </c>
      <c r="J4826" s="2">
        <f t="shared" ref="J4826:J4889" si="527">IF(G4826&lt;0,0,IF(K4826+G4826&gt;H$4,G4826-(K4826+G4826-H$4),G4826))</f>
        <v>0</v>
      </c>
      <c r="K4826" s="1">
        <f t="shared" si="524"/>
        <v>3058.1737300943514</v>
      </c>
      <c r="L4826" s="2">
        <f t="shared" si="523"/>
        <v>0</v>
      </c>
    </row>
    <row r="4827" spans="1:12">
      <c r="A4827">
        <v>20170720</v>
      </c>
      <c r="B4827">
        <v>2</v>
      </c>
      <c r="C4827" s="2">
        <v>0</v>
      </c>
      <c r="D4827" s="1">
        <f t="shared" si="525"/>
        <v>0</v>
      </c>
      <c r="E4827" s="8">
        <v>175.62808995670767</v>
      </c>
      <c r="F4827" s="2">
        <f t="shared" ref="F4827:F4890" si="528">E4827*F$24</f>
        <v>200.85074637571191</v>
      </c>
      <c r="G4827" s="2">
        <f t="shared" ref="G4827:G4890" si="529">D4827-F4827</f>
        <v>-200.85074637571191</v>
      </c>
      <c r="I4827" s="2">
        <f t="shared" si="526"/>
        <v>-170.72313441935512</v>
      </c>
      <c r="J4827" s="2">
        <f t="shared" si="527"/>
        <v>0</v>
      </c>
      <c r="K4827" s="1">
        <f t="shared" si="524"/>
        <v>2878.9144389540284</v>
      </c>
      <c r="L4827" s="2">
        <f t="shared" ref="L4827:L4890" si="530">IF(G4827&gt;0,G4827-J4827,0)</f>
        <v>0</v>
      </c>
    </row>
    <row r="4828" spans="1:12">
      <c r="A4828">
        <v>20170720</v>
      </c>
      <c r="B4828">
        <v>3</v>
      </c>
      <c r="C4828" s="2">
        <v>0</v>
      </c>
      <c r="D4828" s="1">
        <f t="shared" si="525"/>
        <v>0</v>
      </c>
      <c r="E4828" s="8">
        <v>166.84668545887226</v>
      </c>
      <c r="F4828" s="2">
        <f t="shared" si="528"/>
        <v>190.8082090569263</v>
      </c>
      <c r="G4828" s="2">
        <f t="shared" si="529"/>
        <v>-190.8082090569263</v>
      </c>
      <c r="I4828" s="2">
        <f t="shared" si="526"/>
        <v>-162.18697769838735</v>
      </c>
      <c r="J4828" s="2">
        <f t="shared" si="527"/>
        <v>0</v>
      </c>
      <c r="K4828" s="1">
        <f t="shared" ref="K4828:K4891" si="531">K4827+I4827+J4827</f>
        <v>2708.1913045346732</v>
      </c>
      <c r="L4828" s="2">
        <f t="shared" si="530"/>
        <v>0</v>
      </c>
    </row>
    <row r="4829" spans="1:12">
      <c r="A4829">
        <v>20170720</v>
      </c>
      <c r="B4829">
        <v>4</v>
      </c>
      <c r="C4829" s="2">
        <v>0</v>
      </c>
      <c r="D4829" s="1">
        <f t="shared" si="525"/>
        <v>0</v>
      </c>
      <c r="E4829" s="8">
        <v>166.84668545887226</v>
      </c>
      <c r="F4829" s="2">
        <f t="shared" si="528"/>
        <v>190.8082090569263</v>
      </c>
      <c r="G4829" s="2">
        <f t="shared" si="529"/>
        <v>-190.8082090569263</v>
      </c>
      <c r="I4829" s="2">
        <f t="shared" si="526"/>
        <v>-162.18697769838735</v>
      </c>
      <c r="J4829" s="2">
        <f t="shared" si="527"/>
        <v>0</v>
      </c>
      <c r="K4829" s="1">
        <f t="shared" si="531"/>
        <v>2546.0043268362861</v>
      </c>
      <c r="L4829" s="2">
        <f t="shared" si="530"/>
        <v>0</v>
      </c>
    </row>
    <row r="4830" spans="1:12">
      <c r="A4830">
        <v>20170720</v>
      </c>
      <c r="B4830">
        <v>5</v>
      </c>
      <c r="C4830" s="2">
        <v>8.3333333333333339</v>
      </c>
      <c r="D4830" s="1">
        <f t="shared" si="525"/>
        <v>14.025</v>
      </c>
      <c r="E4830" s="8">
        <v>166.84668545887226</v>
      </c>
      <c r="F4830" s="2">
        <f t="shared" si="528"/>
        <v>190.8082090569263</v>
      </c>
      <c r="G4830" s="2">
        <f t="shared" si="529"/>
        <v>-176.7832090569263</v>
      </c>
      <c r="I4830" s="2">
        <f t="shared" si="526"/>
        <v>-150.26572769838734</v>
      </c>
      <c r="J4830" s="2">
        <f t="shared" si="527"/>
        <v>0</v>
      </c>
      <c r="K4830" s="1">
        <f t="shared" si="531"/>
        <v>2383.8173491378989</v>
      </c>
      <c r="L4830" s="2">
        <f t="shared" si="530"/>
        <v>0</v>
      </c>
    </row>
    <row r="4831" spans="1:12">
      <c r="A4831">
        <v>20170720</v>
      </c>
      <c r="B4831">
        <v>6</v>
      </c>
      <c r="C4831" s="2">
        <v>8.3333333333333339</v>
      </c>
      <c r="D4831" s="1">
        <f t="shared" si="525"/>
        <v>14.025</v>
      </c>
      <c r="E4831" s="8">
        <v>175.62808995670767</v>
      </c>
      <c r="F4831" s="2">
        <f t="shared" si="528"/>
        <v>200.85074637571191</v>
      </c>
      <c r="G4831" s="2">
        <f t="shared" si="529"/>
        <v>-186.8257463757119</v>
      </c>
      <c r="I4831" s="2">
        <f t="shared" si="526"/>
        <v>-158.8018844193551</v>
      </c>
      <c r="J4831" s="2">
        <f t="shared" si="527"/>
        <v>0</v>
      </c>
      <c r="K4831" s="1">
        <f t="shared" si="531"/>
        <v>2233.5516214395116</v>
      </c>
      <c r="L4831" s="2">
        <f t="shared" si="530"/>
        <v>0</v>
      </c>
    </row>
    <row r="4832" spans="1:12">
      <c r="A4832">
        <v>20170720</v>
      </c>
      <c r="B4832">
        <v>7</v>
      </c>
      <c r="C4832" s="2">
        <v>119.44444444444444</v>
      </c>
      <c r="D4832" s="1">
        <f t="shared" si="525"/>
        <v>201.02499999999998</v>
      </c>
      <c r="E4832" s="8">
        <v>175.62808995670767</v>
      </c>
      <c r="F4832" s="2">
        <f t="shared" si="528"/>
        <v>200.85074637571191</v>
      </c>
      <c r="G4832" s="2">
        <f t="shared" si="529"/>
        <v>0.17425362428807034</v>
      </c>
      <c r="I4832" s="2">
        <f t="shared" si="526"/>
        <v>0</v>
      </c>
      <c r="J4832" s="2">
        <f t="shared" si="527"/>
        <v>0.17425362428807034</v>
      </c>
      <c r="K4832" s="1">
        <f t="shared" si="531"/>
        <v>2074.7497370201563</v>
      </c>
      <c r="L4832" s="2">
        <f t="shared" si="530"/>
        <v>0</v>
      </c>
    </row>
    <row r="4833" spans="1:12">
      <c r="A4833">
        <v>20170720</v>
      </c>
      <c r="B4833">
        <v>8</v>
      </c>
      <c r="C4833" s="2">
        <v>136.11111111111109</v>
      </c>
      <c r="D4833" s="1">
        <f t="shared" si="525"/>
        <v>229.07499999999993</v>
      </c>
      <c r="E4833" s="8">
        <v>263.44213493506152</v>
      </c>
      <c r="F4833" s="2">
        <f t="shared" si="528"/>
        <v>301.27611956356787</v>
      </c>
      <c r="G4833" s="2">
        <f t="shared" si="529"/>
        <v>-72.201119563567943</v>
      </c>
      <c r="I4833" s="2">
        <f t="shared" si="526"/>
        <v>-61.370951629032753</v>
      </c>
      <c r="J4833" s="2">
        <f t="shared" si="527"/>
        <v>0</v>
      </c>
      <c r="K4833" s="1">
        <f t="shared" si="531"/>
        <v>2074.9239906444445</v>
      </c>
      <c r="L4833" s="2">
        <f t="shared" si="530"/>
        <v>0</v>
      </c>
    </row>
    <row r="4834" spans="1:12">
      <c r="A4834">
        <v>20170720</v>
      </c>
      <c r="B4834">
        <v>9</v>
      </c>
      <c r="C4834" s="2">
        <v>88.888888888888886</v>
      </c>
      <c r="D4834" s="1">
        <f t="shared" si="525"/>
        <v>149.6</v>
      </c>
      <c r="E4834" s="8">
        <v>307.3491574242384</v>
      </c>
      <c r="F4834" s="2">
        <f t="shared" si="528"/>
        <v>351.48880615749584</v>
      </c>
      <c r="G4834" s="2">
        <f t="shared" si="529"/>
        <v>-201.88880615749585</v>
      </c>
      <c r="I4834" s="2">
        <f t="shared" si="526"/>
        <v>-171.60548523387146</v>
      </c>
      <c r="J4834" s="2">
        <f t="shared" si="527"/>
        <v>0</v>
      </c>
      <c r="K4834" s="1">
        <f t="shared" si="531"/>
        <v>2013.5530390154117</v>
      </c>
      <c r="L4834" s="2">
        <f t="shared" si="530"/>
        <v>0</v>
      </c>
    </row>
    <row r="4835" spans="1:12">
      <c r="A4835">
        <v>20170720</v>
      </c>
      <c r="B4835">
        <v>10</v>
      </c>
      <c r="C4835" s="2">
        <v>175.00000000000003</v>
      </c>
      <c r="D4835" s="1">
        <f t="shared" si="525"/>
        <v>294.52500000000003</v>
      </c>
      <c r="E4835" s="8">
        <v>329.30266866882693</v>
      </c>
      <c r="F4835" s="2">
        <f t="shared" si="528"/>
        <v>376.59514945445989</v>
      </c>
      <c r="G4835" s="2">
        <f t="shared" si="529"/>
        <v>-82.070149454459852</v>
      </c>
      <c r="I4835" s="2">
        <f t="shared" si="526"/>
        <v>-69.759627036290865</v>
      </c>
      <c r="J4835" s="2">
        <f t="shared" si="527"/>
        <v>0</v>
      </c>
      <c r="K4835" s="1">
        <f t="shared" si="531"/>
        <v>1841.9475537815404</v>
      </c>
      <c r="L4835" s="2">
        <f t="shared" si="530"/>
        <v>0</v>
      </c>
    </row>
    <row r="4836" spans="1:12">
      <c r="A4836">
        <v>20170720</v>
      </c>
      <c r="B4836">
        <v>11</v>
      </c>
      <c r="C4836" s="2">
        <v>286.11111111111114</v>
      </c>
      <c r="D4836" s="1">
        <f t="shared" si="525"/>
        <v>481.52500000000003</v>
      </c>
      <c r="E4836" s="8">
        <v>351.25617991341534</v>
      </c>
      <c r="F4836" s="2">
        <f t="shared" si="528"/>
        <v>401.70149275142381</v>
      </c>
      <c r="G4836" s="2">
        <f t="shared" si="529"/>
        <v>79.82350724857622</v>
      </c>
      <c r="I4836" s="2">
        <f t="shared" si="526"/>
        <v>0</v>
      </c>
      <c r="J4836" s="2">
        <f t="shared" si="527"/>
        <v>79.82350724857622</v>
      </c>
      <c r="K4836" s="1">
        <f t="shared" si="531"/>
        <v>1772.1879267452496</v>
      </c>
      <c r="L4836" s="2">
        <f t="shared" si="530"/>
        <v>0</v>
      </c>
    </row>
    <row r="4837" spans="1:12">
      <c r="A4837">
        <v>20170720</v>
      </c>
      <c r="B4837">
        <v>12</v>
      </c>
      <c r="C4837" s="2">
        <v>69.444444444444443</v>
      </c>
      <c r="D4837" s="1">
        <f t="shared" si="525"/>
        <v>116.87499999999999</v>
      </c>
      <c r="E4837" s="8">
        <v>360.03758441125075</v>
      </c>
      <c r="F4837" s="2">
        <f t="shared" si="528"/>
        <v>411.74403007020948</v>
      </c>
      <c r="G4837" s="2">
        <f t="shared" si="529"/>
        <v>-294.86903007020948</v>
      </c>
      <c r="I4837" s="2">
        <f t="shared" si="526"/>
        <v>-250.63867555967803</v>
      </c>
      <c r="J4837" s="2">
        <f t="shared" si="527"/>
        <v>0</v>
      </c>
      <c r="K4837" s="1">
        <f t="shared" si="531"/>
        <v>1852.0114339938259</v>
      </c>
      <c r="L4837" s="2">
        <f t="shared" si="530"/>
        <v>0</v>
      </c>
    </row>
    <row r="4838" spans="1:12">
      <c r="A4838">
        <v>20170720</v>
      </c>
      <c r="B4838">
        <v>13</v>
      </c>
      <c r="C4838" s="2">
        <v>222.22222222222223</v>
      </c>
      <c r="D4838" s="1">
        <f t="shared" si="525"/>
        <v>373.99999999999994</v>
      </c>
      <c r="E4838" s="8">
        <v>329.30266866882693</v>
      </c>
      <c r="F4838" s="2">
        <f t="shared" si="528"/>
        <v>376.59514945445989</v>
      </c>
      <c r="G4838" s="2">
        <f t="shared" si="529"/>
        <v>-2.5951494544599427</v>
      </c>
      <c r="I4838" s="2">
        <f t="shared" si="526"/>
        <v>-2.2058770362909512</v>
      </c>
      <c r="J4838" s="2">
        <f t="shared" si="527"/>
        <v>0</v>
      </c>
      <c r="K4838" s="1">
        <f t="shared" si="531"/>
        <v>1601.372758434148</v>
      </c>
      <c r="L4838" s="2">
        <f t="shared" si="530"/>
        <v>0</v>
      </c>
    </row>
    <row r="4839" spans="1:12">
      <c r="A4839">
        <v>20170720</v>
      </c>
      <c r="B4839">
        <v>14</v>
      </c>
      <c r="C4839" s="2">
        <v>111.11111111111111</v>
      </c>
      <c r="D4839" s="1">
        <f t="shared" si="525"/>
        <v>186.99999999999997</v>
      </c>
      <c r="E4839" s="8">
        <v>333.69337091774452</v>
      </c>
      <c r="F4839" s="2">
        <f t="shared" si="528"/>
        <v>381.6164181138526</v>
      </c>
      <c r="G4839" s="2">
        <f t="shared" si="529"/>
        <v>-194.61641811385263</v>
      </c>
      <c r="I4839" s="2">
        <f t="shared" si="526"/>
        <v>-165.42395539677474</v>
      </c>
      <c r="J4839" s="2">
        <f t="shared" si="527"/>
        <v>0</v>
      </c>
      <c r="K4839" s="1">
        <f t="shared" si="531"/>
        <v>1599.166881397857</v>
      </c>
      <c r="L4839" s="2">
        <f t="shared" si="530"/>
        <v>0</v>
      </c>
    </row>
    <row r="4840" spans="1:12">
      <c r="A4840">
        <v>20170720</v>
      </c>
      <c r="B4840">
        <v>15</v>
      </c>
      <c r="C4840" s="2">
        <v>313.88888888888886</v>
      </c>
      <c r="D4840" s="1">
        <f t="shared" si="525"/>
        <v>528.27499999999986</v>
      </c>
      <c r="E4840" s="8">
        <v>329.30266866882693</v>
      </c>
      <c r="F4840" s="2">
        <f t="shared" si="528"/>
        <v>376.59514945445989</v>
      </c>
      <c r="G4840" s="2">
        <f t="shared" si="529"/>
        <v>151.67985054553998</v>
      </c>
      <c r="I4840" s="2">
        <f t="shared" si="526"/>
        <v>0</v>
      </c>
      <c r="J4840" s="2">
        <f t="shared" si="527"/>
        <v>151.67985054553998</v>
      </c>
      <c r="K4840" s="1">
        <f t="shared" si="531"/>
        <v>1433.7429260010822</v>
      </c>
      <c r="L4840" s="2">
        <f t="shared" si="530"/>
        <v>0</v>
      </c>
    </row>
    <row r="4841" spans="1:12">
      <c r="A4841">
        <v>20170720</v>
      </c>
      <c r="B4841">
        <v>16</v>
      </c>
      <c r="C4841" s="2">
        <v>130.55555555555557</v>
      </c>
      <c r="D4841" s="1">
        <f t="shared" si="525"/>
        <v>219.72500000000002</v>
      </c>
      <c r="E4841" s="8">
        <v>307.3491574242384</v>
      </c>
      <c r="F4841" s="2">
        <f t="shared" si="528"/>
        <v>351.48880615749584</v>
      </c>
      <c r="G4841" s="2">
        <f t="shared" si="529"/>
        <v>-131.76380615749582</v>
      </c>
      <c r="I4841" s="2">
        <f t="shared" si="526"/>
        <v>-111.99923523387145</v>
      </c>
      <c r="J4841" s="2">
        <f t="shared" si="527"/>
        <v>0</v>
      </c>
      <c r="K4841" s="1">
        <f t="shared" si="531"/>
        <v>1585.4227765466221</v>
      </c>
      <c r="L4841" s="2">
        <f t="shared" si="530"/>
        <v>0</v>
      </c>
    </row>
    <row r="4842" spans="1:12">
      <c r="A4842">
        <v>20170720</v>
      </c>
      <c r="B4842">
        <v>17</v>
      </c>
      <c r="C4842" s="2">
        <v>280.55555555555554</v>
      </c>
      <c r="D4842" s="1">
        <f t="shared" si="525"/>
        <v>472.17499999999995</v>
      </c>
      <c r="E4842" s="8">
        <v>346.86547766449763</v>
      </c>
      <c r="F4842" s="2">
        <f t="shared" si="528"/>
        <v>396.68022409203104</v>
      </c>
      <c r="G4842" s="2">
        <f t="shared" si="529"/>
        <v>75.494775907968915</v>
      </c>
      <c r="I4842" s="2">
        <f t="shared" si="526"/>
        <v>0</v>
      </c>
      <c r="J4842" s="2">
        <f t="shared" si="527"/>
        <v>75.494775907968915</v>
      </c>
      <c r="K4842" s="1">
        <f t="shared" si="531"/>
        <v>1473.4235413127508</v>
      </c>
      <c r="L4842" s="2">
        <f t="shared" si="530"/>
        <v>0</v>
      </c>
    </row>
    <row r="4843" spans="1:12">
      <c r="A4843">
        <v>20170720</v>
      </c>
      <c r="B4843">
        <v>18</v>
      </c>
      <c r="C4843" s="2">
        <v>138.88888888888889</v>
      </c>
      <c r="D4843" s="1">
        <f t="shared" si="525"/>
        <v>233.74999999999997</v>
      </c>
      <c r="E4843" s="8">
        <v>373.20969115800381</v>
      </c>
      <c r="F4843" s="2">
        <f t="shared" si="528"/>
        <v>426.80783604838786</v>
      </c>
      <c r="G4843" s="2">
        <f t="shared" si="529"/>
        <v>-193.05783604838788</v>
      </c>
      <c r="I4843" s="2">
        <f t="shared" si="526"/>
        <v>-164.09916064112969</v>
      </c>
      <c r="J4843" s="2">
        <f t="shared" si="527"/>
        <v>0</v>
      </c>
      <c r="K4843" s="1">
        <f t="shared" si="531"/>
        <v>1548.9183172207197</v>
      </c>
      <c r="L4843" s="2">
        <f t="shared" si="530"/>
        <v>0</v>
      </c>
    </row>
    <row r="4844" spans="1:12">
      <c r="A4844">
        <v>20170720</v>
      </c>
      <c r="B4844">
        <v>19</v>
      </c>
      <c r="C4844" s="2">
        <v>19.444444444444446</v>
      </c>
      <c r="D4844" s="1">
        <f t="shared" si="525"/>
        <v>32.725000000000001</v>
      </c>
      <c r="E4844" s="8">
        <v>377.60039340692146</v>
      </c>
      <c r="F4844" s="2">
        <f t="shared" si="528"/>
        <v>431.82910470778057</v>
      </c>
      <c r="G4844" s="2">
        <f t="shared" si="529"/>
        <v>-399.10410470778055</v>
      </c>
      <c r="I4844" s="2">
        <f t="shared" si="526"/>
        <v>-339.23848900161346</v>
      </c>
      <c r="J4844" s="2">
        <f t="shared" si="527"/>
        <v>0</v>
      </c>
      <c r="K4844" s="1">
        <f t="shared" si="531"/>
        <v>1384.8191565795901</v>
      </c>
      <c r="L4844" s="2">
        <f t="shared" si="530"/>
        <v>0</v>
      </c>
    </row>
    <row r="4845" spans="1:12">
      <c r="A4845">
        <v>20170720</v>
      </c>
      <c r="B4845">
        <v>20</v>
      </c>
      <c r="C4845" s="2">
        <v>8.3333333333333339</v>
      </c>
      <c r="D4845" s="1">
        <f t="shared" si="525"/>
        <v>14.025</v>
      </c>
      <c r="E4845" s="8">
        <v>373.20969115800381</v>
      </c>
      <c r="F4845" s="2">
        <f t="shared" si="528"/>
        <v>426.80783604838786</v>
      </c>
      <c r="G4845" s="2">
        <f t="shared" si="529"/>
        <v>-412.78283604838788</v>
      </c>
      <c r="I4845" s="2">
        <f t="shared" si="526"/>
        <v>-350.8654106411297</v>
      </c>
      <c r="J4845" s="2">
        <f t="shared" si="527"/>
        <v>0</v>
      </c>
      <c r="K4845" s="1">
        <f t="shared" si="531"/>
        <v>1045.5806675779766</v>
      </c>
      <c r="L4845" s="2">
        <f t="shared" si="530"/>
        <v>0</v>
      </c>
    </row>
    <row r="4846" spans="1:12">
      <c r="A4846">
        <v>20170720</v>
      </c>
      <c r="B4846">
        <v>21</v>
      </c>
      <c r="C4846" s="2">
        <v>0</v>
      </c>
      <c r="D4846" s="1">
        <f t="shared" si="525"/>
        <v>0</v>
      </c>
      <c r="E4846" s="8">
        <v>355.64688216233304</v>
      </c>
      <c r="F4846" s="2">
        <f t="shared" si="528"/>
        <v>406.72276141081664</v>
      </c>
      <c r="G4846" s="2">
        <f t="shared" si="529"/>
        <v>-406.72276141081664</v>
      </c>
      <c r="I4846" s="2">
        <f t="shared" si="526"/>
        <v>-345.71434719919415</v>
      </c>
      <c r="J4846" s="2">
        <f t="shared" si="527"/>
        <v>0</v>
      </c>
      <c r="K4846" s="1">
        <f t="shared" si="531"/>
        <v>694.7152569368468</v>
      </c>
      <c r="L4846" s="2">
        <f t="shared" si="530"/>
        <v>0</v>
      </c>
    </row>
    <row r="4847" spans="1:12">
      <c r="A4847">
        <v>20170720</v>
      </c>
      <c r="B4847">
        <v>22</v>
      </c>
      <c r="C4847" s="2">
        <v>0</v>
      </c>
      <c r="D4847" s="1">
        <f t="shared" si="525"/>
        <v>0</v>
      </c>
      <c r="E4847" s="8">
        <v>360.03758441125075</v>
      </c>
      <c r="F4847" s="2">
        <f t="shared" si="528"/>
        <v>411.74403007020948</v>
      </c>
      <c r="G4847" s="2">
        <f t="shared" si="529"/>
        <v>-411.74403007020948</v>
      </c>
      <c r="I4847" s="2">
        <f t="shared" si="526"/>
        <v>-296.65077327700476</v>
      </c>
      <c r="J4847" s="2">
        <f t="shared" si="527"/>
        <v>0</v>
      </c>
      <c r="K4847" s="1">
        <f t="shared" si="531"/>
        <v>349.00090973765265</v>
      </c>
      <c r="L4847" s="2">
        <f t="shared" si="530"/>
        <v>0</v>
      </c>
    </row>
    <row r="4848" spans="1:12">
      <c r="A4848">
        <v>20170720</v>
      </c>
      <c r="B4848">
        <v>23</v>
      </c>
      <c r="C4848" s="2">
        <v>0</v>
      </c>
      <c r="D4848" s="1">
        <f t="shared" si="525"/>
        <v>0</v>
      </c>
      <c r="E4848" s="8">
        <v>351.25617991341534</v>
      </c>
      <c r="F4848" s="2">
        <f t="shared" si="528"/>
        <v>401.70149275142381</v>
      </c>
      <c r="G4848" s="2">
        <f t="shared" si="529"/>
        <v>-401.70149275142381</v>
      </c>
      <c r="I4848" s="2">
        <f t="shared" si="526"/>
        <v>-44.497615991550703</v>
      </c>
      <c r="J4848" s="2">
        <f t="shared" si="527"/>
        <v>0</v>
      </c>
      <c r="K4848" s="1">
        <f t="shared" si="531"/>
        <v>52.350136460647889</v>
      </c>
      <c r="L4848" s="2">
        <f t="shared" si="530"/>
        <v>0</v>
      </c>
    </row>
    <row r="4849" spans="1:12">
      <c r="A4849">
        <v>20170720</v>
      </c>
      <c r="B4849">
        <v>24</v>
      </c>
      <c r="C4849" s="2">
        <v>0</v>
      </c>
      <c r="D4849" s="1">
        <f t="shared" si="525"/>
        <v>0</v>
      </c>
      <c r="E4849" s="8">
        <v>219.53511244588458</v>
      </c>
      <c r="F4849" s="2">
        <f t="shared" si="528"/>
        <v>251.06343296963988</v>
      </c>
      <c r="G4849" s="2">
        <f t="shared" si="529"/>
        <v>-251.06343296963988</v>
      </c>
      <c r="I4849" s="2">
        <f t="shared" si="526"/>
        <v>-6.6746423987326082</v>
      </c>
      <c r="J4849" s="2">
        <f t="shared" si="527"/>
        <v>0</v>
      </c>
      <c r="K4849" s="1">
        <f t="shared" si="531"/>
        <v>7.8525204690971862</v>
      </c>
      <c r="L4849" s="2">
        <f t="shared" si="530"/>
        <v>0</v>
      </c>
    </row>
    <row r="4850" spans="1:12">
      <c r="A4850">
        <v>20170721</v>
      </c>
      <c r="B4850">
        <v>1</v>
      </c>
      <c r="C4850" s="2">
        <v>0</v>
      </c>
      <c r="D4850" s="1">
        <f t="shared" si="525"/>
        <v>0</v>
      </c>
      <c r="E4850" s="8">
        <v>184.40949445454308</v>
      </c>
      <c r="F4850" s="2">
        <f t="shared" si="528"/>
        <v>210.89328369449754</v>
      </c>
      <c r="G4850" s="2">
        <f t="shared" si="529"/>
        <v>-210.89328369449754</v>
      </c>
      <c r="I4850" s="2">
        <f t="shared" si="526"/>
        <v>-1.0011963598098912</v>
      </c>
      <c r="J4850" s="2">
        <f t="shared" si="527"/>
        <v>0</v>
      </c>
      <c r="K4850" s="1">
        <f t="shared" si="531"/>
        <v>1.1778780703645779</v>
      </c>
      <c r="L4850" s="2">
        <f t="shared" si="530"/>
        <v>0</v>
      </c>
    </row>
    <row r="4851" spans="1:12">
      <c r="A4851">
        <v>20170721</v>
      </c>
      <c r="B4851">
        <v>2</v>
      </c>
      <c r="C4851" s="2">
        <v>0</v>
      </c>
      <c r="D4851" s="1">
        <f t="shared" si="525"/>
        <v>0</v>
      </c>
      <c r="E4851" s="8">
        <v>175.62808995670767</v>
      </c>
      <c r="F4851" s="2">
        <f t="shared" si="528"/>
        <v>200.85074637571191</v>
      </c>
      <c r="G4851" s="2">
        <f t="shared" si="529"/>
        <v>-200.85074637571191</v>
      </c>
      <c r="I4851" s="2">
        <f t="shared" si="526"/>
        <v>-0.15017945397148372</v>
      </c>
      <c r="J4851" s="2">
        <f t="shared" si="527"/>
        <v>0</v>
      </c>
      <c r="K4851" s="1">
        <f t="shared" si="531"/>
        <v>0.17668171055468673</v>
      </c>
      <c r="L4851" s="2">
        <f t="shared" si="530"/>
        <v>0</v>
      </c>
    </row>
    <row r="4852" spans="1:12">
      <c r="A4852">
        <v>20170721</v>
      </c>
      <c r="B4852">
        <v>3</v>
      </c>
      <c r="C4852" s="2">
        <v>0</v>
      </c>
      <c r="D4852" s="1">
        <f t="shared" si="525"/>
        <v>0</v>
      </c>
      <c r="E4852" s="8">
        <v>166.84668545887226</v>
      </c>
      <c r="F4852" s="2">
        <f t="shared" si="528"/>
        <v>190.8082090569263</v>
      </c>
      <c r="G4852" s="2">
        <f t="shared" si="529"/>
        <v>-190.8082090569263</v>
      </c>
      <c r="I4852" s="2">
        <f t="shared" si="526"/>
        <v>-2.2526918095722562E-2</v>
      </c>
      <c r="J4852" s="2">
        <f t="shared" si="527"/>
        <v>0</v>
      </c>
      <c r="K4852" s="1">
        <f t="shared" si="531"/>
        <v>2.6502256583203015E-2</v>
      </c>
      <c r="L4852" s="2">
        <f t="shared" si="530"/>
        <v>0</v>
      </c>
    </row>
    <row r="4853" spans="1:12">
      <c r="A4853">
        <v>20170721</v>
      </c>
      <c r="B4853">
        <v>4</v>
      </c>
      <c r="C4853" s="2">
        <v>2.7777777777777777</v>
      </c>
      <c r="D4853" s="1">
        <f t="shared" si="525"/>
        <v>4.6749999999999998</v>
      </c>
      <c r="E4853" s="8">
        <v>166.84668545887226</v>
      </c>
      <c r="F4853" s="2">
        <f t="shared" si="528"/>
        <v>190.8082090569263</v>
      </c>
      <c r="G4853" s="2">
        <f t="shared" si="529"/>
        <v>-186.13320905692629</v>
      </c>
      <c r="I4853" s="2">
        <f t="shared" si="526"/>
        <v>-3.3790377143583855E-3</v>
      </c>
      <c r="J4853" s="2">
        <f t="shared" si="527"/>
        <v>0</v>
      </c>
      <c r="K4853" s="1">
        <f t="shared" si="531"/>
        <v>3.9753384874804537E-3</v>
      </c>
      <c r="L4853" s="2">
        <f t="shared" si="530"/>
        <v>0</v>
      </c>
    </row>
    <row r="4854" spans="1:12">
      <c r="A4854">
        <v>20170721</v>
      </c>
      <c r="B4854">
        <v>5</v>
      </c>
      <c r="C4854" s="2">
        <v>41.666666666666671</v>
      </c>
      <c r="D4854" s="1">
        <f t="shared" si="525"/>
        <v>70.125</v>
      </c>
      <c r="E4854" s="8">
        <v>166.84668545887226</v>
      </c>
      <c r="F4854" s="2">
        <f t="shared" si="528"/>
        <v>190.8082090569263</v>
      </c>
      <c r="G4854" s="2">
        <f t="shared" si="529"/>
        <v>-120.6832090569263</v>
      </c>
      <c r="I4854" s="2">
        <f t="shared" si="526"/>
        <v>-5.0685565715375802E-4</v>
      </c>
      <c r="J4854" s="2">
        <f t="shared" si="527"/>
        <v>0</v>
      </c>
      <c r="K4854" s="1">
        <f t="shared" si="531"/>
        <v>5.9630077312206823E-4</v>
      </c>
      <c r="L4854" s="2">
        <f t="shared" si="530"/>
        <v>0</v>
      </c>
    </row>
    <row r="4855" spans="1:12">
      <c r="A4855">
        <v>20170721</v>
      </c>
      <c r="B4855">
        <v>6</v>
      </c>
      <c r="C4855" s="2">
        <v>100</v>
      </c>
      <c r="D4855" s="1">
        <f t="shared" si="525"/>
        <v>168.29999999999998</v>
      </c>
      <c r="E4855" s="8">
        <v>175.62808995670767</v>
      </c>
      <c r="F4855" s="2">
        <f t="shared" si="528"/>
        <v>200.85074637571191</v>
      </c>
      <c r="G4855" s="2">
        <f t="shared" si="529"/>
        <v>-32.550746375711924</v>
      </c>
      <c r="I4855" s="2">
        <f t="shared" si="526"/>
        <v>-7.6028348573063681E-5</v>
      </c>
      <c r="J4855" s="2">
        <f t="shared" si="527"/>
        <v>0</v>
      </c>
      <c r="K4855" s="1">
        <f t="shared" si="531"/>
        <v>8.9445115968310213E-5</v>
      </c>
      <c r="L4855" s="2">
        <f t="shared" si="530"/>
        <v>0</v>
      </c>
    </row>
    <row r="4856" spans="1:12">
      <c r="A4856">
        <v>20170721</v>
      </c>
      <c r="B4856">
        <v>7</v>
      </c>
      <c r="C4856" s="2">
        <v>280.55555555555554</v>
      </c>
      <c r="D4856" s="1">
        <f t="shared" si="525"/>
        <v>472.17499999999995</v>
      </c>
      <c r="E4856" s="8">
        <v>175.62808995670767</v>
      </c>
      <c r="F4856" s="2">
        <f t="shared" si="528"/>
        <v>200.85074637571191</v>
      </c>
      <c r="G4856" s="2">
        <f t="shared" si="529"/>
        <v>271.32425362428808</v>
      </c>
      <c r="I4856" s="2">
        <f t="shared" si="526"/>
        <v>0</v>
      </c>
      <c r="J4856" s="2">
        <f t="shared" si="527"/>
        <v>271.32425362428808</v>
      </c>
      <c r="K4856" s="1">
        <f t="shared" si="531"/>
        <v>1.3416767395246532E-5</v>
      </c>
      <c r="L4856" s="2">
        <f t="shared" si="530"/>
        <v>0</v>
      </c>
    </row>
    <row r="4857" spans="1:12">
      <c r="A4857">
        <v>20170721</v>
      </c>
      <c r="B4857">
        <v>8</v>
      </c>
      <c r="C4857" s="2">
        <v>469.4444444444444</v>
      </c>
      <c r="D4857" s="1">
        <f t="shared" si="525"/>
        <v>790.07499999999993</v>
      </c>
      <c r="E4857" s="8">
        <v>263.44213493506152</v>
      </c>
      <c r="F4857" s="2">
        <f t="shared" si="528"/>
        <v>301.27611956356787</v>
      </c>
      <c r="G4857" s="2">
        <f t="shared" si="529"/>
        <v>488.79888043643206</v>
      </c>
      <c r="I4857" s="2">
        <f t="shared" si="526"/>
        <v>0</v>
      </c>
      <c r="J4857" s="2">
        <f t="shared" si="527"/>
        <v>488.79888043643206</v>
      </c>
      <c r="K4857" s="1">
        <f t="shared" si="531"/>
        <v>271.32426704105546</v>
      </c>
      <c r="L4857" s="2">
        <f t="shared" si="530"/>
        <v>0</v>
      </c>
    </row>
    <row r="4858" spans="1:12">
      <c r="A4858">
        <v>20170721</v>
      </c>
      <c r="B4858">
        <v>9</v>
      </c>
      <c r="C4858" s="2">
        <v>600</v>
      </c>
      <c r="D4858" s="1">
        <f t="shared" si="525"/>
        <v>1009.8</v>
      </c>
      <c r="E4858" s="8">
        <v>307.3491574242384</v>
      </c>
      <c r="F4858" s="2">
        <f t="shared" si="528"/>
        <v>351.48880615749584</v>
      </c>
      <c r="G4858" s="2">
        <f t="shared" si="529"/>
        <v>658.31119384250405</v>
      </c>
      <c r="I4858" s="2">
        <f t="shared" si="526"/>
        <v>0</v>
      </c>
      <c r="J4858" s="2">
        <f t="shared" si="527"/>
        <v>658.31119384250405</v>
      </c>
      <c r="K4858" s="1">
        <f t="shared" si="531"/>
        <v>760.12314747748746</v>
      </c>
      <c r="L4858" s="2">
        <f t="shared" si="530"/>
        <v>0</v>
      </c>
    </row>
    <row r="4859" spans="1:12">
      <c r="A4859">
        <v>20170721</v>
      </c>
      <c r="B4859">
        <v>10</v>
      </c>
      <c r="C4859" s="2">
        <v>594.44444444444446</v>
      </c>
      <c r="D4859" s="1">
        <f t="shared" si="525"/>
        <v>1000.4499999999999</v>
      </c>
      <c r="E4859" s="8">
        <v>329.30266866882693</v>
      </c>
      <c r="F4859" s="2">
        <f t="shared" si="528"/>
        <v>376.59514945445989</v>
      </c>
      <c r="G4859" s="2">
        <f t="shared" si="529"/>
        <v>623.8548505455401</v>
      </c>
      <c r="I4859" s="2">
        <f t="shared" si="526"/>
        <v>0</v>
      </c>
      <c r="J4859" s="2">
        <f t="shared" si="527"/>
        <v>623.8548505455401</v>
      </c>
      <c r="K4859" s="1">
        <f t="shared" si="531"/>
        <v>1418.4343413199915</v>
      </c>
      <c r="L4859" s="2">
        <f t="shared" si="530"/>
        <v>0</v>
      </c>
    </row>
    <row r="4860" spans="1:12">
      <c r="A4860">
        <v>20170721</v>
      </c>
      <c r="B4860">
        <v>11</v>
      </c>
      <c r="C4860" s="2">
        <v>697.22222222222229</v>
      </c>
      <c r="D4860" s="1">
        <f t="shared" si="525"/>
        <v>1173.4250000000002</v>
      </c>
      <c r="E4860" s="8">
        <v>351.25617991341534</v>
      </c>
      <c r="F4860" s="2">
        <f t="shared" si="528"/>
        <v>401.70149275142381</v>
      </c>
      <c r="G4860" s="2">
        <f t="shared" si="529"/>
        <v>771.72350724857642</v>
      </c>
      <c r="I4860" s="2">
        <f t="shared" si="526"/>
        <v>0</v>
      </c>
      <c r="J4860" s="2">
        <f t="shared" si="527"/>
        <v>771.72350724857642</v>
      </c>
      <c r="K4860" s="1">
        <f t="shared" si="531"/>
        <v>2042.2891918655316</v>
      </c>
      <c r="L4860" s="2">
        <f t="shared" si="530"/>
        <v>0</v>
      </c>
    </row>
    <row r="4861" spans="1:12">
      <c r="A4861">
        <v>20170721</v>
      </c>
      <c r="B4861">
        <v>12</v>
      </c>
      <c r="C4861" s="2">
        <v>677.77777777777783</v>
      </c>
      <c r="D4861" s="1">
        <f t="shared" si="525"/>
        <v>1140.6999999999998</v>
      </c>
      <c r="E4861" s="8">
        <v>360.03758441125075</v>
      </c>
      <c r="F4861" s="2">
        <f t="shared" si="528"/>
        <v>411.74403007020948</v>
      </c>
      <c r="G4861" s="2">
        <f t="shared" si="529"/>
        <v>728.9559699297904</v>
      </c>
      <c r="I4861" s="2">
        <f t="shared" si="526"/>
        <v>0</v>
      </c>
      <c r="J4861" s="2">
        <f t="shared" si="527"/>
        <v>728.9559699297904</v>
      </c>
      <c r="K4861" s="1">
        <f t="shared" si="531"/>
        <v>2814.0126991141078</v>
      </c>
      <c r="L4861" s="2">
        <f t="shared" si="530"/>
        <v>0</v>
      </c>
    </row>
    <row r="4862" spans="1:12">
      <c r="A4862">
        <v>20170721</v>
      </c>
      <c r="B4862">
        <v>13</v>
      </c>
      <c r="C4862" s="2">
        <v>819.44444444444446</v>
      </c>
      <c r="D4862" s="1">
        <f t="shared" si="525"/>
        <v>1379.125</v>
      </c>
      <c r="E4862" s="8">
        <v>329.30266866882693</v>
      </c>
      <c r="F4862" s="2">
        <f t="shared" si="528"/>
        <v>376.59514945445989</v>
      </c>
      <c r="G4862" s="2">
        <f t="shared" si="529"/>
        <v>1002.5298505455401</v>
      </c>
      <c r="I4862" s="2">
        <f t="shared" si="526"/>
        <v>0</v>
      </c>
      <c r="J4862" s="2">
        <f t="shared" si="527"/>
        <v>1002.5298505455401</v>
      </c>
      <c r="K4862" s="1">
        <f t="shared" si="531"/>
        <v>3542.9686690438984</v>
      </c>
      <c r="L4862" s="2">
        <f t="shared" si="530"/>
        <v>0</v>
      </c>
    </row>
    <row r="4863" spans="1:12">
      <c r="A4863">
        <v>20170721</v>
      </c>
      <c r="B4863">
        <v>14</v>
      </c>
      <c r="C4863" s="2">
        <v>816.66666666666663</v>
      </c>
      <c r="D4863" s="1">
        <f t="shared" si="525"/>
        <v>1374.4499999999998</v>
      </c>
      <c r="E4863" s="8">
        <v>333.69337091774452</v>
      </c>
      <c r="F4863" s="2">
        <f t="shared" si="528"/>
        <v>381.6164181138526</v>
      </c>
      <c r="G4863" s="2">
        <f t="shared" si="529"/>
        <v>992.83358188614716</v>
      </c>
      <c r="I4863" s="2">
        <f t="shared" si="526"/>
        <v>0</v>
      </c>
      <c r="J4863" s="2">
        <f t="shared" si="527"/>
        <v>454.5014804105615</v>
      </c>
      <c r="K4863" s="1">
        <f t="shared" si="531"/>
        <v>4545.4985195894387</v>
      </c>
      <c r="L4863" s="2">
        <f t="shared" si="530"/>
        <v>538.33210147558566</v>
      </c>
    </row>
    <row r="4864" spans="1:12">
      <c r="A4864">
        <v>20170721</v>
      </c>
      <c r="B4864">
        <v>15</v>
      </c>
      <c r="C4864" s="2">
        <v>716.66666666666674</v>
      </c>
      <c r="D4864" s="1">
        <f t="shared" si="525"/>
        <v>1206.1500000000001</v>
      </c>
      <c r="E4864" s="8">
        <v>329.30266866882693</v>
      </c>
      <c r="F4864" s="2">
        <f t="shared" si="528"/>
        <v>376.59514945445989</v>
      </c>
      <c r="G4864" s="2">
        <f t="shared" si="529"/>
        <v>829.55485054554015</v>
      </c>
      <c r="I4864" s="2">
        <f t="shared" si="526"/>
        <v>0</v>
      </c>
      <c r="J4864" s="2">
        <f t="shared" si="527"/>
        <v>2.2737367544323206E-13</v>
      </c>
      <c r="K4864" s="1">
        <f t="shared" si="531"/>
        <v>5000</v>
      </c>
      <c r="L4864" s="2">
        <f t="shared" si="530"/>
        <v>829.55485054553992</v>
      </c>
    </row>
    <row r="4865" spans="1:12">
      <c r="A4865">
        <v>20170721</v>
      </c>
      <c r="B4865">
        <v>16</v>
      </c>
      <c r="C4865" s="2">
        <v>425</v>
      </c>
      <c r="D4865" s="1">
        <f t="shared" si="525"/>
        <v>715.27499999999986</v>
      </c>
      <c r="E4865" s="8">
        <v>307.3491574242384</v>
      </c>
      <c r="F4865" s="2">
        <f t="shared" si="528"/>
        <v>351.48880615749584</v>
      </c>
      <c r="G4865" s="2">
        <f t="shared" si="529"/>
        <v>363.78619384250402</v>
      </c>
      <c r="I4865" s="2">
        <f t="shared" si="526"/>
        <v>0</v>
      </c>
      <c r="J4865" s="2">
        <f t="shared" si="527"/>
        <v>5.6843418860808015E-14</v>
      </c>
      <c r="K4865" s="1">
        <f t="shared" si="531"/>
        <v>5000</v>
      </c>
      <c r="L4865" s="2">
        <f t="shared" si="530"/>
        <v>363.78619384250396</v>
      </c>
    </row>
    <row r="4866" spans="1:12">
      <c r="A4866">
        <v>20170721</v>
      </c>
      <c r="B4866">
        <v>17</v>
      </c>
      <c r="C4866" s="2">
        <v>375</v>
      </c>
      <c r="D4866" s="1">
        <f t="shared" si="525"/>
        <v>631.125</v>
      </c>
      <c r="E4866" s="8">
        <v>346.86547766449763</v>
      </c>
      <c r="F4866" s="2">
        <f t="shared" si="528"/>
        <v>396.68022409203104</v>
      </c>
      <c r="G4866" s="2">
        <f t="shared" si="529"/>
        <v>234.44477590796896</v>
      </c>
      <c r="I4866" s="2">
        <f t="shared" si="526"/>
        <v>0</v>
      </c>
      <c r="J4866" s="2">
        <f t="shared" si="527"/>
        <v>4.5474735088646412E-13</v>
      </c>
      <c r="K4866" s="1">
        <f t="shared" si="531"/>
        <v>5000</v>
      </c>
      <c r="L4866" s="2">
        <f t="shared" si="530"/>
        <v>234.44477590796851</v>
      </c>
    </row>
    <row r="4867" spans="1:12">
      <c r="A4867">
        <v>20170721</v>
      </c>
      <c r="B4867">
        <v>18</v>
      </c>
      <c r="C4867" s="2">
        <v>213.88888888888889</v>
      </c>
      <c r="D4867" s="1">
        <f t="shared" si="525"/>
        <v>359.97499999999997</v>
      </c>
      <c r="E4867" s="8">
        <v>373.20969115800381</v>
      </c>
      <c r="F4867" s="2">
        <f t="shared" si="528"/>
        <v>426.80783604838786</v>
      </c>
      <c r="G4867" s="2">
        <f t="shared" si="529"/>
        <v>-66.83283604838789</v>
      </c>
      <c r="I4867" s="2">
        <f t="shared" si="526"/>
        <v>-56.807910641129702</v>
      </c>
      <c r="J4867" s="2">
        <f t="shared" si="527"/>
        <v>0</v>
      </c>
      <c r="K4867" s="1">
        <f t="shared" si="531"/>
        <v>5000</v>
      </c>
      <c r="L4867" s="2">
        <f t="shared" si="530"/>
        <v>0</v>
      </c>
    </row>
    <row r="4868" spans="1:12">
      <c r="A4868">
        <v>20170721</v>
      </c>
      <c r="B4868">
        <v>19</v>
      </c>
      <c r="C4868" s="2">
        <v>94.444444444444443</v>
      </c>
      <c r="D4868" s="1">
        <f t="shared" si="525"/>
        <v>158.94999999999999</v>
      </c>
      <c r="E4868" s="8">
        <v>377.60039340692146</v>
      </c>
      <c r="F4868" s="2">
        <f t="shared" si="528"/>
        <v>431.82910470778057</v>
      </c>
      <c r="G4868" s="2">
        <f t="shared" si="529"/>
        <v>-272.87910470778058</v>
      </c>
      <c r="I4868" s="2">
        <f t="shared" si="526"/>
        <v>-231.9472390016135</v>
      </c>
      <c r="J4868" s="2">
        <f t="shared" si="527"/>
        <v>0</v>
      </c>
      <c r="K4868" s="1">
        <f t="shared" si="531"/>
        <v>4943.1920893588704</v>
      </c>
      <c r="L4868" s="2">
        <f t="shared" si="530"/>
        <v>0</v>
      </c>
    </row>
    <row r="4869" spans="1:12">
      <c r="A4869">
        <v>20170721</v>
      </c>
      <c r="B4869">
        <v>20</v>
      </c>
      <c r="C4869" s="2">
        <v>8.3333333333333339</v>
      </c>
      <c r="D4869" s="1">
        <f t="shared" si="525"/>
        <v>14.025</v>
      </c>
      <c r="E4869" s="8">
        <v>373.20969115800381</v>
      </c>
      <c r="F4869" s="2">
        <f t="shared" si="528"/>
        <v>426.80783604838786</v>
      </c>
      <c r="G4869" s="2">
        <f t="shared" si="529"/>
        <v>-412.78283604838788</v>
      </c>
      <c r="I4869" s="2">
        <f t="shared" si="526"/>
        <v>-350.8654106411297</v>
      </c>
      <c r="J4869" s="2">
        <f t="shared" si="527"/>
        <v>0</v>
      </c>
      <c r="K4869" s="1">
        <f t="shared" si="531"/>
        <v>4711.2448503572568</v>
      </c>
      <c r="L4869" s="2">
        <f t="shared" si="530"/>
        <v>0</v>
      </c>
    </row>
    <row r="4870" spans="1:12">
      <c r="A4870">
        <v>20170721</v>
      </c>
      <c r="B4870">
        <v>21</v>
      </c>
      <c r="C4870" s="2">
        <v>0</v>
      </c>
      <c r="D4870" s="1">
        <f t="shared" si="525"/>
        <v>0</v>
      </c>
      <c r="E4870" s="8">
        <v>355.64688216233304</v>
      </c>
      <c r="F4870" s="2">
        <f t="shared" si="528"/>
        <v>406.72276141081664</v>
      </c>
      <c r="G4870" s="2">
        <f t="shared" si="529"/>
        <v>-406.72276141081664</v>
      </c>
      <c r="I4870" s="2">
        <f t="shared" si="526"/>
        <v>-345.71434719919415</v>
      </c>
      <c r="J4870" s="2">
        <f t="shared" si="527"/>
        <v>0</v>
      </c>
      <c r="K4870" s="1">
        <f t="shared" si="531"/>
        <v>4360.3794397161273</v>
      </c>
      <c r="L4870" s="2">
        <f t="shared" si="530"/>
        <v>0</v>
      </c>
    </row>
    <row r="4871" spans="1:12">
      <c r="A4871">
        <v>20170721</v>
      </c>
      <c r="B4871">
        <v>22</v>
      </c>
      <c r="C4871" s="2">
        <v>0</v>
      </c>
      <c r="D4871" s="1">
        <f t="shared" si="525"/>
        <v>0</v>
      </c>
      <c r="E4871" s="8">
        <v>360.03758441125075</v>
      </c>
      <c r="F4871" s="2">
        <f t="shared" si="528"/>
        <v>411.74403007020948</v>
      </c>
      <c r="G4871" s="2">
        <f t="shared" si="529"/>
        <v>-411.74403007020948</v>
      </c>
      <c r="I4871" s="2">
        <f t="shared" si="526"/>
        <v>-349.98242555967806</v>
      </c>
      <c r="J4871" s="2">
        <f t="shared" si="527"/>
        <v>0</v>
      </c>
      <c r="K4871" s="1">
        <f t="shared" si="531"/>
        <v>4014.6650925169333</v>
      </c>
      <c r="L4871" s="2">
        <f t="shared" si="530"/>
        <v>0</v>
      </c>
    </row>
    <row r="4872" spans="1:12">
      <c r="A4872">
        <v>20170721</v>
      </c>
      <c r="B4872">
        <v>23</v>
      </c>
      <c r="C4872" s="2">
        <v>0</v>
      </c>
      <c r="D4872" s="1">
        <f t="shared" si="525"/>
        <v>0</v>
      </c>
      <c r="E4872" s="8">
        <v>351.25617991341534</v>
      </c>
      <c r="F4872" s="2">
        <f t="shared" si="528"/>
        <v>401.70149275142381</v>
      </c>
      <c r="G4872" s="2">
        <f t="shared" si="529"/>
        <v>-401.70149275142381</v>
      </c>
      <c r="I4872" s="2">
        <f t="shared" si="526"/>
        <v>-341.44626883871024</v>
      </c>
      <c r="J4872" s="2">
        <f t="shared" si="527"/>
        <v>0</v>
      </c>
      <c r="K4872" s="1">
        <f t="shared" si="531"/>
        <v>3664.6826669572552</v>
      </c>
      <c r="L4872" s="2">
        <f t="shared" si="530"/>
        <v>0</v>
      </c>
    </row>
    <row r="4873" spans="1:12">
      <c r="A4873">
        <v>20170721</v>
      </c>
      <c r="B4873">
        <v>24</v>
      </c>
      <c r="C4873" s="2">
        <v>0</v>
      </c>
      <c r="D4873" s="1">
        <f t="shared" si="525"/>
        <v>0</v>
      </c>
      <c r="E4873" s="8">
        <v>219.53511244588458</v>
      </c>
      <c r="F4873" s="2">
        <f t="shared" si="528"/>
        <v>251.06343296963988</v>
      </c>
      <c r="G4873" s="2">
        <f t="shared" si="529"/>
        <v>-251.06343296963988</v>
      </c>
      <c r="I4873" s="2">
        <f t="shared" si="526"/>
        <v>-213.4039180241939</v>
      </c>
      <c r="J4873" s="2">
        <f t="shared" si="527"/>
        <v>0</v>
      </c>
      <c r="K4873" s="1">
        <f t="shared" si="531"/>
        <v>3323.2363981185449</v>
      </c>
      <c r="L4873" s="2">
        <f t="shared" si="530"/>
        <v>0</v>
      </c>
    </row>
    <row r="4874" spans="1:12">
      <c r="A4874">
        <v>20170722</v>
      </c>
      <c r="B4874">
        <v>1</v>
      </c>
      <c r="C4874" s="2">
        <v>0</v>
      </c>
      <c r="D4874" s="1">
        <f t="shared" si="525"/>
        <v>0</v>
      </c>
      <c r="E4874" s="8">
        <v>184.40949445454308</v>
      </c>
      <c r="F4874" s="2">
        <f t="shared" si="528"/>
        <v>210.89328369449754</v>
      </c>
      <c r="G4874" s="2">
        <f t="shared" si="529"/>
        <v>-210.89328369449754</v>
      </c>
      <c r="I4874" s="2">
        <f t="shared" si="526"/>
        <v>-179.25929114032292</v>
      </c>
      <c r="J4874" s="2">
        <f t="shared" si="527"/>
        <v>0</v>
      </c>
      <c r="K4874" s="1">
        <f t="shared" si="531"/>
        <v>3109.832480094351</v>
      </c>
      <c r="L4874" s="2">
        <f t="shared" si="530"/>
        <v>0</v>
      </c>
    </row>
    <row r="4875" spans="1:12">
      <c r="A4875">
        <v>20170722</v>
      </c>
      <c r="B4875">
        <v>2</v>
      </c>
      <c r="C4875" s="2">
        <v>0</v>
      </c>
      <c r="D4875" s="1">
        <f t="shared" si="525"/>
        <v>0</v>
      </c>
      <c r="E4875" s="8">
        <v>175.62808995670767</v>
      </c>
      <c r="F4875" s="2">
        <f t="shared" si="528"/>
        <v>200.85074637571191</v>
      </c>
      <c r="G4875" s="2">
        <f t="shared" si="529"/>
        <v>-200.85074637571191</v>
      </c>
      <c r="I4875" s="2">
        <f t="shared" si="526"/>
        <v>-170.72313441935512</v>
      </c>
      <c r="J4875" s="2">
        <f t="shared" si="527"/>
        <v>0</v>
      </c>
      <c r="K4875" s="1">
        <f t="shared" si="531"/>
        <v>2930.573188954028</v>
      </c>
      <c r="L4875" s="2">
        <f t="shared" si="530"/>
        <v>0</v>
      </c>
    </row>
    <row r="4876" spans="1:12">
      <c r="A4876">
        <v>20170722</v>
      </c>
      <c r="B4876">
        <v>3</v>
      </c>
      <c r="C4876" s="2">
        <v>0</v>
      </c>
      <c r="D4876" s="1">
        <f t="shared" si="525"/>
        <v>0</v>
      </c>
      <c r="E4876" s="8">
        <v>166.84668545887226</v>
      </c>
      <c r="F4876" s="2">
        <f t="shared" si="528"/>
        <v>190.8082090569263</v>
      </c>
      <c r="G4876" s="2">
        <f t="shared" si="529"/>
        <v>-190.8082090569263</v>
      </c>
      <c r="I4876" s="2">
        <f t="shared" si="526"/>
        <v>-162.18697769838735</v>
      </c>
      <c r="J4876" s="2">
        <f t="shared" si="527"/>
        <v>0</v>
      </c>
      <c r="K4876" s="1">
        <f t="shared" si="531"/>
        <v>2759.8500545346728</v>
      </c>
      <c r="L4876" s="2">
        <f t="shared" si="530"/>
        <v>0</v>
      </c>
    </row>
    <row r="4877" spans="1:12">
      <c r="A4877">
        <v>20170722</v>
      </c>
      <c r="B4877">
        <v>4</v>
      </c>
      <c r="C4877" s="2">
        <v>0</v>
      </c>
      <c r="D4877" s="1">
        <f t="shared" si="525"/>
        <v>0</v>
      </c>
      <c r="E4877" s="8">
        <v>166.84668545887226</v>
      </c>
      <c r="F4877" s="2">
        <f t="shared" si="528"/>
        <v>190.8082090569263</v>
      </c>
      <c r="G4877" s="2">
        <f t="shared" si="529"/>
        <v>-190.8082090569263</v>
      </c>
      <c r="I4877" s="2">
        <f t="shared" si="526"/>
        <v>-162.18697769838735</v>
      </c>
      <c r="J4877" s="2">
        <f t="shared" si="527"/>
        <v>0</v>
      </c>
      <c r="K4877" s="1">
        <f t="shared" si="531"/>
        <v>2597.6630768362857</v>
      </c>
      <c r="L4877" s="2">
        <f t="shared" si="530"/>
        <v>0</v>
      </c>
    </row>
    <row r="4878" spans="1:12">
      <c r="A4878">
        <v>20170722</v>
      </c>
      <c r="B4878">
        <v>5</v>
      </c>
      <c r="C4878" s="2">
        <v>13.888888888888889</v>
      </c>
      <c r="D4878" s="1">
        <f t="shared" si="525"/>
        <v>23.374999999999996</v>
      </c>
      <c r="E4878" s="8">
        <v>166.84668545887226</v>
      </c>
      <c r="F4878" s="2">
        <f t="shared" si="528"/>
        <v>190.8082090569263</v>
      </c>
      <c r="G4878" s="2">
        <f t="shared" si="529"/>
        <v>-167.4332090569263</v>
      </c>
      <c r="I4878" s="2">
        <f t="shared" si="526"/>
        <v>-142.31822769838735</v>
      </c>
      <c r="J4878" s="2">
        <f t="shared" si="527"/>
        <v>0</v>
      </c>
      <c r="K4878" s="1">
        <f t="shared" si="531"/>
        <v>2435.4760991378985</v>
      </c>
      <c r="L4878" s="2">
        <f t="shared" si="530"/>
        <v>0</v>
      </c>
    </row>
    <row r="4879" spans="1:12">
      <c r="A4879">
        <v>20170722</v>
      </c>
      <c r="B4879">
        <v>6</v>
      </c>
      <c r="C4879" s="2">
        <v>30.555555555555557</v>
      </c>
      <c r="D4879" s="1">
        <f t="shared" si="525"/>
        <v>51.425000000000004</v>
      </c>
      <c r="E4879" s="8">
        <v>175.62808995670767</v>
      </c>
      <c r="F4879" s="2">
        <f t="shared" si="528"/>
        <v>200.85074637571191</v>
      </c>
      <c r="G4879" s="2">
        <f t="shared" si="529"/>
        <v>-149.4257463757119</v>
      </c>
      <c r="I4879" s="2">
        <f t="shared" si="526"/>
        <v>-127.01188441935511</v>
      </c>
      <c r="J4879" s="2">
        <f t="shared" si="527"/>
        <v>0</v>
      </c>
      <c r="K4879" s="1">
        <f t="shared" si="531"/>
        <v>2293.1578714395109</v>
      </c>
      <c r="L4879" s="2">
        <f t="shared" si="530"/>
        <v>0</v>
      </c>
    </row>
    <row r="4880" spans="1:12">
      <c r="A4880">
        <v>20170722</v>
      </c>
      <c r="B4880">
        <v>7</v>
      </c>
      <c r="C4880" s="2">
        <v>33.333333333333336</v>
      </c>
      <c r="D4880" s="1">
        <f t="shared" si="525"/>
        <v>56.1</v>
      </c>
      <c r="E4880" s="8">
        <v>175.62808995670767</v>
      </c>
      <c r="F4880" s="2">
        <f t="shared" si="528"/>
        <v>200.85074637571191</v>
      </c>
      <c r="G4880" s="2">
        <f t="shared" si="529"/>
        <v>-144.75074637571191</v>
      </c>
      <c r="I4880" s="2">
        <f t="shared" si="526"/>
        <v>-123.03813441935512</v>
      </c>
      <c r="J4880" s="2">
        <f t="shared" si="527"/>
        <v>0</v>
      </c>
      <c r="K4880" s="1">
        <f t="shared" si="531"/>
        <v>2166.1459870201556</v>
      </c>
      <c r="L4880" s="2">
        <f t="shared" si="530"/>
        <v>0</v>
      </c>
    </row>
    <row r="4881" spans="1:12">
      <c r="A4881">
        <v>20170722</v>
      </c>
      <c r="B4881">
        <v>8</v>
      </c>
      <c r="C4881" s="2">
        <v>113.88888888888889</v>
      </c>
      <c r="D4881" s="1">
        <f t="shared" si="525"/>
        <v>191.67499999999998</v>
      </c>
      <c r="E4881" s="8">
        <v>263.44213493506152</v>
      </c>
      <c r="F4881" s="2">
        <f t="shared" si="528"/>
        <v>301.27611956356787</v>
      </c>
      <c r="G4881" s="2">
        <f t="shared" si="529"/>
        <v>-109.60111956356789</v>
      </c>
      <c r="I4881" s="2">
        <f t="shared" si="526"/>
        <v>-93.160951629032709</v>
      </c>
      <c r="J4881" s="2">
        <f t="shared" si="527"/>
        <v>0</v>
      </c>
      <c r="K4881" s="1">
        <f t="shared" si="531"/>
        <v>2043.1078526008005</v>
      </c>
      <c r="L4881" s="2">
        <f t="shared" si="530"/>
        <v>0</v>
      </c>
    </row>
    <row r="4882" spans="1:12">
      <c r="A4882">
        <v>20170722</v>
      </c>
      <c r="B4882">
        <v>9</v>
      </c>
      <c r="C4882" s="2">
        <v>375</v>
      </c>
      <c r="D4882" s="1">
        <f t="shared" si="525"/>
        <v>631.125</v>
      </c>
      <c r="E4882" s="8">
        <v>307.3491574242384</v>
      </c>
      <c r="F4882" s="2">
        <f t="shared" si="528"/>
        <v>351.48880615749584</v>
      </c>
      <c r="G4882" s="2">
        <f t="shared" si="529"/>
        <v>279.63619384250416</v>
      </c>
      <c r="I4882" s="2">
        <f t="shared" si="526"/>
        <v>0</v>
      </c>
      <c r="J4882" s="2">
        <f t="shared" si="527"/>
        <v>279.63619384250416</v>
      </c>
      <c r="K4882" s="1">
        <f t="shared" si="531"/>
        <v>1949.9469009717677</v>
      </c>
      <c r="L4882" s="2">
        <f t="shared" si="530"/>
        <v>0</v>
      </c>
    </row>
    <row r="4883" spans="1:12">
      <c r="A4883">
        <v>20170722</v>
      </c>
      <c r="B4883">
        <v>10</v>
      </c>
      <c r="C4883" s="2">
        <v>666.66666666666674</v>
      </c>
      <c r="D4883" s="1">
        <f t="shared" si="525"/>
        <v>1122</v>
      </c>
      <c r="E4883" s="8">
        <v>329.30266866882693</v>
      </c>
      <c r="F4883" s="2">
        <f t="shared" si="528"/>
        <v>376.59514945445989</v>
      </c>
      <c r="G4883" s="2">
        <f t="shared" si="529"/>
        <v>745.40485054554006</v>
      </c>
      <c r="I4883" s="2">
        <f t="shared" si="526"/>
        <v>0</v>
      </c>
      <c r="J4883" s="2">
        <f t="shared" si="527"/>
        <v>745.40485054554006</v>
      </c>
      <c r="K4883" s="1">
        <f t="shared" si="531"/>
        <v>2229.583094814272</v>
      </c>
      <c r="L4883" s="2">
        <f t="shared" si="530"/>
        <v>0</v>
      </c>
    </row>
    <row r="4884" spans="1:12">
      <c r="A4884">
        <v>20170722</v>
      </c>
      <c r="B4884">
        <v>11</v>
      </c>
      <c r="C4884" s="2">
        <v>719.44444444444446</v>
      </c>
      <c r="D4884" s="1">
        <f t="shared" si="525"/>
        <v>1210.825</v>
      </c>
      <c r="E4884" s="8">
        <v>351.25617991341534</v>
      </c>
      <c r="F4884" s="2">
        <f t="shared" si="528"/>
        <v>401.70149275142381</v>
      </c>
      <c r="G4884" s="2">
        <f t="shared" si="529"/>
        <v>809.12350724857629</v>
      </c>
      <c r="I4884" s="2">
        <f t="shared" si="526"/>
        <v>0</v>
      </c>
      <c r="J4884" s="2">
        <f t="shared" si="527"/>
        <v>809.12350724857629</v>
      </c>
      <c r="K4884" s="1">
        <f t="shared" si="531"/>
        <v>2974.9879453598123</v>
      </c>
      <c r="L4884" s="2">
        <f t="shared" si="530"/>
        <v>0</v>
      </c>
    </row>
    <row r="4885" spans="1:12">
      <c r="A4885">
        <v>20170722</v>
      </c>
      <c r="B4885">
        <v>12</v>
      </c>
      <c r="C4885" s="2">
        <v>708.33333333333326</v>
      </c>
      <c r="D4885" s="1">
        <f t="shared" si="525"/>
        <v>1192.1249999999998</v>
      </c>
      <c r="E4885" s="8">
        <v>360.03758441125075</v>
      </c>
      <c r="F4885" s="2">
        <f t="shared" si="528"/>
        <v>411.74403007020948</v>
      </c>
      <c r="G4885" s="2">
        <f t="shared" si="529"/>
        <v>780.38096992979035</v>
      </c>
      <c r="I4885" s="2">
        <f t="shared" si="526"/>
        <v>0</v>
      </c>
      <c r="J4885" s="2">
        <f t="shared" si="527"/>
        <v>780.38096992979035</v>
      </c>
      <c r="K4885" s="1">
        <f t="shared" si="531"/>
        <v>3784.1114526083884</v>
      </c>
      <c r="L4885" s="2">
        <f t="shared" si="530"/>
        <v>0</v>
      </c>
    </row>
    <row r="4886" spans="1:12">
      <c r="A4886">
        <v>20170722</v>
      </c>
      <c r="B4886">
        <v>13</v>
      </c>
      <c r="C4886" s="2">
        <v>644.44444444444446</v>
      </c>
      <c r="D4886" s="1">
        <f t="shared" si="525"/>
        <v>1084.5999999999999</v>
      </c>
      <c r="E4886" s="8">
        <v>329.30266866882693</v>
      </c>
      <c r="F4886" s="2">
        <f t="shared" si="528"/>
        <v>376.59514945445989</v>
      </c>
      <c r="G4886" s="2">
        <f t="shared" si="529"/>
        <v>708.00485054553997</v>
      </c>
      <c r="I4886" s="2">
        <f t="shared" si="526"/>
        <v>0</v>
      </c>
      <c r="J4886" s="2">
        <f t="shared" si="527"/>
        <v>435.50757746182194</v>
      </c>
      <c r="K4886" s="1">
        <f t="shared" si="531"/>
        <v>4564.4924225381783</v>
      </c>
      <c r="L4886" s="2">
        <f t="shared" si="530"/>
        <v>272.49727308371803</v>
      </c>
    </row>
    <row r="4887" spans="1:12">
      <c r="A4887">
        <v>20170722</v>
      </c>
      <c r="B4887">
        <v>14</v>
      </c>
      <c r="C4887" s="2">
        <v>611.11111111111109</v>
      </c>
      <c r="D4887" s="1">
        <f t="shared" si="525"/>
        <v>1028.5</v>
      </c>
      <c r="E4887" s="8">
        <v>333.69337091774452</v>
      </c>
      <c r="F4887" s="2">
        <f t="shared" si="528"/>
        <v>381.6164181138526</v>
      </c>
      <c r="G4887" s="2">
        <f t="shared" si="529"/>
        <v>646.88358188614734</v>
      </c>
      <c r="I4887" s="2">
        <f t="shared" si="526"/>
        <v>0</v>
      </c>
      <c r="J4887" s="2">
        <f t="shared" si="527"/>
        <v>2.2737367544323206E-13</v>
      </c>
      <c r="K4887" s="1">
        <f t="shared" si="531"/>
        <v>5000</v>
      </c>
      <c r="L4887" s="2">
        <f t="shared" si="530"/>
        <v>646.88358188614711</v>
      </c>
    </row>
    <row r="4888" spans="1:12">
      <c r="A4888">
        <v>20170722</v>
      </c>
      <c r="B4888">
        <v>15</v>
      </c>
      <c r="C4888" s="2">
        <v>347.22222222222223</v>
      </c>
      <c r="D4888" s="1">
        <f t="shared" si="525"/>
        <v>584.375</v>
      </c>
      <c r="E4888" s="8">
        <v>329.30266866882693</v>
      </c>
      <c r="F4888" s="2">
        <f t="shared" si="528"/>
        <v>376.59514945445989</v>
      </c>
      <c r="G4888" s="2">
        <f t="shared" si="529"/>
        <v>207.77985054554011</v>
      </c>
      <c r="I4888" s="2">
        <f t="shared" si="526"/>
        <v>0</v>
      </c>
      <c r="J4888" s="2">
        <f t="shared" si="527"/>
        <v>-1.7053025658242404E-13</v>
      </c>
      <c r="K4888" s="1">
        <f t="shared" si="531"/>
        <v>5000</v>
      </c>
      <c r="L4888" s="2">
        <f t="shared" si="530"/>
        <v>207.77985054554028</v>
      </c>
    </row>
    <row r="4889" spans="1:12">
      <c r="A4889">
        <v>20170722</v>
      </c>
      <c r="B4889">
        <v>16</v>
      </c>
      <c r="C4889" s="2">
        <v>152.77777777777777</v>
      </c>
      <c r="D4889" s="1">
        <f t="shared" si="525"/>
        <v>257.125</v>
      </c>
      <c r="E4889" s="8">
        <v>307.3491574242384</v>
      </c>
      <c r="F4889" s="2">
        <f t="shared" si="528"/>
        <v>351.48880615749584</v>
      </c>
      <c r="G4889" s="2">
        <f t="shared" si="529"/>
        <v>-94.363806157495844</v>
      </c>
      <c r="I4889" s="2">
        <f t="shared" si="526"/>
        <v>-80.209235233871468</v>
      </c>
      <c r="J4889" s="2">
        <f t="shared" si="527"/>
        <v>0</v>
      </c>
      <c r="K4889" s="1">
        <f t="shared" si="531"/>
        <v>5000</v>
      </c>
      <c r="L4889" s="2">
        <f t="shared" si="530"/>
        <v>0</v>
      </c>
    </row>
    <row r="4890" spans="1:12">
      <c r="A4890">
        <v>20170722</v>
      </c>
      <c r="B4890">
        <v>17</v>
      </c>
      <c r="C4890" s="2">
        <v>263.88888888888886</v>
      </c>
      <c r="D4890" s="1">
        <f t="shared" ref="D4890:D4953" si="532">C4890*D$5*D$6</f>
        <v>444.12499999999989</v>
      </c>
      <c r="E4890" s="8">
        <v>346.86547766449763</v>
      </c>
      <c r="F4890" s="2">
        <f t="shared" si="528"/>
        <v>396.68022409203104</v>
      </c>
      <c r="G4890" s="2">
        <f t="shared" si="529"/>
        <v>47.444775907968847</v>
      </c>
      <c r="I4890" s="2">
        <f t="shared" ref="I4890:I4953" si="533">IF(K4890&gt;H$5,IF(K4890+G4890&gt;0,G4890,-K4890),0)*IF(G4890&gt;0,0,1)*H$7</f>
        <v>0</v>
      </c>
      <c r="J4890" s="2">
        <f t="shared" ref="J4890:J4953" si="534">IF(G4890&lt;0,0,IF(K4890+G4890&gt;H$4,G4890-(K4890+G4890-H$4),G4890))</f>
        <v>47.444775907968847</v>
      </c>
      <c r="K4890" s="1">
        <f t="shared" si="531"/>
        <v>4919.7907647661286</v>
      </c>
      <c r="L4890" s="2">
        <f t="shared" si="530"/>
        <v>0</v>
      </c>
    </row>
    <row r="4891" spans="1:12">
      <c r="A4891">
        <v>20170722</v>
      </c>
      <c r="B4891">
        <v>18</v>
      </c>
      <c r="C4891" s="2">
        <v>130.55555555555557</v>
      </c>
      <c r="D4891" s="1">
        <f t="shared" si="532"/>
        <v>219.72500000000002</v>
      </c>
      <c r="E4891" s="8">
        <v>373.20969115800381</v>
      </c>
      <c r="F4891" s="2">
        <f t="shared" ref="F4891:F4954" si="535">E4891*F$24</f>
        <v>426.80783604838786</v>
      </c>
      <c r="G4891" s="2">
        <f t="shared" ref="G4891:G4954" si="536">D4891-F4891</f>
        <v>-207.08283604838783</v>
      </c>
      <c r="I4891" s="2">
        <f t="shared" si="533"/>
        <v>-176.02041064112964</v>
      </c>
      <c r="J4891" s="2">
        <f t="shared" si="534"/>
        <v>0</v>
      </c>
      <c r="K4891" s="1">
        <f t="shared" si="531"/>
        <v>4967.2355406740971</v>
      </c>
      <c r="L4891" s="2">
        <f t="shared" ref="L4891:L4954" si="537">IF(G4891&gt;0,G4891-J4891,0)</f>
        <v>0</v>
      </c>
    </row>
    <row r="4892" spans="1:12">
      <c r="A4892">
        <v>20170722</v>
      </c>
      <c r="B4892">
        <v>19</v>
      </c>
      <c r="C4892" s="2">
        <v>41.666666666666671</v>
      </c>
      <c r="D4892" s="1">
        <f t="shared" si="532"/>
        <v>70.125</v>
      </c>
      <c r="E4892" s="8">
        <v>377.60039340692146</v>
      </c>
      <c r="F4892" s="2">
        <f t="shared" si="535"/>
        <v>431.82910470778057</v>
      </c>
      <c r="G4892" s="2">
        <f t="shared" si="536"/>
        <v>-361.70410470778057</v>
      </c>
      <c r="I4892" s="2">
        <f t="shared" si="533"/>
        <v>-307.4484890016135</v>
      </c>
      <c r="J4892" s="2">
        <f t="shared" si="534"/>
        <v>0</v>
      </c>
      <c r="K4892" s="1">
        <f t="shared" ref="K4892:K4955" si="538">K4891+I4891+J4891</f>
        <v>4791.2151300329679</v>
      </c>
      <c r="L4892" s="2">
        <f t="shared" si="537"/>
        <v>0</v>
      </c>
    </row>
    <row r="4893" spans="1:12">
      <c r="A4893">
        <v>20170722</v>
      </c>
      <c r="B4893">
        <v>20</v>
      </c>
      <c r="C4893" s="2">
        <v>2.7777777777777777</v>
      </c>
      <c r="D4893" s="1">
        <f t="shared" si="532"/>
        <v>4.6749999999999998</v>
      </c>
      <c r="E4893" s="8">
        <v>373.20969115800381</v>
      </c>
      <c r="F4893" s="2">
        <f t="shared" si="535"/>
        <v>426.80783604838786</v>
      </c>
      <c r="G4893" s="2">
        <f t="shared" si="536"/>
        <v>-422.13283604838784</v>
      </c>
      <c r="I4893" s="2">
        <f t="shared" si="533"/>
        <v>-358.81291064112963</v>
      </c>
      <c r="J4893" s="2">
        <f t="shared" si="534"/>
        <v>0</v>
      </c>
      <c r="K4893" s="1">
        <f t="shared" si="538"/>
        <v>4483.7666410313541</v>
      </c>
      <c r="L4893" s="2">
        <f t="shared" si="537"/>
        <v>0</v>
      </c>
    </row>
    <row r="4894" spans="1:12">
      <c r="A4894">
        <v>20170722</v>
      </c>
      <c r="B4894">
        <v>21</v>
      </c>
      <c r="C4894" s="2">
        <v>0</v>
      </c>
      <c r="D4894" s="1">
        <f t="shared" si="532"/>
        <v>0</v>
      </c>
      <c r="E4894" s="8">
        <v>355.64688216233304</v>
      </c>
      <c r="F4894" s="2">
        <f t="shared" si="535"/>
        <v>406.72276141081664</v>
      </c>
      <c r="G4894" s="2">
        <f t="shared" si="536"/>
        <v>-406.72276141081664</v>
      </c>
      <c r="I4894" s="2">
        <f t="shared" si="533"/>
        <v>-345.71434719919415</v>
      </c>
      <c r="J4894" s="2">
        <f t="shared" si="534"/>
        <v>0</v>
      </c>
      <c r="K4894" s="1">
        <f t="shared" si="538"/>
        <v>4124.9537303902243</v>
      </c>
      <c r="L4894" s="2">
        <f t="shared" si="537"/>
        <v>0</v>
      </c>
    </row>
    <row r="4895" spans="1:12">
      <c r="A4895">
        <v>20170722</v>
      </c>
      <c r="B4895">
        <v>22</v>
      </c>
      <c r="C4895" s="2">
        <v>0</v>
      </c>
      <c r="D4895" s="1">
        <f t="shared" si="532"/>
        <v>0</v>
      </c>
      <c r="E4895" s="8">
        <v>360.03758441125075</v>
      </c>
      <c r="F4895" s="2">
        <f t="shared" si="535"/>
        <v>411.74403007020948</v>
      </c>
      <c r="G4895" s="2">
        <f t="shared" si="536"/>
        <v>-411.74403007020948</v>
      </c>
      <c r="I4895" s="2">
        <f t="shared" si="533"/>
        <v>-349.98242555967806</v>
      </c>
      <c r="J4895" s="2">
        <f t="shared" si="534"/>
        <v>0</v>
      </c>
      <c r="K4895" s="1">
        <f t="shared" si="538"/>
        <v>3779.2393831910304</v>
      </c>
      <c r="L4895" s="2">
        <f t="shared" si="537"/>
        <v>0</v>
      </c>
    </row>
    <row r="4896" spans="1:12">
      <c r="A4896">
        <v>20170722</v>
      </c>
      <c r="B4896">
        <v>23</v>
      </c>
      <c r="C4896" s="2">
        <v>0</v>
      </c>
      <c r="D4896" s="1">
        <f t="shared" si="532"/>
        <v>0</v>
      </c>
      <c r="E4896" s="8">
        <v>351.25617991341534</v>
      </c>
      <c r="F4896" s="2">
        <f t="shared" si="535"/>
        <v>401.70149275142381</v>
      </c>
      <c r="G4896" s="2">
        <f t="shared" si="536"/>
        <v>-401.70149275142381</v>
      </c>
      <c r="I4896" s="2">
        <f t="shared" si="533"/>
        <v>-341.44626883871024</v>
      </c>
      <c r="J4896" s="2">
        <f t="shared" si="534"/>
        <v>0</v>
      </c>
      <c r="K4896" s="1">
        <f t="shared" si="538"/>
        <v>3429.2569576313522</v>
      </c>
      <c r="L4896" s="2">
        <f t="shared" si="537"/>
        <v>0</v>
      </c>
    </row>
    <row r="4897" spans="1:12">
      <c r="A4897">
        <v>20170722</v>
      </c>
      <c r="B4897">
        <v>24</v>
      </c>
      <c r="C4897" s="2">
        <v>0</v>
      </c>
      <c r="D4897" s="1">
        <f t="shared" si="532"/>
        <v>0</v>
      </c>
      <c r="E4897" s="8">
        <v>219.53511244588458</v>
      </c>
      <c r="F4897" s="2">
        <f t="shared" si="535"/>
        <v>251.06343296963988</v>
      </c>
      <c r="G4897" s="2">
        <f t="shared" si="536"/>
        <v>-251.06343296963988</v>
      </c>
      <c r="I4897" s="2">
        <f t="shared" si="533"/>
        <v>-213.4039180241939</v>
      </c>
      <c r="J4897" s="2">
        <f t="shared" si="534"/>
        <v>0</v>
      </c>
      <c r="K4897" s="1">
        <f t="shared" si="538"/>
        <v>3087.8106887926419</v>
      </c>
      <c r="L4897" s="2">
        <f t="shared" si="537"/>
        <v>0</v>
      </c>
    </row>
    <row r="4898" spans="1:12">
      <c r="A4898">
        <v>20170723</v>
      </c>
      <c r="B4898">
        <v>1</v>
      </c>
      <c r="C4898" s="2">
        <v>0</v>
      </c>
      <c r="D4898" s="1">
        <f t="shared" si="532"/>
        <v>0</v>
      </c>
      <c r="E4898" s="8">
        <v>184.40949445454308</v>
      </c>
      <c r="F4898" s="2">
        <f t="shared" si="535"/>
        <v>210.89328369449754</v>
      </c>
      <c r="G4898" s="2">
        <f t="shared" si="536"/>
        <v>-210.89328369449754</v>
      </c>
      <c r="I4898" s="2">
        <f t="shared" si="533"/>
        <v>-179.25929114032292</v>
      </c>
      <c r="J4898" s="2">
        <f t="shared" si="534"/>
        <v>0</v>
      </c>
      <c r="K4898" s="1">
        <f t="shared" si="538"/>
        <v>2874.406770768448</v>
      </c>
      <c r="L4898" s="2">
        <f t="shared" si="537"/>
        <v>0</v>
      </c>
    </row>
    <row r="4899" spans="1:12">
      <c r="A4899">
        <v>20170723</v>
      </c>
      <c r="B4899">
        <v>2</v>
      </c>
      <c r="C4899" s="2">
        <v>0</v>
      </c>
      <c r="D4899" s="1">
        <f t="shared" si="532"/>
        <v>0</v>
      </c>
      <c r="E4899" s="8">
        <v>175.62808995670767</v>
      </c>
      <c r="F4899" s="2">
        <f t="shared" si="535"/>
        <v>200.85074637571191</v>
      </c>
      <c r="G4899" s="2">
        <f t="shared" si="536"/>
        <v>-200.85074637571191</v>
      </c>
      <c r="I4899" s="2">
        <f t="shared" si="533"/>
        <v>-170.72313441935512</v>
      </c>
      <c r="J4899" s="2">
        <f t="shared" si="534"/>
        <v>0</v>
      </c>
      <c r="K4899" s="1">
        <f t="shared" si="538"/>
        <v>2695.147479628125</v>
      </c>
      <c r="L4899" s="2">
        <f t="shared" si="537"/>
        <v>0</v>
      </c>
    </row>
    <row r="4900" spans="1:12">
      <c r="A4900">
        <v>20170723</v>
      </c>
      <c r="B4900">
        <v>3</v>
      </c>
      <c r="C4900" s="2">
        <v>0</v>
      </c>
      <c r="D4900" s="1">
        <f t="shared" si="532"/>
        <v>0</v>
      </c>
      <c r="E4900" s="8">
        <v>166.84668545887226</v>
      </c>
      <c r="F4900" s="2">
        <f t="shared" si="535"/>
        <v>190.8082090569263</v>
      </c>
      <c r="G4900" s="2">
        <f t="shared" si="536"/>
        <v>-190.8082090569263</v>
      </c>
      <c r="I4900" s="2">
        <f t="shared" si="533"/>
        <v>-162.18697769838735</v>
      </c>
      <c r="J4900" s="2">
        <f t="shared" si="534"/>
        <v>0</v>
      </c>
      <c r="K4900" s="1">
        <f t="shared" si="538"/>
        <v>2524.4243452087699</v>
      </c>
      <c r="L4900" s="2">
        <f t="shared" si="537"/>
        <v>0</v>
      </c>
    </row>
    <row r="4901" spans="1:12">
      <c r="A4901">
        <v>20170723</v>
      </c>
      <c r="B4901">
        <v>4</v>
      </c>
      <c r="C4901" s="2">
        <v>0</v>
      </c>
      <c r="D4901" s="1">
        <f t="shared" si="532"/>
        <v>0</v>
      </c>
      <c r="E4901" s="8">
        <v>166.84668545887226</v>
      </c>
      <c r="F4901" s="2">
        <f t="shared" si="535"/>
        <v>190.8082090569263</v>
      </c>
      <c r="G4901" s="2">
        <f t="shared" si="536"/>
        <v>-190.8082090569263</v>
      </c>
      <c r="I4901" s="2">
        <f t="shared" si="533"/>
        <v>-162.18697769838735</v>
      </c>
      <c r="J4901" s="2">
        <f t="shared" si="534"/>
        <v>0</v>
      </c>
      <c r="K4901" s="1">
        <f t="shared" si="538"/>
        <v>2362.2373675103827</v>
      </c>
      <c r="L4901" s="2">
        <f t="shared" si="537"/>
        <v>0</v>
      </c>
    </row>
    <row r="4902" spans="1:12">
      <c r="A4902">
        <v>20170723</v>
      </c>
      <c r="B4902">
        <v>5</v>
      </c>
      <c r="C4902" s="2">
        <v>19.444444444444446</v>
      </c>
      <c r="D4902" s="1">
        <f t="shared" si="532"/>
        <v>32.725000000000001</v>
      </c>
      <c r="E4902" s="8">
        <v>166.84668545887226</v>
      </c>
      <c r="F4902" s="2">
        <f t="shared" si="535"/>
        <v>190.8082090569263</v>
      </c>
      <c r="G4902" s="2">
        <f t="shared" si="536"/>
        <v>-158.08320905692631</v>
      </c>
      <c r="I4902" s="2">
        <f t="shared" si="533"/>
        <v>-134.37072769838736</v>
      </c>
      <c r="J4902" s="2">
        <f t="shared" si="534"/>
        <v>0</v>
      </c>
      <c r="K4902" s="1">
        <f t="shared" si="538"/>
        <v>2200.0503898119955</v>
      </c>
      <c r="L4902" s="2">
        <f t="shared" si="537"/>
        <v>0</v>
      </c>
    </row>
    <row r="4903" spans="1:12">
      <c r="A4903">
        <v>20170723</v>
      </c>
      <c r="B4903">
        <v>6</v>
      </c>
      <c r="C4903" s="2">
        <v>133.33333333333334</v>
      </c>
      <c r="D4903" s="1">
        <f t="shared" si="532"/>
        <v>224.4</v>
      </c>
      <c r="E4903" s="8">
        <v>175.62808995670767</v>
      </c>
      <c r="F4903" s="2">
        <f t="shared" si="535"/>
        <v>200.85074637571191</v>
      </c>
      <c r="G4903" s="2">
        <f t="shared" si="536"/>
        <v>23.549253624288099</v>
      </c>
      <c r="I4903" s="2">
        <f t="shared" si="533"/>
        <v>0</v>
      </c>
      <c r="J4903" s="2">
        <f t="shared" si="534"/>
        <v>23.549253624288099</v>
      </c>
      <c r="K4903" s="1">
        <f t="shared" si="538"/>
        <v>2065.6796621136082</v>
      </c>
      <c r="L4903" s="2">
        <f t="shared" si="537"/>
        <v>0</v>
      </c>
    </row>
    <row r="4904" spans="1:12">
      <c r="A4904">
        <v>20170723</v>
      </c>
      <c r="B4904">
        <v>7</v>
      </c>
      <c r="C4904" s="2">
        <v>133.33333333333334</v>
      </c>
      <c r="D4904" s="1">
        <f t="shared" si="532"/>
        <v>224.4</v>
      </c>
      <c r="E4904" s="8">
        <v>175.62808995670767</v>
      </c>
      <c r="F4904" s="2">
        <f t="shared" si="535"/>
        <v>200.85074637571191</v>
      </c>
      <c r="G4904" s="2">
        <f t="shared" si="536"/>
        <v>23.549253624288099</v>
      </c>
      <c r="I4904" s="2">
        <f t="shared" si="533"/>
        <v>0</v>
      </c>
      <c r="J4904" s="2">
        <f t="shared" si="534"/>
        <v>23.549253624288099</v>
      </c>
      <c r="K4904" s="1">
        <f t="shared" si="538"/>
        <v>2089.2289157378964</v>
      </c>
      <c r="L4904" s="2">
        <f t="shared" si="537"/>
        <v>0</v>
      </c>
    </row>
    <row r="4905" spans="1:12">
      <c r="A4905">
        <v>20170723</v>
      </c>
      <c r="B4905">
        <v>8</v>
      </c>
      <c r="C4905" s="2">
        <v>311.11111111111114</v>
      </c>
      <c r="D4905" s="1">
        <f t="shared" si="532"/>
        <v>523.6</v>
      </c>
      <c r="E4905" s="8">
        <v>263.44213493506152</v>
      </c>
      <c r="F4905" s="2">
        <f t="shared" si="535"/>
        <v>301.27611956356787</v>
      </c>
      <c r="G4905" s="2">
        <f t="shared" si="536"/>
        <v>222.32388043643215</v>
      </c>
      <c r="I4905" s="2">
        <f t="shared" si="533"/>
        <v>0</v>
      </c>
      <c r="J4905" s="2">
        <f t="shared" si="534"/>
        <v>222.32388043643215</v>
      </c>
      <c r="K4905" s="1">
        <f t="shared" si="538"/>
        <v>2112.7781693621846</v>
      </c>
      <c r="L4905" s="2">
        <f t="shared" si="537"/>
        <v>0</v>
      </c>
    </row>
    <row r="4906" spans="1:12">
      <c r="A4906">
        <v>20170723</v>
      </c>
      <c r="B4906">
        <v>9</v>
      </c>
      <c r="C4906" s="2">
        <v>405.55555555555554</v>
      </c>
      <c r="D4906" s="1">
        <f t="shared" si="532"/>
        <v>682.54999999999984</v>
      </c>
      <c r="E4906" s="8">
        <v>307.3491574242384</v>
      </c>
      <c r="F4906" s="2">
        <f t="shared" si="535"/>
        <v>351.48880615749584</v>
      </c>
      <c r="G4906" s="2">
        <f t="shared" si="536"/>
        <v>331.061193842504</v>
      </c>
      <c r="I4906" s="2">
        <f t="shared" si="533"/>
        <v>0</v>
      </c>
      <c r="J4906" s="2">
        <f t="shared" si="534"/>
        <v>331.061193842504</v>
      </c>
      <c r="K4906" s="1">
        <f t="shared" si="538"/>
        <v>2335.1020497986169</v>
      </c>
      <c r="L4906" s="2">
        <f t="shared" si="537"/>
        <v>0</v>
      </c>
    </row>
    <row r="4907" spans="1:12">
      <c r="A4907">
        <v>20170723</v>
      </c>
      <c r="B4907">
        <v>10</v>
      </c>
      <c r="C4907" s="2">
        <v>575</v>
      </c>
      <c r="D4907" s="1">
        <f t="shared" si="532"/>
        <v>967.72499999999991</v>
      </c>
      <c r="E4907" s="8">
        <v>329.30266866882693</v>
      </c>
      <c r="F4907" s="2">
        <f t="shared" si="535"/>
        <v>376.59514945445989</v>
      </c>
      <c r="G4907" s="2">
        <f t="shared" si="536"/>
        <v>591.12985054553997</v>
      </c>
      <c r="I4907" s="2">
        <f t="shared" si="533"/>
        <v>0</v>
      </c>
      <c r="J4907" s="2">
        <f t="shared" si="534"/>
        <v>591.12985054553997</v>
      </c>
      <c r="K4907" s="1">
        <f t="shared" si="538"/>
        <v>2666.163243641121</v>
      </c>
      <c r="L4907" s="2">
        <f t="shared" si="537"/>
        <v>0</v>
      </c>
    </row>
    <row r="4908" spans="1:12">
      <c r="A4908">
        <v>20170723</v>
      </c>
      <c r="B4908">
        <v>11</v>
      </c>
      <c r="C4908" s="2">
        <v>566.66666666666663</v>
      </c>
      <c r="D4908" s="1">
        <f t="shared" si="532"/>
        <v>953.69999999999993</v>
      </c>
      <c r="E4908" s="8">
        <v>351.25617991341534</v>
      </c>
      <c r="F4908" s="2">
        <f t="shared" si="535"/>
        <v>401.70149275142381</v>
      </c>
      <c r="G4908" s="2">
        <f t="shared" si="536"/>
        <v>551.99850724857606</v>
      </c>
      <c r="I4908" s="2">
        <f t="shared" si="533"/>
        <v>0</v>
      </c>
      <c r="J4908" s="2">
        <f t="shared" si="534"/>
        <v>551.99850724857606</v>
      </c>
      <c r="K4908" s="1">
        <f t="shared" si="538"/>
        <v>3257.2930941866607</v>
      </c>
      <c r="L4908" s="2">
        <f t="shared" si="537"/>
        <v>0</v>
      </c>
    </row>
    <row r="4909" spans="1:12">
      <c r="A4909">
        <v>20170723</v>
      </c>
      <c r="B4909">
        <v>12</v>
      </c>
      <c r="C4909" s="2">
        <v>555.55555555555554</v>
      </c>
      <c r="D4909" s="1">
        <f t="shared" si="532"/>
        <v>934.99999999999989</v>
      </c>
      <c r="E4909" s="8">
        <v>360.03758441125075</v>
      </c>
      <c r="F4909" s="2">
        <f t="shared" si="535"/>
        <v>411.74403007020948</v>
      </c>
      <c r="G4909" s="2">
        <f t="shared" si="536"/>
        <v>523.25596992979035</v>
      </c>
      <c r="I4909" s="2">
        <f t="shared" si="533"/>
        <v>0</v>
      </c>
      <c r="J4909" s="2">
        <f t="shared" si="534"/>
        <v>523.25596992979035</v>
      </c>
      <c r="K4909" s="1">
        <f t="shared" si="538"/>
        <v>3809.2916014352368</v>
      </c>
      <c r="L4909" s="2">
        <f t="shared" si="537"/>
        <v>0</v>
      </c>
    </row>
    <row r="4910" spans="1:12">
      <c r="A4910">
        <v>20170723</v>
      </c>
      <c r="B4910">
        <v>13</v>
      </c>
      <c r="C4910" s="2">
        <v>300</v>
      </c>
      <c r="D4910" s="1">
        <f t="shared" si="532"/>
        <v>504.9</v>
      </c>
      <c r="E4910" s="8">
        <v>329.30266866882693</v>
      </c>
      <c r="F4910" s="2">
        <f t="shared" si="535"/>
        <v>376.59514945445989</v>
      </c>
      <c r="G4910" s="2">
        <f t="shared" si="536"/>
        <v>128.30485054554009</v>
      </c>
      <c r="I4910" s="2">
        <f t="shared" si="533"/>
        <v>0</v>
      </c>
      <c r="J4910" s="2">
        <f t="shared" si="534"/>
        <v>128.30485054554009</v>
      </c>
      <c r="K4910" s="1">
        <f t="shared" si="538"/>
        <v>4332.5475713650267</v>
      </c>
      <c r="L4910" s="2">
        <f t="shared" si="537"/>
        <v>0</v>
      </c>
    </row>
    <row r="4911" spans="1:12">
      <c r="A4911">
        <v>20170723</v>
      </c>
      <c r="B4911">
        <v>14</v>
      </c>
      <c r="C4911" s="2">
        <v>152.77777777777777</v>
      </c>
      <c r="D4911" s="1">
        <f t="shared" si="532"/>
        <v>257.125</v>
      </c>
      <c r="E4911" s="8">
        <v>333.69337091774452</v>
      </c>
      <c r="F4911" s="2">
        <f t="shared" si="535"/>
        <v>381.6164181138526</v>
      </c>
      <c r="G4911" s="2">
        <f t="shared" si="536"/>
        <v>-124.4914181138526</v>
      </c>
      <c r="I4911" s="2">
        <f t="shared" si="533"/>
        <v>-105.81770539677471</v>
      </c>
      <c r="J4911" s="2">
        <f t="shared" si="534"/>
        <v>0</v>
      </c>
      <c r="K4911" s="1">
        <f t="shared" si="538"/>
        <v>4460.8524219105666</v>
      </c>
      <c r="L4911" s="2">
        <f t="shared" si="537"/>
        <v>0</v>
      </c>
    </row>
    <row r="4912" spans="1:12">
      <c r="A4912">
        <v>20170723</v>
      </c>
      <c r="B4912">
        <v>15</v>
      </c>
      <c r="C4912" s="2">
        <v>175.00000000000003</v>
      </c>
      <c r="D4912" s="1">
        <f t="shared" si="532"/>
        <v>294.52500000000003</v>
      </c>
      <c r="E4912" s="8">
        <v>329.30266866882693</v>
      </c>
      <c r="F4912" s="2">
        <f t="shared" si="535"/>
        <v>376.59514945445989</v>
      </c>
      <c r="G4912" s="2">
        <f t="shared" si="536"/>
        <v>-82.070149454459852</v>
      </c>
      <c r="I4912" s="2">
        <f t="shared" si="533"/>
        <v>-69.759627036290865</v>
      </c>
      <c r="J4912" s="2">
        <f t="shared" si="534"/>
        <v>0</v>
      </c>
      <c r="K4912" s="1">
        <f t="shared" si="538"/>
        <v>4355.0347165137919</v>
      </c>
      <c r="L4912" s="2">
        <f t="shared" si="537"/>
        <v>0</v>
      </c>
    </row>
    <row r="4913" spans="1:12">
      <c r="A4913">
        <v>20170723</v>
      </c>
      <c r="B4913">
        <v>16</v>
      </c>
      <c r="C4913" s="2">
        <v>347.22222222222223</v>
      </c>
      <c r="D4913" s="1">
        <f t="shared" si="532"/>
        <v>584.375</v>
      </c>
      <c r="E4913" s="8">
        <v>307.3491574242384</v>
      </c>
      <c r="F4913" s="2">
        <f t="shared" si="535"/>
        <v>351.48880615749584</v>
      </c>
      <c r="G4913" s="2">
        <f t="shared" si="536"/>
        <v>232.88619384250416</v>
      </c>
      <c r="I4913" s="2">
        <f t="shared" si="533"/>
        <v>0</v>
      </c>
      <c r="J4913" s="2">
        <f t="shared" si="534"/>
        <v>232.88619384250416</v>
      </c>
      <c r="K4913" s="1">
        <f t="shared" si="538"/>
        <v>4285.2750894775008</v>
      </c>
      <c r="L4913" s="2">
        <f t="shared" si="537"/>
        <v>0</v>
      </c>
    </row>
    <row r="4914" spans="1:12">
      <c r="A4914">
        <v>20170723</v>
      </c>
      <c r="B4914">
        <v>17</v>
      </c>
      <c r="C4914" s="2">
        <v>272.22222222222217</v>
      </c>
      <c r="D4914" s="1">
        <f t="shared" si="532"/>
        <v>458.14999999999986</v>
      </c>
      <c r="E4914" s="8">
        <v>346.86547766449763</v>
      </c>
      <c r="F4914" s="2">
        <f t="shared" si="535"/>
        <v>396.68022409203104</v>
      </c>
      <c r="G4914" s="2">
        <f t="shared" si="536"/>
        <v>61.469775907968824</v>
      </c>
      <c r="I4914" s="2">
        <f t="shared" si="533"/>
        <v>0</v>
      </c>
      <c r="J4914" s="2">
        <f t="shared" si="534"/>
        <v>61.469775907968824</v>
      </c>
      <c r="K4914" s="1">
        <f t="shared" si="538"/>
        <v>4518.1612833200052</v>
      </c>
      <c r="L4914" s="2">
        <f t="shared" si="537"/>
        <v>0</v>
      </c>
    </row>
    <row r="4915" spans="1:12">
      <c r="A4915">
        <v>20170723</v>
      </c>
      <c r="B4915">
        <v>18</v>
      </c>
      <c r="C4915" s="2">
        <v>177.77777777777777</v>
      </c>
      <c r="D4915" s="1">
        <f t="shared" si="532"/>
        <v>299.2</v>
      </c>
      <c r="E4915" s="8">
        <v>373.20969115800381</v>
      </c>
      <c r="F4915" s="2">
        <f t="shared" si="535"/>
        <v>426.80783604838786</v>
      </c>
      <c r="G4915" s="2">
        <f t="shared" si="536"/>
        <v>-127.60783604838787</v>
      </c>
      <c r="I4915" s="2">
        <f t="shared" si="533"/>
        <v>-108.46666064112968</v>
      </c>
      <c r="J4915" s="2">
        <f t="shared" si="534"/>
        <v>0</v>
      </c>
      <c r="K4915" s="1">
        <f t="shared" si="538"/>
        <v>4579.6310592279742</v>
      </c>
      <c r="L4915" s="2">
        <f t="shared" si="537"/>
        <v>0</v>
      </c>
    </row>
    <row r="4916" spans="1:12">
      <c r="A4916">
        <v>20170723</v>
      </c>
      <c r="B4916">
        <v>19</v>
      </c>
      <c r="C4916" s="2">
        <v>88.888888888888886</v>
      </c>
      <c r="D4916" s="1">
        <f t="shared" si="532"/>
        <v>149.6</v>
      </c>
      <c r="E4916" s="8">
        <v>377.60039340692146</v>
      </c>
      <c r="F4916" s="2">
        <f t="shared" si="535"/>
        <v>431.82910470778057</v>
      </c>
      <c r="G4916" s="2">
        <f t="shared" si="536"/>
        <v>-282.22910470778061</v>
      </c>
      <c r="I4916" s="2">
        <f t="shared" si="533"/>
        <v>-239.89473900161352</v>
      </c>
      <c r="J4916" s="2">
        <f t="shared" si="534"/>
        <v>0</v>
      </c>
      <c r="K4916" s="1">
        <f t="shared" si="538"/>
        <v>4471.164398586845</v>
      </c>
      <c r="L4916" s="2">
        <f t="shared" si="537"/>
        <v>0</v>
      </c>
    </row>
    <row r="4917" spans="1:12">
      <c r="A4917">
        <v>20170723</v>
      </c>
      <c r="B4917">
        <v>20</v>
      </c>
      <c r="C4917" s="2">
        <v>13.888888888888889</v>
      </c>
      <c r="D4917" s="1">
        <f t="shared" si="532"/>
        <v>23.374999999999996</v>
      </c>
      <c r="E4917" s="8">
        <v>373.20969115800381</v>
      </c>
      <c r="F4917" s="2">
        <f t="shared" si="535"/>
        <v>426.80783604838786</v>
      </c>
      <c r="G4917" s="2">
        <f t="shared" si="536"/>
        <v>-403.43283604838786</v>
      </c>
      <c r="I4917" s="2">
        <f t="shared" si="533"/>
        <v>-342.91791064112965</v>
      </c>
      <c r="J4917" s="2">
        <f t="shared" si="534"/>
        <v>0</v>
      </c>
      <c r="K4917" s="1">
        <f t="shared" si="538"/>
        <v>4231.2696595852312</v>
      </c>
      <c r="L4917" s="2">
        <f t="shared" si="537"/>
        <v>0</v>
      </c>
    </row>
    <row r="4918" spans="1:12">
      <c r="A4918">
        <v>20170723</v>
      </c>
      <c r="B4918">
        <v>21</v>
      </c>
      <c r="C4918" s="2">
        <v>0</v>
      </c>
      <c r="D4918" s="1">
        <f t="shared" si="532"/>
        <v>0</v>
      </c>
      <c r="E4918" s="8">
        <v>355.64688216233304</v>
      </c>
      <c r="F4918" s="2">
        <f t="shared" si="535"/>
        <v>406.72276141081664</v>
      </c>
      <c r="G4918" s="2">
        <f t="shared" si="536"/>
        <v>-406.72276141081664</v>
      </c>
      <c r="I4918" s="2">
        <f t="shared" si="533"/>
        <v>-345.71434719919415</v>
      </c>
      <c r="J4918" s="2">
        <f t="shared" si="534"/>
        <v>0</v>
      </c>
      <c r="K4918" s="1">
        <f t="shared" si="538"/>
        <v>3888.3517489441015</v>
      </c>
      <c r="L4918" s="2">
        <f t="shared" si="537"/>
        <v>0</v>
      </c>
    </row>
    <row r="4919" spans="1:12">
      <c r="A4919">
        <v>20170723</v>
      </c>
      <c r="B4919">
        <v>22</v>
      </c>
      <c r="C4919" s="2">
        <v>0</v>
      </c>
      <c r="D4919" s="1">
        <f t="shared" si="532"/>
        <v>0</v>
      </c>
      <c r="E4919" s="8">
        <v>360.03758441125075</v>
      </c>
      <c r="F4919" s="2">
        <f t="shared" si="535"/>
        <v>411.74403007020948</v>
      </c>
      <c r="G4919" s="2">
        <f t="shared" si="536"/>
        <v>-411.74403007020948</v>
      </c>
      <c r="I4919" s="2">
        <f t="shared" si="533"/>
        <v>-349.98242555967806</v>
      </c>
      <c r="J4919" s="2">
        <f t="shared" si="534"/>
        <v>0</v>
      </c>
      <c r="K4919" s="1">
        <f t="shared" si="538"/>
        <v>3542.6374017449075</v>
      </c>
      <c r="L4919" s="2">
        <f t="shared" si="537"/>
        <v>0</v>
      </c>
    </row>
    <row r="4920" spans="1:12">
      <c r="A4920">
        <v>20170723</v>
      </c>
      <c r="B4920">
        <v>23</v>
      </c>
      <c r="C4920" s="2">
        <v>0</v>
      </c>
      <c r="D4920" s="1">
        <f t="shared" si="532"/>
        <v>0</v>
      </c>
      <c r="E4920" s="8">
        <v>351.25617991341534</v>
      </c>
      <c r="F4920" s="2">
        <f t="shared" si="535"/>
        <v>401.70149275142381</v>
      </c>
      <c r="G4920" s="2">
        <f t="shared" si="536"/>
        <v>-401.70149275142381</v>
      </c>
      <c r="I4920" s="2">
        <f t="shared" si="533"/>
        <v>-341.44626883871024</v>
      </c>
      <c r="J4920" s="2">
        <f t="shared" si="534"/>
        <v>0</v>
      </c>
      <c r="K4920" s="1">
        <f t="shared" si="538"/>
        <v>3192.6549761852293</v>
      </c>
      <c r="L4920" s="2">
        <f t="shared" si="537"/>
        <v>0</v>
      </c>
    </row>
    <row r="4921" spans="1:12">
      <c r="A4921">
        <v>20170723</v>
      </c>
      <c r="B4921">
        <v>24</v>
      </c>
      <c r="C4921" s="2">
        <v>0</v>
      </c>
      <c r="D4921" s="1">
        <f t="shared" si="532"/>
        <v>0</v>
      </c>
      <c r="E4921" s="8">
        <v>219.53511244588458</v>
      </c>
      <c r="F4921" s="2">
        <f t="shared" si="535"/>
        <v>251.06343296963988</v>
      </c>
      <c r="G4921" s="2">
        <f t="shared" si="536"/>
        <v>-251.06343296963988</v>
      </c>
      <c r="I4921" s="2">
        <f t="shared" si="533"/>
        <v>-213.4039180241939</v>
      </c>
      <c r="J4921" s="2">
        <f t="shared" si="534"/>
        <v>0</v>
      </c>
      <c r="K4921" s="1">
        <f t="shared" si="538"/>
        <v>2851.2087073465191</v>
      </c>
      <c r="L4921" s="2">
        <f t="shared" si="537"/>
        <v>0</v>
      </c>
    </row>
    <row r="4922" spans="1:12">
      <c r="A4922">
        <v>20170724</v>
      </c>
      <c r="B4922">
        <v>1</v>
      </c>
      <c r="C4922" s="2">
        <v>0</v>
      </c>
      <c r="D4922" s="1">
        <f t="shared" si="532"/>
        <v>0</v>
      </c>
      <c r="E4922" s="8">
        <v>184.40949445454308</v>
      </c>
      <c r="F4922" s="2">
        <f t="shared" si="535"/>
        <v>210.89328369449754</v>
      </c>
      <c r="G4922" s="2">
        <f t="shared" si="536"/>
        <v>-210.89328369449754</v>
      </c>
      <c r="I4922" s="2">
        <f t="shared" si="533"/>
        <v>-179.25929114032292</v>
      </c>
      <c r="J4922" s="2">
        <f t="shared" si="534"/>
        <v>0</v>
      </c>
      <c r="K4922" s="1">
        <f t="shared" si="538"/>
        <v>2637.8047893223252</v>
      </c>
      <c r="L4922" s="2">
        <f t="shared" si="537"/>
        <v>0</v>
      </c>
    </row>
    <row r="4923" spans="1:12">
      <c r="A4923">
        <v>20170724</v>
      </c>
      <c r="B4923">
        <v>2</v>
      </c>
      <c r="C4923" s="2">
        <v>0</v>
      </c>
      <c r="D4923" s="1">
        <f t="shared" si="532"/>
        <v>0</v>
      </c>
      <c r="E4923" s="8">
        <v>175.62808995670767</v>
      </c>
      <c r="F4923" s="2">
        <f t="shared" si="535"/>
        <v>200.85074637571191</v>
      </c>
      <c r="G4923" s="2">
        <f t="shared" si="536"/>
        <v>-200.85074637571191</v>
      </c>
      <c r="I4923" s="2">
        <f t="shared" si="533"/>
        <v>-170.72313441935512</v>
      </c>
      <c r="J4923" s="2">
        <f t="shared" si="534"/>
        <v>0</v>
      </c>
      <c r="K4923" s="1">
        <f t="shared" si="538"/>
        <v>2458.5454981820021</v>
      </c>
      <c r="L4923" s="2">
        <f t="shared" si="537"/>
        <v>0</v>
      </c>
    </row>
    <row r="4924" spans="1:12">
      <c r="A4924">
        <v>20170724</v>
      </c>
      <c r="B4924">
        <v>3</v>
      </c>
      <c r="C4924" s="2">
        <v>0</v>
      </c>
      <c r="D4924" s="1">
        <f t="shared" si="532"/>
        <v>0</v>
      </c>
      <c r="E4924" s="8">
        <v>166.84668545887226</v>
      </c>
      <c r="F4924" s="2">
        <f t="shared" si="535"/>
        <v>190.8082090569263</v>
      </c>
      <c r="G4924" s="2">
        <f t="shared" si="536"/>
        <v>-190.8082090569263</v>
      </c>
      <c r="I4924" s="2">
        <f t="shared" si="533"/>
        <v>-162.18697769838735</v>
      </c>
      <c r="J4924" s="2">
        <f t="shared" si="534"/>
        <v>0</v>
      </c>
      <c r="K4924" s="1">
        <f t="shared" si="538"/>
        <v>2287.822363762647</v>
      </c>
      <c r="L4924" s="2">
        <f t="shared" si="537"/>
        <v>0</v>
      </c>
    </row>
    <row r="4925" spans="1:12">
      <c r="A4925">
        <v>20170724</v>
      </c>
      <c r="B4925">
        <v>4</v>
      </c>
      <c r="C4925" s="2">
        <v>0</v>
      </c>
      <c r="D4925" s="1">
        <f t="shared" si="532"/>
        <v>0</v>
      </c>
      <c r="E4925" s="8">
        <v>166.84668545887226</v>
      </c>
      <c r="F4925" s="2">
        <f t="shared" si="535"/>
        <v>190.8082090569263</v>
      </c>
      <c r="G4925" s="2">
        <f t="shared" si="536"/>
        <v>-190.8082090569263</v>
      </c>
      <c r="I4925" s="2">
        <f t="shared" si="533"/>
        <v>-162.18697769838735</v>
      </c>
      <c r="J4925" s="2">
        <f t="shared" si="534"/>
        <v>0</v>
      </c>
      <c r="K4925" s="1">
        <f t="shared" si="538"/>
        <v>2125.6353860642598</v>
      </c>
      <c r="L4925" s="2">
        <f t="shared" si="537"/>
        <v>0</v>
      </c>
    </row>
    <row r="4926" spans="1:12">
      <c r="A4926">
        <v>20170724</v>
      </c>
      <c r="B4926">
        <v>5</v>
      </c>
      <c r="C4926" s="2">
        <v>25</v>
      </c>
      <c r="D4926" s="1">
        <f t="shared" si="532"/>
        <v>42.074999999999996</v>
      </c>
      <c r="E4926" s="8">
        <v>166.84668545887226</v>
      </c>
      <c r="F4926" s="2">
        <f t="shared" si="535"/>
        <v>190.8082090569263</v>
      </c>
      <c r="G4926" s="2">
        <f t="shared" si="536"/>
        <v>-148.73320905692631</v>
      </c>
      <c r="I4926" s="2">
        <f t="shared" si="533"/>
        <v>-126.42322769838736</v>
      </c>
      <c r="J4926" s="2">
        <f t="shared" si="534"/>
        <v>0</v>
      </c>
      <c r="K4926" s="1">
        <f t="shared" si="538"/>
        <v>1963.4484083658724</v>
      </c>
      <c r="L4926" s="2">
        <f t="shared" si="537"/>
        <v>0</v>
      </c>
    </row>
    <row r="4927" spans="1:12">
      <c r="A4927">
        <v>20170724</v>
      </c>
      <c r="B4927">
        <v>6</v>
      </c>
      <c r="C4927" s="2">
        <v>69.444444444444443</v>
      </c>
      <c r="D4927" s="1">
        <f t="shared" si="532"/>
        <v>116.87499999999999</v>
      </c>
      <c r="E4927" s="8">
        <v>175.62808995670767</v>
      </c>
      <c r="F4927" s="2">
        <f t="shared" si="535"/>
        <v>200.85074637571191</v>
      </c>
      <c r="G4927" s="2">
        <f t="shared" si="536"/>
        <v>-83.975746375711921</v>
      </c>
      <c r="I4927" s="2">
        <f t="shared" si="533"/>
        <v>-71.379384419355134</v>
      </c>
      <c r="J4927" s="2">
        <f t="shared" si="534"/>
        <v>0</v>
      </c>
      <c r="K4927" s="1">
        <f t="shared" si="538"/>
        <v>1837.0251806674851</v>
      </c>
      <c r="L4927" s="2">
        <f t="shared" si="537"/>
        <v>0</v>
      </c>
    </row>
    <row r="4928" spans="1:12">
      <c r="A4928">
        <v>20170724</v>
      </c>
      <c r="B4928">
        <v>7</v>
      </c>
      <c r="C4928" s="2">
        <v>130.55555555555557</v>
      </c>
      <c r="D4928" s="1">
        <f t="shared" si="532"/>
        <v>219.72500000000002</v>
      </c>
      <c r="E4928" s="8">
        <v>175.62808995670767</v>
      </c>
      <c r="F4928" s="2">
        <f t="shared" si="535"/>
        <v>200.85074637571191</v>
      </c>
      <c r="G4928" s="2">
        <f t="shared" si="536"/>
        <v>18.874253624288116</v>
      </c>
      <c r="I4928" s="2">
        <f t="shared" si="533"/>
        <v>0</v>
      </c>
      <c r="J4928" s="2">
        <f t="shared" si="534"/>
        <v>18.874253624288116</v>
      </c>
      <c r="K4928" s="1">
        <f t="shared" si="538"/>
        <v>1765.64579624813</v>
      </c>
      <c r="L4928" s="2">
        <f t="shared" si="537"/>
        <v>0</v>
      </c>
    </row>
    <row r="4929" spans="1:12">
      <c r="A4929">
        <v>20170724</v>
      </c>
      <c r="B4929">
        <v>8</v>
      </c>
      <c r="C4929" s="2">
        <v>286.11111111111114</v>
      </c>
      <c r="D4929" s="1">
        <f t="shared" si="532"/>
        <v>481.52500000000003</v>
      </c>
      <c r="E4929" s="8">
        <v>263.44213493506152</v>
      </c>
      <c r="F4929" s="2">
        <f t="shared" si="535"/>
        <v>301.27611956356787</v>
      </c>
      <c r="G4929" s="2">
        <f t="shared" si="536"/>
        <v>180.24888043643216</v>
      </c>
      <c r="I4929" s="2">
        <f t="shared" si="533"/>
        <v>0</v>
      </c>
      <c r="J4929" s="2">
        <f t="shared" si="534"/>
        <v>180.24888043643216</v>
      </c>
      <c r="K4929" s="1">
        <f t="shared" si="538"/>
        <v>1784.520049872418</v>
      </c>
      <c r="L4929" s="2">
        <f t="shared" si="537"/>
        <v>0</v>
      </c>
    </row>
    <row r="4930" spans="1:12">
      <c r="A4930">
        <v>20170724</v>
      </c>
      <c r="B4930">
        <v>9</v>
      </c>
      <c r="C4930" s="2">
        <v>344.44444444444446</v>
      </c>
      <c r="D4930" s="1">
        <f t="shared" si="532"/>
        <v>579.69999999999993</v>
      </c>
      <c r="E4930" s="8">
        <v>307.3491574242384</v>
      </c>
      <c r="F4930" s="2">
        <f t="shared" si="535"/>
        <v>351.48880615749584</v>
      </c>
      <c r="G4930" s="2">
        <f t="shared" si="536"/>
        <v>228.21119384250409</v>
      </c>
      <c r="I4930" s="2">
        <f t="shared" si="533"/>
        <v>0</v>
      </c>
      <c r="J4930" s="2">
        <f t="shared" si="534"/>
        <v>228.21119384250409</v>
      </c>
      <c r="K4930" s="1">
        <f t="shared" si="538"/>
        <v>1964.76893030885</v>
      </c>
      <c r="L4930" s="2">
        <f t="shared" si="537"/>
        <v>0</v>
      </c>
    </row>
    <row r="4931" spans="1:12">
      <c r="A4931">
        <v>20170724</v>
      </c>
      <c r="B4931">
        <v>10</v>
      </c>
      <c r="C4931" s="2">
        <v>438.88888888888886</v>
      </c>
      <c r="D4931" s="1">
        <f t="shared" si="532"/>
        <v>738.64999999999986</v>
      </c>
      <c r="E4931" s="8">
        <v>329.30266866882693</v>
      </c>
      <c r="F4931" s="2">
        <f t="shared" si="535"/>
        <v>376.59514945445989</v>
      </c>
      <c r="G4931" s="2">
        <f t="shared" si="536"/>
        <v>362.05485054553998</v>
      </c>
      <c r="I4931" s="2">
        <f t="shared" si="533"/>
        <v>0</v>
      </c>
      <c r="J4931" s="2">
        <f t="shared" si="534"/>
        <v>362.05485054553998</v>
      </c>
      <c r="K4931" s="1">
        <f t="shared" si="538"/>
        <v>2192.9801241513542</v>
      </c>
      <c r="L4931" s="2">
        <f t="shared" si="537"/>
        <v>0</v>
      </c>
    </row>
    <row r="4932" spans="1:12">
      <c r="A4932">
        <v>20170724</v>
      </c>
      <c r="B4932">
        <v>11</v>
      </c>
      <c r="C4932" s="2">
        <v>444.44444444444446</v>
      </c>
      <c r="D4932" s="1">
        <f t="shared" si="532"/>
        <v>747.99999999999989</v>
      </c>
      <c r="E4932" s="8">
        <v>351.25617991341534</v>
      </c>
      <c r="F4932" s="2">
        <f t="shared" si="535"/>
        <v>401.70149275142381</v>
      </c>
      <c r="G4932" s="2">
        <f t="shared" si="536"/>
        <v>346.29850724857607</v>
      </c>
      <c r="I4932" s="2">
        <f t="shared" si="533"/>
        <v>0</v>
      </c>
      <c r="J4932" s="2">
        <f t="shared" si="534"/>
        <v>346.29850724857607</v>
      </c>
      <c r="K4932" s="1">
        <f t="shared" si="538"/>
        <v>2555.0349746968941</v>
      </c>
      <c r="L4932" s="2">
        <f t="shared" si="537"/>
        <v>0</v>
      </c>
    </row>
    <row r="4933" spans="1:12">
      <c r="A4933">
        <v>20170724</v>
      </c>
      <c r="B4933">
        <v>12</v>
      </c>
      <c r="C4933" s="2">
        <v>363.88888888888886</v>
      </c>
      <c r="D4933" s="1">
        <f t="shared" si="532"/>
        <v>612.42499999999984</v>
      </c>
      <c r="E4933" s="8">
        <v>360.03758441125075</v>
      </c>
      <c r="F4933" s="2">
        <f t="shared" si="535"/>
        <v>411.74403007020948</v>
      </c>
      <c r="G4933" s="2">
        <f t="shared" si="536"/>
        <v>200.68096992979036</v>
      </c>
      <c r="I4933" s="2">
        <f t="shared" si="533"/>
        <v>0</v>
      </c>
      <c r="J4933" s="2">
        <f t="shared" si="534"/>
        <v>200.68096992979036</v>
      </c>
      <c r="K4933" s="1">
        <f t="shared" si="538"/>
        <v>2901.3334819454703</v>
      </c>
      <c r="L4933" s="2">
        <f t="shared" si="537"/>
        <v>0</v>
      </c>
    </row>
    <row r="4934" spans="1:12">
      <c r="A4934">
        <v>20170724</v>
      </c>
      <c r="B4934">
        <v>13</v>
      </c>
      <c r="C4934" s="2">
        <v>283.33333333333331</v>
      </c>
      <c r="D4934" s="1">
        <f t="shared" si="532"/>
        <v>476.84999999999997</v>
      </c>
      <c r="E4934" s="8">
        <v>329.30266866882693</v>
      </c>
      <c r="F4934" s="2">
        <f t="shared" si="535"/>
        <v>376.59514945445989</v>
      </c>
      <c r="G4934" s="2">
        <f t="shared" si="536"/>
        <v>100.25485054554008</v>
      </c>
      <c r="I4934" s="2">
        <f t="shared" si="533"/>
        <v>0</v>
      </c>
      <c r="J4934" s="2">
        <f t="shared" si="534"/>
        <v>100.25485054554008</v>
      </c>
      <c r="K4934" s="1">
        <f t="shared" si="538"/>
        <v>3102.0144518752609</v>
      </c>
      <c r="L4934" s="2">
        <f t="shared" si="537"/>
        <v>0</v>
      </c>
    </row>
    <row r="4935" spans="1:12">
      <c r="A4935">
        <v>20170724</v>
      </c>
      <c r="B4935">
        <v>14</v>
      </c>
      <c r="C4935" s="2">
        <v>308.33333333333337</v>
      </c>
      <c r="D4935" s="1">
        <f t="shared" si="532"/>
        <v>518.92500000000007</v>
      </c>
      <c r="E4935" s="8">
        <v>333.69337091774452</v>
      </c>
      <c r="F4935" s="2">
        <f t="shared" si="535"/>
        <v>381.6164181138526</v>
      </c>
      <c r="G4935" s="2">
        <f t="shared" si="536"/>
        <v>137.30858188614746</v>
      </c>
      <c r="I4935" s="2">
        <f t="shared" si="533"/>
        <v>0</v>
      </c>
      <c r="J4935" s="2">
        <f t="shared" si="534"/>
        <v>137.30858188614746</v>
      </c>
      <c r="K4935" s="1">
        <f t="shared" si="538"/>
        <v>3202.2693024208011</v>
      </c>
      <c r="L4935" s="2">
        <f t="shared" si="537"/>
        <v>0</v>
      </c>
    </row>
    <row r="4936" spans="1:12">
      <c r="A4936">
        <v>20170724</v>
      </c>
      <c r="B4936">
        <v>15</v>
      </c>
      <c r="C4936" s="2">
        <v>372.22222222222217</v>
      </c>
      <c r="D4936" s="1">
        <f t="shared" si="532"/>
        <v>626.44999999999993</v>
      </c>
      <c r="E4936" s="8">
        <v>329.30266866882693</v>
      </c>
      <c r="F4936" s="2">
        <f t="shared" si="535"/>
        <v>376.59514945445989</v>
      </c>
      <c r="G4936" s="2">
        <f t="shared" si="536"/>
        <v>249.85485054554005</v>
      </c>
      <c r="I4936" s="2">
        <f t="shared" si="533"/>
        <v>0</v>
      </c>
      <c r="J4936" s="2">
        <f t="shared" si="534"/>
        <v>249.85485054554005</v>
      </c>
      <c r="K4936" s="1">
        <f t="shared" si="538"/>
        <v>3339.5778843069484</v>
      </c>
      <c r="L4936" s="2">
        <f t="shared" si="537"/>
        <v>0</v>
      </c>
    </row>
    <row r="4937" spans="1:12">
      <c r="A4937">
        <v>20170724</v>
      </c>
      <c r="B4937">
        <v>16</v>
      </c>
      <c r="C4937" s="2">
        <v>261.11111111111114</v>
      </c>
      <c r="D4937" s="1">
        <f t="shared" si="532"/>
        <v>439.45000000000005</v>
      </c>
      <c r="E4937" s="8">
        <v>307.3491574242384</v>
      </c>
      <c r="F4937" s="2">
        <f t="shared" si="535"/>
        <v>351.48880615749584</v>
      </c>
      <c r="G4937" s="2">
        <f t="shared" si="536"/>
        <v>87.961193842504201</v>
      </c>
      <c r="I4937" s="2">
        <f t="shared" si="533"/>
        <v>0</v>
      </c>
      <c r="J4937" s="2">
        <f t="shared" si="534"/>
        <v>87.961193842504201</v>
      </c>
      <c r="K4937" s="1">
        <f t="shared" si="538"/>
        <v>3589.4327348524885</v>
      </c>
      <c r="L4937" s="2">
        <f t="shared" si="537"/>
        <v>0</v>
      </c>
    </row>
    <row r="4938" spans="1:12">
      <c r="A4938">
        <v>20170724</v>
      </c>
      <c r="B4938">
        <v>17</v>
      </c>
      <c r="C4938" s="2">
        <v>197.2222222222222</v>
      </c>
      <c r="D4938" s="1">
        <f t="shared" si="532"/>
        <v>331.92499999999995</v>
      </c>
      <c r="E4938" s="8">
        <v>346.86547766449763</v>
      </c>
      <c r="F4938" s="2">
        <f t="shared" si="535"/>
        <v>396.68022409203104</v>
      </c>
      <c r="G4938" s="2">
        <f t="shared" si="536"/>
        <v>-64.755224092031085</v>
      </c>
      <c r="I4938" s="2">
        <f t="shared" si="533"/>
        <v>-55.041940478226422</v>
      </c>
      <c r="J4938" s="2">
        <f t="shared" si="534"/>
        <v>0</v>
      </c>
      <c r="K4938" s="1">
        <f t="shared" si="538"/>
        <v>3677.3939286949926</v>
      </c>
      <c r="L4938" s="2">
        <f t="shared" si="537"/>
        <v>0</v>
      </c>
    </row>
    <row r="4939" spans="1:12">
      <c r="A4939">
        <v>20170724</v>
      </c>
      <c r="B4939">
        <v>18</v>
      </c>
      <c r="C4939" s="2">
        <v>172.22222222222223</v>
      </c>
      <c r="D4939" s="1">
        <f t="shared" si="532"/>
        <v>289.84999999999997</v>
      </c>
      <c r="E4939" s="8">
        <v>373.20969115800381</v>
      </c>
      <c r="F4939" s="2">
        <f t="shared" si="535"/>
        <v>426.80783604838786</v>
      </c>
      <c r="G4939" s="2">
        <f t="shared" si="536"/>
        <v>-136.95783604838789</v>
      </c>
      <c r="I4939" s="2">
        <f t="shared" si="533"/>
        <v>-116.4141606411297</v>
      </c>
      <c r="J4939" s="2">
        <f t="shared" si="534"/>
        <v>0</v>
      </c>
      <c r="K4939" s="1">
        <f t="shared" si="538"/>
        <v>3622.3519882167661</v>
      </c>
      <c r="L4939" s="2">
        <f t="shared" si="537"/>
        <v>0</v>
      </c>
    </row>
    <row r="4940" spans="1:12">
      <c r="A4940">
        <v>20170724</v>
      </c>
      <c r="B4940">
        <v>19</v>
      </c>
      <c r="C4940" s="2">
        <v>55.555555555555557</v>
      </c>
      <c r="D4940" s="1">
        <f t="shared" si="532"/>
        <v>93.499999999999986</v>
      </c>
      <c r="E4940" s="8">
        <v>377.60039340692146</v>
      </c>
      <c r="F4940" s="2">
        <f t="shared" si="535"/>
        <v>431.82910470778057</v>
      </c>
      <c r="G4940" s="2">
        <f t="shared" si="536"/>
        <v>-338.32910470778057</v>
      </c>
      <c r="I4940" s="2">
        <f t="shared" si="533"/>
        <v>-287.57973900161346</v>
      </c>
      <c r="J4940" s="2">
        <f t="shared" si="534"/>
        <v>0</v>
      </c>
      <c r="K4940" s="1">
        <f t="shared" si="538"/>
        <v>3505.9378275756362</v>
      </c>
      <c r="L4940" s="2">
        <f t="shared" si="537"/>
        <v>0</v>
      </c>
    </row>
    <row r="4941" spans="1:12">
      <c r="A4941">
        <v>20170724</v>
      </c>
      <c r="B4941">
        <v>20</v>
      </c>
      <c r="C4941" s="2">
        <v>8.3333333333333339</v>
      </c>
      <c r="D4941" s="1">
        <f t="shared" si="532"/>
        <v>14.025</v>
      </c>
      <c r="E4941" s="8">
        <v>373.20969115800381</v>
      </c>
      <c r="F4941" s="2">
        <f t="shared" si="535"/>
        <v>426.80783604838786</v>
      </c>
      <c r="G4941" s="2">
        <f t="shared" si="536"/>
        <v>-412.78283604838788</v>
      </c>
      <c r="I4941" s="2">
        <f t="shared" si="533"/>
        <v>-350.8654106411297</v>
      </c>
      <c r="J4941" s="2">
        <f t="shared" si="534"/>
        <v>0</v>
      </c>
      <c r="K4941" s="1">
        <f t="shared" si="538"/>
        <v>3218.358088574023</v>
      </c>
      <c r="L4941" s="2">
        <f t="shared" si="537"/>
        <v>0</v>
      </c>
    </row>
    <row r="4942" spans="1:12">
      <c r="A4942">
        <v>20170724</v>
      </c>
      <c r="B4942">
        <v>21</v>
      </c>
      <c r="C4942" s="2">
        <v>0</v>
      </c>
      <c r="D4942" s="1">
        <f t="shared" si="532"/>
        <v>0</v>
      </c>
      <c r="E4942" s="8">
        <v>355.64688216233304</v>
      </c>
      <c r="F4942" s="2">
        <f t="shared" si="535"/>
        <v>406.72276141081664</v>
      </c>
      <c r="G4942" s="2">
        <f t="shared" si="536"/>
        <v>-406.72276141081664</v>
      </c>
      <c r="I4942" s="2">
        <f t="shared" si="533"/>
        <v>-345.71434719919415</v>
      </c>
      <c r="J4942" s="2">
        <f t="shared" si="534"/>
        <v>0</v>
      </c>
      <c r="K4942" s="1">
        <f t="shared" si="538"/>
        <v>2867.4926779328935</v>
      </c>
      <c r="L4942" s="2">
        <f t="shared" si="537"/>
        <v>0</v>
      </c>
    </row>
    <row r="4943" spans="1:12">
      <c r="A4943">
        <v>20170724</v>
      </c>
      <c r="B4943">
        <v>22</v>
      </c>
      <c r="C4943" s="2">
        <v>0</v>
      </c>
      <c r="D4943" s="1">
        <f t="shared" si="532"/>
        <v>0</v>
      </c>
      <c r="E4943" s="8">
        <v>360.03758441125075</v>
      </c>
      <c r="F4943" s="2">
        <f t="shared" si="535"/>
        <v>411.74403007020948</v>
      </c>
      <c r="G4943" s="2">
        <f t="shared" si="536"/>
        <v>-411.74403007020948</v>
      </c>
      <c r="I4943" s="2">
        <f t="shared" si="533"/>
        <v>-349.98242555967806</v>
      </c>
      <c r="J4943" s="2">
        <f t="shared" si="534"/>
        <v>0</v>
      </c>
      <c r="K4943" s="1">
        <f t="shared" si="538"/>
        <v>2521.7783307336995</v>
      </c>
      <c r="L4943" s="2">
        <f t="shared" si="537"/>
        <v>0</v>
      </c>
    </row>
    <row r="4944" spans="1:12">
      <c r="A4944">
        <v>20170724</v>
      </c>
      <c r="B4944">
        <v>23</v>
      </c>
      <c r="C4944" s="2">
        <v>0</v>
      </c>
      <c r="D4944" s="1">
        <f t="shared" si="532"/>
        <v>0</v>
      </c>
      <c r="E4944" s="8">
        <v>351.25617991341534</v>
      </c>
      <c r="F4944" s="2">
        <f t="shared" si="535"/>
        <v>401.70149275142381</v>
      </c>
      <c r="G4944" s="2">
        <f t="shared" si="536"/>
        <v>-401.70149275142381</v>
      </c>
      <c r="I4944" s="2">
        <f t="shared" si="533"/>
        <v>-341.44626883871024</v>
      </c>
      <c r="J4944" s="2">
        <f t="shared" si="534"/>
        <v>0</v>
      </c>
      <c r="K4944" s="1">
        <f t="shared" si="538"/>
        <v>2171.7959051740213</v>
      </c>
      <c r="L4944" s="2">
        <f t="shared" si="537"/>
        <v>0</v>
      </c>
    </row>
    <row r="4945" spans="1:12">
      <c r="A4945">
        <v>20170724</v>
      </c>
      <c r="B4945">
        <v>24</v>
      </c>
      <c r="C4945" s="2">
        <v>0</v>
      </c>
      <c r="D4945" s="1">
        <f t="shared" si="532"/>
        <v>0</v>
      </c>
      <c r="E4945" s="8">
        <v>219.53511244588458</v>
      </c>
      <c r="F4945" s="2">
        <f t="shared" si="535"/>
        <v>251.06343296963988</v>
      </c>
      <c r="G4945" s="2">
        <f t="shared" si="536"/>
        <v>-251.06343296963988</v>
      </c>
      <c r="I4945" s="2">
        <f t="shared" si="533"/>
        <v>-213.4039180241939</v>
      </c>
      <c r="J4945" s="2">
        <f t="shared" si="534"/>
        <v>0</v>
      </c>
      <c r="K4945" s="1">
        <f t="shared" si="538"/>
        <v>1830.3496363353111</v>
      </c>
      <c r="L4945" s="2">
        <f t="shared" si="537"/>
        <v>0</v>
      </c>
    </row>
    <row r="4946" spans="1:12">
      <c r="A4946">
        <v>20170725</v>
      </c>
      <c r="B4946">
        <v>1</v>
      </c>
      <c r="C4946" s="2">
        <v>0</v>
      </c>
      <c r="D4946" s="1">
        <f t="shared" si="532"/>
        <v>0</v>
      </c>
      <c r="E4946" s="8">
        <v>184.40949445454308</v>
      </c>
      <c r="F4946" s="2">
        <f t="shared" si="535"/>
        <v>210.89328369449754</v>
      </c>
      <c r="G4946" s="2">
        <f t="shared" si="536"/>
        <v>-210.89328369449754</v>
      </c>
      <c r="I4946" s="2">
        <f t="shared" si="533"/>
        <v>-179.25929114032292</v>
      </c>
      <c r="J4946" s="2">
        <f t="shared" si="534"/>
        <v>0</v>
      </c>
      <c r="K4946" s="1">
        <f t="shared" si="538"/>
        <v>1616.9457183111172</v>
      </c>
      <c r="L4946" s="2">
        <f t="shared" si="537"/>
        <v>0</v>
      </c>
    </row>
    <row r="4947" spans="1:12">
      <c r="A4947">
        <v>20170725</v>
      </c>
      <c r="B4947">
        <v>2</v>
      </c>
      <c r="C4947" s="2">
        <v>0</v>
      </c>
      <c r="D4947" s="1">
        <f t="shared" si="532"/>
        <v>0</v>
      </c>
      <c r="E4947" s="8">
        <v>175.62808995670767</v>
      </c>
      <c r="F4947" s="2">
        <f t="shared" si="535"/>
        <v>200.85074637571191</v>
      </c>
      <c r="G4947" s="2">
        <f t="shared" si="536"/>
        <v>-200.85074637571191</v>
      </c>
      <c r="I4947" s="2">
        <f t="shared" si="533"/>
        <v>-170.72313441935512</v>
      </c>
      <c r="J4947" s="2">
        <f t="shared" si="534"/>
        <v>0</v>
      </c>
      <c r="K4947" s="1">
        <f t="shared" si="538"/>
        <v>1437.6864271707943</v>
      </c>
      <c r="L4947" s="2">
        <f t="shared" si="537"/>
        <v>0</v>
      </c>
    </row>
    <row r="4948" spans="1:12">
      <c r="A4948">
        <v>20170725</v>
      </c>
      <c r="B4948">
        <v>3</v>
      </c>
      <c r="C4948" s="2">
        <v>0</v>
      </c>
      <c r="D4948" s="1">
        <f t="shared" si="532"/>
        <v>0</v>
      </c>
      <c r="E4948" s="8">
        <v>166.84668545887226</v>
      </c>
      <c r="F4948" s="2">
        <f t="shared" si="535"/>
        <v>190.8082090569263</v>
      </c>
      <c r="G4948" s="2">
        <f t="shared" si="536"/>
        <v>-190.8082090569263</v>
      </c>
      <c r="I4948" s="2">
        <f t="shared" si="533"/>
        <v>-162.18697769838735</v>
      </c>
      <c r="J4948" s="2">
        <f t="shared" si="534"/>
        <v>0</v>
      </c>
      <c r="K4948" s="1">
        <f t="shared" si="538"/>
        <v>1266.9632927514392</v>
      </c>
      <c r="L4948" s="2">
        <f t="shared" si="537"/>
        <v>0</v>
      </c>
    </row>
    <row r="4949" spans="1:12">
      <c r="A4949">
        <v>20170725</v>
      </c>
      <c r="B4949">
        <v>4</v>
      </c>
      <c r="C4949" s="2">
        <v>0</v>
      </c>
      <c r="D4949" s="1">
        <f t="shared" si="532"/>
        <v>0</v>
      </c>
      <c r="E4949" s="8">
        <v>166.84668545887226</v>
      </c>
      <c r="F4949" s="2">
        <f t="shared" si="535"/>
        <v>190.8082090569263</v>
      </c>
      <c r="G4949" s="2">
        <f t="shared" si="536"/>
        <v>-190.8082090569263</v>
      </c>
      <c r="I4949" s="2">
        <f t="shared" si="533"/>
        <v>-162.18697769838735</v>
      </c>
      <c r="J4949" s="2">
        <f t="shared" si="534"/>
        <v>0</v>
      </c>
      <c r="K4949" s="1">
        <f t="shared" si="538"/>
        <v>1104.7763150530518</v>
      </c>
      <c r="L4949" s="2">
        <f t="shared" si="537"/>
        <v>0</v>
      </c>
    </row>
    <row r="4950" spans="1:12">
      <c r="A4950">
        <v>20170725</v>
      </c>
      <c r="B4950">
        <v>5</v>
      </c>
      <c r="C4950" s="2">
        <v>27.777777777777779</v>
      </c>
      <c r="D4950" s="1">
        <f t="shared" si="532"/>
        <v>46.749999999999993</v>
      </c>
      <c r="E4950" s="8">
        <v>166.84668545887226</v>
      </c>
      <c r="F4950" s="2">
        <f t="shared" si="535"/>
        <v>190.8082090569263</v>
      </c>
      <c r="G4950" s="2">
        <f t="shared" si="536"/>
        <v>-144.0582090569263</v>
      </c>
      <c r="I4950" s="2">
        <f t="shared" si="533"/>
        <v>-122.44947769838735</v>
      </c>
      <c r="J4950" s="2">
        <f t="shared" si="534"/>
        <v>0</v>
      </c>
      <c r="K4950" s="1">
        <f t="shared" si="538"/>
        <v>942.58933735466439</v>
      </c>
      <c r="L4950" s="2">
        <f t="shared" si="537"/>
        <v>0</v>
      </c>
    </row>
    <row r="4951" spans="1:12">
      <c r="A4951">
        <v>20170725</v>
      </c>
      <c r="B4951">
        <v>6</v>
      </c>
      <c r="C4951" s="2">
        <v>69.444444444444443</v>
      </c>
      <c r="D4951" s="1">
        <f t="shared" si="532"/>
        <v>116.87499999999999</v>
      </c>
      <c r="E4951" s="8">
        <v>175.62808995670767</v>
      </c>
      <c r="F4951" s="2">
        <f t="shared" si="535"/>
        <v>200.85074637571191</v>
      </c>
      <c r="G4951" s="2">
        <f t="shared" si="536"/>
        <v>-83.975746375711921</v>
      </c>
      <c r="I4951" s="2">
        <f t="shared" si="533"/>
        <v>-71.379384419355134</v>
      </c>
      <c r="J4951" s="2">
        <f t="shared" si="534"/>
        <v>0</v>
      </c>
      <c r="K4951" s="1">
        <f t="shared" si="538"/>
        <v>820.13985965627705</v>
      </c>
      <c r="L4951" s="2">
        <f t="shared" si="537"/>
        <v>0</v>
      </c>
    </row>
    <row r="4952" spans="1:12">
      <c r="A4952">
        <v>20170725</v>
      </c>
      <c r="B4952">
        <v>7</v>
      </c>
      <c r="C4952" s="2">
        <v>100</v>
      </c>
      <c r="D4952" s="1">
        <f t="shared" si="532"/>
        <v>168.29999999999998</v>
      </c>
      <c r="E4952" s="8">
        <v>175.62808995670767</v>
      </c>
      <c r="F4952" s="2">
        <f t="shared" si="535"/>
        <v>200.85074637571191</v>
      </c>
      <c r="G4952" s="2">
        <f t="shared" si="536"/>
        <v>-32.550746375711924</v>
      </c>
      <c r="I4952" s="2">
        <f t="shared" si="533"/>
        <v>-27.668134419355134</v>
      </c>
      <c r="J4952" s="2">
        <f t="shared" si="534"/>
        <v>0</v>
      </c>
      <c r="K4952" s="1">
        <f t="shared" si="538"/>
        <v>748.76047523692193</v>
      </c>
      <c r="L4952" s="2">
        <f t="shared" si="537"/>
        <v>0</v>
      </c>
    </row>
    <row r="4953" spans="1:12">
      <c r="A4953">
        <v>20170725</v>
      </c>
      <c r="B4953">
        <v>8</v>
      </c>
      <c r="C4953" s="2">
        <v>197.2222222222222</v>
      </c>
      <c r="D4953" s="1">
        <f t="shared" si="532"/>
        <v>331.92499999999995</v>
      </c>
      <c r="E4953" s="8">
        <v>263.44213493506152</v>
      </c>
      <c r="F4953" s="2">
        <f t="shared" si="535"/>
        <v>301.27611956356787</v>
      </c>
      <c r="G4953" s="2">
        <f t="shared" si="536"/>
        <v>30.64888043643208</v>
      </c>
      <c r="I4953" s="2">
        <f t="shared" si="533"/>
        <v>0</v>
      </c>
      <c r="J4953" s="2">
        <f t="shared" si="534"/>
        <v>30.64888043643208</v>
      </c>
      <c r="K4953" s="1">
        <f t="shared" si="538"/>
        <v>721.09234081756676</v>
      </c>
      <c r="L4953" s="2">
        <f t="shared" si="537"/>
        <v>0</v>
      </c>
    </row>
    <row r="4954" spans="1:12">
      <c r="A4954">
        <v>20170725</v>
      </c>
      <c r="B4954">
        <v>9</v>
      </c>
      <c r="C4954" s="2">
        <v>252.77777777777777</v>
      </c>
      <c r="D4954" s="1">
        <f t="shared" ref="D4954:D5017" si="539">C4954*D$5*D$6</f>
        <v>425.42499999999995</v>
      </c>
      <c r="E4954" s="8">
        <v>307.3491574242384</v>
      </c>
      <c r="F4954" s="2">
        <f t="shared" si="535"/>
        <v>351.48880615749584</v>
      </c>
      <c r="G4954" s="2">
        <f t="shared" si="536"/>
        <v>73.93619384250411</v>
      </c>
      <c r="I4954" s="2">
        <f t="shared" ref="I4954:I5017" si="540">IF(K4954&gt;H$5,IF(K4954+G4954&gt;0,G4954,-K4954),0)*IF(G4954&gt;0,0,1)*H$7</f>
        <v>0</v>
      </c>
      <c r="J4954" s="2">
        <f t="shared" ref="J4954:J5017" si="541">IF(G4954&lt;0,0,IF(K4954+G4954&gt;H$4,G4954-(K4954+G4954-H$4),G4954))</f>
        <v>73.93619384250411</v>
      </c>
      <c r="K4954" s="1">
        <f t="shared" si="538"/>
        <v>751.7412212539989</v>
      </c>
      <c r="L4954" s="2">
        <f t="shared" si="537"/>
        <v>0</v>
      </c>
    </row>
    <row r="4955" spans="1:12">
      <c r="A4955">
        <v>20170725</v>
      </c>
      <c r="B4955">
        <v>10</v>
      </c>
      <c r="C4955" s="2">
        <v>327.77777777777783</v>
      </c>
      <c r="D4955" s="1">
        <f t="shared" si="539"/>
        <v>551.65000000000009</v>
      </c>
      <c r="E4955" s="8">
        <v>329.30266866882693</v>
      </c>
      <c r="F4955" s="2">
        <f t="shared" ref="F4955:F5018" si="542">E4955*F$24</f>
        <v>376.59514945445989</v>
      </c>
      <c r="G4955" s="2">
        <f t="shared" ref="G4955:G5018" si="543">D4955-F4955</f>
        <v>175.05485054554021</v>
      </c>
      <c r="I4955" s="2">
        <f t="shared" si="540"/>
        <v>0</v>
      </c>
      <c r="J4955" s="2">
        <f t="shared" si="541"/>
        <v>175.05485054554021</v>
      </c>
      <c r="K4955" s="1">
        <f t="shared" si="538"/>
        <v>825.67741509650295</v>
      </c>
      <c r="L4955" s="2">
        <f t="shared" ref="L4955:L5018" si="544">IF(G4955&gt;0,G4955-J4955,0)</f>
        <v>0</v>
      </c>
    </row>
    <row r="4956" spans="1:12">
      <c r="A4956">
        <v>20170725</v>
      </c>
      <c r="B4956">
        <v>11</v>
      </c>
      <c r="C4956" s="2">
        <v>263.88888888888886</v>
      </c>
      <c r="D4956" s="1">
        <f t="shared" si="539"/>
        <v>444.12499999999989</v>
      </c>
      <c r="E4956" s="8">
        <v>351.25617991341534</v>
      </c>
      <c r="F4956" s="2">
        <f t="shared" si="542"/>
        <v>401.70149275142381</v>
      </c>
      <c r="G4956" s="2">
        <f t="shared" si="543"/>
        <v>42.423507248576072</v>
      </c>
      <c r="I4956" s="2">
        <f t="shared" si="540"/>
        <v>0</v>
      </c>
      <c r="J4956" s="2">
        <f t="shared" si="541"/>
        <v>42.423507248576072</v>
      </c>
      <c r="K4956" s="1">
        <f t="shared" ref="K4956:K5019" si="545">K4955+I4955+J4955</f>
        <v>1000.7322656420431</v>
      </c>
      <c r="L4956" s="2">
        <f t="shared" si="544"/>
        <v>0</v>
      </c>
    </row>
    <row r="4957" spans="1:12">
      <c r="A4957">
        <v>20170725</v>
      </c>
      <c r="B4957">
        <v>12</v>
      </c>
      <c r="C4957" s="2">
        <v>233.33333333333334</v>
      </c>
      <c r="D4957" s="1">
        <f t="shared" si="539"/>
        <v>392.69999999999993</v>
      </c>
      <c r="E4957" s="8">
        <v>360.03758441125075</v>
      </c>
      <c r="F4957" s="2">
        <f t="shared" si="542"/>
        <v>411.74403007020948</v>
      </c>
      <c r="G4957" s="2">
        <f t="shared" si="543"/>
        <v>-19.044030070209544</v>
      </c>
      <c r="I4957" s="2">
        <f t="shared" si="540"/>
        <v>-16.187425559678111</v>
      </c>
      <c r="J4957" s="2">
        <f t="shared" si="541"/>
        <v>0</v>
      </c>
      <c r="K4957" s="1">
        <f t="shared" si="545"/>
        <v>1043.1557728906191</v>
      </c>
      <c r="L4957" s="2">
        <f t="shared" si="544"/>
        <v>0</v>
      </c>
    </row>
    <row r="4958" spans="1:12">
      <c r="A4958">
        <v>20170725</v>
      </c>
      <c r="B4958">
        <v>13</v>
      </c>
      <c r="C4958" s="2">
        <v>277.77777777777777</v>
      </c>
      <c r="D4958" s="1">
        <f t="shared" si="539"/>
        <v>467.49999999999994</v>
      </c>
      <c r="E4958" s="8">
        <v>329.30266866882693</v>
      </c>
      <c r="F4958" s="2">
        <f t="shared" si="542"/>
        <v>376.59514945445989</v>
      </c>
      <c r="G4958" s="2">
        <f t="shared" si="543"/>
        <v>90.904850545540057</v>
      </c>
      <c r="I4958" s="2">
        <f t="shared" si="540"/>
        <v>0</v>
      </c>
      <c r="J4958" s="2">
        <f t="shared" si="541"/>
        <v>90.904850545540057</v>
      </c>
      <c r="K4958" s="1">
        <f t="shared" si="545"/>
        <v>1026.968347330941</v>
      </c>
      <c r="L4958" s="2">
        <f t="shared" si="544"/>
        <v>0</v>
      </c>
    </row>
    <row r="4959" spans="1:12">
      <c r="A4959">
        <v>20170725</v>
      </c>
      <c r="B4959">
        <v>14</v>
      </c>
      <c r="C4959" s="2">
        <v>130.55555555555557</v>
      </c>
      <c r="D4959" s="1">
        <f t="shared" si="539"/>
        <v>219.72500000000002</v>
      </c>
      <c r="E4959" s="8">
        <v>333.69337091774452</v>
      </c>
      <c r="F4959" s="2">
        <f t="shared" si="542"/>
        <v>381.6164181138526</v>
      </c>
      <c r="G4959" s="2">
        <f t="shared" si="543"/>
        <v>-161.89141811385258</v>
      </c>
      <c r="I4959" s="2">
        <f t="shared" si="540"/>
        <v>-137.60770539677469</v>
      </c>
      <c r="J4959" s="2">
        <f t="shared" si="541"/>
        <v>0</v>
      </c>
      <c r="K4959" s="1">
        <f t="shared" si="545"/>
        <v>1117.8731978764811</v>
      </c>
      <c r="L4959" s="2">
        <f t="shared" si="544"/>
        <v>0</v>
      </c>
    </row>
    <row r="4960" spans="1:12">
      <c r="A4960">
        <v>20170725</v>
      </c>
      <c r="B4960">
        <v>15</v>
      </c>
      <c r="C4960" s="2">
        <v>152.77777777777777</v>
      </c>
      <c r="D4960" s="1">
        <f t="shared" si="539"/>
        <v>257.125</v>
      </c>
      <c r="E4960" s="8">
        <v>329.30266866882693</v>
      </c>
      <c r="F4960" s="2">
        <f t="shared" si="542"/>
        <v>376.59514945445989</v>
      </c>
      <c r="G4960" s="2">
        <f t="shared" si="543"/>
        <v>-119.47014945445989</v>
      </c>
      <c r="I4960" s="2">
        <f t="shared" si="540"/>
        <v>-101.5496270362909</v>
      </c>
      <c r="J4960" s="2">
        <f t="shared" si="541"/>
        <v>0</v>
      </c>
      <c r="K4960" s="1">
        <f t="shared" si="545"/>
        <v>980.26549247970638</v>
      </c>
      <c r="L4960" s="2">
        <f t="shared" si="544"/>
        <v>0</v>
      </c>
    </row>
    <row r="4961" spans="1:12">
      <c r="A4961">
        <v>20170725</v>
      </c>
      <c r="B4961">
        <v>16</v>
      </c>
      <c r="C4961" s="2">
        <v>163.88888888888891</v>
      </c>
      <c r="D4961" s="1">
        <f t="shared" si="539"/>
        <v>275.82500000000005</v>
      </c>
      <c r="E4961" s="8">
        <v>307.3491574242384</v>
      </c>
      <c r="F4961" s="2">
        <f t="shared" si="542"/>
        <v>351.48880615749584</v>
      </c>
      <c r="G4961" s="2">
        <f t="shared" si="543"/>
        <v>-75.663806157495799</v>
      </c>
      <c r="I4961" s="2">
        <f t="shared" si="540"/>
        <v>-64.314235233871429</v>
      </c>
      <c r="J4961" s="2">
        <f t="shared" si="541"/>
        <v>0</v>
      </c>
      <c r="K4961" s="1">
        <f t="shared" si="545"/>
        <v>878.71586544341551</v>
      </c>
      <c r="L4961" s="2">
        <f t="shared" si="544"/>
        <v>0</v>
      </c>
    </row>
    <row r="4962" spans="1:12">
      <c r="A4962">
        <v>20170725</v>
      </c>
      <c r="B4962">
        <v>17</v>
      </c>
      <c r="C4962" s="2">
        <v>94.444444444444443</v>
      </c>
      <c r="D4962" s="1">
        <f t="shared" si="539"/>
        <v>158.94999999999999</v>
      </c>
      <c r="E4962" s="8">
        <v>346.86547766449763</v>
      </c>
      <c r="F4962" s="2">
        <f t="shared" si="542"/>
        <v>396.68022409203104</v>
      </c>
      <c r="G4962" s="2">
        <f t="shared" si="543"/>
        <v>-237.73022409203105</v>
      </c>
      <c r="I4962" s="2">
        <f t="shared" si="540"/>
        <v>-202.0706904782264</v>
      </c>
      <c r="J4962" s="2">
        <f t="shared" si="541"/>
        <v>0</v>
      </c>
      <c r="K4962" s="1">
        <f t="shared" si="545"/>
        <v>814.40163020954412</v>
      </c>
      <c r="L4962" s="2">
        <f t="shared" si="544"/>
        <v>0</v>
      </c>
    </row>
    <row r="4963" spans="1:12">
      <c r="A4963">
        <v>20170725</v>
      </c>
      <c r="B4963">
        <v>18</v>
      </c>
      <c r="C4963" s="2">
        <v>75</v>
      </c>
      <c r="D4963" s="1">
        <f t="shared" si="539"/>
        <v>126.22499999999999</v>
      </c>
      <c r="E4963" s="8">
        <v>373.20969115800381</v>
      </c>
      <c r="F4963" s="2">
        <f t="shared" si="542"/>
        <v>426.80783604838786</v>
      </c>
      <c r="G4963" s="2">
        <f t="shared" si="543"/>
        <v>-300.58283604838789</v>
      </c>
      <c r="I4963" s="2">
        <f t="shared" si="540"/>
        <v>-255.49541064112969</v>
      </c>
      <c r="J4963" s="2">
        <f t="shared" si="541"/>
        <v>0</v>
      </c>
      <c r="K4963" s="1">
        <f t="shared" si="545"/>
        <v>612.3309397313177</v>
      </c>
      <c r="L4963" s="2">
        <f t="shared" si="544"/>
        <v>0</v>
      </c>
    </row>
    <row r="4964" spans="1:12">
      <c r="A4964">
        <v>20170725</v>
      </c>
      <c r="B4964">
        <v>19</v>
      </c>
      <c r="C4964" s="2">
        <v>33.333333333333336</v>
      </c>
      <c r="D4964" s="1">
        <f t="shared" si="539"/>
        <v>56.1</v>
      </c>
      <c r="E4964" s="8">
        <v>377.60039340692146</v>
      </c>
      <c r="F4964" s="2">
        <f t="shared" si="542"/>
        <v>431.82910470778057</v>
      </c>
      <c r="G4964" s="2">
        <f t="shared" si="543"/>
        <v>-375.72910470778055</v>
      </c>
      <c r="I4964" s="2">
        <f t="shared" si="540"/>
        <v>-303.31019972665979</v>
      </c>
      <c r="J4964" s="2">
        <f t="shared" si="541"/>
        <v>0</v>
      </c>
      <c r="K4964" s="1">
        <f t="shared" si="545"/>
        <v>356.835529090188</v>
      </c>
      <c r="L4964" s="2">
        <f t="shared" si="544"/>
        <v>0</v>
      </c>
    </row>
    <row r="4965" spans="1:12">
      <c r="A4965">
        <v>20170725</v>
      </c>
      <c r="B4965">
        <v>20</v>
      </c>
      <c r="C4965" s="2">
        <v>8.3333333333333339</v>
      </c>
      <c r="D4965" s="1">
        <f t="shared" si="539"/>
        <v>14.025</v>
      </c>
      <c r="E4965" s="8">
        <v>373.20969115800381</v>
      </c>
      <c r="F4965" s="2">
        <f t="shared" si="542"/>
        <v>426.80783604838786</v>
      </c>
      <c r="G4965" s="2">
        <f t="shared" si="543"/>
        <v>-412.78283604838788</v>
      </c>
      <c r="I4965" s="2">
        <f t="shared" si="540"/>
        <v>-45.496529958998984</v>
      </c>
      <c r="J4965" s="2">
        <f t="shared" si="541"/>
        <v>0</v>
      </c>
      <c r="K4965" s="1">
        <f t="shared" si="545"/>
        <v>53.525329363528215</v>
      </c>
      <c r="L4965" s="2">
        <f t="shared" si="544"/>
        <v>0</v>
      </c>
    </row>
    <row r="4966" spans="1:12">
      <c r="A4966">
        <v>20170725</v>
      </c>
      <c r="B4966">
        <v>21</v>
      </c>
      <c r="C4966" s="2">
        <v>0</v>
      </c>
      <c r="D4966" s="1">
        <f t="shared" si="539"/>
        <v>0</v>
      </c>
      <c r="E4966" s="8">
        <v>355.64688216233304</v>
      </c>
      <c r="F4966" s="2">
        <f t="shared" si="542"/>
        <v>406.72276141081664</v>
      </c>
      <c r="G4966" s="2">
        <f t="shared" si="543"/>
        <v>-406.72276141081664</v>
      </c>
      <c r="I4966" s="2">
        <f t="shared" si="540"/>
        <v>-6.8244794938498456</v>
      </c>
      <c r="J4966" s="2">
        <f t="shared" si="541"/>
        <v>0</v>
      </c>
      <c r="K4966" s="1">
        <f t="shared" si="545"/>
        <v>8.0287994045292308</v>
      </c>
      <c r="L4966" s="2">
        <f t="shared" si="544"/>
        <v>0</v>
      </c>
    </row>
    <row r="4967" spans="1:12">
      <c r="A4967">
        <v>20170725</v>
      </c>
      <c r="B4967">
        <v>22</v>
      </c>
      <c r="C4967" s="2">
        <v>0</v>
      </c>
      <c r="D4967" s="1">
        <f t="shared" si="539"/>
        <v>0</v>
      </c>
      <c r="E4967" s="8">
        <v>360.03758441125075</v>
      </c>
      <c r="F4967" s="2">
        <f t="shared" si="542"/>
        <v>411.74403007020948</v>
      </c>
      <c r="G4967" s="2">
        <f t="shared" si="543"/>
        <v>-411.74403007020948</v>
      </c>
      <c r="I4967" s="2">
        <f t="shared" si="540"/>
        <v>-1.0236719240774774</v>
      </c>
      <c r="J4967" s="2">
        <f t="shared" si="541"/>
        <v>0</v>
      </c>
      <c r="K4967" s="1">
        <f t="shared" si="545"/>
        <v>1.2043199106793852</v>
      </c>
      <c r="L4967" s="2">
        <f t="shared" si="544"/>
        <v>0</v>
      </c>
    </row>
    <row r="4968" spans="1:12">
      <c r="A4968">
        <v>20170725</v>
      </c>
      <c r="B4968">
        <v>23</v>
      </c>
      <c r="C4968" s="2">
        <v>0</v>
      </c>
      <c r="D4968" s="1">
        <f t="shared" si="539"/>
        <v>0</v>
      </c>
      <c r="E4968" s="8">
        <v>351.25617991341534</v>
      </c>
      <c r="F4968" s="2">
        <f t="shared" si="542"/>
        <v>401.70149275142381</v>
      </c>
      <c r="G4968" s="2">
        <f t="shared" si="543"/>
        <v>-401.70149275142381</v>
      </c>
      <c r="I4968" s="2">
        <f t="shared" si="540"/>
        <v>-0.15355078861162155</v>
      </c>
      <c r="J4968" s="2">
        <f t="shared" si="541"/>
        <v>0</v>
      </c>
      <c r="K4968" s="1">
        <f t="shared" si="545"/>
        <v>0.18064798660190773</v>
      </c>
      <c r="L4968" s="2">
        <f t="shared" si="544"/>
        <v>0</v>
      </c>
    </row>
    <row r="4969" spans="1:12">
      <c r="A4969">
        <v>20170725</v>
      </c>
      <c r="B4969">
        <v>24</v>
      </c>
      <c r="C4969" s="2">
        <v>0</v>
      </c>
      <c r="D4969" s="1">
        <f t="shared" si="539"/>
        <v>0</v>
      </c>
      <c r="E4969" s="8">
        <v>219.53511244588458</v>
      </c>
      <c r="F4969" s="2">
        <f t="shared" si="542"/>
        <v>251.06343296963988</v>
      </c>
      <c r="G4969" s="2">
        <f t="shared" si="543"/>
        <v>-251.06343296963988</v>
      </c>
      <c r="I4969" s="2">
        <f t="shared" si="540"/>
        <v>-2.3032618291743249E-2</v>
      </c>
      <c r="J4969" s="2">
        <f t="shared" si="541"/>
        <v>0</v>
      </c>
      <c r="K4969" s="1">
        <f t="shared" si="545"/>
        <v>2.7097197990286176E-2</v>
      </c>
      <c r="L4969" s="2">
        <f t="shared" si="544"/>
        <v>0</v>
      </c>
    </row>
    <row r="4970" spans="1:12">
      <c r="A4970">
        <v>20170726</v>
      </c>
      <c r="B4970">
        <v>1</v>
      </c>
      <c r="C4970" s="2">
        <v>0</v>
      </c>
      <c r="D4970" s="1">
        <f t="shared" si="539"/>
        <v>0</v>
      </c>
      <c r="E4970" s="8">
        <v>184.40949445454308</v>
      </c>
      <c r="F4970" s="2">
        <f t="shared" si="542"/>
        <v>210.89328369449754</v>
      </c>
      <c r="G4970" s="2">
        <f t="shared" si="543"/>
        <v>-210.89328369449754</v>
      </c>
      <c r="I4970" s="2">
        <f t="shared" si="540"/>
        <v>-3.4548927437614879E-3</v>
      </c>
      <c r="J4970" s="2">
        <f t="shared" si="541"/>
        <v>0</v>
      </c>
      <c r="K4970" s="1">
        <f t="shared" si="545"/>
        <v>4.0645796985429271E-3</v>
      </c>
      <c r="L4970" s="2">
        <f t="shared" si="544"/>
        <v>0</v>
      </c>
    </row>
    <row r="4971" spans="1:12">
      <c r="A4971">
        <v>20170726</v>
      </c>
      <c r="B4971">
        <v>2</v>
      </c>
      <c r="C4971" s="2">
        <v>0</v>
      </c>
      <c r="D4971" s="1">
        <f t="shared" si="539"/>
        <v>0</v>
      </c>
      <c r="E4971" s="8">
        <v>175.62808995670767</v>
      </c>
      <c r="F4971" s="2">
        <f t="shared" si="542"/>
        <v>200.85074637571191</v>
      </c>
      <c r="G4971" s="2">
        <f t="shared" si="543"/>
        <v>-200.85074637571191</v>
      </c>
      <c r="I4971" s="2">
        <f t="shared" si="540"/>
        <v>-5.182339115642233E-4</v>
      </c>
      <c r="J4971" s="2">
        <f t="shared" si="541"/>
        <v>0</v>
      </c>
      <c r="K4971" s="1">
        <f t="shared" si="545"/>
        <v>6.0968695478143915E-4</v>
      </c>
      <c r="L4971" s="2">
        <f t="shared" si="544"/>
        <v>0</v>
      </c>
    </row>
    <row r="4972" spans="1:12">
      <c r="A4972">
        <v>20170726</v>
      </c>
      <c r="B4972">
        <v>3</v>
      </c>
      <c r="C4972" s="2">
        <v>0</v>
      </c>
      <c r="D4972" s="1">
        <f t="shared" si="539"/>
        <v>0</v>
      </c>
      <c r="E4972" s="8">
        <v>166.84668545887226</v>
      </c>
      <c r="F4972" s="2">
        <f t="shared" si="542"/>
        <v>190.8082090569263</v>
      </c>
      <c r="G4972" s="2">
        <f t="shared" si="543"/>
        <v>-190.8082090569263</v>
      </c>
      <c r="I4972" s="2">
        <f t="shared" si="540"/>
        <v>-7.7735086734633473E-5</v>
      </c>
      <c r="J4972" s="2">
        <f t="shared" si="541"/>
        <v>0</v>
      </c>
      <c r="K4972" s="1">
        <f t="shared" si="545"/>
        <v>9.1453043217215851E-5</v>
      </c>
      <c r="L4972" s="2">
        <f t="shared" si="544"/>
        <v>0</v>
      </c>
    </row>
    <row r="4973" spans="1:12">
      <c r="A4973">
        <v>20170726</v>
      </c>
      <c r="B4973">
        <v>4</v>
      </c>
      <c r="C4973" s="2">
        <v>2.7777777777777777</v>
      </c>
      <c r="D4973" s="1">
        <f t="shared" si="539"/>
        <v>4.6749999999999998</v>
      </c>
      <c r="E4973" s="8">
        <v>166.84668545887226</v>
      </c>
      <c r="F4973" s="2">
        <f t="shared" si="542"/>
        <v>190.8082090569263</v>
      </c>
      <c r="G4973" s="2">
        <f t="shared" si="543"/>
        <v>-186.13320905692629</v>
      </c>
      <c r="I4973" s="2">
        <f t="shared" si="540"/>
        <v>-1.166026301019502E-5</v>
      </c>
      <c r="J4973" s="2">
        <f t="shared" si="541"/>
        <v>0</v>
      </c>
      <c r="K4973" s="1">
        <f t="shared" si="545"/>
        <v>1.3717956482582378E-5</v>
      </c>
      <c r="L4973" s="2">
        <f t="shared" si="544"/>
        <v>0</v>
      </c>
    </row>
    <row r="4974" spans="1:12">
      <c r="A4974">
        <v>20170726</v>
      </c>
      <c r="B4974">
        <v>5</v>
      </c>
      <c r="C4974" s="2">
        <v>50</v>
      </c>
      <c r="D4974" s="1">
        <f t="shared" si="539"/>
        <v>84.149999999999991</v>
      </c>
      <c r="E4974" s="8">
        <v>166.84668545887226</v>
      </c>
      <c r="F4974" s="2">
        <f t="shared" si="542"/>
        <v>190.8082090569263</v>
      </c>
      <c r="G4974" s="2">
        <f t="shared" si="543"/>
        <v>-106.65820905692631</v>
      </c>
      <c r="I4974" s="2">
        <f t="shared" si="540"/>
        <v>-1.7490394515292537E-6</v>
      </c>
      <c r="J4974" s="2">
        <f t="shared" si="541"/>
        <v>0</v>
      </c>
      <c r="K4974" s="1">
        <f t="shared" si="545"/>
        <v>2.0576934723873573E-6</v>
      </c>
      <c r="L4974" s="2">
        <f t="shared" si="544"/>
        <v>0</v>
      </c>
    </row>
    <row r="4975" spans="1:12">
      <c r="A4975">
        <v>20170726</v>
      </c>
      <c r="B4975">
        <v>6</v>
      </c>
      <c r="C4975" s="2">
        <v>125</v>
      </c>
      <c r="D4975" s="1">
        <f t="shared" si="539"/>
        <v>210.37499999999997</v>
      </c>
      <c r="E4975" s="8">
        <v>175.62808995670767</v>
      </c>
      <c r="F4975" s="2">
        <f t="shared" si="542"/>
        <v>200.85074637571191</v>
      </c>
      <c r="G4975" s="2">
        <f t="shared" si="543"/>
        <v>9.5242536242880647</v>
      </c>
      <c r="I4975" s="2">
        <f t="shared" si="540"/>
        <v>0</v>
      </c>
      <c r="J4975" s="2">
        <f t="shared" si="541"/>
        <v>9.5242536242880647</v>
      </c>
      <c r="K4975" s="1">
        <f t="shared" si="545"/>
        <v>3.0865402085810364E-7</v>
      </c>
      <c r="L4975" s="2">
        <f t="shared" si="544"/>
        <v>0</v>
      </c>
    </row>
    <row r="4976" spans="1:12">
      <c r="A4976">
        <v>20170726</v>
      </c>
      <c r="B4976">
        <v>7</v>
      </c>
      <c r="C4976" s="2">
        <v>222.22222222222223</v>
      </c>
      <c r="D4976" s="1">
        <f t="shared" si="539"/>
        <v>373.99999999999994</v>
      </c>
      <c r="E4976" s="8">
        <v>175.62808995670767</v>
      </c>
      <c r="F4976" s="2">
        <f t="shared" si="542"/>
        <v>200.85074637571191</v>
      </c>
      <c r="G4976" s="2">
        <f t="shared" si="543"/>
        <v>173.14925362428804</v>
      </c>
      <c r="I4976" s="2">
        <f t="shared" si="540"/>
        <v>0</v>
      </c>
      <c r="J4976" s="2">
        <f t="shared" si="541"/>
        <v>173.14925362428804</v>
      </c>
      <c r="K4976" s="1">
        <f t="shared" si="545"/>
        <v>9.5242539329420861</v>
      </c>
      <c r="L4976" s="2">
        <f t="shared" si="544"/>
        <v>0</v>
      </c>
    </row>
    <row r="4977" spans="1:12">
      <c r="A4977">
        <v>20170726</v>
      </c>
      <c r="B4977">
        <v>8</v>
      </c>
      <c r="C4977" s="2">
        <v>480.55555555555554</v>
      </c>
      <c r="D4977" s="1">
        <f t="shared" si="539"/>
        <v>808.77499999999986</v>
      </c>
      <c r="E4977" s="8">
        <v>263.44213493506152</v>
      </c>
      <c r="F4977" s="2">
        <f t="shared" si="542"/>
        <v>301.27611956356787</v>
      </c>
      <c r="G4977" s="2">
        <f t="shared" si="543"/>
        <v>507.49888043643199</v>
      </c>
      <c r="I4977" s="2">
        <f t="shared" si="540"/>
        <v>0</v>
      </c>
      <c r="J4977" s="2">
        <f t="shared" si="541"/>
        <v>507.49888043643199</v>
      </c>
      <c r="K4977" s="1">
        <f t="shared" si="545"/>
        <v>182.67350755723012</v>
      </c>
      <c r="L4977" s="2">
        <f t="shared" si="544"/>
        <v>0</v>
      </c>
    </row>
    <row r="4978" spans="1:12">
      <c r="A4978">
        <v>20170726</v>
      </c>
      <c r="B4978">
        <v>9</v>
      </c>
      <c r="C4978" s="2">
        <v>619.44444444444446</v>
      </c>
      <c r="D4978" s="1">
        <f t="shared" si="539"/>
        <v>1042.5249999999999</v>
      </c>
      <c r="E4978" s="8">
        <v>307.3491574242384</v>
      </c>
      <c r="F4978" s="2">
        <f t="shared" si="542"/>
        <v>351.48880615749584</v>
      </c>
      <c r="G4978" s="2">
        <f t="shared" si="543"/>
        <v>691.03619384250396</v>
      </c>
      <c r="I4978" s="2">
        <f t="shared" si="540"/>
        <v>0</v>
      </c>
      <c r="J4978" s="2">
        <f t="shared" si="541"/>
        <v>691.03619384250396</v>
      </c>
      <c r="K4978" s="1">
        <f t="shared" si="545"/>
        <v>690.17238799366214</v>
      </c>
      <c r="L4978" s="2">
        <f t="shared" si="544"/>
        <v>0</v>
      </c>
    </row>
    <row r="4979" spans="1:12">
      <c r="A4979">
        <v>20170726</v>
      </c>
      <c r="B4979">
        <v>10</v>
      </c>
      <c r="C4979" s="2">
        <v>750</v>
      </c>
      <c r="D4979" s="1">
        <f t="shared" si="539"/>
        <v>1262.25</v>
      </c>
      <c r="E4979" s="8">
        <v>329.30266866882693</v>
      </c>
      <c r="F4979" s="2">
        <f t="shared" si="542"/>
        <v>376.59514945445989</v>
      </c>
      <c r="G4979" s="2">
        <f t="shared" si="543"/>
        <v>885.65485054554006</v>
      </c>
      <c r="I4979" s="2">
        <f t="shared" si="540"/>
        <v>0</v>
      </c>
      <c r="J4979" s="2">
        <f t="shared" si="541"/>
        <v>885.65485054554006</v>
      </c>
      <c r="K4979" s="1">
        <f t="shared" si="545"/>
        <v>1381.2085818361661</v>
      </c>
      <c r="L4979" s="2">
        <f t="shared" si="544"/>
        <v>0</v>
      </c>
    </row>
    <row r="4980" spans="1:12">
      <c r="A4980">
        <v>20170726</v>
      </c>
      <c r="B4980">
        <v>11</v>
      </c>
      <c r="C4980" s="2">
        <v>780.55555555555566</v>
      </c>
      <c r="D4980" s="1">
        <f t="shared" si="539"/>
        <v>1313.6750000000002</v>
      </c>
      <c r="E4980" s="8">
        <v>351.25617991341534</v>
      </c>
      <c r="F4980" s="2">
        <f t="shared" si="542"/>
        <v>401.70149275142381</v>
      </c>
      <c r="G4980" s="2">
        <f t="shared" si="543"/>
        <v>911.97350724857642</v>
      </c>
      <c r="I4980" s="2">
        <f t="shared" si="540"/>
        <v>0</v>
      </c>
      <c r="J4980" s="2">
        <f t="shared" si="541"/>
        <v>911.97350724857642</v>
      </c>
      <c r="K4980" s="1">
        <f t="shared" si="545"/>
        <v>2266.8634323817059</v>
      </c>
      <c r="L4980" s="2">
        <f t="shared" si="544"/>
        <v>0</v>
      </c>
    </row>
    <row r="4981" spans="1:12">
      <c r="A4981">
        <v>20170726</v>
      </c>
      <c r="B4981">
        <v>12</v>
      </c>
      <c r="C4981" s="2">
        <v>836.11111111111109</v>
      </c>
      <c r="D4981" s="1">
        <f t="shared" si="539"/>
        <v>1407.1749999999997</v>
      </c>
      <c r="E4981" s="8">
        <v>360.03758441125075</v>
      </c>
      <c r="F4981" s="2">
        <f t="shared" si="542"/>
        <v>411.74403007020948</v>
      </c>
      <c r="G4981" s="2">
        <f t="shared" si="543"/>
        <v>995.43096992979031</v>
      </c>
      <c r="I4981" s="2">
        <f t="shared" si="540"/>
        <v>0</v>
      </c>
      <c r="J4981" s="2">
        <f t="shared" si="541"/>
        <v>995.43096992979031</v>
      </c>
      <c r="K4981" s="1">
        <f t="shared" si="545"/>
        <v>3178.8369396302824</v>
      </c>
      <c r="L4981" s="2">
        <f t="shared" si="544"/>
        <v>0</v>
      </c>
    </row>
    <row r="4982" spans="1:12">
      <c r="A4982">
        <v>20170726</v>
      </c>
      <c r="B4982">
        <v>13</v>
      </c>
      <c r="C4982" s="2">
        <v>836.11111111111109</v>
      </c>
      <c r="D4982" s="1">
        <f t="shared" si="539"/>
        <v>1407.1749999999997</v>
      </c>
      <c r="E4982" s="8">
        <v>329.30266866882693</v>
      </c>
      <c r="F4982" s="2">
        <f t="shared" si="542"/>
        <v>376.59514945445989</v>
      </c>
      <c r="G4982" s="2">
        <f t="shared" si="543"/>
        <v>1030.5798505455398</v>
      </c>
      <c r="I4982" s="2">
        <f t="shared" si="540"/>
        <v>0</v>
      </c>
      <c r="J4982" s="2">
        <f t="shared" si="541"/>
        <v>825.73209043992779</v>
      </c>
      <c r="K4982" s="1">
        <f t="shared" si="545"/>
        <v>4174.2679095600724</v>
      </c>
      <c r="L4982" s="2">
        <f t="shared" si="544"/>
        <v>204.847760105612</v>
      </c>
    </row>
    <row r="4983" spans="1:12">
      <c r="A4983">
        <v>20170726</v>
      </c>
      <c r="B4983">
        <v>14</v>
      </c>
      <c r="C4983" s="2">
        <v>780.55555555555566</v>
      </c>
      <c r="D4983" s="1">
        <f t="shared" si="539"/>
        <v>1313.6750000000002</v>
      </c>
      <c r="E4983" s="8">
        <v>333.69337091774452</v>
      </c>
      <c r="F4983" s="2">
        <f t="shared" si="542"/>
        <v>381.6164181138526</v>
      </c>
      <c r="G4983" s="2">
        <f t="shared" si="543"/>
        <v>932.05858188614752</v>
      </c>
      <c r="I4983" s="2">
        <f t="shared" si="540"/>
        <v>0</v>
      </c>
      <c r="J4983" s="2">
        <f t="shared" si="541"/>
        <v>2.2737367544323206E-13</v>
      </c>
      <c r="K4983" s="1">
        <f t="shared" si="545"/>
        <v>5000</v>
      </c>
      <c r="L4983" s="2">
        <f t="shared" si="544"/>
        <v>932.05858188614729</v>
      </c>
    </row>
    <row r="4984" spans="1:12">
      <c r="A4984">
        <v>20170726</v>
      </c>
      <c r="B4984">
        <v>15</v>
      </c>
      <c r="C4984" s="2">
        <v>661.11111111111109</v>
      </c>
      <c r="D4984" s="1">
        <f t="shared" si="539"/>
        <v>1112.6499999999999</v>
      </c>
      <c r="E4984" s="8">
        <v>329.30266866882693</v>
      </c>
      <c r="F4984" s="2">
        <f t="shared" si="542"/>
        <v>376.59514945445989</v>
      </c>
      <c r="G4984" s="2">
        <f t="shared" si="543"/>
        <v>736.05485054553992</v>
      </c>
      <c r="I4984" s="2">
        <f t="shared" si="540"/>
        <v>0</v>
      </c>
      <c r="J4984" s="2">
        <f t="shared" si="541"/>
        <v>0</v>
      </c>
      <c r="K4984" s="1">
        <f t="shared" si="545"/>
        <v>5000</v>
      </c>
      <c r="L4984" s="2">
        <f t="shared" si="544"/>
        <v>736.05485054553992</v>
      </c>
    </row>
    <row r="4985" spans="1:12">
      <c r="A4985">
        <v>20170726</v>
      </c>
      <c r="B4985">
        <v>16</v>
      </c>
      <c r="C4985" s="2">
        <v>508.33333333333331</v>
      </c>
      <c r="D4985" s="1">
        <f t="shared" si="539"/>
        <v>855.52499999999986</v>
      </c>
      <c r="E4985" s="8">
        <v>307.3491574242384</v>
      </c>
      <c r="F4985" s="2">
        <f t="shared" si="542"/>
        <v>351.48880615749584</v>
      </c>
      <c r="G4985" s="2">
        <f t="shared" si="543"/>
        <v>504.03619384250402</v>
      </c>
      <c r="I4985" s="2">
        <f t="shared" si="540"/>
        <v>0</v>
      </c>
      <c r="J4985" s="2">
        <f t="shared" si="541"/>
        <v>5.6843418860808015E-14</v>
      </c>
      <c r="K4985" s="1">
        <f t="shared" si="545"/>
        <v>5000</v>
      </c>
      <c r="L4985" s="2">
        <f t="shared" si="544"/>
        <v>504.03619384250396</v>
      </c>
    </row>
    <row r="4986" spans="1:12">
      <c r="A4986">
        <v>20170726</v>
      </c>
      <c r="B4986">
        <v>17</v>
      </c>
      <c r="C4986" s="2">
        <v>216.66666666666669</v>
      </c>
      <c r="D4986" s="1">
        <f t="shared" si="539"/>
        <v>364.65000000000003</v>
      </c>
      <c r="E4986" s="8">
        <v>346.86547766449763</v>
      </c>
      <c r="F4986" s="2">
        <f t="shared" si="542"/>
        <v>396.68022409203104</v>
      </c>
      <c r="G4986" s="2">
        <f t="shared" si="543"/>
        <v>-32.030224092031006</v>
      </c>
      <c r="I4986" s="2">
        <f t="shared" si="540"/>
        <v>-27.225690478226355</v>
      </c>
      <c r="J4986" s="2">
        <f t="shared" si="541"/>
        <v>0</v>
      </c>
      <c r="K4986" s="1">
        <f t="shared" si="545"/>
        <v>5000</v>
      </c>
      <c r="L4986" s="2">
        <f t="shared" si="544"/>
        <v>0</v>
      </c>
    </row>
    <row r="4987" spans="1:12">
      <c r="A4987">
        <v>20170726</v>
      </c>
      <c r="B4987">
        <v>18</v>
      </c>
      <c r="C4987" s="2">
        <v>125</v>
      </c>
      <c r="D4987" s="1">
        <f t="shared" si="539"/>
        <v>210.37499999999997</v>
      </c>
      <c r="E4987" s="8">
        <v>373.20969115800381</v>
      </c>
      <c r="F4987" s="2">
        <f t="shared" si="542"/>
        <v>426.80783604838786</v>
      </c>
      <c r="G4987" s="2">
        <f t="shared" si="543"/>
        <v>-216.43283604838788</v>
      </c>
      <c r="I4987" s="2">
        <f t="shared" si="540"/>
        <v>-183.96791064112969</v>
      </c>
      <c r="J4987" s="2">
        <f t="shared" si="541"/>
        <v>0</v>
      </c>
      <c r="K4987" s="1">
        <f t="shared" si="545"/>
        <v>4972.7743095217738</v>
      </c>
      <c r="L4987" s="2">
        <f t="shared" si="544"/>
        <v>0</v>
      </c>
    </row>
    <row r="4988" spans="1:12">
      <c r="A4988">
        <v>20170726</v>
      </c>
      <c r="B4988">
        <v>19</v>
      </c>
      <c r="C4988" s="2">
        <v>77.777777777777786</v>
      </c>
      <c r="D4988" s="1">
        <f t="shared" si="539"/>
        <v>130.9</v>
      </c>
      <c r="E4988" s="8">
        <v>377.60039340692146</v>
      </c>
      <c r="F4988" s="2">
        <f t="shared" si="542"/>
        <v>431.82910470778057</v>
      </c>
      <c r="G4988" s="2">
        <f t="shared" si="543"/>
        <v>-300.92910470778054</v>
      </c>
      <c r="I4988" s="2">
        <f t="shared" si="540"/>
        <v>-255.78973900161344</v>
      </c>
      <c r="J4988" s="2">
        <f t="shared" si="541"/>
        <v>0</v>
      </c>
      <c r="K4988" s="1">
        <f t="shared" si="545"/>
        <v>4788.8063988806443</v>
      </c>
      <c r="L4988" s="2">
        <f t="shared" si="544"/>
        <v>0</v>
      </c>
    </row>
    <row r="4989" spans="1:12">
      <c r="A4989">
        <v>20170726</v>
      </c>
      <c r="B4989">
        <v>20</v>
      </c>
      <c r="C4989" s="2">
        <v>5.5555555555555554</v>
      </c>
      <c r="D4989" s="1">
        <f t="shared" si="539"/>
        <v>9.35</v>
      </c>
      <c r="E4989" s="8">
        <v>373.20969115800381</v>
      </c>
      <c r="F4989" s="2">
        <f t="shared" si="542"/>
        <v>426.80783604838786</v>
      </c>
      <c r="G4989" s="2">
        <f t="shared" si="543"/>
        <v>-417.45783604838783</v>
      </c>
      <c r="I4989" s="2">
        <f t="shared" si="540"/>
        <v>-354.83916064112964</v>
      </c>
      <c r="J4989" s="2">
        <f t="shared" si="541"/>
        <v>0</v>
      </c>
      <c r="K4989" s="1">
        <f t="shared" si="545"/>
        <v>4533.0166598790311</v>
      </c>
      <c r="L4989" s="2">
        <f t="shared" si="544"/>
        <v>0</v>
      </c>
    </row>
    <row r="4990" spans="1:12">
      <c r="A4990">
        <v>20170726</v>
      </c>
      <c r="B4990">
        <v>21</v>
      </c>
      <c r="C4990" s="2">
        <v>0</v>
      </c>
      <c r="D4990" s="1">
        <f t="shared" si="539"/>
        <v>0</v>
      </c>
      <c r="E4990" s="8">
        <v>355.64688216233304</v>
      </c>
      <c r="F4990" s="2">
        <f t="shared" si="542"/>
        <v>406.72276141081664</v>
      </c>
      <c r="G4990" s="2">
        <f t="shared" si="543"/>
        <v>-406.72276141081664</v>
      </c>
      <c r="I4990" s="2">
        <f t="shared" si="540"/>
        <v>-345.71434719919415</v>
      </c>
      <c r="J4990" s="2">
        <f t="shared" si="541"/>
        <v>0</v>
      </c>
      <c r="K4990" s="1">
        <f t="shared" si="545"/>
        <v>4178.1774992379014</v>
      </c>
      <c r="L4990" s="2">
        <f t="shared" si="544"/>
        <v>0</v>
      </c>
    </row>
    <row r="4991" spans="1:12">
      <c r="A4991">
        <v>20170726</v>
      </c>
      <c r="B4991">
        <v>22</v>
      </c>
      <c r="C4991" s="2">
        <v>0</v>
      </c>
      <c r="D4991" s="1">
        <f t="shared" si="539"/>
        <v>0</v>
      </c>
      <c r="E4991" s="8">
        <v>360.03758441125075</v>
      </c>
      <c r="F4991" s="2">
        <f t="shared" si="542"/>
        <v>411.74403007020948</v>
      </c>
      <c r="G4991" s="2">
        <f t="shared" si="543"/>
        <v>-411.74403007020948</v>
      </c>
      <c r="I4991" s="2">
        <f t="shared" si="540"/>
        <v>-349.98242555967806</v>
      </c>
      <c r="J4991" s="2">
        <f t="shared" si="541"/>
        <v>0</v>
      </c>
      <c r="K4991" s="1">
        <f t="shared" si="545"/>
        <v>3832.4631520387074</v>
      </c>
      <c r="L4991" s="2">
        <f t="shared" si="544"/>
        <v>0</v>
      </c>
    </row>
    <row r="4992" spans="1:12">
      <c r="A4992">
        <v>20170726</v>
      </c>
      <c r="B4992">
        <v>23</v>
      </c>
      <c r="C4992" s="2">
        <v>0</v>
      </c>
      <c r="D4992" s="1">
        <f t="shared" si="539"/>
        <v>0</v>
      </c>
      <c r="E4992" s="8">
        <v>351.25617991341534</v>
      </c>
      <c r="F4992" s="2">
        <f t="shared" si="542"/>
        <v>401.70149275142381</v>
      </c>
      <c r="G4992" s="2">
        <f t="shared" si="543"/>
        <v>-401.70149275142381</v>
      </c>
      <c r="I4992" s="2">
        <f t="shared" si="540"/>
        <v>-341.44626883871024</v>
      </c>
      <c r="J4992" s="2">
        <f t="shared" si="541"/>
        <v>0</v>
      </c>
      <c r="K4992" s="1">
        <f t="shared" si="545"/>
        <v>3482.4807264790293</v>
      </c>
      <c r="L4992" s="2">
        <f t="shared" si="544"/>
        <v>0</v>
      </c>
    </row>
    <row r="4993" spans="1:12">
      <c r="A4993">
        <v>20170726</v>
      </c>
      <c r="B4993">
        <v>24</v>
      </c>
      <c r="C4993" s="2">
        <v>0</v>
      </c>
      <c r="D4993" s="1">
        <f t="shared" si="539"/>
        <v>0</v>
      </c>
      <c r="E4993" s="8">
        <v>219.53511244588458</v>
      </c>
      <c r="F4993" s="2">
        <f t="shared" si="542"/>
        <v>251.06343296963988</v>
      </c>
      <c r="G4993" s="2">
        <f t="shared" si="543"/>
        <v>-251.06343296963988</v>
      </c>
      <c r="I4993" s="2">
        <f t="shared" si="540"/>
        <v>-213.4039180241939</v>
      </c>
      <c r="J4993" s="2">
        <f t="shared" si="541"/>
        <v>0</v>
      </c>
      <c r="K4993" s="1">
        <f t="shared" si="545"/>
        <v>3141.034457640319</v>
      </c>
      <c r="L4993" s="2">
        <f t="shared" si="544"/>
        <v>0</v>
      </c>
    </row>
    <row r="4994" spans="1:12">
      <c r="A4994">
        <v>20170727</v>
      </c>
      <c r="B4994">
        <v>1</v>
      </c>
      <c r="C4994" s="2">
        <v>0</v>
      </c>
      <c r="D4994" s="1">
        <f t="shared" si="539"/>
        <v>0</v>
      </c>
      <c r="E4994" s="8">
        <v>184.40949445454308</v>
      </c>
      <c r="F4994" s="2">
        <f t="shared" si="542"/>
        <v>210.89328369449754</v>
      </c>
      <c r="G4994" s="2">
        <f t="shared" si="543"/>
        <v>-210.89328369449754</v>
      </c>
      <c r="I4994" s="2">
        <f t="shared" si="540"/>
        <v>-179.25929114032292</v>
      </c>
      <c r="J4994" s="2">
        <f t="shared" si="541"/>
        <v>0</v>
      </c>
      <c r="K4994" s="1">
        <f t="shared" si="545"/>
        <v>2927.6305396161251</v>
      </c>
      <c r="L4994" s="2">
        <f t="shared" si="544"/>
        <v>0</v>
      </c>
    </row>
    <row r="4995" spans="1:12">
      <c r="A4995">
        <v>20170727</v>
      </c>
      <c r="B4995">
        <v>2</v>
      </c>
      <c r="C4995" s="2">
        <v>0</v>
      </c>
      <c r="D4995" s="1">
        <f t="shared" si="539"/>
        <v>0</v>
      </c>
      <c r="E4995" s="8">
        <v>175.62808995670767</v>
      </c>
      <c r="F4995" s="2">
        <f t="shared" si="542"/>
        <v>200.85074637571191</v>
      </c>
      <c r="G4995" s="2">
        <f t="shared" si="543"/>
        <v>-200.85074637571191</v>
      </c>
      <c r="I4995" s="2">
        <f t="shared" si="540"/>
        <v>-170.72313441935512</v>
      </c>
      <c r="J4995" s="2">
        <f t="shared" si="541"/>
        <v>0</v>
      </c>
      <c r="K4995" s="1">
        <f t="shared" si="545"/>
        <v>2748.3712484758021</v>
      </c>
      <c r="L4995" s="2">
        <f t="shared" si="544"/>
        <v>0</v>
      </c>
    </row>
    <row r="4996" spans="1:12">
      <c r="A4996">
        <v>20170727</v>
      </c>
      <c r="B4996">
        <v>3</v>
      </c>
      <c r="C4996" s="2">
        <v>0</v>
      </c>
      <c r="D4996" s="1">
        <f t="shared" si="539"/>
        <v>0</v>
      </c>
      <c r="E4996" s="8">
        <v>166.84668545887226</v>
      </c>
      <c r="F4996" s="2">
        <f t="shared" si="542"/>
        <v>190.8082090569263</v>
      </c>
      <c r="G4996" s="2">
        <f t="shared" si="543"/>
        <v>-190.8082090569263</v>
      </c>
      <c r="I4996" s="2">
        <f t="shared" si="540"/>
        <v>-162.18697769838735</v>
      </c>
      <c r="J4996" s="2">
        <f t="shared" si="541"/>
        <v>0</v>
      </c>
      <c r="K4996" s="1">
        <f t="shared" si="545"/>
        <v>2577.648114056447</v>
      </c>
      <c r="L4996" s="2">
        <f t="shared" si="544"/>
        <v>0</v>
      </c>
    </row>
    <row r="4997" spans="1:12">
      <c r="A4997">
        <v>20170727</v>
      </c>
      <c r="B4997">
        <v>4</v>
      </c>
      <c r="C4997" s="2">
        <v>0</v>
      </c>
      <c r="D4997" s="1">
        <f t="shared" si="539"/>
        <v>0</v>
      </c>
      <c r="E4997" s="8">
        <v>166.84668545887226</v>
      </c>
      <c r="F4997" s="2">
        <f t="shared" si="542"/>
        <v>190.8082090569263</v>
      </c>
      <c r="G4997" s="2">
        <f t="shared" si="543"/>
        <v>-190.8082090569263</v>
      </c>
      <c r="I4997" s="2">
        <f t="shared" si="540"/>
        <v>-162.18697769838735</v>
      </c>
      <c r="J4997" s="2">
        <f t="shared" si="541"/>
        <v>0</v>
      </c>
      <c r="K4997" s="1">
        <f t="shared" si="545"/>
        <v>2415.4611363580598</v>
      </c>
      <c r="L4997" s="2">
        <f t="shared" si="544"/>
        <v>0</v>
      </c>
    </row>
    <row r="4998" spans="1:12">
      <c r="A4998">
        <v>20170727</v>
      </c>
      <c r="B4998">
        <v>5</v>
      </c>
      <c r="C4998" s="2">
        <v>36.111111111111107</v>
      </c>
      <c r="D4998" s="1">
        <f t="shared" si="539"/>
        <v>60.774999999999984</v>
      </c>
      <c r="E4998" s="8">
        <v>166.84668545887226</v>
      </c>
      <c r="F4998" s="2">
        <f t="shared" si="542"/>
        <v>190.8082090569263</v>
      </c>
      <c r="G4998" s="2">
        <f t="shared" si="543"/>
        <v>-130.03320905692632</v>
      </c>
      <c r="I4998" s="2">
        <f t="shared" si="540"/>
        <v>-110.52822769838737</v>
      </c>
      <c r="J4998" s="2">
        <f t="shared" si="541"/>
        <v>0</v>
      </c>
      <c r="K4998" s="1">
        <f t="shared" si="545"/>
        <v>2253.2741586596726</v>
      </c>
      <c r="L4998" s="2">
        <f t="shared" si="544"/>
        <v>0</v>
      </c>
    </row>
    <row r="4999" spans="1:12">
      <c r="A4999">
        <v>20170727</v>
      </c>
      <c r="B4999">
        <v>6</v>
      </c>
      <c r="C4999" s="2">
        <v>55.555555555555557</v>
      </c>
      <c r="D4999" s="1">
        <f t="shared" si="539"/>
        <v>93.499999999999986</v>
      </c>
      <c r="E4999" s="8">
        <v>175.62808995670767</v>
      </c>
      <c r="F4999" s="2">
        <f t="shared" si="542"/>
        <v>200.85074637571191</v>
      </c>
      <c r="G4999" s="2">
        <f t="shared" si="543"/>
        <v>-107.35074637571192</v>
      </c>
      <c r="I4999" s="2">
        <f t="shared" si="540"/>
        <v>-91.248134419355125</v>
      </c>
      <c r="J4999" s="2">
        <f t="shared" si="541"/>
        <v>0</v>
      </c>
      <c r="K4999" s="1">
        <f t="shared" si="545"/>
        <v>2142.745930961285</v>
      </c>
      <c r="L4999" s="2">
        <f t="shared" si="544"/>
        <v>0</v>
      </c>
    </row>
    <row r="5000" spans="1:12">
      <c r="A5000">
        <v>20170727</v>
      </c>
      <c r="B5000">
        <v>7</v>
      </c>
      <c r="C5000" s="2">
        <v>138.88888888888889</v>
      </c>
      <c r="D5000" s="1">
        <f t="shared" si="539"/>
        <v>233.74999999999997</v>
      </c>
      <c r="E5000" s="8">
        <v>175.62808995670767</v>
      </c>
      <c r="F5000" s="2">
        <f t="shared" si="542"/>
        <v>200.85074637571191</v>
      </c>
      <c r="G5000" s="2">
        <f t="shared" si="543"/>
        <v>32.899253624288065</v>
      </c>
      <c r="I5000" s="2">
        <f t="shared" si="540"/>
        <v>0</v>
      </c>
      <c r="J5000" s="2">
        <f t="shared" si="541"/>
        <v>32.899253624288065</v>
      </c>
      <c r="K5000" s="1">
        <f t="shared" si="545"/>
        <v>2051.4977965419298</v>
      </c>
      <c r="L5000" s="2">
        <f t="shared" si="544"/>
        <v>0</v>
      </c>
    </row>
    <row r="5001" spans="1:12">
      <c r="A5001">
        <v>20170727</v>
      </c>
      <c r="B5001">
        <v>8</v>
      </c>
      <c r="C5001" s="2">
        <v>211.11111111111111</v>
      </c>
      <c r="D5001" s="1">
        <f t="shared" si="539"/>
        <v>355.29999999999995</v>
      </c>
      <c r="E5001" s="8">
        <v>263.44213493506152</v>
      </c>
      <c r="F5001" s="2">
        <f t="shared" si="542"/>
        <v>301.27611956356787</v>
      </c>
      <c r="G5001" s="2">
        <f t="shared" si="543"/>
        <v>54.02388043643208</v>
      </c>
      <c r="I5001" s="2">
        <f t="shared" si="540"/>
        <v>0</v>
      </c>
      <c r="J5001" s="2">
        <f t="shared" si="541"/>
        <v>54.02388043643208</v>
      </c>
      <c r="K5001" s="1">
        <f t="shared" si="545"/>
        <v>2084.3970501662179</v>
      </c>
      <c r="L5001" s="2">
        <f t="shared" si="544"/>
        <v>0</v>
      </c>
    </row>
    <row r="5002" spans="1:12">
      <c r="A5002">
        <v>20170727</v>
      </c>
      <c r="B5002">
        <v>9</v>
      </c>
      <c r="C5002" s="2">
        <v>130.55555555555557</v>
      </c>
      <c r="D5002" s="1">
        <f t="shared" si="539"/>
        <v>219.72500000000002</v>
      </c>
      <c r="E5002" s="8">
        <v>307.3491574242384</v>
      </c>
      <c r="F5002" s="2">
        <f t="shared" si="542"/>
        <v>351.48880615749584</v>
      </c>
      <c r="G5002" s="2">
        <f t="shared" si="543"/>
        <v>-131.76380615749582</v>
      </c>
      <c r="I5002" s="2">
        <f t="shared" si="540"/>
        <v>-111.99923523387145</v>
      </c>
      <c r="J5002" s="2">
        <f t="shared" si="541"/>
        <v>0</v>
      </c>
      <c r="K5002" s="1">
        <f t="shared" si="545"/>
        <v>2138.4209306026501</v>
      </c>
      <c r="L5002" s="2">
        <f t="shared" si="544"/>
        <v>0</v>
      </c>
    </row>
    <row r="5003" spans="1:12">
      <c r="A5003">
        <v>20170727</v>
      </c>
      <c r="B5003">
        <v>10</v>
      </c>
      <c r="C5003" s="2">
        <v>208.33333333333331</v>
      </c>
      <c r="D5003" s="1">
        <f t="shared" si="539"/>
        <v>350.62499999999994</v>
      </c>
      <c r="E5003" s="8">
        <v>329.30266866882693</v>
      </c>
      <c r="F5003" s="2">
        <f t="shared" si="542"/>
        <v>376.59514945445989</v>
      </c>
      <c r="G5003" s="2">
        <f t="shared" si="543"/>
        <v>-25.970149454459943</v>
      </c>
      <c r="I5003" s="2">
        <f t="shared" si="540"/>
        <v>-22.074627036290952</v>
      </c>
      <c r="J5003" s="2">
        <f t="shared" si="541"/>
        <v>0</v>
      </c>
      <c r="K5003" s="1">
        <f t="shared" si="545"/>
        <v>2026.4216953687787</v>
      </c>
      <c r="L5003" s="2">
        <f t="shared" si="544"/>
        <v>0</v>
      </c>
    </row>
    <row r="5004" spans="1:12">
      <c r="A5004">
        <v>20170727</v>
      </c>
      <c r="B5004">
        <v>11</v>
      </c>
      <c r="C5004" s="2">
        <v>372.22222222222217</v>
      </c>
      <c r="D5004" s="1">
        <f t="shared" si="539"/>
        <v>626.44999999999993</v>
      </c>
      <c r="E5004" s="8">
        <v>351.25617991341534</v>
      </c>
      <c r="F5004" s="2">
        <f t="shared" si="542"/>
        <v>401.70149275142381</v>
      </c>
      <c r="G5004" s="2">
        <f t="shared" si="543"/>
        <v>224.74850724857612</v>
      </c>
      <c r="I5004" s="2">
        <f t="shared" si="540"/>
        <v>0</v>
      </c>
      <c r="J5004" s="2">
        <f t="shared" si="541"/>
        <v>224.74850724857612</v>
      </c>
      <c r="K5004" s="1">
        <f t="shared" si="545"/>
        <v>2004.3470683324879</v>
      </c>
      <c r="L5004" s="2">
        <f t="shared" si="544"/>
        <v>0</v>
      </c>
    </row>
    <row r="5005" spans="1:12">
      <c r="A5005">
        <v>20170727</v>
      </c>
      <c r="B5005">
        <v>12</v>
      </c>
      <c r="C5005" s="2">
        <v>650</v>
      </c>
      <c r="D5005" s="1">
        <f t="shared" si="539"/>
        <v>1093.9499999999998</v>
      </c>
      <c r="E5005" s="8">
        <v>360.03758441125075</v>
      </c>
      <c r="F5005" s="2">
        <f t="shared" si="542"/>
        <v>411.74403007020948</v>
      </c>
      <c r="G5005" s="2">
        <f t="shared" si="543"/>
        <v>682.2059699297904</v>
      </c>
      <c r="I5005" s="2">
        <f t="shared" si="540"/>
        <v>0</v>
      </c>
      <c r="J5005" s="2">
        <f t="shared" si="541"/>
        <v>682.2059699297904</v>
      </c>
      <c r="K5005" s="1">
        <f t="shared" si="545"/>
        <v>2229.0955755810642</v>
      </c>
      <c r="L5005" s="2">
        <f t="shared" si="544"/>
        <v>0</v>
      </c>
    </row>
    <row r="5006" spans="1:12">
      <c r="A5006">
        <v>20170727</v>
      </c>
      <c r="B5006">
        <v>13</v>
      </c>
      <c r="C5006" s="2">
        <v>413.88888888888891</v>
      </c>
      <c r="D5006" s="1">
        <f t="shared" si="539"/>
        <v>696.57500000000005</v>
      </c>
      <c r="E5006" s="8">
        <v>329.30266866882693</v>
      </c>
      <c r="F5006" s="2">
        <f t="shared" si="542"/>
        <v>376.59514945445989</v>
      </c>
      <c r="G5006" s="2">
        <f t="shared" si="543"/>
        <v>319.97985054554016</v>
      </c>
      <c r="I5006" s="2">
        <f t="shared" si="540"/>
        <v>0</v>
      </c>
      <c r="J5006" s="2">
        <f t="shared" si="541"/>
        <v>319.97985054554016</v>
      </c>
      <c r="K5006" s="1">
        <f t="shared" si="545"/>
        <v>2911.3015455108543</v>
      </c>
      <c r="L5006" s="2">
        <f t="shared" si="544"/>
        <v>0</v>
      </c>
    </row>
    <row r="5007" spans="1:12">
      <c r="A5007">
        <v>20170727</v>
      </c>
      <c r="B5007">
        <v>14</v>
      </c>
      <c r="C5007" s="2">
        <v>352.77777777777777</v>
      </c>
      <c r="D5007" s="1">
        <f t="shared" si="539"/>
        <v>593.72499999999991</v>
      </c>
      <c r="E5007" s="8">
        <v>333.69337091774452</v>
      </c>
      <c r="F5007" s="2">
        <f t="shared" si="542"/>
        <v>381.6164181138526</v>
      </c>
      <c r="G5007" s="2">
        <f t="shared" si="543"/>
        <v>212.10858188614731</v>
      </c>
      <c r="I5007" s="2">
        <f t="shared" si="540"/>
        <v>0</v>
      </c>
      <c r="J5007" s="2">
        <f t="shared" si="541"/>
        <v>212.10858188614731</v>
      </c>
      <c r="K5007" s="1">
        <f t="shared" si="545"/>
        <v>3231.2813960563944</v>
      </c>
      <c r="L5007" s="2">
        <f t="shared" si="544"/>
        <v>0</v>
      </c>
    </row>
    <row r="5008" spans="1:12">
      <c r="A5008">
        <v>20170727</v>
      </c>
      <c r="B5008">
        <v>15</v>
      </c>
      <c r="C5008" s="2">
        <v>408.33333333333331</v>
      </c>
      <c r="D5008" s="1">
        <f t="shared" si="539"/>
        <v>687.22499999999991</v>
      </c>
      <c r="E5008" s="8">
        <v>329.30266866882693</v>
      </c>
      <c r="F5008" s="2">
        <f t="shared" si="542"/>
        <v>376.59514945445989</v>
      </c>
      <c r="G5008" s="2">
        <f t="shared" si="543"/>
        <v>310.62985054554002</v>
      </c>
      <c r="I5008" s="2">
        <f t="shared" si="540"/>
        <v>0</v>
      </c>
      <c r="J5008" s="2">
        <f t="shared" si="541"/>
        <v>310.62985054554002</v>
      </c>
      <c r="K5008" s="1">
        <f t="shared" si="545"/>
        <v>3443.3899779425419</v>
      </c>
      <c r="L5008" s="2">
        <f t="shared" si="544"/>
        <v>0</v>
      </c>
    </row>
    <row r="5009" spans="1:12">
      <c r="A5009">
        <v>20170727</v>
      </c>
      <c r="B5009">
        <v>16</v>
      </c>
      <c r="C5009" s="2">
        <v>386.11111111111114</v>
      </c>
      <c r="D5009" s="1">
        <f t="shared" si="539"/>
        <v>649.82499999999993</v>
      </c>
      <c r="E5009" s="8">
        <v>307.3491574242384</v>
      </c>
      <c r="F5009" s="2">
        <f t="shared" si="542"/>
        <v>351.48880615749584</v>
      </c>
      <c r="G5009" s="2">
        <f t="shared" si="543"/>
        <v>298.33619384250409</v>
      </c>
      <c r="I5009" s="2">
        <f t="shared" si="540"/>
        <v>0</v>
      </c>
      <c r="J5009" s="2">
        <f t="shared" si="541"/>
        <v>298.33619384250409</v>
      </c>
      <c r="K5009" s="1">
        <f t="shared" si="545"/>
        <v>3754.0198284880821</v>
      </c>
      <c r="L5009" s="2">
        <f t="shared" si="544"/>
        <v>0</v>
      </c>
    </row>
    <row r="5010" spans="1:12">
      <c r="A5010">
        <v>20170727</v>
      </c>
      <c r="B5010">
        <v>17</v>
      </c>
      <c r="C5010" s="2">
        <v>233.33333333333334</v>
      </c>
      <c r="D5010" s="1">
        <f t="shared" si="539"/>
        <v>392.69999999999993</v>
      </c>
      <c r="E5010" s="8">
        <v>346.86547766449763</v>
      </c>
      <c r="F5010" s="2">
        <f t="shared" si="542"/>
        <v>396.68022409203104</v>
      </c>
      <c r="G5010" s="2">
        <f t="shared" si="543"/>
        <v>-3.9802240920311078</v>
      </c>
      <c r="I5010" s="2">
        <f t="shared" si="540"/>
        <v>-3.3831904782264415</v>
      </c>
      <c r="J5010" s="2">
        <f t="shared" si="541"/>
        <v>0</v>
      </c>
      <c r="K5010" s="1">
        <f t="shared" si="545"/>
        <v>4052.3560223305863</v>
      </c>
      <c r="L5010" s="2">
        <f t="shared" si="544"/>
        <v>0</v>
      </c>
    </row>
    <row r="5011" spans="1:12">
      <c r="A5011">
        <v>20170727</v>
      </c>
      <c r="B5011">
        <v>18</v>
      </c>
      <c r="C5011" s="2">
        <v>75</v>
      </c>
      <c r="D5011" s="1">
        <f t="shared" si="539"/>
        <v>126.22499999999999</v>
      </c>
      <c r="E5011" s="8">
        <v>373.20969115800381</v>
      </c>
      <c r="F5011" s="2">
        <f t="shared" si="542"/>
        <v>426.80783604838786</v>
      </c>
      <c r="G5011" s="2">
        <f t="shared" si="543"/>
        <v>-300.58283604838789</v>
      </c>
      <c r="I5011" s="2">
        <f t="shared" si="540"/>
        <v>-255.49541064112969</v>
      </c>
      <c r="J5011" s="2">
        <f t="shared" si="541"/>
        <v>0</v>
      </c>
      <c r="K5011" s="1">
        <f t="shared" si="545"/>
        <v>4048.9728318523598</v>
      </c>
      <c r="L5011" s="2">
        <f t="shared" si="544"/>
        <v>0</v>
      </c>
    </row>
    <row r="5012" spans="1:12">
      <c r="A5012">
        <v>20170727</v>
      </c>
      <c r="B5012">
        <v>19</v>
      </c>
      <c r="C5012" s="2">
        <v>61.111111111111114</v>
      </c>
      <c r="D5012" s="1">
        <f t="shared" si="539"/>
        <v>102.85000000000001</v>
      </c>
      <c r="E5012" s="8">
        <v>377.60039340692146</v>
      </c>
      <c r="F5012" s="2">
        <f t="shared" si="542"/>
        <v>431.82910470778057</v>
      </c>
      <c r="G5012" s="2">
        <f t="shared" si="543"/>
        <v>-328.97910470778055</v>
      </c>
      <c r="I5012" s="2">
        <f t="shared" si="540"/>
        <v>-279.63223900161347</v>
      </c>
      <c r="J5012" s="2">
        <f t="shared" si="541"/>
        <v>0</v>
      </c>
      <c r="K5012" s="1">
        <f t="shared" si="545"/>
        <v>3793.4774212112302</v>
      </c>
      <c r="L5012" s="2">
        <f t="shared" si="544"/>
        <v>0</v>
      </c>
    </row>
    <row r="5013" spans="1:12">
      <c r="A5013">
        <v>20170727</v>
      </c>
      <c r="B5013">
        <v>20</v>
      </c>
      <c r="C5013" s="2">
        <v>8.3333333333333339</v>
      </c>
      <c r="D5013" s="1">
        <f t="shared" si="539"/>
        <v>14.025</v>
      </c>
      <c r="E5013" s="8">
        <v>373.20969115800381</v>
      </c>
      <c r="F5013" s="2">
        <f t="shared" si="542"/>
        <v>426.80783604838786</v>
      </c>
      <c r="G5013" s="2">
        <f t="shared" si="543"/>
        <v>-412.78283604838788</v>
      </c>
      <c r="I5013" s="2">
        <f t="shared" si="540"/>
        <v>-350.8654106411297</v>
      </c>
      <c r="J5013" s="2">
        <f t="shared" si="541"/>
        <v>0</v>
      </c>
      <c r="K5013" s="1">
        <f t="shared" si="545"/>
        <v>3513.8451822096167</v>
      </c>
      <c r="L5013" s="2">
        <f t="shared" si="544"/>
        <v>0</v>
      </c>
    </row>
    <row r="5014" spans="1:12">
      <c r="A5014">
        <v>20170727</v>
      </c>
      <c r="B5014">
        <v>21</v>
      </c>
      <c r="C5014" s="2">
        <v>0</v>
      </c>
      <c r="D5014" s="1">
        <f t="shared" si="539"/>
        <v>0</v>
      </c>
      <c r="E5014" s="8">
        <v>355.64688216233304</v>
      </c>
      <c r="F5014" s="2">
        <f t="shared" si="542"/>
        <v>406.72276141081664</v>
      </c>
      <c r="G5014" s="2">
        <f t="shared" si="543"/>
        <v>-406.72276141081664</v>
      </c>
      <c r="I5014" s="2">
        <f t="shared" si="540"/>
        <v>-345.71434719919415</v>
      </c>
      <c r="J5014" s="2">
        <f t="shared" si="541"/>
        <v>0</v>
      </c>
      <c r="K5014" s="1">
        <f t="shared" si="545"/>
        <v>3162.9797715684872</v>
      </c>
      <c r="L5014" s="2">
        <f t="shared" si="544"/>
        <v>0</v>
      </c>
    </row>
    <row r="5015" spans="1:12">
      <c r="A5015">
        <v>20170727</v>
      </c>
      <c r="B5015">
        <v>22</v>
      </c>
      <c r="C5015" s="2">
        <v>0</v>
      </c>
      <c r="D5015" s="1">
        <f t="shared" si="539"/>
        <v>0</v>
      </c>
      <c r="E5015" s="8">
        <v>360.03758441125075</v>
      </c>
      <c r="F5015" s="2">
        <f t="shared" si="542"/>
        <v>411.74403007020948</v>
      </c>
      <c r="G5015" s="2">
        <f t="shared" si="543"/>
        <v>-411.74403007020948</v>
      </c>
      <c r="I5015" s="2">
        <f t="shared" si="540"/>
        <v>-349.98242555967806</v>
      </c>
      <c r="J5015" s="2">
        <f t="shared" si="541"/>
        <v>0</v>
      </c>
      <c r="K5015" s="1">
        <f t="shared" si="545"/>
        <v>2817.2654243692932</v>
      </c>
      <c r="L5015" s="2">
        <f t="shared" si="544"/>
        <v>0</v>
      </c>
    </row>
    <row r="5016" spans="1:12">
      <c r="A5016">
        <v>20170727</v>
      </c>
      <c r="B5016">
        <v>23</v>
      </c>
      <c r="C5016" s="2">
        <v>0</v>
      </c>
      <c r="D5016" s="1">
        <f t="shared" si="539"/>
        <v>0</v>
      </c>
      <c r="E5016" s="8">
        <v>351.25617991341534</v>
      </c>
      <c r="F5016" s="2">
        <f t="shared" si="542"/>
        <v>401.70149275142381</v>
      </c>
      <c r="G5016" s="2">
        <f t="shared" si="543"/>
        <v>-401.70149275142381</v>
      </c>
      <c r="I5016" s="2">
        <f t="shared" si="540"/>
        <v>-341.44626883871024</v>
      </c>
      <c r="J5016" s="2">
        <f t="shared" si="541"/>
        <v>0</v>
      </c>
      <c r="K5016" s="1">
        <f t="shared" si="545"/>
        <v>2467.282998809615</v>
      </c>
      <c r="L5016" s="2">
        <f t="shared" si="544"/>
        <v>0</v>
      </c>
    </row>
    <row r="5017" spans="1:12">
      <c r="A5017">
        <v>20170727</v>
      </c>
      <c r="B5017">
        <v>24</v>
      </c>
      <c r="C5017" s="2">
        <v>0</v>
      </c>
      <c r="D5017" s="1">
        <f t="shared" si="539"/>
        <v>0</v>
      </c>
      <c r="E5017" s="8">
        <v>219.53511244588458</v>
      </c>
      <c r="F5017" s="2">
        <f t="shared" si="542"/>
        <v>251.06343296963988</v>
      </c>
      <c r="G5017" s="2">
        <f t="shared" si="543"/>
        <v>-251.06343296963988</v>
      </c>
      <c r="I5017" s="2">
        <f t="shared" si="540"/>
        <v>-213.4039180241939</v>
      </c>
      <c r="J5017" s="2">
        <f t="shared" si="541"/>
        <v>0</v>
      </c>
      <c r="K5017" s="1">
        <f t="shared" si="545"/>
        <v>2125.8367299709048</v>
      </c>
      <c r="L5017" s="2">
        <f t="shared" si="544"/>
        <v>0</v>
      </c>
    </row>
    <row r="5018" spans="1:12">
      <c r="A5018">
        <v>20170728</v>
      </c>
      <c r="B5018">
        <v>1</v>
      </c>
      <c r="C5018" s="2">
        <v>0</v>
      </c>
      <c r="D5018" s="1">
        <f t="shared" ref="D5018:D5081" si="546">C5018*D$5*D$6</f>
        <v>0</v>
      </c>
      <c r="E5018" s="8">
        <v>184.40949445454308</v>
      </c>
      <c r="F5018" s="2">
        <f t="shared" si="542"/>
        <v>210.89328369449754</v>
      </c>
      <c r="G5018" s="2">
        <f t="shared" si="543"/>
        <v>-210.89328369449754</v>
      </c>
      <c r="I5018" s="2">
        <f t="shared" ref="I5018:I5081" si="547">IF(K5018&gt;H$5,IF(K5018+G5018&gt;0,G5018,-K5018),0)*IF(G5018&gt;0,0,1)*H$7</f>
        <v>-179.25929114032292</v>
      </c>
      <c r="J5018" s="2">
        <f t="shared" ref="J5018:J5081" si="548">IF(G5018&lt;0,0,IF(K5018+G5018&gt;H$4,G5018-(K5018+G5018-H$4),G5018))</f>
        <v>0</v>
      </c>
      <c r="K5018" s="1">
        <f t="shared" si="545"/>
        <v>1912.4328119467109</v>
      </c>
      <c r="L5018" s="2">
        <f t="shared" si="544"/>
        <v>0</v>
      </c>
    </row>
    <row r="5019" spans="1:12">
      <c r="A5019">
        <v>20170728</v>
      </c>
      <c r="B5019">
        <v>2</v>
      </c>
      <c r="C5019" s="2">
        <v>0</v>
      </c>
      <c r="D5019" s="1">
        <f t="shared" si="546"/>
        <v>0</v>
      </c>
      <c r="E5019" s="8">
        <v>175.62808995670767</v>
      </c>
      <c r="F5019" s="2">
        <f t="shared" ref="F5019:F5082" si="549">E5019*F$24</f>
        <v>200.85074637571191</v>
      </c>
      <c r="G5019" s="2">
        <f t="shared" ref="G5019:G5082" si="550">D5019-F5019</f>
        <v>-200.85074637571191</v>
      </c>
      <c r="I5019" s="2">
        <f t="shared" si="547"/>
        <v>-170.72313441935512</v>
      </c>
      <c r="J5019" s="2">
        <f t="shared" si="548"/>
        <v>0</v>
      </c>
      <c r="K5019" s="1">
        <f t="shared" si="545"/>
        <v>1733.1735208063881</v>
      </c>
      <c r="L5019" s="2">
        <f t="shared" ref="L5019:L5082" si="551">IF(G5019&gt;0,G5019-J5019,0)</f>
        <v>0</v>
      </c>
    </row>
    <row r="5020" spans="1:12">
      <c r="A5020">
        <v>20170728</v>
      </c>
      <c r="B5020">
        <v>3</v>
      </c>
      <c r="C5020" s="2">
        <v>0</v>
      </c>
      <c r="D5020" s="1">
        <f t="shared" si="546"/>
        <v>0</v>
      </c>
      <c r="E5020" s="8">
        <v>166.84668545887226</v>
      </c>
      <c r="F5020" s="2">
        <f t="shared" si="549"/>
        <v>190.8082090569263</v>
      </c>
      <c r="G5020" s="2">
        <f t="shared" si="550"/>
        <v>-190.8082090569263</v>
      </c>
      <c r="I5020" s="2">
        <f t="shared" si="547"/>
        <v>-162.18697769838735</v>
      </c>
      <c r="J5020" s="2">
        <f t="shared" si="548"/>
        <v>0</v>
      </c>
      <c r="K5020" s="1">
        <f t="shared" ref="K5020:K5083" si="552">K5019+I5019+J5019</f>
        <v>1562.4503863870329</v>
      </c>
      <c r="L5020" s="2">
        <f t="shared" si="551"/>
        <v>0</v>
      </c>
    </row>
    <row r="5021" spans="1:12">
      <c r="A5021">
        <v>20170728</v>
      </c>
      <c r="B5021">
        <v>4</v>
      </c>
      <c r="C5021" s="2">
        <v>0</v>
      </c>
      <c r="D5021" s="1">
        <f t="shared" si="546"/>
        <v>0</v>
      </c>
      <c r="E5021" s="8">
        <v>166.84668545887226</v>
      </c>
      <c r="F5021" s="2">
        <f t="shared" si="549"/>
        <v>190.8082090569263</v>
      </c>
      <c r="G5021" s="2">
        <f t="shared" si="550"/>
        <v>-190.8082090569263</v>
      </c>
      <c r="I5021" s="2">
        <f t="shared" si="547"/>
        <v>-162.18697769838735</v>
      </c>
      <c r="J5021" s="2">
        <f t="shared" si="548"/>
        <v>0</v>
      </c>
      <c r="K5021" s="1">
        <f t="shared" si="552"/>
        <v>1400.2634086886455</v>
      </c>
      <c r="L5021" s="2">
        <f t="shared" si="551"/>
        <v>0</v>
      </c>
    </row>
    <row r="5022" spans="1:12">
      <c r="A5022">
        <v>20170728</v>
      </c>
      <c r="B5022">
        <v>5</v>
      </c>
      <c r="C5022" s="2">
        <v>22.222222222222221</v>
      </c>
      <c r="D5022" s="1">
        <f t="shared" si="546"/>
        <v>37.4</v>
      </c>
      <c r="E5022" s="8">
        <v>166.84668545887226</v>
      </c>
      <c r="F5022" s="2">
        <f t="shared" si="549"/>
        <v>190.8082090569263</v>
      </c>
      <c r="G5022" s="2">
        <f t="shared" si="550"/>
        <v>-153.4082090569263</v>
      </c>
      <c r="I5022" s="2">
        <f t="shared" si="547"/>
        <v>-130.39697769838736</v>
      </c>
      <c r="J5022" s="2">
        <f t="shared" si="548"/>
        <v>0</v>
      </c>
      <c r="K5022" s="1">
        <f t="shared" si="552"/>
        <v>1238.0764309902581</v>
      </c>
      <c r="L5022" s="2">
        <f t="shared" si="551"/>
        <v>0</v>
      </c>
    </row>
    <row r="5023" spans="1:12">
      <c r="A5023">
        <v>20170728</v>
      </c>
      <c r="B5023">
        <v>6</v>
      </c>
      <c r="C5023" s="2">
        <v>102.77777777777779</v>
      </c>
      <c r="D5023" s="1">
        <f t="shared" si="546"/>
        <v>172.97499999999999</v>
      </c>
      <c r="E5023" s="8">
        <v>175.62808995670767</v>
      </c>
      <c r="F5023" s="2">
        <f t="shared" si="549"/>
        <v>200.85074637571191</v>
      </c>
      <c r="G5023" s="2">
        <f t="shared" si="550"/>
        <v>-27.875746375711913</v>
      </c>
      <c r="I5023" s="2">
        <f t="shared" si="547"/>
        <v>-23.694384419355124</v>
      </c>
      <c r="J5023" s="2">
        <f t="shared" si="548"/>
        <v>0</v>
      </c>
      <c r="K5023" s="1">
        <f t="shared" si="552"/>
        <v>1107.6794532918707</v>
      </c>
      <c r="L5023" s="2">
        <f t="shared" si="551"/>
        <v>0</v>
      </c>
    </row>
    <row r="5024" spans="1:12">
      <c r="A5024">
        <v>20170728</v>
      </c>
      <c r="B5024">
        <v>7</v>
      </c>
      <c r="C5024" s="2">
        <v>269.44444444444446</v>
      </c>
      <c r="D5024" s="1">
        <f t="shared" si="546"/>
        <v>453.47499999999997</v>
      </c>
      <c r="E5024" s="8">
        <v>175.62808995670767</v>
      </c>
      <c r="F5024" s="2">
        <f t="shared" si="549"/>
        <v>200.85074637571191</v>
      </c>
      <c r="G5024" s="2">
        <f t="shared" si="550"/>
        <v>252.62425362428806</v>
      </c>
      <c r="I5024" s="2">
        <f t="shared" si="547"/>
        <v>0</v>
      </c>
      <c r="J5024" s="2">
        <f t="shared" si="548"/>
        <v>252.62425362428806</v>
      </c>
      <c r="K5024" s="1">
        <f t="shared" si="552"/>
        <v>1083.9850688725155</v>
      </c>
      <c r="L5024" s="2">
        <f t="shared" si="551"/>
        <v>0</v>
      </c>
    </row>
    <row r="5025" spans="1:12">
      <c r="A5025">
        <v>20170728</v>
      </c>
      <c r="B5025">
        <v>8</v>
      </c>
      <c r="C5025" s="2">
        <v>311.11111111111114</v>
      </c>
      <c r="D5025" s="1">
        <f t="shared" si="546"/>
        <v>523.6</v>
      </c>
      <c r="E5025" s="8">
        <v>263.44213493506152</v>
      </c>
      <c r="F5025" s="2">
        <f t="shared" si="549"/>
        <v>301.27611956356787</v>
      </c>
      <c r="G5025" s="2">
        <f t="shared" si="550"/>
        <v>222.32388043643215</v>
      </c>
      <c r="I5025" s="2">
        <f t="shared" si="547"/>
        <v>0</v>
      </c>
      <c r="J5025" s="2">
        <f t="shared" si="548"/>
        <v>222.32388043643215</v>
      </c>
      <c r="K5025" s="1">
        <f t="shared" si="552"/>
        <v>1336.6093224968035</v>
      </c>
      <c r="L5025" s="2">
        <f t="shared" si="551"/>
        <v>0</v>
      </c>
    </row>
    <row r="5026" spans="1:12">
      <c r="A5026">
        <v>20170728</v>
      </c>
      <c r="B5026">
        <v>9</v>
      </c>
      <c r="C5026" s="2">
        <v>550</v>
      </c>
      <c r="D5026" s="1">
        <f t="shared" si="546"/>
        <v>925.64999999999986</v>
      </c>
      <c r="E5026" s="8">
        <v>307.3491574242384</v>
      </c>
      <c r="F5026" s="2">
        <f t="shared" si="549"/>
        <v>351.48880615749584</v>
      </c>
      <c r="G5026" s="2">
        <f t="shared" si="550"/>
        <v>574.16119384250396</v>
      </c>
      <c r="I5026" s="2">
        <f t="shared" si="547"/>
        <v>0</v>
      </c>
      <c r="J5026" s="2">
        <f t="shared" si="548"/>
        <v>574.16119384250396</v>
      </c>
      <c r="K5026" s="1">
        <f t="shared" si="552"/>
        <v>1558.9332029332356</v>
      </c>
      <c r="L5026" s="2">
        <f t="shared" si="551"/>
        <v>0</v>
      </c>
    </row>
    <row r="5027" spans="1:12">
      <c r="A5027">
        <v>20170728</v>
      </c>
      <c r="B5027">
        <v>10</v>
      </c>
      <c r="C5027" s="2">
        <v>491.66666666666663</v>
      </c>
      <c r="D5027" s="1">
        <f t="shared" si="546"/>
        <v>827.47499999999991</v>
      </c>
      <c r="E5027" s="8">
        <v>329.30266866882693</v>
      </c>
      <c r="F5027" s="2">
        <f t="shared" si="549"/>
        <v>376.59514945445989</v>
      </c>
      <c r="G5027" s="2">
        <f t="shared" si="550"/>
        <v>450.87985054554002</v>
      </c>
      <c r="I5027" s="2">
        <f t="shared" si="547"/>
        <v>0</v>
      </c>
      <c r="J5027" s="2">
        <f t="shared" si="548"/>
        <v>450.87985054554002</v>
      </c>
      <c r="K5027" s="1">
        <f t="shared" si="552"/>
        <v>2133.0943967757394</v>
      </c>
      <c r="L5027" s="2">
        <f t="shared" si="551"/>
        <v>0</v>
      </c>
    </row>
    <row r="5028" spans="1:12">
      <c r="A5028">
        <v>20170728</v>
      </c>
      <c r="B5028">
        <v>11</v>
      </c>
      <c r="C5028" s="2">
        <v>661.11111111111109</v>
      </c>
      <c r="D5028" s="1">
        <f t="shared" si="546"/>
        <v>1112.6499999999999</v>
      </c>
      <c r="E5028" s="8">
        <v>351.25617991341534</v>
      </c>
      <c r="F5028" s="2">
        <f t="shared" si="549"/>
        <v>401.70149275142381</v>
      </c>
      <c r="G5028" s="2">
        <f t="shared" si="550"/>
        <v>710.94850724857611</v>
      </c>
      <c r="I5028" s="2">
        <f t="shared" si="547"/>
        <v>0</v>
      </c>
      <c r="J5028" s="2">
        <f t="shared" si="548"/>
        <v>710.94850724857611</v>
      </c>
      <c r="K5028" s="1">
        <f t="shared" si="552"/>
        <v>2583.9742473212796</v>
      </c>
      <c r="L5028" s="2">
        <f t="shared" si="551"/>
        <v>0</v>
      </c>
    </row>
    <row r="5029" spans="1:12">
      <c r="A5029">
        <v>20170728</v>
      </c>
      <c r="B5029">
        <v>12</v>
      </c>
      <c r="C5029" s="2">
        <v>741.66666666666674</v>
      </c>
      <c r="D5029" s="1">
        <f t="shared" si="546"/>
        <v>1248.2250000000001</v>
      </c>
      <c r="E5029" s="8">
        <v>360.03758441125075</v>
      </c>
      <c r="F5029" s="2">
        <f t="shared" si="549"/>
        <v>411.74403007020948</v>
      </c>
      <c r="G5029" s="2">
        <f t="shared" si="550"/>
        <v>836.48096992979072</v>
      </c>
      <c r="I5029" s="2">
        <f t="shared" si="547"/>
        <v>0</v>
      </c>
      <c r="J5029" s="2">
        <f t="shared" si="548"/>
        <v>836.48096992979072</v>
      </c>
      <c r="K5029" s="1">
        <f t="shared" si="552"/>
        <v>3294.9227545698559</v>
      </c>
      <c r="L5029" s="2">
        <f t="shared" si="551"/>
        <v>0</v>
      </c>
    </row>
    <row r="5030" spans="1:12">
      <c r="A5030">
        <v>20170728</v>
      </c>
      <c r="B5030">
        <v>13</v>
      </c>
      <c r="C5030" s="2">
        <v>608.33333333333337</v>
      </c>
      <c r="D5030" s="1">
        <f t="shared" si="546"/>
        <v>1023.8249999999999</v>
      </c>
      <c r="E5030" s="8">
        <v>329.30266866882693</v>
      </c>
      <c r="F5030" s="2">
        <f t="shared" si="549"/>
        <v>376.59514945445989</v>
      </c>
      <c r="G5030" s="2">
        <f t="shared" si="550"/>
        <v>647.2298505455401</v>
      </c>
      <c r="I5030" s="2">
        <f t="shared" si="547"/>
        <v>0</v>
      </c>
      <c r="J5030" s="2">
        <f t="shared" si="548"/>
        <v>647.2298505455401</v>
      </c>
      <c r="K5030" s="1">
        <f t="shared" si="552"/>
        <v>4131.4037244996471</v>
      </c>
      <c r="L5030" s="2">
        <f t="shared" si="551"/>
        <v>0</v>
      </c>
    </row>
    <row r="5031" spans="1:12">
      <c r="A5031">
        <v>20170728</v>
      </c>
      <c r="B5031">
        <v>14</v>
      </c>
      <c r="C5031" s="2">
        <v>452.77777777777777</v>
      </c>
      <c r="D5031" s="1">
        <f t="shared" si="546"/>
        <v>762.02499999999986</v>
      </c>
      <c r="E5031" s="8">
        <v>333.69337091774452</v>
      </c>
      <c r="F5031" s="2">
        <f t="shared" si="549"/>
        <v>381.6164181138526</v>
      </c>
      <c r="G5031" s="2">
        <f t="shared" si="550"/>
        <v>380.40858188614726</v>
      </c>
      <c r="I5031" s="2">
        <f t="shared" si="547"/>
        <v>0</v>
      </c>
      <c r="J5031" s="2">
        <f t="shared" si="548"/>
        <v>221.36642495481243</v>
      </c>
      <c r="K5031" s="1">
        <f t="shared" si="552"/>
        <v>4778.6335750451872</v>
      </c>
      <c r="L5031" s="2">
        <f t="shared" si="551"/>
        <v>159.04215693133483</v>
      </c>
    </row>
    <row r="5032" spans="1:12">
      <c r="A5032">
        <v>20170728</v>
      </c>
      <c r="B5032">
        <v>15</v>
      </c>
      <c r="C5032" s="2">
        <v>408.33333333333331</v>
      </c>
      <c r="D5032" s="1">
        <f t="shared" si="546"/>
        <v>687.22499999999991</v>
      </c>
      <c r="E5032" s="8">
        <v>329.30266866882693</v>
      </c>
      <c r="F5032" s="2">
        <f t="shared" si="549"/>
        <v>376.59514945445989</v>
      </c>
      <c r="G5032" s="2">
        <f t="shared" si="550"/>
        <v>310.62985054554002</v>
      </c>
      <c r="I5032" s="2">
        <f t="shared" si="547"/>
        <v>0</v>
      </c>
      <c r="J5032" s="2">
        <f t="shared" si="548"/>
        <v>2.8421709430404007E-13</v>
      </c>
      <c r="K5032" s="1">
        <f t="shared" si="552"/>
        <v>5000</v>
      </c>
      <c r="L5032" s="2">
        <f t="shared" si="551"/>
        <v>310.62985054553974</v>
      </c>
    </row>
    <row r="5033" spans="1:12">
      <c r="A5033">
        <v>20170728</v>
      </c>
      <c r="B5033">
        <v>16</v>
      </c>
      <c r="C5033" s="2">
        <v>288.88888888888886</v>
      </c>
      <c r="D5033" s="1">
        <f t="shared" si="546"/>
        <v>486.19999999999987</v>
      </c>
      <c r="E5033" s="8">
        <v>307.3491574242384</v>
      </c>
      <c r="F5033" s="2">
        <f t="shared" si="549"/>
        <v>351.48880615749584</v>
      </c>
      <c r="G5033" s="2">
        <f t="shared" si="550"/>
        <v>134.71119384250403</v>
      </c>
      <c r="I5033" s="2">
        <f t="shared" si="547"/>
        <v>0</v>
      </c>
      <c r="J5033" s="2">
        <f t="shared" si="548"/>
        <v>-1.1368683772161603E-13</v>
      </c>
      <c r="K5033" s="1">
        <f t="shared" si="552"/>
        <v>5000</v>
      </c>
      <c r="L5033" s="2">
        <f t="shared" si="551"/>
        <v>134.71119384250414</v>
      </c>
    </row>
    <row r="5034" spans="1:12">
      <c r="A5034">
        <v>20170728</v>
      </c>
      <c r="B5034">
        <v>17</v>
      </c>
      <c r="C5034" s="2">
        <v>252.77777777777777</v>
      </c>
      <c r="D5034" s="1">
        <f t="shared" si="546"/>
        <v>425.42499999999995</v>
      </c>
      <c r="E5034" s="8">
        <v>346.86547766449763</v>
      </c>
      <c r="F5034" s="2">
        <f t="shared" si="549"/>
        <v>396.68022409203104</v>
      </c>
      <c r="G5034" s="2">
        <f t="shared" si="550"/>
        <v>28.744775907968915</v>
      </c>
      <c r="I5034" s="2">
        <f t="shared" si="547"/>
        <v>0</v>
      </c>
      <c r="J5034" s="2">
        <f t="shared" si="548"/>
        <v>2.2737367544323206E-13</v>
      </c>
      <c r="K5034" s="1">
        <f t="shared" si="552"/>
        <v>5000</v>
      </c>
      <c r="L5034" s="2">
        <f t="shared" si="551"/>
        <v>28.744775907968688</v>
      </c>
    </row>
    <row r="5035" spans="1:12">
      <c r="A5035">
        <v>20170728</v>
      </c>
      <c r="B5035">
        <v>18</v>
      </c>
      <c r="C5035" s="2">
        <v>150</v>
      </c>
      <c r="D5035" s="1">
        <f t="shared" si="546"/>
        <v>252.45</v>
      </c>
      <c r="E5035" s="8">
        <v>373.20969115800381</v>
      </c>
      <c r="F5035" s="2">
        <f t="shared" si="549"/>
        <v>426.80783604838786</v>
      </c>
      <c r="G5035" s="2">
        <f t="shared" si="550"/>
        <v>-174.35783604838787</v>
      </c>
      <c r="I5035" s="2">
        <f t="shared" si="547"/>
        <v>-148.20416064112968</v>
      </c>
      <c r="J5035" s="2">
        <f t="shared" si="548"/>
        <v>0</v>
      </c>
      <c r="K5035" s="1">
        <f t="shared" si="552"/>
        <v>5000</v>
      </c>
      <c r="L5035" s="2">
        <f t="shared" si="551"/>
        <v>0</v>
      </c>
    </row>
    <row r="5036" spans="1:12">
      <c r="A5036">
        <v>20170728</v>
      </c>
      <c r="B5036">
        <v>19</v>
      </c>
      <c r="C5036" s="2">
        <v>47.222222222222221</v>
      </c>
      <c r="D5036" s="1">
        <f t="shared" si="546"/>
        <v>79.474999999999994</v>
      </c>
      <c r="E5036" s="8">
        <v>377.60039340692146</v>
      </c>
      <c r="F5036" s="2">
        <f t="shared" si="549"/>
        <v>431.82910470778057</v>
      </c>
      <c r="G5036" s="2">
        <f t="shared" si="550"/>
        <v>-352.35410470778061</v>
      </c>
      <c r="I5036" s="2">
        <f t="shared" si="547"/>
        <v>-299.5009890016135</v>
      </c>
      <c r="J5036" s="2">
        <f t="shared" si="548"/>
        <v>0</v>
      </c>
      <c r="K5036" s="1">
        <f t="shared" si="552"/>
        <v>4851.7958393588706</v>
      </c>
      <c r="L5036" s="2">
        <f t="shared" si="551"/>
        <v>0</v>
      </c>
    </row>
    <row r="5037" spans="1:12">
      <c r="A5037">
        <v>20170728</v>
      </c>
      <c r="B5037">
        <v>20</v>
      </c>
      <c r="C5037" s="2">
        <v>8.3333333333333339</v>
      </c>
      <c r="D5037" s="1">
        <f t="shared" si="546"/>
        <v>14.025</v>
      </c>
      <c r="E5037" s="8">
        <v>373.20969115800381</v>
      </c>
      <c r="F5037" s="2">
        <f t="shared" si="549"/>
        <v>426.80783604838786</v>
      </c>
      <c r="G5037" s="2">
        <f t="shared" si="550"/>
        <v>-412.78283604838788</v>
      </c>
      <c r="I5037" s="2">
        <f t="shared" si="547"/>
        <v>-350.8654106411297</v>
      </c>
      <c r="J5037" s="2">
        <f t="shared" si="548"/>
        <v>0</v>
      </c>
      <c r="K5037" s="1">
        <f t="shared" si="552"/>
        <v>4552.294850357257</v>
      </c>
      <c r="L5037" s="2">
        <f t="shared" si="551"/>
        <v>0</v>
      </c>
    </row>
    <row r="5038" spans="1:12">
      <c r="A5038">
        <v>20170728</v>
      </c>
      <c r="B5038">
        <v>21</v>
      </c>
      <c r="C5038" s="2">
        <v>0</v>
      </c>
      <c r="D5038" s="1">
        <f t="shared" si="546"/>
        <v>0</v>
      </c>
      <c r="E5038" s="8">
        <v>355.64688216233304</v>
      </c>
      <c r="F5038" s="2">
        <f t="shared" si="549"/>
        <v>406.72276141081664</v>
      </c>
      <c r="G5038" s="2">
        <f t="shared" si="550"/>
        <v>-406.72276141081664</v>
      </c>
      <c r="I5038" s="2">
        <f t="shared" si="547"/>
        <v>-345.71434719919415</v>
      </c>
      <c r="J5038" s="2">
        <f t="shared" si="548"/>
        <v>0</v>
      </c>
      <c r="K5038" s="1">
        <f t="shared" si="552"/>
        <v>4201.4294397161275</v>
      </c>
      <c r="L5038" s="2">
        <f t="shared" si="551"/>
        <v>0</v>
      </c>
    </row>
    <row r="5039" spans="1:12">
      <c r="A5039">
        <v>20170728</v>
      </c>
      <c r="B5039">
        <v>22</v>
      </c>
      <c r="C5039" s="2">
        <v>0</v>
      </c>
      <c r="D5039" s="1">
        <f t="shared" si="546"/>
        <v>0</v>
      </c>
      <c r="E5039" s="8">
        <v>360.03758441125075</v>
      </c>
      <c r="F5039" s="2">
        <f t="shared" si="549"/>
        <v>411.74403007020948</v>
      </c>
      <c r="G5039" s="2">
        <f t="shared" si="550"/>
        <v>-411.74403007020948</v>
      </c>
      <c r="I5039" s="2">
        <f t="shared" si="547"/>
        <v>-349.98242555967806</v>
      </c>
      <c r="J5039" s="2">
        <f t="shared" si="548"/>
        <v>0</v>
      </c>
      <c r="K5039" s="1">
        <f t="shared" si="552"/>
        <v>3855.7150925169335</v>
      </c>
      <c r="L5039" s="2">
        <f t="shared" si="551"/>
        <v>0</v>
      </c>
    </row>
    <row r="5040" spans="1:12">
      <c r="A5040">
        <v>20170728</v>
      </c>
      <c r="B5040">
        <v>23</v>
      </c>
      <c r="C5040" s="2">
        <v>0</v>
      </c>
      <c r="D5040" s="1">
        <f t="shared" si="546"/>
        <v>0</v>
      </c>
      <c r="E5040" s="8">
        <v>351.25617991341534</v>
      </c>
      <c r="F5040" s="2">
        <f t="shared" si="549"/>
        <v>401.70149275142381</v>
      </c>
      <c r="G5040" s="2">
        <f t="shared" si="550"/>
        <v>-401.70149275142381</v>
      </c>
      <c r="I5040" s="2">
        <f t="shared" si="547"/>
        <v>-341.44626883871024</v>
      </c>
      <c r="J5040" s="2">
        <f t="shared" si="548"/>
        <v>0</v>
      </c>
      <c r="K5040" s="1">
        <f t="shared" si="552"/>
        <v>3505.7326669572553</v>
      </c>
      <c r="L5040" s="2">
        <f t="shared" si="551"/>
        <v>0</v>
      </c>
    </row>
    <row r="5041" spans="1:12">
      <c r="A5041">
        <v>20170728</v>
      </c>
      <c r="B5041">
        <v>24</v>
      </c>
      <c r="C5041" s="2">
        <v>0</v>
      </c>
      <c r="D5041" s="1">
        <f t="shared" si="546"/>
        <v>0</v>
      </c>
      <c r="E5041" s="8">
        <v>219.53511244588458</v>
      </c>
      <c r="F5041" s="2">
        <f t="shared" si="549"/>
        <v>251.06343296963988</v>
      </c>
      <c r="G5041" s="2">
        <f t="shared" si="550"/>
        <v>-251.06343296963988</v>
      </c>
      <c r="I5041" s="2">
        <f t="shared" si="547"/>
        <v>-213.4039180241939</v>
      </c>
      <c r="J5041" s="2">
        <f t="shared" si="548"/>
        <v>0</v>
      </c>
      <c r="K5041" s="1">
        <f t="shared" si="552"/>
        <v>3164.2863981185451</v>
      </c>
      <c r="L5041" s="2">
        <f t="shared" si="551"/>
        <v>0</v>
      </c>
    </row>
    <row r="5042" spans="1:12">
      <c r="A5042">
        <v>20170729</v>
      </c>
      <c r="B5042">
        <v>1</v>
      </c>
      <c r="C5042" s="2">
        <v>0</v>
      </c>
      <c r="D5042" s="1">
        <f t="shared" si="546"/>
        <v>0</v>
      </c>
      <c r="E5042" s="8">
        <v>184.40949445454308</v>
      </c>
      <c r="F5042" s="2">
        <f t="shared" si="549"/>
        <v>210.89328369449754</v>
      </c>
      <c r="G5042" s="2">
        <f t="shared" si="550"/>
        <v>-210.89328369449754</v>
      </c>
      <c r="I5042" s="2">
        <f t="shared" si="547"/>
        <v>-179.25929114032292</v>
      </c>
      <c r="J5042" s="2">
        <f t="shared" si="548"/>
        <v>0</v>
      </c>
      <c r="K5042" s="1">
        <f t="shared" si="552"/>
        <v>2950.8824800943512</v>
      </c>
      <c r="L5042" s="2">
        <f t="shared" si="551"/>
        <v>0</v>
      </c>
    </row>
    <row r="5043" spans="1:12">
      <c r="A5043">
        <v>20170729</v>
      </c>
      <c r="B5043">
        <v>2</v>
      </c>
      <c r="C5043" s="2">
        <v>0</v>
      </c>
      <c r="D5043" s="1">
        <f t="shared" si="546"/>
        <v>0</v>
      </c>
      <c r="E5043" s="8">
        <v>175.62808995670767</v>
      </c>
      <c r="F5043" s="2">
        <f t="shared" si="549"/>
        <v>200.85074637571191</v>
      </c>
      <c r="G5043" s="2">
        <f t="shared" si="550"/>
        <v>-200.85074637571191</v>
      </c>
      <c r="I5043" s="2">
        <f t="shared" si="547"/>
        <v>-170.72313441935512</v>
      </c>
      <c r="J5043" s="2">
        <f t="shared" si="548"/>
        <v>0</v>
      </c>
      <c r="K5043" s="1">
        <f t="shared" si="552"/>
        <v>2771.6231889540281</v>
      </c>
      <c r="L5043" s="2">
        <f t="shared" si="551"/>
        <v>0</v>
      </c>
    </row>
    <row r="5044" spans="1:12">
      <c r="A5044">
        <v>20170729</v>
      </c>
      <c r="B5044">
        <v>3</v>
      </c>
      <c r="C5044" s="2">
        <v>0</v>
      </c>
      <c r="D5044" s="1">
        <f t="shared" si="546"/>
        <v>0</v>
      </c>
      <c r="E5044" s="8">
        <v>166.84668545887226</v>
      </c>
      <c r="F5044" s="2">
        <f t="shared" si="549"/>
        <v>190.8082090569263</v>
      </c>
      <c r="G5044" s="2">
        <f t="shared" si="550"/>
        <v>-190.8082090569263</v>
      </c>
      <c r="I5044" s="2">
        <f t="shared" si="547"/>
        <v>-162.18697769838735</v>
      </c>
      <c r="J5044" s="2">
        <f t="shared" si="548"/>
        <v>0</v>
      </c>
      <c r="K5044" s="1">
        <f t="shared" si="552"/>
        <v>2600.900054534673</v>
      </c>
      <c r="L5044" s="2">
        <f t="shared" si="551"/>
        <v>0</v>
      </c>
    </row>
    <row r="5045" spans="1:12">
      <c r="A5045">
        <v>20170729</v>
      </c>
      <c r="B5045">
        <v>4</v>
      </c>
      <c r="C5045" s="2">
        <v>0</v>
      </c>
      <c r="D5045" s="1">
        <f t="shared" si="546"/>
        <v>0</v>
      </c>
      <c r="E5045" s="8">
        <v>166.84668545887226</v>
      </c>
      <c r="F5045" s="2">
        <f t="shared" si="549"/>
        <v>190.8082090569263</v>
      </c>
      <c r="G5045" s="2">
        <f t="shared" si="550"/>
        <v>-190.8082090569263</v>
      </c>
      <c r="I5045" s="2">
        <f t="shared" si="547"/>
        <v>-162.18697769838735</v>
      </c>
      <c r="J5045" s="2">
        <f t="shared" si="548"/>
        <v>0</v>
      </c>
      <c r="K5045" s="1">
        <f t="shared" si="552"/>
        <v>2438.7130768362858</v>
      </c>
      <c r="L5045" s="2">
        <f t="shared" si="551"/>
        <v>0</v>
      </c>
    </row>
    <row r="5046" spans="1:12">
      <c r="A5046">
        <v>20170729</v>
      </c>
      <c r="B5046">
        <v>5</v>
      </c>
      <c r="C5046" s="2">
        <v>5.5555555555555554</v>
      </c>
      <c r="D5046" s="1">
        <f t="shared" si="546"/>
        <v>9.35</v>
      </c>
      <c r="E5046" s="8">
        <v>166.84668545887226</v>
      </c>
      <c r="F5046" s="2">
        <f t="shared" si="549"/>
        <v>190.8082090569263</v>
      </c>
      <c r="G5046" s="2">
        <f t="shared" si="550"/>
        <v>-181.45820905692631</v>
      </c>
      <c r="I5046" s="2">
        <f t="shared" si="547"/>
        <v>-154.23947769838736</v>
      </c>
      <c r="J5046" s="2">
        <f t="shared" si="548"/>
        <v>0</v>
      </c>
      <c r="K5046" s="1">
        <f t="shared" si="552"/>
        <v>2276.5260991378987</v>
      </c>
      <c r="L5046" s="2">
        <f t="shared" si="551"/>
        <v>0</v>
      </c>
    </row>
    <row r="5047" spans="1:12">
      <c r="A5047">
        <v>20170729</v>
      </c>
      <c r="B5047">
        <v>6</v>
      </c>
      <c r="C5047" s="2">
        <v>22.222222222222221</v>
      </c>
      <c r="D5047" s="1">
        <f t="shared" si="546"/>
        <v>37.4</v>
      </c>
      <c r="E5047" s="8">
        <v>175.62808995670767</v>
      </c>
      <c r="F5047" s="2">
        <f t="shared" si="549"/>
        <v>200.85074637571191</v>
      </c>
      <c r="G5047" s="2">
        <f t="shared" si="550"/>
        <v>-163.4507463757119</v>
      </c>
      <c r="I5047" s="2">
        <f t="shared" si="547"/>
        <v>-138.9331344193551</v>
      </c>
      <c r="J5047" s="2">
        <f t="shared" si="548"/>
        <v>0</v>
      </c>
      <c r="K5047" s="1">
        <f t="shared" si="552"/>
        <v>2122.2866214395112</v>
      </c>
      <c r="L5047" s="2">
        <f t="shared" si="551"/>
        <v>0</v>
      </c>
    </row>
    <row r="5048" spans="1:12">
      <c r="A5048">
        <v>20170729</v>
      </c>
      <c r="B5048">
        <v>7</v>
      </c>
      <c r="C5048" s="2">
        <v>116.66666666666667</v>
      </c>
      <c r="D5048" s="1">
        <f t="shared" si="546"/>
        <v>196.34999999999997</v>
      </c>
      <c r="E5048" s="8">
        <v>175.62808995670767</v>
      </c>
      <c r="F5048" s="2">
        <f t="shared" si="549"/>
        <v>200.85074637571191</v>
      </c>
      <c r="G5048" s="2">
        <f t="shared" si="550"/>
        <v>-4.500746375711941</v>
      </c>
      <c r="I5048" s="2">
        <f t="shared" si="547"/>
        <v>-3.8256344193551497</v>
      </c>
      <c r="J5048" s="2">
        <f t="shared" si="548"/>
        <v>0</v>
      </c>
      <c r="K5048" s="1">
        <f t="shared" si="552"/>
        <v>1983.3534870201561</v>
      </c>
      <c r="L5048" s="2">
        <f t="shared" si="551"/>
        <v>0</v>
      </c>
    </row>
    <row r="5049" spans="1:12">
      <c r="A5049">
        <v>20170729</v>
      </c>
      <c r="B5049">
        <v>8</v>
      </c>
      <c r="C5049" s="2">
        <v>258.33333333333337</v>
      </c>
      <c r="D5049" s="1">
        <f t="shared" si="546"/>
        <v>434.77500000000003</v>
      </c>
      <c r="E5049" s="8">
        <v>263.44213493506152</v>
      </c>
      <c r="F5049" s="2">
        <f t="shared" si="549"/>
        <v>301.27611956356787</v>
      </c>
      <c r="G5049" s="2">
        <f t="shared" si="550"/>
        <v>133.49888043643216</v>
      </c>
      <c r="I5049" s="2">
        <f t="shared" si="547"/>
        <v>0</v>
      </c>
      <c r="J5049" s="2">
        <f t="shared" si="548"/>
        <v>133.49888043643216</v>
      </c>
      <c r="K5049" s="1">
        <f t="shared" si="552"/>
        <v>1979.527852600801</v>
      </c>
      <c r="L5049" s="2">
        <f t="shared" si="551"/>
        <v>0</v>
      </c>
    </row>
    <row r="5050" spans="1:12">
      <c r="A5050">
        <v>20170729</v>
      </c>
      <c r="B5050">
        <v>9</v>
      </c>
      <c r="C5050" s="2">
        <v>505.55555555555554</v>
      </c>
      <c r="D5050" s="1">
        <f t="shared" si="546"/>
        <v>850.84999999999991</v>
      </c>
      <c r="E5050" s="8">
        <v>307.3491574242384</v>
      </c>
      <c r="F5050" s="2">
        <f t="shared" si="549"/>
        <v>351.48880615749584</v>
      </c>
      <c r="G5050" s="2">
        <f t="shared" si="550"/>
        <v>499.36119384250406</v>
      </c>
      <c r="I5050" s="2">
        <f t="shared" si="547"/>
        <v>0</v>
      </c>
      <c r="J5050" s="2">
        <f t="shared" si="548"/>
        <v>499.36119384250406</v>
      </c>
      <c r="K5050" s="1">
        <f t="shared" si="552"/>
        <v>2113.026733037233</v>
      </c>
      <c r="L5050" s="2">
        <f t="shared" si="551"/>
        <v>0</v>
      </c>
    </row>
    <row r="5051" spans="1:12">
      <c r="A5051">
        <v>20170729</v>
      </c>
      <c r="B5051">
        <v>10</v>
      </c>
      <c r="C5051" s="2">
        <v>394.4444444444444</v>
      </c>
      <c r="D5051" s="1">
        <f t="shared" si="546"/>
        <v>663.84999999999991</v>
      </c>
      <c r="E5051" s="8">
        <v>329.30266866882693</v>
      </c>
      <c r="F5051" s="2">
        <f t="shared" si="549"/>
        <v>376.59514945445989</v>
      </c>
      <c r="G5051" s="2">
        <f t="shared" si="550"/>
        <v>287.25485054554002</v>
      </c>
      <c r="I5051" s="2">
        <f t="shared" si="547"/>
        <v>0</v>
      </c>
      <c r="J5051" s="2">
        <f t="shared" si="548"/>
        <v>287.25485054554002</v>
      </c>
      <c r="K5051" s="1">
        <f t="shared" si="552"/>
        <v>2612.3879268797373</v>
      </c>
      <c r="L5051" s="2">
        <f t="shared" si="551"/>
        <v>0</v>
      </c>
    </row>
    <row r="5052" spans="1:12">
      <c r="A5052">
        <v>20170729</v>
      </c>
      <c r="B5052">
        <v>11</v>
      </c>
      <c r="C5052" s="2">
        <v>661.11111111111109</v>
      </c>
      <c r="D5052" s="1">
        <f t="shared" si="546"/>
        <v>1112.6499999999999</v>
      </c>
      <c r="E5052" s="8">
        <v>351.25617991341534</v>
      </c>
      <c r="F5052" s="2">
        <f t="shared" si="549"/>
        <v>401.70149275142381</v>
      </c>
      <c r="G5052" s="2">
        <f t="shared" si="550"/>
        <v>710.94850724857611</v>
      </c>
      <c r="I5052" s="2">
        <f t="shared" si="547"/>
        <v>0</v>
      </c>
      <c r="J5052" s="2">
        <f t="shared" si="548"/>
        <v>710.94850724857611</v>
      </c>
      <c r="K5052" s="1">
        <f t="shared" si="552"/>
        <v>2899.6427774252775</v>
      </c>
      <c r="L5052" s="2">
        <f t="shared" si="551"/>
        <v>0</v>
      </c>
    </row>
    <row r="5053" spans="1:12">
      <c r="A5053">
        <v>20170729</v>
      </c>
      <c r="B5053">
        <v>12</v>
      </c>
      <c r="C5053" s="2">
        <v>475</v>
      </c>
      <c r="D5053" s="1">
        <f t="shared" si="546"/>
        <v>799.42499999999995</v>
      </c>
      <c r="E5053" s="8">
        <v>360.03758441125075</v>
      </c>
      <c r="F5053" s="2">
        <f t="shared" si="549"/>
        <v>411.74403007020948</v>
      </c>
      <c r="G5053" s="2">
        <f t="shared" si="550"/>
        <v>387.68096992979048</v>
      </c>
      <c r="I5053" s="2">
        <f t="shared" si="547"/>
        <v>0</v>
      </c>
      <c r="J5053" s="2">
        <f t="shared" si="548"/>
        <v>387.68096992979048</v>
      </c>
      <c r="K5053" s="1">
        <f t="shared" si="552"/>
        <v>3610.5912846738538</v>
      </c>
      <c r="L5053" s="2">
        <f t="shared" si="551"/>
        <v>0</v>
      </c>
    </row>
    <row r="5054" spans="1:12">
      <c r="A5054">
        <v>20170729</v>
      </c>
      <c r="B5054">
        <v>13</v>
      </c>
      <c r="C5054" s="2">
        <v>486.11111111111114</v>
      </c>
      <c r="D5054" s="1">
        <f t="shared" si="546"/>
        <v>818.12500000000011</v>
      </c>
      <c r="E5054" s="8">
        <v>329.30266866882693</v>
      </c>
      <c r="F5054" s="2">
        <f t="shared" si="549"/>
        <v>376.59514945445989</v>
      </c>
      <c r="G5054" s="2">
        <f t="shared" si="550"/>
        <v>441.52985054554023</v>
      </c>
      <c r="I5054" s="2">
        <f t="shared" si="547"/>
        <v>0</v>
      </c>
      <c r="J5054" s="2">
        <f t="shared" si="548"/>
        <v>441.52985054554023</v>
      </c>
      <c r="K5054" s="1">
        <f t="shared" si="552"/>
        <v>3998.2722546036443</v>
      </c>
      <c r="L5054" s="2">
        <f t="shared" si="551"/>
        <v>0</v>
      </c>
    </row>
    <row r="5055" spans="1:12">
      <c r="A5055">
        <v>20170729</v>
      </c>
      <c r="B5055">
        <v>14</v>
      </c>
      <c r="C5055" s="2">
        <v>583.33333333333326</v>
      </c>
      <c r="D5055" s="1">
        <f t="shared" si="546"/>
        <v>981.74999999999977</v>
      </c>
      <c r="E5055" s="8">
        <v>333.69337091774452</v>
      </c>
      <c r="F5055" s="2">
        <f t="shared" si="549"/>
        <v>381.6164181138526</v>
      </c>
      <c r="G5055" s="2">
        <f t="shared" si="550"/>
        <v>600.13358188614711</v>
      </c>
      <c r="I5055" s="2">
        <f t="shared" si="547"/>
        <v>0</v>
      </c>
      <c r="J5055" s="2">
        <f t="shared" si="548"/>
        <v>560.19789485081583</v>
      </c>
      <c r="K5055" s="1">
        <f t="shared" si="552"/>
        <v>4439.8021051491842</v>
      </c>
      <c r="L5055" s="2">
        <f t="shared" si="551"/>
        <v>39.935687035331284</v>
      </c>
    </row>
    <row r="5056" spans="1:12">
      <c r="A5056">
        <v>20170729</v>
      </c>
      <c r="B5056">
        <v>15</v>
      </c>
      <c r="C5056" s="2">
        <v>561.11111111111109</v>
      </c>
      <c r="D5056" s="1">
        <f t="shared" si="546"/>
        <v>944.34999999999991</v>
      </c>
      <c r="E5056" s="8">
        <v>329.30266866882693</v>
      </c>
      <c r="F5056" s="2">
        <f t="shared" si="549"/>
        <v>376.59514945445989</v>
      </c>
      <c r="G5056" s="2">
        <f t="shared" si="550"/>
        <v>567.75485054553997</v>
      </c>
      <c r="I5056" s="2">
        <f t="shared" si="547"/>
        <v>0</v>
      </c>
      <c r="J5056" s="2">
        <f t="shared" si="548"/>
        <v>2.2737367544323206E-13</v>
      </c>
      <c r="K5056" s="1">
        <f t="shared" si="552"/>
        <v>5000</v>
      </c>
      <c r="L5056" s="2">
        <f t="shared" si="551"/>
        <v>567.75485054553974</v>
      </c>
    </row>
    <row r="5057" spans="1:12">
      <c r="A5057">
        <v>20170729</v>
      </c>
      <c r="B5057">
        <v>16</v>
      </c>
      <c r="C5057" s="2">
        <v>291.66666666666663</v>
      </c>
      <c r="D5057" s="1">
        <f t="shared" si="546"/>
        <v>490.87499999999989</v>
      </c>
      <c r="E5057" s="8">
        <v>307.3491574242384</v>
      </c>
      <c r="F5057" s="2">
        <f t="shared" si="549"/>
        <v>351.48880615749584</v>
      </c>
      <c r="G5057" s="2">
        <f t="shared" si="550"/>
        <v>139.38619384250404</v>
      </c>
      <c r="I5057" s="2">
        <f t="shared" si="547"/>
        <v>0</v>
      </c>
      <c r="J5057" s="2">
        <f t="shared" si="548"/>
        <v>-2.8421709430404007E-13</v>
      </c>
      <c r="K5057" s="1">
        <f t="shared" si="552"/>
        <v>5000</v>
      </c>
      <c r="L5057" s="2">
        <f t="shared" si="551"/>
        <v>139.38619384250433</v>
      </c>
    </row>
    <row r="5058" spans="1:12">
      <c r="A5058">
        <v>20170729</v>
      </c>
      <c r="B5058">
        <v>17</v>
      </c>
      <c r="C5058" s="2">
        <v>216.66666666666669</v>
      </c>
      <c r="D5058" s="1">
        <f t="shared" si="546"/>
        <v>364.65000000000003</v>
      </c>
      <c r="E5058" s="8">
        <v>346.86547766449763</v>
      </c>
      <c r="F5058" s="2">
        <f t="shared" si="549"/>
        <v>396.68022409203104</v>
      </c>
      <c r="G5058" s="2">
        <f t="shared" si="550"/>
        <v>-32.030224092031006</v>
      </c>
      <c r="I5058" s="2">
        <f t="shared" si="547"/>
        <v>-27.225690478226355</v>
      </c>
      <c r="J5058" s="2">
        <f t="shared" si="548"/>
        <v>0</v>
      </c>
      <c r="K5058" s="1">
        <f t="shared" si="552"/>
        <v>5000</v>
      </c>
      <c r="L5058" s="2">
        <f t="shared" si="551"/>
        <v>0</v>
      </c>
    </row>
    <row r="5059" spans="1:12">
      <c r="A5059">
        <v>20170729</v>
      </c>
      <c r="B5059">
        <v>18</v>
      </c>
      <c r="C5059" s="2">
        <v>91.666666666666657</v>
      </c>
      <c r="D5059" s="1">
        <f t="shared" si="546"/>
        <v>154.27499999999998</v>
      </c>
      <c r="E5059" s="8">
        <v>373.20969115800381</v>
      </c>
      <c r="F5059" s="2">
        <f t="shared" si="549"/>
        <v>426.80783604838786</v>
      </c>
      <c r="G5059" s="2">
        <f t="shared" si="550"/>
        <v>-272.53283604838788</v>
      </c>
      <c r="I5059" s="2">
        <f t="shared" si="547"/>
        <v>-231.65291064112969</v>
      </c>
      <c r="J5059" s="2">
        <f t="shared" si="548"/>
        <v>0</v>
      </c>
      <c r="K5059" s="1">
        <f t="shared" si="552"/>
        <v>4972.7743095217738</v>
      </c>
      <c r="L5059" s="2">
        <f t="shared" si="551"/>
        <v>0</v>
      </c>
    </row>
    <row r="5060" spans="1:12">
      <c r="A5060">
        <v>20170729</v>
      </c>
      <c r="B5060">
        <v>19</v>
      </c>
      <c r="C5060" s="2">
        <v>13.888888888888889</v>
      </c>
      <c r="D5060" s="1">
        <f t="shared" si="546"/>
        <v>23.374999999999996</v>
      </c>
      <c r="E5060" s="8">
        <v>377.60039340692146</v>
      </c>
      <c r="F5060" s="2">
        <f t="shared" si="549"/>
        <v>431.82910470778057</v>
      </c>
      <c r="G5060" s="2">
        <f t="shared" si="550"/>
        <v>-408.45410470778057</v>
      </c>
      <c r="I5060" s="2">
        <f t="shared" si="547"/>
        <v>-347.18598900161345</v>
      </c>
      <c r="J5060" s="2">
        <f t="shared" si="548"/>
        <v>0</v>
      </c>
      <c r="K5060" s="1">
        <f t="shared" si="552"/>
        <v>4741.1213988806439</v>
      </c>
      <c r="L5060" s="2">
        <f t="shared" si="551"/>
        <v>0</v>
      </c>
    </row>
    <row r="5061" spans="1:12">
      <c r="A5061">
        <v>20170729</v>
      </c>
      <c r="B5061">
        <v>20</v>
      </c>
      <c r="C5061" s="2">
        <v>0</v>
      </c>
      <c r="D5061" s="1">
        <f t="shared" si="546"/>
        <v>0</v>
      </c>
      <c r="E5061" s="8">
        <v>373.20969115800381</v>
      </c>
      <c r="F5061" s="2">
        <f t="shared" si="549"/>
        <v>426.80783604838786</v>
      </c>
      <c r="G5061" s="2">
        <f t="shared" si="550"/>
        <v>-426.80783604838786</v>
      </c>
      <c r="I5061" s="2">
        <f t="shared" si="547"/>
        <v>-362.78666064112969</v>
      </c>
      <c r="J5061" s="2">
        <f t="shared" si="548"/>
        <v>0</v>
      </c>
      <c r="K5061" s="1">
        <f t="shared" si="552"/>
        <v>4393.9354098790309</v>
      </c>
      <c r="L5061" s="2">
        <f t="shared" si="551"/>
        <v>0</v>
      </c>
    </row>
    <row r="5062" spans="1:12">
      <c r="A5062">
        <v>20170729</v>
      </c>
      <c r="B5062">
        <v>21</v>
      </c>
      <c r="C5062" s="2">
        <v>0</v>
      </c>
      <c r="D5062" s="1">
        <f t="shared" si="546"/>
        <v>0</v>
      </c>
      <c r="E5062" s="8">
        <v>355.64688216233304</v>
      </c>
      <c r="F5062" s="2">
        <f t="shared" si="549"/>
        <v>406.72276141081664</v>
      </c>
      <c r="G5062" s="2">
        <f t="shared" si="550"/>
        <v>-406.72276141081664</v>
      </c>
      <c r="I5062" s="2">
        <f t="shared" si="547"/>
        <v>-345.71434719919415</v>
      </c>
      <c r="J5062" s="2">
        <f t="shared" si="548"/>
        <v>0</v>
      </c>
      <c r="K5062" s="1">
        <f t="shared" si="552"/>
        <v>4031.148749237901</v>
      </c>
      <c r="L5062" s="2">
        <f t="shared" si="551"/>
        <v>0</v>
      </c>
    </row>
    <row r="5063" spans="1:12">
      <c r="A5063">
        <v>20170729</v>
      </c>
      <c r="B5063">
        <v>22</v>
      </c>
      <c r="C5063" s="2">
        <v>0</v>
      </c>
      <c r="D5063" s="1">
        <f t="shared" si="546"/>
        <v>0</v>
      </c>
      <c r="E5063" s="8">
        <v>360.03758441125075</v>
      </c>
      <c r="F5063" s="2">
        <f t="shared" si="549"/>
        <v>411.74403007020948</v>
      </c>
      <c r="G5063" s="2">
        <f t="shared" si="550"/>
        <v>-411.74403007020948</v>
      </c>
      <c r="I5063" s="2">
        <f t="shared" si="547"/>
        <v>-349.98242555967806</v>
      </c>
      <c r="J5063" s="2">
        <f t="shared" si="548"/>
        <v>0</v>
      </c>
      <c r="K5063" s="1">
        <f t="shared" si="552"/>
        <v>3685.434402038707</v>
      </c>
      <c r="L5063" s="2">
        <f t="shared" si="551"/>
        <v>0</v>
      </c>
    </row>
    <row r="5064" spans="1:12">
      <c r="A5064">
        <v>20170729</v>
      </c>
      <c r="B5064">
        <v>23</v>
      </c>
      <c r="C5064" s="2">
        <v>0</v>
      </c>
      <c r="D5064" s="1">
        <f t="shared" si="546"/>
        <v>0</v>
      </c>
      <c r="E5064" s="8">
        <v>351.25617991341534</v>
      </c>
      <c r="F5064" s="2">
        <f t="shared" si="549"/>
        <v>401.70149275142381</v>
      </c>
      <c r="G5064" s="2">
        <f t="shared" si="550"/>
        <v>-401.70149275142381</v>
      </c>
      <c r="I5064" s="2">
        <f t="shared" si="547"/>
        <v>-341.44626883871024</v>
      </c>
      <c r="J5064" s="2">
        <f t="shared" si="548"/>
        <v>0</v>
      </c>
      <c r="K5064" s="1">
        <f t="shared" si="552"/>
        <v>3335.4519764790289</v>
      </c>
      <c r="L5064" s="2">
        <f t="shared" si="551"/>
        <v>0</v>
      </c>
    </row>
    <row r="5065" spans="1:12">
      <c r="A5065">
        <v>20170729</v>
      </c>
      <c r="B5065">
        <v>24</v>
      </c>
      <c r="C5065" s="2">
        <v>0</v>
      </c>
      <c r="D5065" s="1">
        <f t="shared" si="546"/>
        <v>0</v>
      </c>
      <c r="E5065" s="8">
        <v>219.53511244588458</v>
      </c>
      <c r="F5065" s="2">
        <f t="shared" si="549"/>
        <v>251.06343296963988</v>
      </c>
      <c r="G5065" s="2">
        <f t="shared" si="550"/>
        <v>-251.06343296963988</v>
      </c>
      <c r="I5065" s="2">
        <f t="shared" si="547"/>
        <v>-213.4039180241939</v>
      </c>
      <c r="J5065" s="2">
        <f t="shared" si="548"/>
        <v>0</v>
      </c>
      <c r="K5065" s="1">
        <f t="shared" si="552"/>
        <v>2994.0057076403186</v>
      </c>
      <c r="L5065" s="2">
        <f t="shared" si="551"/>
        <v>0</v>
      </c>
    </row>
    <row r="5066" spans="1:12">
      <c r="A5066">
        <v>20170730</v>
      </c>
      <c r="B5066">
        <v>1</v>
      </c>
      <c r="C5066" s="2">
        <v>0</v>
      </c>
      <c r="D5066" s="1">
        <f t="shared" si="546"/>
        <v>0</v>
      </c>
      <c r="E5066" s="8">
        <v>184.40949445454308</v>
      </c>
      <c r="F5066" s="2">
        <f t="shared" si="549"/>
        <v>210.89328369449754</v>
      </c>
      <c r="G5066" s="2">
        <f t="shared" si="550"/>
        <v>-210.89328369449754</v>
      </c>
      <c r="I5066" s="2">
        <f t="shared" si="547"/>
        <v>-179.25929114032292</v>
      </c>
      <c r="J5066" s="2">
        <f t="shared" si="548"/>
        <v>0</v>
      </c>
      <c r="K5066" s="1">
        <f t="shared" si="552"/>
        <v>2780.6017896161247</v>
      </c>
      <c r="L5066" s="2">
        <f t="shared" si="551"/>
        <v>0</v>
      </c>
    </row>
    <row r="5067" spans="1:12">
      <c r="A5067">
        <v>20170730</v>
      </c>
      <c r="B5067">
        <v>2</v>
      </c>
      <c r="C5067" s="2">
        <v>0</v>
      </c>
      <c r="D5067" s="1">
        <f t="shared" si="546"/>
        <v>0</v>
      </c>
      <c r="E5067" s="8">
        <v>175.62808995670767</v>
      </c>
      <c r="F5067" s="2">
        <f t="shared" si="549"/>
        <v>200.85074637571191</v>
      </c>
      <c r="G5067" s="2">
        <f t="shared" si="550"/>
        <v>-200.85074637571191</v>
      </c>
      <c r="I5067" s="2">
        <f t="shared" si="547"/>
        <v>-170.72313441935512</v>
      </c>
      <c r="J5067" s="2">
        <f t="shared" si="548"/>
        <v>0</v>
      </c>
      <c r="K5067" s="1">
        <f t="shared" si="552"/>
        <v>2601.3424984758017</v>
      </c>
      <c r="L5067" s="2">
        <f t="shared" si="551"/>
        <v>0</v>
      </c>
    </row>
    <row r="5068" spans="1:12">
      <c r="A5068">
        <v>20170730</v>
      </c>
      <c r="B5068">
        <v>3</v>
      </c>
      <c r="C5068" s="2">
        <v>0</v>
      </c>
      <c r="D5068" s="1">
        <f t="shared" si="546"/>
        <v>0</v>
      </c>
      <c r="E5068" s="8">
        <v>166.84668545887226</v>
      </c>
      <c r="F5068" s="2">
        <f t="shared" si="549"/>
        <v>190.8082090569263</v>
      </c>
      <c r="G5068" s="2">
        <f t="shared" si="550"/>
        <v>-190.8082090569263</v>
      </c>
      <c r="I5068" s="2">
        <f t="shared" si="547"/>
        <v>-162.18697769838735</v>
      </c>
      <c r="J5068" s="2">
        <f t="shared" si="548"/>
        <v>0</v>
      </c>
      <c r="K5068" s="1">
        <f t="shared" si="552"/>
        <v>2430.6193640564466</v>
      </c>
      <c r="L5068" s="2">
        <f t="shared" si="551"/>
        <v>0</v>
      </c>
    </row>
    <row r="5069" spans="1:12">
      <c r="A5069">
        <v>20170730</v>
      </c>
      <c r="B5069">
        <v>4</v>
      </c>
      <c r="C5069" s="2">
        <v>0</v>
      </c>
      <c r="D5069" s="1">
        <f t="shared" si="546"/>
        <v>0</v>
      </c>
      <c r="E5069" s="8">
        <v>166.84668545887226</v>
      </c>
      <c r="F5069" s="2">
        <f t="shared" si="549"/>
        <v>190.8082090569263</v>
      </c>
      <c r="G5069" s="2">
        <f t="shared" si="550"/>
        <v>-190.8082090569263</v>
      </c>
      <c r="I5069" s="2">
        <f t="shared" si="547"/>
        <v>-162.18697769838735</v>
      </c>
      <c r="J5069" s="2">
        <f t="shared" si="548"/>
        <v>0</v>
      </c>
      <c r="K5069" s="1">
        <f t="shared" si="552"/>
        <v>2268.4323863580594</v>
      </c>
      <c r="L5069" s="2">
        <f t="shared" si="551"/>
        <v>0</v>
      </c>
    </row>
    <row r="5070" spans="1:12">
      <c r="A5070">
        <v>20170730</v>
      </c>
      <c r="B5070">
        <v>5</v>
      </c>
      <c r="C5070" s="2">
        <v>8.3333333333333339</v>
      </c>
      <c r="D5070" s="1">
        <f t="shared" si="546"/>
        <v>14.025</v>
      </c>
      <c r="E5070" s="8">
        <v>166.84668545887226</v>
      </c>
      <c r="F5070" s="2">
        <f t="shared" si="549"/>
        <v>190.8082090569263</v>
      </c>
      <c r="G5070" s="2">
        <f t="shared" si="550"/>
        <v>-176.7832090569263</v>
      </c>
      <c r="I5070" s="2">
        <f t="shared" si="547"/>
        <v>-150.26572769838734</v>
      </c>
      <c r="J5070" s="2">
        <f t="shared" si="548"/>
        <v>0</v>
      </c>
      <c r="K5070" s="1">
        <f t="shared" si="552"/>
        <v>2106.2454086596722</v>
      </c>
      <c r="L5070" s="2">
        <f t="shared" si="551"/>
        <v>0</v>
      </c>
    </row>
    <row r="5071" spans="1:12">
      <c r="A5071">
        <v>20170730</v>
      </c>
      <c r="B5071">
        <v>6</v>
      </c>
      <c r="C5071" s="2">
        <v>19.444444444444446</v>
      </c>
      <c r="D5071" s="1">
        <f t="shared" si="546"/>
        <v>32.725000000000001</v>
      </c>
      <c r="E5071" s="8">
        <v>175.62808995670767</v>
      </c>
      <c r="F5071" s="2">
        <f t="shared" si="549"/>
        <v>200.85074637571191</v>
      </c>
      <c r="G5071" s="2">
        <f t="shared" si="550"/>
        <v>-168.12574637571191</v>
      </c>
      <c r="I5071" s="2">
        <f t="shared" si="547"/>
        <v>-142.90688441935512</v>
      </c>
      <c r="J5071" s="2">
        <f t="shared" si="548"/>
        <v>0</v>
      </c>
      <c r="K5071" s="1">
        <f t="shared" si="552"/>
        <v>1955.9796809612849</v>
      </c>
      <c r="L5071" s="2">
        <f t="shared" si="551"/>
        <v>0</v>
      </c>
    </row>
    <row r="5072" spans="1:12">
      <c r="A5072">
        <v>20170730</v>
      </c>
      <c r="B5072">
        <v>7</v>
      </c>
      <c r="C5072" s="2">
        <v>91.666666666666657</v>
      </c>
      <c r="D5072" s="1">
        <f t="shared" si="546"/>
        <v>154.27499999999998</v>
      </c>
      <c r="E5072" s="8">
        <v>175.62808995670767</v>
      </c>
      <c r="F5072" s="2">
        <f t="shared" si="549"/>
        <v>200.85074637571191</v>
      </c>
      <c r="G5072" s="2">
        <f t="shared" si="550"/>
        <v>-46.57574637571193</v>
      </c>
      <c r="I5072" s="2">
        <f t="shared" si="547"/>
        <v>-39.589384419355142</v>
      </c>
      <c r="J5072" s="2">
        <f t="shared" si="548"/>
        <v>0</v>
      </c>
      <c r="K5072" s="1">
        <f t="shared" si="552"/>
        <v>1813.0727965419298</v>
      </c>
      <c r="L5072" s="2">
        <f t="shared" si="551"/>
        <v>0</v>
      </c>
    </row>
    <row r="5073" spans="1:12">
      <c r="A5073">
        <v>20170730</v>
      </c>
      <c r="B5073">
        <v>8</v>
      </c>
      <c r="C5073" s="2">
        <v>380.5555555555556</v>
      </c>
      <c r="D5073" s="1">
        <f t="shared" si="546"/>
        <v>640.47500000000002</v>
      </c>
      <c r="E5073" s="8">
        <v>263.44213493506152</v>
      </c>
      <c r="F5073" s="2">
        <f t="shared" si="549"/>
        <v>301.27611956356787</v>
      </c>
      <c r="G5073" s="2">
        <f t="shared" si="550"/>
        <v>339.19888043643215</v>
      </c>
      <c r="I5073" s="2">
        <f t="shared" si="547"/>
        <v>0</v>
      </c>
      <c r="J5073" s="2">
        <f t="shared" si="548"/>
        <v>339.19888043643215</v>
      </c>
      <c r="K5073" s="1">
        <f t="shared" si="552"/>
        <v>1773.4834121225747</v>
      </c>
      <c r="L5073" s="2">
        <f t="shared" si="551"/>
        <v>0</v>
      </c>
    </row>
    <row r="5074" spans="1:12">
      <c r="A5074">
        <v>20170730</v>
      </c>
      <c r="B5074">
        <v>9</v>
      </c>
      <c r="C5074" s="2">
        <v>322.22222222222223</v>
      </c>
      <c r="D5074" s="1">
        <f t="shared" si="546"/>
        <v>542.29999999999995</v>
      </c>
      <c r="E5074" s="8">
        <v>307.3491574242384</v>
      </c>
      <c r="F5074" s="2">
        <f t="shared" si="549"/>
        <v>351.48880615749584</v>
      </c>
      <c r="G5074" s="2">
        <f t="shared" si="550"/>
        <v>190.81119384250411</v>
      </c>
      <c r="I5074" s="2">
        <f t="shared" si="547"/>
        <v>0</v>
      </c>
      <c r="J5074" s="2">
        <f t="shared" si="548"/>
        <v>190.81119384250411</v>
      </c>
      <c r="K5074" s="1">
        <f t="shared" si="552"/>
        <v>2112.6822925590068</v>
      </c>
      <c r="L5074" s="2">
        <f t="shared" si="551"/>
        <v>0</v>
      </c>
    </row>
    <row r="5075" spans="1:12">
      <c r="A5075">
        <v>20170730</v>
      </c>
      <c r="B5075">
        <v>10</v>
      </c>
      <c r="C5075" s="2">
        <v>600</v>
      </c>
      <c r="D5075" s="1">
        <f t="shared" si="546"/>
        <v>1009.8</v>
      </c>
      <c r="E5075" s="8">
        <v>329.30266866882693</v>
      </c>
      <c r="F5075" s="2">
        <f t="shared" si="549"/>
        <v>376.59514945445989</v>
      </c>
      <c r="G5075" s="2">
        <f t="shared" si="550"/>
        <v>633.20485054554001</v>
      </c>
      <c r="I5075" s="2">
        <f t="shared" si="547"/>
        <v>0</v>
      </c>
      <c r="J5075" s="2">
        <f t="shared" si="548"/>
        <v>633.20485054554001</v>
      </c>
      <c r="K5075" s="1">
        <f t="shared" si="552"/>
        <v>2303.4934864015108</v>
      </c>
      <c r="L5075" s="2">
        <f t="shared" si="551"/>
        <v>0</v>
      </c>
    </row>
    <row r="5076" spans="1:12">
      <c r="A5076">
        <v>20170730</v>
      </c>
      <c r="B5076">
        <v>11</v>
      </c>
      <c r="C5076" s="2">
        <v>655.55555555555566</v>
      </c>
      <c r="D5076" s="1">
        <f t="shared" si="546"/>
        <v>1103.3000000000002</v>
      </c>
      <c r="E5076" s="8">
        <v>351.25617991341534</v>
      </c>
      <c r="F5076" s="2">
        <f t="shared" si="549"/>
        <v>401.70149275142381</v>
      </c>
      <c r="G5076" s="2">
        <f t="shared" si="550"/>
        <v>701.59850724857642</v>
      </c>
      <c r="I5076" s="2">
        <f t="shared" si="547"/>
        <v>0</v>
      </c>
      <c r="J5076" s="2">
        <f t="shared" si="548"/>
        <v>701.59850724857642</v>
      </c>
      <c r="K5076" s="1">
        <f t="shared" si="552"/>
        <v>2936.6983369470508</v>
      </c>
      <c r="L5076" s="2">
        <f t="shared" si="551"/>
        <v>0</v>
      </c>
    </row>
    <row r="5077" spans="1:12">
      <c r="A5077">
        <v>20170730</v>
      </c>
      <c r="B5077">
        <v>12</v>
      </c>
      <c r="C5077" s="2">
        <v>475</v>
      </c>
      <c r="D5077" s="1">
        <f t="shared" si="546"/>
        <v>799.42499999999995</v>
      </c>
      <c r="E5077" s="8">
        <v>360.03758441125075</v>
      </c>
      <c r="F5077" s="2">
        <f t="shared" si="549"/>
        <v>411.74403007020948</v>
      </c>
      <c r="G5077" s="2">
        <f t="shared" si="550"/>
        <v>387.68096992979048</v>
      </c>
      <c r="I5077" s="2">
        <f t="shared" si="547"/>
        <v>0</v>
      </c>
      <c r="J5077" s="2">
        <f t="shared" si="548"/>
        <v>387.68096992979048</v>
      </c>
      <c r="K5077" s="1">
        <f t="shared" si="552"/>
        <v>3638.2968441956273</v>
      </c>
      <c r="L5077" s="2">
        <f t="shared" si="551"/>
        <v>0</v>
      </c>
    </row>
    <row r="5078" spans="1:12">
      <c r="A5078">
        <v>20170730</v>
      </c>
      <c r="B5078">
        <v>13</v>
      </c>
      <c r="C5078" s="2">
        <v>430.55555555555554</v>
      </c>
      <c r="D5078" s="1">
        <f t="shared" si="546"/>
        <v>724.62499999999989</v>
      </c>
      <c r="E5078" s="8">
        <v>329.30266866882693</v>
      </c>
      <c r="F5078" s="2">
        <f t="shared" si="549"/>
        <v>376.59514945445989</v>
      </c>
      <c r="G5078" s="2">
        <f t="shared" si="550"/>
        <v>348.02985054554</v>
      </c>
      <c r="I5078" s="2">
        <f t="shared" si="547"/>
        <v>0</v>
      </c>
      <c r="J5078" s="2">
        <f t="shared" si="548"/>
        <v>348.02985054554</v>
      </c>
      <c r="K5078" s="1">
        <f t="shared" si="552"/>
        <v>4025.9778141254178</v>
      </c>
      <c r="L5078" s="2">
        <f t="shared" si="551"/>
        <v>0</v>
      </c>
    </row>
    <row r="5079" spans="1:12">
      <c r="A5079">
        <v>20170730</v>
      </c>
      <c r="B5079">
        <v>14</v>
      </c>
      <c r="C5079" s="2">
        <v>402.77777777777777</v>
      </c>
      <c r="D5079" s="1">
        <f t="shared" si="546"/>
        <v>677.875</v>
      </c>
      <c r="E5079" s="8">
        <v>333.69337091774452</v>
      </c>
      <c r="F5079" s="2">
        <f t="shared" si="549"/>
        <v>381.6164181138526</v>
      </c>
      <c r="G5079" s="2">
        <f t="shared" si="550"/>
        <v>296.2585818861474</v>
      </c>
      <c r="I5079" s="2">
        <f t="shared" si="547"/>
        <v>0</v>
      </c>
      <c r="J5079" s="2">
        <f t="shared" si="548"/>
        <v>296.2585818861474</v>
      </c>
      <c r="K5079" s="1">
        <f t="shared" si="552"/>
        <v>4374.0076646709576</v>
      </c>
      <c r="L5079" s="2">
        <f t="shared" si="551"/>
        <v>0</v>
      </c>
    </row>
    <row r="5080" spans="1:12">
      <c r="A5080">
        <v>20170730</v>
      </c>
      <c r="B5080">
        <v>15</v>
      </c>
      <c r="C5080" s="2">
        <v>550</v>
      </c>
      <c r="D5080" s="1">
        <f t="shared" si="546"/>
        <v>925.64999999999986</v>
      </c>
      <c r="E5080" s="8">
        <v>329.30266866882693</v>
      </c>
      <c r="F5080" s="2">
        <f t="shared" si="549"/>
        <v>376.59514945445989</v>
      </c>
      <c r="G5080" s="2">
        <f t="shared" si="550"/>
        <v>549.05485054553992</v>
      </c>
      <c r="I5080" s="2">
        <f t="shared" si="547"/>
        <v>0</v>
      </c>
      <c r="J5080" s="2">
        <f t="shared" si="548"/>
        <v>329.73375344289525</v>
      </c>
      <c r="K5080" s="1">
        <f t="shared" si="552"/>
        <v>4670.2662465571048</v>
      </c>
      <c r="L5080" s="2">
        <f t="shared" si="551"/>
        <v>219.32109710264467</v>
      </c>
    </row>
    <row r="5081" spans="1:12">
      <c r="A5081">
        <v>20170730</v>
      </c>
      <c r="B5081">
        <v>16</v>
      </c>
      <c r="C5081" s="2">
        <v>502.77777777777777</v>
      </c>
      <c r="D5081" s="1">
        <f t="shared" si="546"/>
        <v>846.17499999999995</v>
      </c>
      <c r="E5081" s="8">
        <v>307.3491574242384</v>
      </c>
      <c r="F5081" s="2">
        <f t="shared" si="549"/>
        <v>351.48880615749584</v>
      </c>
      <c r="G5081" s="2">
        <f t="shared" si="550"/>
        <v>494.68619384250411</v>
      </c>
      <c r="I5081" s="2">
        <f t="shared" si="547"/>
        <v>0</v>
      </c>
      <c r="J5081" s="2">
        <f t="shared" si="548"/>
        <v>-3.979039320256561E-13</v>
      </c>
      <c r="K5081" s="1">
        <f t="shared" si="552"/>
        <v>5000</v>
      </c>
      <c r="L5081" s="2">
        <f t="shared" si="551"/>
        <v>494.68619384250451</v>
      </c>
    </row>
    <row r="5082" spans="1:12">
      <c r="A5082">
        <v>20170730</v>
      </c>
      <c r="B5082">
        <v>17</v>
      </c>
      <c r="C5082" s="2">
        <v>338.88888888888891</v>
      </c>
      <c r="D5082" s="1">
        <f t="shared" ref="D5082:D5145" si="553">C5082*D$5*D$6</f>
        <v>570.34999999999991</v>
      </c>
      <c r="E5082" s="8">
        <v>346.86547766449763</v>
      </c>
      <c r="F5082" s="2">
        <f t="shared" si="549"/>
        <v>396.68022409203104</v>
      </c>
      <c r="G5082" s="2">
        <f t="shared" si="550"/>
        <v>173.66977590796887</v>
      </c>
      <c r="I5082" s="2">
        <f t="shared" ref="I5082:I5145" si="554">IF(K5082&gt;H$5,IF(K5082+G5082&gt;0,G5082,-K5082),0)*IF(G5082&gt;0,0,1)*H$7</f>
        <v>0</v>
      </c>
      <c r="J5082" s="2">
        <f t="shared" ref="J5082:J5145" si="555">IF(G5082&lt;0,0,IF(K5082+G5082&gt;H$4,G5082-(K5082+G5082-H$4),G5082))</f>
        <v>0</v>
      </c>
      <c r="K5082" s="1">
        <f t="shared" si="552"/>
        <v>5000</v>
      </c>
      <c r="L5082" s="2">
        <f t="shared" si="551"/>
        <v>173.66977590796887</v>
      </c>
    </row>
    <row r="5083" spans="1:12">
      <c r="A5083">
        <v>20170730</v>
      </c>
      <c r="B5083">
        <v>18</v>
      </c>
      <c r="C5083" s="2">
        <v>194.44444444444443</v>
      </c>
      <c r="D5083" s="1">
        <f t="shared" si="553"/>
        <v>327.24999999999994</v>
      </c>
      <c r="E5083" s="8">
        <v>373.20969115800381</v>
      </c>
      <c r="F5083" s="2">
        <f t="shared" ref="F5083:F5146" si="556">E5083*F$24</f>
        <v>426.80783604838786</v>
      </c>
      <c r="G5083" s="2">
        <f t="shared" ref="G5083:G5146" si="557">D5083-F5083</f>
        <v>-99.557836048387912</v>
      </c>
      <c r="I5083" s="2">
        <f t="shared" si="554"/>
        <v>-84.62416064112972</v>
      </c>
      <c r="J5083" s="2">
        <f t="shared" si="555"/>
        <v>0</v>
      </c>
      <c r="K5083" s="1">
        <f t="shared" si="552"/>
        <v>5000</v>
      </c>
      <c r="L5083" s="2">
        <f t="shared" ref="L5083:L5146" si="558">IF(G5083&gt;0,G5083-J5083,0)</f>
        <v>0</v>
      </c>
    </row>
    <row r="5084" spans="1:12">
      <c r="A5084">
        <v>20170730</v>
      </c>
      <c r="B5084">
        <v>19</v>
      </c>
      <c r="C5084" s="2">
        <v>86.111111111111114</v>
      </c>
      <c r="D5084" s="1">
        <f t="shared" si="553"/>
        <v>144.92499999999998</v>
      </c>
      <c r="E5084" s="8">
        <v>377.60039340692146</v>
      </c>
      <c r="F5084" s="2">
        <f t="shared" si="556"/>
        <v>431.82910470778057</v>
      </c>
      <c r="G5084" s="2">
        <f t="shared" si="557"/>
        <v>-286.90410470778056</v>
      </c>
      <c r="I5084" s="2">
        <f t="shared" si="554"/>
        <v>-243.86848900161348</v>
      </c>
      <c r="J5084" s="2">
        <f t="shared" si="555"/>
        <v>0</v>
      </c>
      <c r="K5084" s="1">
        <f t="shared" ref="K5084:K5147" si="559">K5083+I5083+J5083</f>
        <v>4915.3758393588705</v>
      </c>
      <c r="L5084" s="2">
        <f t="shared" si="558"/>
        <v>0</v>
      </c>
    </row>
    <row r="5085" spans="1:12">
      <c r="A5085">
        <v>20170730</v>
      </c>
      <c r="B5085">
        <v>20</v>
      </c>
      <c r="C5085" s="2">
        <v>5.5555555555555554</v>
      </c>
      <c r="D5085" s="1">
        <f t="shared" si="553"/>
        <v>9.35</v>
      </c>
      <c r="E5085" s="8">
        <v>373.20969115800381</v>
      </c>
      <c r="F5085" s="2">
        <f t="shared" si="556"/>
        <v>426.80783604838786</v>
      </c>
      <c r="G5085" s="2">
        <f t="shared" si="557"/>
        <v>-417.45783604838783</v>
      </c>
      <c r="I5085" s="2">
        <f t="shared" si="554"/>
        <v>-354.83916064112964</v>
      </c>
      <c r="J5085" s="2">
        <f t="shared" si="555"/>
        <v>0</v>
      </c>
      <c r="K5085" s="1">
        <f t="shared" si="559"/>
        <v>4671.5073503572567</v>
      </c>
      <c r="L5085" s="2">
        <f t="shared" si="558"/>
        <v>0</v>
      </c>
    </row>
    <row r="5086" spans="1:12">
      <c r="A5086">
        <v>20170730</v>
      </c>
      <c r="B5086">
        <v>21</v>
      </c>
      <c r="C5086" s="2">
        <v>0</v>
      </c>
      <c r="D5086" s="1">
        <f t="shared" si="553"/>
        <v>0</v>
      </c>
      <c r="E5086" s="8">
        <v>355.64688216233304</v>
      </c>
      <c r="F5086" s="2">
        <f t="shared" si="556"/>
        <v>406.72276141081664</v>
      </c>
      <c r="G5086" s="2">
        <f t="shared" si="557"/>
        <v>-406.72276141081664</v>
      </c>
      <c r="I5086" s="2">
        <f t="shared" si="554"/>
        <v>-345.71434719919415</v>
      </c>
      <c r="J5086" s="2">
        <f t="shared" si="555"/>
        <v>0</v>
      </c>
      <c r="K5086" s="1">
        <f t="shared" si="559"/>
        <v>4316.668189716127</v>
      </c>
      <c r="L5086" s="2">
        <f t="shared" si="558"/>
        <v>0</v>
      </c>
    </row>
    <row r="5087" spans="1:12">
      <c r="A5087">
        <v>20170730</v>
      </c>
      <c r="B5087">
        <v>22</v>
      </c>
      <c r="C5087" s="2">
        <v>0</v>
      </c>
      <c r="D5087" s="1">
        <f t="shared" si="553"/>
        <v>0</v>
      </c>
      <c r="E5087" s="8">
        <v>360.03758441125075</v>
      </c>
      <c r="F5087" s="2">
        <f t="shared" si="556"/>
        <v>411.74403007020948</v>
      </c>
      <c r="G5087" s="2">
        <f t="shared" si="557"/>
        <v>-411.74403007020948</v>
      </c>
      <c r="I5087" s="2">
        <f t="shared" si="554"/>
        <v>-349.98242555967806</v>
      </c>
      <c r="J5087" s="2">
        <f t="shared" si="555"/>
        <v>0</v>
      </c>
      <c r="K5087" s="1">
        <f t="shared" si="559"/>
        <v>3970.953842516933</v>
      </c>
      <c r="L5087" s="2">
        <f t="shared" si="558"/>
        <v>0</v>
      </c>
    </row>
    <row r="5088" spans="1:12">
      <c r="A5088">
        <v>20170730</v>
      </c>
      <c r="B5088">
        <v>23</v>
      </c>
      <c r="C5088" s="2">
        <v>0</v>
      </c>
      <c r="D5088" s="1">
        <f t="shared" si="553"/>
        <v>0</v>
      </c>
      <c r="E5088" s="8">
        <v>351.25617991341534</v>
      </c>
      <c r="F5088" s="2">
        <f t="shared" si="556"/>
        <v>401.70149275142381</v>
      </c>
      <c r="G5088" s="2">
        <f t="shared" si="557"/>
        <v>-401.70149275142381</v>
      </c>
      <c r="I5088" s="2">
        <f t="shared" si="554"/>
        <v>-341.44626883871024</v>
      </c>
      <c r="J5088" s="2">
        <f t="shared" si="555"/>
        <v>0</v>
      </c>
      <c r="K5088" s="1">
        <f t="shared" si="559"/>
        <v>3620.9714169572549</v>
      </c>
      <c r="L5088" s="2">
        <f t="shared" si="558"/>
        <v>0</v>
      </c>
    </row>
    <row r="5089" spans="1:12">
      <c r="A5089">
        <v>20170730</v>
      </c>
      <c r="B5089">
        <v>24</v>
      </c>
      <c r="C5089" s="2">
        <v>0</v>
      </c>
      <c r="D5089" s="1">
        <f t="shared" si="553"/>
        <v>0</v>
      </c>
      <c r="E5089" s="8">
        <v>219.53511244588458</v>
      </c>
      <c r="F5089" s="2">
        <f t="shared" si="556"/>
        <v>251.06343296963988</v>
      </c>
      <c r="G5089" s="2">
        <f t="shared" si="557"/>
        <v>-251.06343296963988</v>
      </c>
      <c r="I5089" s="2">
        <f t="shared" si="554"/>
        <v>-213.4039180241939</v>
      </c>
      <c r="J5089" s="2">
        <f t="shared" si="555"/>
        <v>0</v>
      </c>
      <c r="K5089" s="1">
        <f t="shared" si="559"/>
        <v>3279.5251481185446</v>
      </c>
      <c r="L5089" s="2">
        <f t="shared" si="558"/>
        <v>0</v>
      </c>
    </row>
    <row r="5090" spans="1:12">
      <c r="A5090">
        <v>20170731</v>
      </c>
      <c r="B5090">
        <v>1</v>
      </c>
      <c r="C5090" s="2">
        <v>0</v>
      </c>
      <c r="D5090" s="1">
        <f t="shared" si="553"/>
        <v>0</v>
      </c>
      <c r="E5090" s="8">
        <v>184.40949445454308</v>
      </c>
      <c r="F5090" s="2">
        <f t="shared" si="556"/>
        <v>210.89328369449754</v>
      </c>
      <c r="G5090" s="2">
        <f t="shared" si="557"/>
        <v>-210.89328369449754</v>
      </c>
      <c r="I5090" s="2">
        <f t="shared" si="554"/>
        <v>-179.25929114032292</v>
      </c>
      <c r="J5090" s="2">
        <f t="shared" si="555"/>
        <v>0</v>
      </c>
      <c r="K5090" s="1">
        <f t="shared" si="559"/>
        <v>3066.1212300943507</v>
      </c>
      <c r="L5090" s="2">
        <f t="shared" si="558"/>
        <v>0</v>
      </c>
    </row>
    <row r="5091" spans="1:12">
      <c r="A5091">
        <v>20170731</v>
      </c>
      <c r="B5091">
        <v>2</v>
      </c>
      <c r="C5091" s="2">
        <v>0</v>
      </c>
      <c r="D5091" s="1">
        <f t="shared" si="553"/>
        <v>0</v>
      </c>
      <c r="E5091" s="8">
        <v>175.62808995670767</v>
      </c>
      <c r="F5091" s="2">
        <f t="shared" si="556"/>
        <v>200.85074637571191</v>
      </c>
      <c r="G5091" s="2">
        <f t="shared" si="557"/>
        <v>-200.85074637571191</v>
      </c>
      <c r="I5091" s="2">
        <f t="shared" si="554"/>
        <v>-170.72313441935512</v>
      </c>
      <c r="J5091" s="2">
        <f t="shared" si="555"/>
        <v>0</v>
      </c>
      <c r="K5091" s="1">
        <f t="shared" si="559"/>
        <v>2886.8619389540277</v>
      </c>
      <c r="L5091" s="2">
        <f t="shared" si="558"/>
        <v>0</v>
      </c>
    </row>
    <row r="5092" spans="1:12">
      <c r="A5092">
        <v>20170731</v>
      </c>
      <c r="B5092">
        <v>3</v>
      </c>
      <c r="C5092" s="2">
        <v>0</v>
      </c>
      <c r="D5092" s="1">
        <f t="shared" si="553"/>
        <v>0</v>
      </c>
      <c r="E5092" s="8">
        <v>166.84668545887226</v>
      </c>
      <c r="F5092" s="2">
        <f t="shared" si="556"/>
        <v>190.8082090569263</v>
      </c>
      <c r="G5092" s="2">
        <f t="shared" si="557"/>
        <v>-190.8082090569263</v>
      </c>
      <c r="I5092" s="2">
        <f t="shared" si="554"/>
        <v>-162.18697769838735</v>
      </c>
      <c r="J5092" s="2">
        <f t="shared" si="555"/>
        <v>0</v>
      </c>
      <c r="K5092" s="1">
        <f t="shared" si="559"/>
        <v>2716.1388045346725</v>
      </c>
      <c r="L5092" s="2">
        <f t="shared" si="558"/>
        <v>0</v>
      </c>
    </row>
    <row r="5093" spans="1:12">
      <c r="A5093">
        <v>20170731</v>
      </c>
      <c r="B5093">
        <v>4</v>
      </c>
      <c r="C5093" s="2">
        <v>0</v>
      </c>
      <c r="D5093" s="1">
        <f t="shared" si="553"/>
        <v>0</v>
      </c>
      <c r="E5093" s="8">
        <v>166.84668545887226</v>
      </c>
      <c r="F5093" s="2">
        <f t="shared" si="556"/>
        <v>190.8082090569263</v>
      </c>
      <c r="G5093" s="2">
        <f t="shared" si="557"/>
        <v>-190.8082090569263</v>
      </c>
      <c r="I5093" s="2">
        <f t="shared" si="554"/>
        <v>-162.18697769838735</v>
      </c>
      <c r="J5093" s="2">
        <f t="shared" si="555"/>
        <v>0</v>
      </c>
      <c r="K5093" s="1">
        <f t="shared" si="559"/>
        <v>2553.9518268362854</v>
      </c>
      <c r="L5093" s="2">
        <f t="shared" si="558"/>
        <v>0</v>
      </c>
    </row>
    <row r="5094" spans="1:12">
      <c r="A5094">
        <v>20170731</v>
      </c>
      <c r="B5094">
        <v>5</v>
      </c>
      <c r="C5094" s="2">
        <v>44.444444444444443</v>
      </c>
      <c r="D5094" s="1">
        <f t="shared" si="553"/>
        <v>74.8</v>
      </c>
      <c r="E5094" s="8">
        <v>166.84668545887226</v>
      </c>
      <c r="F5094" s="2">
        <f t="shared" si="556"/>
        <v>190.8082090569263</v>
      </c>
      <c r="G5094" s="2">
        <f t="shared" si="557"/>
        <v>-116.0082090569263</v>
      </c>
      <c r="I5094" s="2">
        <f t="shared" si="554"/>
        <v>-98.606977698387354</v>
      </c>
      <c r="J5094" s="2">
        <f t="shared" si="555"/>
        <v>0</v>
      </c>
      <c r="K5094" s="1">
        <f t="shared" si="559"/>
        <v>2391.7648491378982</v>
      </c>
      <c r="L5094" s="2">
        <f t="shared" si="558"/>
        <v>0</v>
      </c>
    </row>
    <row r="5095" spans="1:12">
      <c r="A5095">
        <v>20170731</v>
      </c>
      <c r="B5095">
        <v>6</v>
      </c>
      <c r="C5095" s="2">
        <v>83.333333333333343</v>
      </c>
      <c r="D5095" s="1">
        <f t="shared" si="553"/>
        <v>140.25</v>
      </c>
      <c r="E5095" s="8">
        <v>175.62808995670767</v>
      </c>
      <c r="F5095" s="2">
        <f t="shared" si="556"/>
        <v>200.85074637571191</v>
      </c>
      <c r="G5095" s="2">
        <f t="shared" si="557"/>
        <v>-60.600746375711907</v>
      </c>
      <c r="I5095" s="2">
        <f t="shared" si="554"/>
        <v>-51.510634419355121</v>
      </c>
      <c r="J5095" s="2">
        <f t="shared" si="555"/>
        <v>0</v>
      </c>
      <c r="K5095" s="1">
        <f t="shared" si="559"/>
        <v>2293.1578714395109</v>
      </c>
      <c r="L5095" s="2">
        <f t="shared" si="558"/>
        <v>0</v>
      </c>
    </row>
    <row r="5096" spans="1:12">
      <c r="A5096">
        <v>20170731</v>
      </c>
      <c r="B5096">
        <v>7</v>
      </c>
      <c r="C5096" s="2">
        <v>244.44444444444446</v>
      </c>
      <c r="D5096" s="1">
        <f t="shared" si="553"/>
        <v>411.40000000000003</v>
      </c>
      <c r="E5096" s="8">
        <v>175.62808995670767</v>
      </c>
      <c r="F5096" s="2">
        <f t="shared" si="556"/>
        <v>200.85074637571191</v>
      </c>
      <c r="G5096" s="2">
        <f t="shared" si="557"/>
        <v>210.54925362428813</v>
      </c>
      <c r="I5096" s="2">
        <f t="shared" si="554"/>
        <v>0</v>
      </c>
      <c r="J5096" s="2">
        <f t="shared" si="555"/>
        <v>210.54925362428813</v>
      </c>
      <c r="K5096" s="1">
        <f t="shared" si="559"/>
        <v>2241.6472370201559</v>
      </c>
      <c r="L5096" s="2">
        <f t="shared" si="558"/>
        <v>0</v>
      </c>
    </row>
    <row r="5097" spans="1:12">
      <c r="A5097">
        <v>20170731</v>
      </c>
      <c r="B5097">
        <v>8</v>
      </c>
      <c r="C5097" s="2">
        <v>377.77777777777777</v>
      </c>
      <c r="D5097" s="1">
        <f t="shared" si="553"/>
        <v>635.79999999999995</v>
      </c>
      <c r="E5097" s="8">
        <v>263.44213493506152</v>
      </c>
      <c r="F5097" s="2">
        <f t="shared" si="556"/>
        <v>301.27611956356787</v>
      </c>
      <c r="G5097" s="2">
        <f t="shared" si="557"/>
        <v>334.52388043643208</v>
      </c>
      <c r="I5097" s="2">
        <f t="shared" si="554"/>
        <v>0</v>
      </c>
      <c r="J5097" s="2">
        <f t="shared" si="555"/>
        <v>334.52388043643208</v>
      </c>
      <c r="K5097" s="1">
        <f t="shared" si="559"/>
        <v>2452.1964906444441</v>
      </c>
      <c r="L5097" s="2">
        <f t="shared" si="558"/>
        <v>0</v>
      </c>
    </row>
    <row r="5098" spans="1:12">
      <c r="A5098">
        <v>20170731</v>
      </c>
      <c r="B5098">
        <v>9</v>
      </c>
      <c r="C5098" s="2">
        <v>558.33333333333326</v>
      </c>
      <c r="D5098" s="1">
        <f t="shared" si="553"/>
        <v>939.67499999999973</v>
      </c>
      <c r="E5098" s="8">
        <v>307.3491574242384</v>
      </c>
      <c r="F5098" s="2">
        <f t="shared" si="556"/>
        <v>351.48880615749584</v>
      </c>
      <c r="G5098" s="2">
        <f t="shared" si="557"/>
        <v>588.18619384250383</v>
      </c>
      <c r="I5098" s="2">
        <f t="shared" si="554"/>
        <v>0</v>
      </c>
      <c r="J5098" s="2">
        <f t="shared" si="555"/>
        <v>588.18619384250383</v>
      </c>
      <c r="K5098" s="1">
        <f t="shared" si="559"/>
        <v>2786.7203710808762</v>
      </c>
      <c r="L5098" s="2">
        <f t="shared" si="558"/>
        <v>0</v>
      </c>
    </row>
    <row r="5099" spans="1:12">
      <c r="A5099">
        <v>20170731</v>
      </c>
      <c r="B5099">
        <v>10</v>
      </c>
      <c r="C5099" s="2">
        <v>619.44444444444446</v>
      </c>
      <c r="D5099" s="1">
        <f t="shared" si="553"/>
        <v>1042.5249999999999</v>
      </c>
      <c r="E5099" s="8">
        <v>329.30266866882693</v>
      </c>
      <c r="F5099" s="2">
        <f t="shared" si="556"/>
        <v>376.59514945445989</v>
      </c>
      <c r="G5099" s="2">
        <f t="shared" si="557"/>
        <v>665.92985054553992</v>
      </c>
      <c r="I5099" s="2">
        <f t="shared" si="554"/>
        <v>0</v>
      </c>
      <c r="J5099" s="2">
        <f t="shared" si="555"/>
        <v>665.92985054553992</v>
      </c>
      <c r="K5099" s="1">
        <f t="shared" si="559"/>
        <v>3374.9065649233798</v>
      </c>
      <c r="L5099" s="2">
        <f t="shared" si="558"/>
        <v>0</v>
      </c>
    </row>
    <row r="5100" spans="1:12">
      <c r="A5100">
        <v>20170731</v>
      </c>
      <c r="B5100">
        <v>11</v>
      </c>
      <c r="C5100" s="2">
        <v>741.66666666666674</v>
      </c>
      <c r="D5100" s="1">
        <f t="shared" si="553"/>
        <v>1248.2250000000001</v>
      </c>
      <c r="E5100" s="8">
        <v>351.25617991341534</v>
      </c>
      <c r="F5100" s="2">
        <f t="shared" si="556"/>
        <v>401.70149275142381</v>
      </c>
      <c r="G5100" s="2">
        <f t="shared" si="557"/>
        <v>846.52350724857638</v>
      </c>
      <c r="I5100" s="2">
        <f t="shared" si="554"/>
        <v>0</v>
      </c>
      <c r="J5100" s="2">
        <f t="shared" si="555"/>
        <v>846.52350724857638</v>
      </c>
      <c r="K5100" s="1">
        <f t="shared" si="559"/>
        <v>4040.8364154689198</v>
      </c>
      <c r="L5100" s="2">
        <f t="shared" si="558"/>
        <v>0</v>
      </c>
    </row>
    <row r="5101" spans="1:12">
      <c r="A5101">
        <v>20170731</v>
      </c>
      <c r="B5101">
        <v>12</v>
      </c>
      <c r="C5101" s="2">
        <v>527.77777777777771</v>
      </c>
      <c r="D5101" s="1">
        <f t="shared" si="553"/>
        <v>888.24999999999977</v>
      </c>
      <c r="E5101" s="8">
        <v>360.03758441125075</v>
      </c>
      <c r="F5101" s="2">
        <f t="shared" si="556"/>
        <v>411.74403007020948</v>
      </c>
      <c r="G5101" s="2">
        <f t="shared" si="557"/>
        <v>476.5059699297903</v>
      </c>
      <c r="I5101" s="2">
        <f t="shared" si="554"/>
        <v>0</v>
      </c>
      <c r="J5101" s="2">
        <f t="shared" si="555"/>
        <v>112.64007728250402</v>
      </c>
      <c r="K5101" s="1">
        <f t="shared" si="559"/>
        <v>4887.3599227174964</v>
      </c>
      <c r="L5101" s="2">
        <f t="shared" si="558"/>
        <v>363.86589264728627</v>
      </c>
    </row>
    <row r="5102" spans="1:12">
      <c r="A5102">
        <v>20170731</v>
      </c>
      <c r="B5102">
        <v>13</v>
      </c>
      <c r="C5102" s="2">
        <v>444.44444444444446</v>
      </c>
      <c r="D5102" s="1">
        <f t="shared" si="553"/>
        <v>747.99999999999989</v>
      </c>
      <c r="E5102" s="8">
        <v>329.30266866882693</v>
      </c>
      <c r="F5102" s="2">
        <f t="shared" si="556"/>
        <v>376.59514945445989</v>
      </c>
      <c r="G5102" s="2">
        <f t="shared" si="557"/>
        <v>371.40485054554</v>
      </c>
      <c r="I5102" s="2">
        <f t="shared" si="554"/>
        <v>0</v>
      </c>
      <c r="J5102" s="2">
        <f t="shared" si="555"/>
        <v>-2.8421709430404007E-13</v>
      </c>
      <c r="K5102" s="1">
        <f t="shared" si="559"/>
        <v>5000</v>
      </c>
      <c r="L5102" s="2">
        <f t="shared" si="558"/>
        <v>371.40485054554028</v>
      </c>
    </row>
    <row r="5103" spans="1:12">
      <c r="A5103">
        <v>20170731</v>
      </c>
      <c r="B5103">
        <v>14</v>
      </c>
      <c r="C5103" s="2">
        <v>466.66666666666669</v>
      </c>
      <c r="D5103" s="1">
        <f t="shared" si="553"/>
        <v>785.39999999999986</v>
      </c>
      <c r="E5103" s="8">
        <v>333.69337091774452</v>
      </c>
      <c r="F5103" s="2">
        <f t="shared" si="556"/>
        <v>381.6164181138526</v>
      </c>
      <c r="G5103" s="2">
        <f t="shared" si="557"/>
        <v>403.78358188614726</v>
      </c>
      <c r="I5103" s="2">
        <f t="shared" si="554"/>
        <v>0</v>
      </c>
      <c r="J5103" s="2">
        <f t="shared" si="555"/>
        <v>-3.979039320256561E-13</v>
      </c>
      <c r="K5103" s="1">
        <f t="shared" si="559"/>
        <v>5000</v>
      </c>
      <c r="L5103" s="2">
        <f t="shared" si="558"/>
        <v>403.78358188614766</v>
      </c>
    </row>
    <row r="5104" spans="1:12">
      <c r="A5104">
        <v>20170731</v>
      </c>
      <c r="B5104">
        <v>15</v>
      </c>
      <c r="C5104" s="2">
        <v>327.77777777777783</v>
      </c>
      <c r="D5104" s="1">
        <f t="shared" si="553"/>
        <v>551.65000000000009</v>
      </c>
      <c r="E5104" s="8">
        <v>329.30266866882693</v>
      </c>
      <c r="F5104" s="2">
        <f t="shared" si="556"/>
        <v>376.59514945445989</v>
      </c>
      <c r="G5104" s="2">
        <f t="shared" si="557"/>
        <v>175.05485054554021</v>
      </c>
      <c r="I5104" s="2">
        <f t="shared" si="554"/>
        <v>0</v>
      </c>
      <c r="J5104" s="2">
        <f t="shared" si="555"/>
        <v>2.8421709430404007E-13</v>
      </c>
      <c r="K5104" s="1">
        <f t="shared" si="559"/>
        <v>5000</v>
      </c>
      <c r="L5104" s="2">
        <f t="shared" si="558"/>
        <v>175.05485054553992</v>
      </c>
    </row>
    <row r="5105" spans="1:12">
      <c r="A5105">
        <v>20170731</v>
      </c>
      <c r="B5105">
        <v>16</v>
      </c>
      <c r="C5105" s="2">
        <v>330.55555555555554</v>
      </c>
      <c r="D5105" s="1">
        <f t="shared" si="553"/>
        <v>556.32499999999993</v>
      </c>
      <c r="E5105" s="8">
        <v>307.3491574242384</v>
      </c>
      <c r="F5105" s="2">
        <f t="shared" si="556"/>
        <v>351.48880615749584</v>
      </c>
      <c r="G5105" s="2">
        <f t="shared" si="557"/>
        <v>204.83619384250409</v>
      </c>
      <c r="I5105" s="2">
        <f t="shared" si="554"/>
        <v>0</v>
      </c>
      <c r="J5105" s="2">
        <f t="shared" si="555"/>
        <v>-5.6843418860808015E-14</v>
      </c>
      <c r="K5105" s="1">
        <f t="shared" si="559"/>
        <v>5000</v>
      </c>
      <c r="L5105" s="2">
        <f t="shared" si="558"/>
        <v>204.83619384250414</v>
      </c>
    </row>
    <row r="5106" spans="1:12">
      <c r="A5106">
        <v>20170731</v>
      </c>
      <c r="B5106">
        <v>17</v>
      </c>
      <c r="C5106" s="2">
        <v>180.55555555555554</v>
      </c>
      <c r="D5106" s="1">
        <f t="shared" si="553"/>
        <v>303.87499999999994</v>
      </c>
      <c r="E5106" s="8">
        <v>346.86547766449763</v>
      </c>
      <c r="F5106" s="2">
        <f t="shared" si="556"/>
        <v>396.68022409203104</v>
      </c>
      <c r="G5106" s="2">
        <f t="shared" si="557"/>
        <v>-92.805224092031096</v>
      </c>
      <c r="I5106" s="2">
        <f t="shared" si="554"/>
        <v>-78.884440478226423</v>
      </c>
      <c r="J5106" s="2">
        <f t="shared" si="555"/>
        <v>0</v>
      </c>
      <c r="K5106" s="1">
        <f t="shared" si="559"/>
        <v>5000</v>
      </c>
      <c r="L5106" s="2">
        <f t="shared" si="558"/>
        <v>0</v>
      </c>
    </row>
    <row r="5107" spans="1:12">
      <c r="A5107">
        <v>20170731</v>
      </c>
      <c r="B5107">
        <v>18</v>
      </c>
      <c r="C5107" s="2">
        <v>169.44444444444446</v>
      </c>
      <c r="D5107" s="1">
        <f t="shared" si="553"/>
        <v>285.17499999999995</v>
      </c>
      <c r="E5107" s="8">
        <v>373.20969115800381</v>
      </c>
      <c r="F5107" s="2">
        <f t="shared" si="556"/>
        <v>426.80783604838786</v>
      </c>
      <c r="G5107" s="2">
        <f t="shared" si="557"/>
        <v>-141.6328360483879</v>
      </c>
      <c r="I5107" s="2">
        <f t="shared" si="554"/>
        <v>-120.38791064112971</v>
      </c>
      <c r="J5107" s="2">
        <f t="shared" si="555"/>
        <v>0</v>
      </c>
      <c r="K5107" s="1">
        <f t="shared" si="559"/>
        <v>4921.1155595217733</v>
      </c>
      <c r="L5107" s="2">
        <f t="shared" si="558"/>
        <v>0</v>
      </c>
    </row>
    <row r="5108" spans="1:12">
      <c r="A5108">
        <v>20170731</v>
      </c>
      <c r="B5108">
        <v>19</v>
      </c>
      <c r="C5108" s="2">
        <v>63.888888888888893</v>
      </c>
      <c r="D5108" s="1">
        <f t="shared" si="553"/>
        <v>107.52500000000001</v>
      </c>
      <c r="E5108" s="8">
        <v>377.60039340692146</v>
      </c>
      <c r="F5108" s="2">
        <f t="shared" si="556"/>
        <v>431.82910470778057</v>
      </c>
      <c r="G5108" s="2">
        <f t="shared" si="557"/>
        <v>-324.30410470778054</v>
      </c>
      <c r="I5108" s="2">
        <f t="shared" si="554"/>
        <v>-275.65848900161348</v>
      </c>
      <c r="J5108" s="2">
        <f t="shared" si="555"/>
        <v>0</v>
      </c>
      <c r="K5108" s="1">
        <f t="shared" si="559"/>
        <v>4800.7276488806438</v>
      </c>
      <c r="L5108" s="2">
        <f t="shared" si="558"/>
        <v>0</v>
      </c>
    </row>
    <row r="5109" spans="1:12">
      <c r="A5109">
        <v>20170731</v>
      </c>
      <c r="B5109">
        <v>20</v>
      </c>
      <c r="C5109" s="2">
        <v>8.3333333333333339</v>
      </c>
      <c r="D5109" s="1">
        <f t="shared" si="553"/>
        <v>14.025</v>
      </c>
      <c r="E5109" s="8">
        <v>373.20969115800381</v>
      </c>
      <c r="F5109" s="2">
        <f t="shared" si="556"/>
        <v>426.80783604838786</v>
      </c>
      <c r="G5109" s="2">
        <f t="shared" si="557"/>
        <v>-412.78283604838788</v>
      </c>
      <c r="I5109" s="2">
        <f t="shared" si="554"/>
        <v>-350.8654106411297</v>
      </c>
      <c r="J5109" s="2">
        <f t="shared" si="555"/>
        <v>0</v>
      </c>
      <c r="K5109" s="1">
        <f t="shared" si="559"/>
        <v>4525.0691598790299</v>
      </c>
      <c r="L5109" s="2">
        <f t="shared" si="558"/>
        <v>0</v>
      </c>
    </row>
    <row r="5110" spans="1:12">
      <c r="A5110">
        <v>20170731</v>
      </c>
      <c r="B5110">
        <v>21</v>
      </c>
      <c r="C5110" s="2">
        <v>0</v>
      </c>
      <c r="D5110" s="1">
        <f t="shared" si="553"/>
        <v>0</v>
      </c>
      <c r="E5110" s="8">
        <v>355.64688216233304</v>
      </c>
      <c r="F5110" s="2">
        <f t="shared" si="556"/>
        <v>406.72276141081664</v>
      </c>
      <c r="G5110" s="2">
        <f t="shared" si="557"/>
        <v>-406.72276141081664</v>
      </c>
      <c r="I5110" s="2">
        <f t="shared" si="554"/>
        <v>-345.71434719919415</v>
      </c>
      <c r="J5110" s="2">
        <f t="shared" si="555"/>
        <v>0</v>
      </c>
      <c r="K5110" s="1">
        <f t="shared" si="559"/>
        <v>4174.2037492379004</v>
      </c>
      <c r="L5110" s="2">
        <f t="shared" si="558"/>
        <v>0</v>
      </c>
    </row>
    <row r="5111" spans="1:12">
      <c r="A5111">
        <v>20170731</v>
      </c>
      <c r="B5111">
        <v>22</v>
      </c>
      <c r="C5111" s="2">
        <v>0</v>
      </c>
      <c r="D5111" s="1">
        <f t="shared" si="553"/>
        <v>0</v>
      </c>
      <c r="E5111" s="8">
        <v>360.03758441125075</v>
      </c>
      <c r="F5111" s="2">
        <f t="shared" si="556"/>
        <v>411.74403007020948</v>
      </c>
      <c r="G5111" s="2">
        <f t="shared" si="557"/>
        <v>-411.74403007020948</v>
      </c>
      <c r="I5111" s="2">
        <f t="shared" si="554"/>
        <v>-349.98242555967806</v>
      </c>
      <c r="J5111" s="2">
        <f t="shared" si="555"/>
        <v>0</v>
      </c>
      <c r="K5111" s="1">
        <f t="shared" si="559"/>
        <v>3828.4894020387064</v>
      </c>
      <c r="L5111" s="2">
        <f t="shared" si="558"/>
        <v>0</v>
      </c>
    </row>
    <row r="5112" spans="1:12">
      <c r="A5112">
        <v>20170731</v>
      </c>
      <c r="B5112">
        <v>23</v>
      </c>
      <c r="C5112" s="2">
        <v>0</v>
      </c>
      <c r="D5112" s="1">
        <f t="shared" si="553"/>
        <v>0</v>
      </c>
      <c r="E5112" s="8">
        <v>351.25617991341534</v>
      </c>
      <c r="F5112" s="2">
        <f t="shared" si="556"/>
        <v>401.70149275142381</v>
      </c>
      <c r="G5112" s="2">
        <f t="shared" si="557"/>
        <v>-401.70149275142381</v>
      </c>
      <c r="I5112" s="2">
        <f t="shared" si="554"/>
        <v>-341.44626883871024</v>
      </c>
      <c r="J5112" s="2">
        <f t="shared" si="555"/>
        <v>0</v>
      </c>
      <c r="K5112" s="1">
        <f t="shared" si="559"/>
        <v>3478.5069764790283</v>
      </c>
      <c r="L5112" s="2">
        <f t="shared" si="558"/>
        <v>0</v>
      </c>
    </row>
    <row r="5113" spans="1:12">
      <c r="A5113">
        <v>20170731</v>
      </c>
      <c r="B5113">
        <v>24</v>
      </c>
      <c r="C5113" s="2">
        <v>0</v>
      </c>
      <c r="D5113" s="1">
        <f t="shared" si="553"/>
        <v>0</v>
      </c>
      <c r="E5113" s="8">
        <v>219.53511244588458</v>
      </c>
      <c r="F5113" s="2">
        <f t="shared" si="556"/>
        <v>251.06343296963988</v>
      </c>
      <c r="G5113" s="2">
        <f t="shared" si="557"/>
        <v>-251.06343296963988</v>
      </c>
      <c r="I5113" s="2">
        <f t="shared" si="554"/>
        <v>-213.4039180241939</v>
      </c>
      <c r="J5113" s="2">
        <f t="shared" si="555"/>
        <v>0</v>
      </c>
      <c r="K5113" s="1">
        <f t="shared" si="559"/>
        <v>3137.060707640318</v>
      </c>
      <c r="L5113" s="2">
        <f t="shared" si="558"/>
        <v>0</v>
      </c>
    </row>
    <row r="5114" spans="1:12">
      <c r="A5114">
        <v>20170801</v>
      </c>
      <c r="B5114">
        <v>1</v>
      </c>
      <c r="C5114" s="2">
        <v>0</v>
      </c>
      <c r="D5114" s="1">
        <f t="shared" si="553"/>
        <v>0</v>
      </c>
      <c r="E5114" s="8">
        <v>184.40949445454308</v>
      </c>
      <c r="F5114" s="2">
        <f t="shared" si="556"/>
        <v>210.89328369449754</v>
      </c>
      <c r="G5114" s="2">
        <f t="shared" si="557"/>
        <v>-210.89328369449754</v>
      </c>
      <c r="I5114" s="2">
        <f t="shared" si="554"/>
        <v>-179.25929114032292</v>
      </c>
      <c r="J5114" s="2">
        <f t="shared" si="555"/>
        <v>0</v>
      </c>
      <c r="K5114" s="1">
        <f t="shared" si="559"/>
        <v>2923.6567896161241</v>
      </c>
      <c r="L5114" s="2">
        <f t="shared" si="558"/>
        <v>0</v>
      </c>
    </row>
    <row r="5115" spans="1:12">
      <c r="A5115">
        <v>20170801</v>
      </c>
      <c r="B5115">
        <v>2</v>
      </c>
      <c r="C5115" s="2">
        <v>0</v>
      </c>
      <c r="D5115" s="1">
        <f t="shared" si="553"/>
        <v>0</v>
      </c>
      <c r="E5115" s="8">
        <v>175.62808995670767</v>
      </c>
      <c r="F5115" s="2">
        <f t="shared" si="556"/>
        <v>200.85074637571191</v>
      </c>
      <c r="G5115" s="2">
        <f t="shared" si="557"/>
        <v>-200.85074637571191</v>
      </c>
      <c r="I5115" s="2">
        <f t="shared" si="554"/>
        <v>-170.72313441935512</v>
      </c>
      <c r="J5115" s="2">
        <f t="shared" si="555"/>
        <v>0</v>
      </c>
      <c r="K5115" s="1">
        <f t="shared" si="559"/>
        <v>2744.3974984758011</v>
      </c>
      <c r="L5115" s="2">
        <f t="shared" si="558"/>
        <v>0</v>
      </c>
    </row>
    <row r="5116" spans="1:12">
      <c r="A5116">
        <v>20170801</v>
      </c>
      <c r="B5116">
        <v>3</v>
      </c>
      <c r="C5116" s="2">
        <v>0</v>
      </c>
      <c r="D5116" s="1">
        <f t="shared" si="553"/>
        <v>0</v>
      </c>
      <c r="E5116" s="8">
        <v>166.84668545887226</v>
      </c>
      <c r="F5116" s="2">
        <f t="shared" si="556"/>
        <v>190.8082090569263</v>
      </c>
      <c r="G5116" s="2">
        <f t="shared" si="557"/>
        <v>-190.8082090569263</v>
      </c>
      <c r="I5116" s="2">
        <f t="shared" si="554"/>
        <v>-162.18697769838735</v>
      </c>
      <c r="J5116" s="2">
        <f t="shared" si="555"/>
        <v>0</v>
      </c>
      <c r="K5116" s="1">
        <f t="shared" si="559"/>
        <v>2573.6743640564459</v>
      </c>
      <c r="L5116" s="2">
        <f t="shared" si="558"/>
        <v>0</v>
      </c>
    </row>
    <row r="5117" spans="1:12">
      <c r="A5117">
        <v>20170801</v>
      </c>
      <c r="B5117">
        <v>4</v>
      </c>
      <c r="C5117" s="2">
        <v>0</v>
      </c>
      <c r="D5117" s="1">
        <f t="shared" si="553"/>
        <v>0</v>
      </c>
      <c r="E5117" s="8">
        <v>166.84668545887226</v>
      </c>
      <c r="F5117" s="2">
        <f t="shared" si="556"/>
        <v>190.8082090569263</v>
      </c>
      <c r="G5117" s="2">
        <f t="shared" si="557"/>
        <v>-190.8082090569263</v>
      </c>
      <c r="I5117" s="2">
        <f t="shared" si="554"/>
        <v>-162.18697769838735</v>
      </c>
      <c r="J5117" s="2">
        <f t="shared" si="555"/>
        <v>0</v>
      </c>
      <c r="K5117" s="1">
        <f t="shared" si="559"/>
        <v>2411.4873863580588</v>
      </c>
      <c r="L5117" s="2">
        <f t="shared" si="558"/>
        <v>0</v>
      </c>
    </row>
    <row r="5118" spans="1:12">
      <c r="A5118">
        <v>20170801</v>
      </c>
      <c r="B5118">
        <v>5</v>
      </c>
      <c r="C5118" s="2">
        <v>16.666666666666668</v>
      </c>
      <c r="D5118" s="1">
        <f t="shared" si="553"/>
        <v>28.05</v>
      </c>
      <c r="E5118" s="8">
        <v>166.84668545887226</v>
      </c>
      <c r="F5118" s="2">
        <f t="shared" si="556"/>
        <v>190.8082090569263</v>
      </c>
      <c r="G5118" s="2">
        <f t="shared" si="557"/>
        <v>-162.75820905692629</v>
      </c>
      <c r="I5118" s="2">
        <f t="shared" si="554"/>
        <v>-138.34447769838735</v>
      </c>
      <c r="J5118" s="2">
        <f t="shared" si="555"/>
        <v>0</v>
      </c>
      <c r="K5118" s="1">
        <f t="shared" si="559"/>
        <v>2249.3004086596716</v>
      </c>
      <c r="L5118" s="2">
        <f t="shared" si="558"/>
        <v>0</v>
      </c>
    </row>
    <row r="5119" spans="1:12">
      <c r="A5119">
        <v>20170801</v>
      </c>
      <c r="B5119">
        <v>6</v>
      </c>
      <c r="C5119" s="2">
        <v>58.333333333333336</v>
      </c>
      <c r="D5119" s="1">
        <f t="shared" si="553"/>
        <v>98.174999999999983</v>
      </c>
      <c r="E5119" s="8">
        <v>175.62808995670767</v>
      </c>
      <c r="F5119" s="2">
        <f t="shared" si="556"/>
        <v>200.85074637571191</v>
      </c>
      <c r="G5119" s="2">
        <f t="shared" si="557"/>
        <v>-102.67574637571192</v>
      </c>
      <c r="I5119" s="2">
        <f t="shared" si="554"/>
        <v>-87.27438441935513</v>
      </c>
      <c r="J5119" s="2">
        <f t="shared" si="555"/>
        <v>0</v>
      </c>
      <c r="K5119" s="1">
        <f t="shared" si="559"/>
        <v>2110.9559309612841</v>
      </c>
      <c r="L5119" s="2">
        <f t="shared" si="558"/>
        <v>0</v>
      </c>
    </row>
    <row r="5120" spans="1:12">
      <c r="A5120">
        <v>20170801</v>
      </c>
      <c r="B5120">
        <v>7</v>
      </c>
      <c r="C5120" s="2">
        <v>175.00000000000003</v>
      </c>
      <c r="D5120" s="1">
        <f t="shared" si="553"/>
        <v>294.52500000000003</v>
      </c>
      <c r="E5120" s="8">
        <v>175.62808995670767</v>
      </c>
      <c r="F5120" s="2">
        <f t="shared" si="556"/>
        <v>200.85074637571191</v>
      </c>
      <c r="G5120" s="2">
        <f t="shared" si="557"/>
        <v>93.674253624288127</v>
      </c>
      <c r="I5120" s="2">
        <f t="shared" si="554"/>
        <v>0</v>
      </c>
      <c r="J5120" s="2">
        <f t="shared" si="555"/>
        <v>93.674253624288127</v>
      </c>
      <c r="K5120" s="1">
        <f t="shared" si="559"/>
        <v>2023.681546541929</v>
      </c>
      <c r="L5120" s="2">
        <f t="shared" si="558"/>
        <v>0</v>
      </c>
    </row>
    <row r="5121" spans="1:12">
      <c r="A5121">
        <v>20170801</v>
      </c>
      <c r="B5121">
        <v>8</v>
      </c>
      <c r="C5121" s="2">
        <v>350.00000000000006</v>
      </c>
      <c r="D5121" s="1">
        <f t="shared" si="553"/>
        <v>589.05000000000007</v>
      </c>
      <c r="E5121" s="8">
        <v>263.44213493506152</v>
      </c>
      <c r="F5121" s="2">
        <f t="shared" si="556"/>
        <v>301.27611956356787</v>
      </c>
      <c r="G5121" s="2">
        <f t="shared" si="557"/>
        <v>287.77388043643219</v>
      </c>
      <c r="I5121" s="2">
        <f t="shared" si="554"/>
        <v>0</v>
      </c>
      <c r="J5121" s="2">
        <f t="shared" si="555"/>
        <v>287.77388043643219</v>
      </c>
      <c r="K5121" s="1">
        <f t="shared" si="559"/>
        <v>2117.3558001662173</v>
      </c>
      <c r="L5121" s="2">
        <f t="shared" si="558"/>
        <v>0</v>
      </c>
    </row>
    <row r="5122" spans="1:12">
      <c r="A5122">
        <v>20170801</v>
      </c>
      <c r="B5122">
        <v>9</v>
      </c>
      <c r="C5122" s="2">
        <v>286.11111111111114</v>
      </c>
      <c r="D5122" s="1">
        <f t="shared" si="553"/>
        <v>481.52500000000003</v>
      </c>
      <c r="E5122" s="8">
        <v>307.3491574242384</v>
      </c>
      <c r="F5122" s="2">
        <f t="shared" si="556"/>
        <v>351.48880615749584</v>
      </c>
      <c r="G5122" s="2">
        <f t="shared" si="557"/>
        <v>130.03619384250419</v>
      </c>
      <c r="I5122" s="2">
        <f t="shared" si="554"/>
        <v>0</v>
      </c>
      <c r="J5122" s="2">
        <f t="shared" si="555"/>
        <v>130.03619384250419</v>
      </c>
      <c r="K5122" s="1">
        <f t="shared" si="559"/>
        <v>2405.1296806026494</v>
      </c>
      <c r="L5122" s="2">
        <f t="shared" si="558"/>
        <v>0</v>
      </c>
    </row>
    <row r="5123" spans="1:12">
      <c r="A5123">
        <v>20170801</v>
      </c>
      <c r="B5123">
        <v>10</v>
      </c>
      <c r="C5123" s="2">
        <v>305.55555555555554</v>
      </c>
      <c r="D5123" s="1">
        <f t="shared" si="553"/>
        <v>514.25</v>
      </c>
      <c r="E5123" s="8">
        <v>329.30266866882693</v>
      </c>
      <c r="F5123" s="2">
        <f t="shared" si="556"/>
        <v>376.59514945445989</v>
      </c>
      <c r="G5123" s="2">
        <f t="shared" si="557"/>
        <v>137.65485054554011</v>
      </c>
      <c r="I5123" s="2">
        <f t="shared" si="554"/>
        <v>0</v>
      </c>
      <c r="J5123" s="2">
        <f t="shared" si="555"/>
        <v>137.65485054554011</v>
      </c>
      <c r="K5123" s="1">
        <f t="shared" si="559"/>
        <v>2535.1658744451533</v>
      </c>
      <c r="L5123" s="2">
        <f t="shared" si="558"/>
        <v>0</v>
      </c>
    </row>
    <row r="5124" spans="1:12">
      <c r="A5124">
        <v>20170801</v>
      </c>
      <c r="B5124">
        <v>11</v>
      </c>
      <c r="C5124" s="2">
        <v>483.33333333333331</v>
      </c>
      <c r="D5124" s="1">
        <f t="shared" si="553"/>
        <v>813.44999999999993</v>
      </c>
      <c r="E5124" s="8">
        <v>351.25617991341534</v>
      </c>
      <c r="F5124" s="2">
        <f t="shared" si="556"/>
        <v>401.70149275142381</v>
      </c>
      <c r="G5124" s="2">
        <f t="shared" si="557"/>
        <v>411.74850724857612</v>
      </c>
      <c r="I5124" s="2">
        <f t="shared" si="554"/>
        <v>0</v>
      </c>
      <c r="J5124" s="2">
        <f t="shared" si="555"/>
        <v>411.74850724857612</v>
      </c>
      <c r="K5124" s="1">
        <f t="shared" si="559"/>
        <v>2672.8207249906936</v>
      </c>
      <c r="L5124" s="2">
        <f t="shared" si="558"/>
        <v>0</v>
      </c>
    </row>
    <row r="5125" spans="1:12">
      <c r="A5125">
        <v>20170801</v>
      </c>
      <c r="B5125">
        <v>12</v>
      </c>
      <c r="C5125" s="2">
        <v>477.77777777777777</v>
      </c>
      <c r="D5125" s="1">
        <f t="shared" si="553"/>
        <v>804.09999999999991</v>
      </c>
      <c r="E5125" s="8">
        <v>360.03758441125075</v>
      </c>
      <c r="F5125" s="2">
        <f t="shared" si="556"/>
        <v>411.74403007020948</v>
      </c>
      <c r="G5125" s="2">
        <f t="shared" si="557"/>
        <v>392.35596992979043</v>
      </c>
      <c r="I5125" s="2">
        <f t="shared" si="554"/>
        <v>0</v>
      </c>
      <c r="J5125" s="2">
        <f t="shared" si="555"/>
        <v>392.35596992979043</v>
      </c>
      <c r="K5125" s="1">
        <f t="shared" si="559"/>
        <v>3084.5692322392697</v>
      </c>
      <c r="L5125" s="2">
        <f t="shared" si="558"/>
        <v>0</v>
      </c>
    </row>
    <row r="5126" spans="1:12">
      <c r="A5126">
        <v>20170801</v>
      </c>
      <c r="B5126">
        <v>13</v>
      </c>
      <c r="C5126" s="2">
        <v>372.22222222222217</v>
      </c>
      <c r="D5126" s="1">
        <f t="shared" si="553"/>
        <v>626.44999999999993</v>
      </c>
      <c r="E5126" s="8">
        <v>329.30266866882693</v>
      </c>
      <c r="F5126" s="2">
        <f t="shared" si="556"/>
        <v>376.59514945445989</v>
      </c>
      <c r="G5126" s="2">
        <f t="shared" si="557"/>
        <v>249.85485054554005</v>
      </c>
      <c r="I5126" s="2">
        <f t="shared" si="554"/>
        <v>0</v>
      </c>
      <c r="J5126" s="2">
        <f t="shared" si="555"/>
        <v>249.85485054554005</v>
      </c>
      <c r="K5126" s="1">
        <f t="shared" si="559"/>
        <v>3476.92520216906</v>
      </c>
      <c r="L5126" s="2">
        <f t="shared" si="558"/>
        <v>0</v>
      </c>
    </row>
    <row r="5127" spans="1:12">
      <c r="A5127">
        <v>20170801</v>
      </c>
      <c r="B5127">
        <v>14</v>
      </c>
      <c r="C5127" s="2">
        <v>413.88888888888891</v>
      </c>
      <c r="D5127" s="1">
        <f t="shared" si="553"/>
        <v>696.57500000000005</v>
      </c>
      <c r="E5127" s="8">
        <v>333.69337091774452</v>
      </c>
      <c r="F5127" s="2">
        <f t="shared" si="556"/>
        <v>381.6164181138526</v>
      </c>
      <c r="G5127" s="2">
        <f t="shared" si="557"/>
        <v>314.95858188614744</v>
      </c>
      <c r="I5127" s="2">
        <f t="shared" si="554"/>
        <v>0</v>
      </c>
      <c r="J5127" s="2">
        <f t="shared" si="555"/>
        <v>314.95858188614744</v>
      </c>
      <c r="K5127" s="1">
        <f t="shared" si="559"/>
        <v>3726.7800527146001</v>
      </c>
      <c r="L5127" s="2">
        <f t="shared" si="558"/>
        <v>0</v>
      </c>
    </row>
    <row r="5128" spans="1:12">
      <c r="A5128">
        <v>20170801</v>
      </c>
      <c r="B5128">
        <v>15</v>
      </c>
      <c r="C5128" s="2">
        <v>583.33333333333326</v>
      </c>
      <c r="D5128" s="1">
        <f t="shared" si="553"/>
        <v>981.74999999999977</v>
      </c>
      <c r="E5128" s="8">
        <v>329.30266866882693</v>
      </c>
      <c r="F5128" s="2">
        <f t="shared" si="556"/>
        <v>376.59514945445989</v>
      </c>
      <c r="G5128" s="2">
        <f t="shared" si="557"/>
        <v>605.15485054553983</v>
      </c>
      <c r="I5128" s="2">
        <f t="shared" si="554"/>
        <v>0</v>
      </c>
      <c r="J5128" s="2">
        <f t="shared" si="555"/>
        <v>605.15485054553983</v>
      </c>
      <c r="K5128" s="1">
        <f t="shared" si="559"/>
        <v>4041.7386346007474</v>
      </c>
      <c r="L5128" s="2">
        <f t="shared" si="558"/>
        <v>0</v>
      </c>
    </row>
    <row r="5129" spans="1:12">
      <c r="A5129">
        <v>20170801</v>
      </c>
      <c r="B5129">
        <v>16</v>
      </c>
      <c r="C5129" s="2">
        <v>358.33333333333337</v>
      </c>
      <c r="D5129" s="1">
        <f t="shared" si="553"/>
        <v>603.07500000000005</v>
      </c>
      <c r="E5129" s="8">
        <v>307.3491574242384</v>
      </c>
      <c r="F5129" s="2">
        <f t="shared" si="556"/>
        <v>351.48880615749584</v>
      </c>
      <c r="G5129" s="2">
        <f t="shared" si="557"/>
        <v>251.5861938425042</v>
      </c>
      <c r="I5129" s="2">
        <f t="shared" si="554"/>
        <v>0</v>
      </c>
      <c r="J5129" s="2">
        <f t="shared" si="555"/>
        <v>251.5861938425042</v>
      </c>
      <c r="K5129" s="1">
        <f t="shared" si="559"/>
        <v>4646.8934851462873</v>
      </c>
      <c r="L5129" s="2">
        <f t="shared" si="558"/>
        <v>0</v>
      </c>
    </row>
    <row r="5130" spans="1:12">
      <c r="A5130">
        <v>20170801</v>
      </c>
      <c r="B5130">
        <v>17</v>
      </c>
      <c r="C5130" s="2">
        <v>300</v>
      </c>
      <c r="D5130" s="1">
        <f t="shared" si="553"/>
        <v>504.9</v>
      </c>
      <c r="E5130" s="8">
        <v>346.86547766449763</v>
      </c>
      <c r="F5130" s="2">
        <f t="shared" si="556"/>
        <v>396.68022409203104</v>
      </c>
      <c r="G5130" s="2">
        <f t="shared" si="557"/>
        <v>108.21977590796894</v>
      </c>
      <c r="I5130" s="2">
        <f t="shared" si="554"/>
        <v>0</v>
      </c>
      <c r="J5130" s="2">
        <f t="shared" si="555"/>
        <v>101.52032101120847</v>
      </c>
      <c r="K5130" s="1">
        <f t="shared" si="559"/>
        <v>4898.4796789887914</v>
      </c>
      <c r="L5130" s="2">
        <f t="shared" si="558"/>
        <v>6.6994548967604715</v>
      </c>
    </row>
    <row r="5131" spans="1:12">
      <c r="A5131">
        <v>20170801</v>
      </c>
      <c r="B5131">
        <v>18</v>
      </c>
      <c r="C5131" s="2">
        <v>194.44444444444443</v>
      </c>
      <c r="D5131" s="1">
        <f t="shared" si="553"/>
        <v>327.24999999999994</v>
      </c>
      <c r="E5131" s="8">
        <v>373.20969115800381</v>
      </c>
      <c r="F5131" s="2">
        <f t="shared" si="556"/>
        <v>426.80783604838786</v>
      </c>
      <c r="G5131" s="2">
        <f t="shared" si="557"/>
        <v>-99.557836048387912</v>
      </c>
      <c r="I5131" s="2">
        <f t="shared" si="554"/>
        <v>-84.62416064112972</v>
      </c>
      <c r="J5131" s="2">
        <f t="shared" si="555"/>
        <v>0</v>
      </c>
      <c r="K5131" s="1">
        <f t="shared" si="559"/>
        <v>5000</v>
      </c>
      <c r="L5131" s="2">
        <f t="shared" si="558"/>
        <v>0</v>
      </c>
    </row>
    <row r="5132" spans="1:12">
      <c r="A5132">
        <v>20170801</v>
      </c>
      <c r="B5132">
        <v>19</v>
      </c>
      <c r="C5132" s="2">
        <v>69.444444444444443</v>
      </c>
      <c r="D5132" s="1">
        <f t="shared" si="553"/>
        <v>116.87499999999999</v>
      </c>
      <c r="E5132" s="8">
        <v>377.60039340692146</v>
      </c>
      <c r="F5132" s="2">
        <f t="shared" si="556"/>
        <v>431.82910470778057</v>
      </c>
      <c r="G5132" s="2">
        <f t="shared" si="557"/>
        <v>-314.95410470778057</v>
      </c>
      <c r="I5132" s="2">
        <f t="shared" si="554"/>
        <v>-267.71098900161348</v>
      </c>
      <c r="J5132" s="2">
        <f t="shared" si="555"/>
        <v>0</v>
      </c>
      <c r="K5132" s="1">
        <f t="shared" si="559"/>
        <v>4915.3758393588705</v>
      </c>
      <c r="L5132" s="2">
        <f t="shared" si="558"/>
        <v>0</v>
      </c>
    </row>
    <row r="5133" spans="1:12">
      <c r="A5133">
        <v>20170801</v>
      </c>
      <c r="B5133">
        <v>20</v>
      </c>
      <c r="C5133" s="2">
        <v>2.7777777777777777</v>
      </c>
      <c r="D5133" s="1">
        <f t="shared" si="553"/>
        <v>4.6749999999999998</v>
      </c>
      <c r="E5133" s="8">
        <v>373.20969115800381</v>
      </c>
      <c r="F5133" s="2">
        <f t="shared" si="556"/>
        <v>426.80783604838786</v>
      </c>
      <c r="G5133" s="2">
        <f t="shared" si="557"/>
        <v>-422.13283604838784</v>
      </c>
      <c r="I5133" s="2">
        <f t="shared" si="554"/>
        <v>-358.81291064112963</v>
      </c>
      <c r="J5133" s="2">
        <f t="shared" si="555"/>
        <v>0</v>
      </c>
      <c r="K5133" s="1">
        <f t="shared" si="559"/>
        <v>4647.6648503572569</v>
      </c>
      <c r="L5133" s="2">
        <f t="shared" si="558"/>
        <v>0</v>
      </c>
    </row>
    <row r="5134" spans="1:12">
      <c r="A5134">
        <v>20170801</v>
      </c>
      <c r="B5134">
        <v>21</v>
      </c>
      <c r="C5134" s="2">
        <v>0</v>
      </c>
      <c r="D5134" s="1">
        <f t="shared" si="553"/>
        <v>0</v>
      </c>
      <c r="E5134" s="8">
        <v>355.64688216233304</v>
      </c>
      <c r="F5134" s="2">
        <f t="shared" si="556"/>
        <v>406.72276141081664</v>
      </c>
      <c r="G5134" s="2">
        <f t="shared" si="557"/>
        <v>-406.72276141081664</v>
      </c>
      <c r="I5134" s="2">
        <f t="shared" si="554"/>
        <v>-345.71434719919415</v>
      </c>
      <c r="J5134" s="2">
        <f t="shared" si="555"/>
        <v>0</v>
      </c>
      <c r="K5134" s="1">
        <f t="shared" si="559"/>
        <v>4288.8519397161272</v>
      </c>
      <c r="L5134" s="2">
        <f t="shared" si="558"/>
        <v>0</v>
      </c>
    </row>
    <row r="5135" spans="1:12">
      <c r="A5135">
        <v>20170801</v>
      </c>
      <c r="B5135">
        <v>22</v>
      </c>
      <c r="C5135" s="2">
        <v>0</v>
      </c>
      <c r="D5135" s="1">
        <f t="shared" si="553"/>
        <v>0</v>
      </c>
      <c r="E5135" s="8">
        <v>360.03758441125075</v>
      </c>
      <c r="F5135" s="2">
        <f t="shared" si="556"/>
        <v>411.74403007020948</v>
      </c>
      <c r="G5135" s="2">
        <f t="shared" si="557"/>
        <v>-411.74403007020948</v>
      </c>
      <c r="I5135" s="2">
        <f t="shared" si="554"/>
        <v>-349.98242555967806</v>
      </c>
      <c r="J5135" s="2">
        <f t="shared" si="555"/>
        <v>0</v>
      </c>
      <c r="K5135" s="1">
        <f t="shared" si="559"/>
        <v>3943.1375925169332</v>
      </c>
      <c r="L5135" s="2">
        <f t="shared" si="558"/>
        <v>0</v>
      </c>
    </row>
    <row r="5136" spans="1:12">
      <c r="A5136">
        <v>20170801</v>
      </c>
      <c r="B5136">
        <v>23</v>
      </c>
      <c r="C5136" s="2">
        <v>0</v>
      </c>
      <c r="D5136" s="1">
        <f t="shared" si="553"/>
        <v>0</v>
      </c>
      <c r="E5136" s="8">
        <v>351.25617991341534</v>
      </c>
      <c r="F5136" s="2">
        <f t="shared" si="556"/>
        <v>401.70149275142381</v>
      </c>
      <c r="G5136" s="2">
        <f t="shared" si="557"/>
        <v>-401.70149275142381</v>
      </c>
      <c r="I5136" s="2">
        <f t="shared" si="554"/>
        <v>-341.44626883871024</v>
      </c>
      <c r="J5136" s="2">
        <f t="shared" si="555"/>
        <v>0</v>
      </c>
      <c r="K5136" s="1">
        <f t="shared" si="559"/>
        <v>3593.155166957255</v>
      </c>
      <c r="L5136" s="2">
        <f t="shared" si="558"/>
        <v>0</v>
      </c>
    </row>
    <row r="5137" spans="1:12">
      <c r="A5137">
        <v>20170801</v>
      </c>
      <c r="B5137">
        <v>24</v>
      </c>
      <c r="C5137" s="2">
        <v>0</v>
      </c>
      <c r="D5137" s="1">
        <f t="shared" si="553"/>
        <v>0</v>
      </c>
      <c r="E5137" s="8">
        <v>219.53511244588458</v>
      </c>
      <c r="F5137" s="2">
        <f t="shared" si="556"/>
        <v>251.06343296963988</v>
      </c>
      <c r="G5137" s="2">
        <f t="shared" si="557"/>
        <v>-251.06343296963988</v>
      </c>
      <c r="I5137" s="2">
        <f t="shared" si="554"/>
        <v>-213.4039180241939</v>
      </c>
      <c r="J5137" s="2">
        <f t="shared" si="555"/>
        <v>0</v>
      </c>
      <c r="K5137" s="1">
        <f t="shared" si="559"/>
        <v>3251.7088981185448</v>
      </c>
      <c r="L5137" s="2">
        <f t="shared" si="558"/>
        <v>0</v>
      </c>
    </row>
    <row r="5138" spans="1:12">
      <c r="A5138">
        <v>20170802</v>
      </c>
      <c r="B5138">
        <v>1</v>
      </c>
      <c r="C5138" s="2">
        <v>0</v>
      </c>
      <c r="D5138" s="1">
        <f t="shared" si="553"/>
        <v>0</v>
      </c>
      <c r="E5138" s="8">
        <v>184.40949445454308</v>
      </c>
      <c r="F5138" s="2">
        <f t="shared" si="556"/>
        <v>210.89328369449754</v>
      </c>
      <c r="G5138" s="2">
        <f t="shared" si="557"/>
        <v>-210.89328369449754</v>
      </c>
      <c r="I5138" s="2">
        <f t="shared" si="554"/>
        <v>-179.25929114032292</v>
      </c>
      <c r="J5138" s="2">
        <f t="shared" si="555"/>
        <v>0</v>
      </c>
      <c r="K5138" s="1">
        <f t="shared" si="559"/>
        <v>3038.3049800943509</v>
      </c>
      <c r="L5138" s="2">
        <f t="shared" si="558"/>
        <v>0</v>
      </c>
    </row>
    <row r="5139" spans="1:12">
      <c r="A5139">
        <v>20170802</v>
      </c>
      <c r="B5139">
        <v>2</v>
      </c>
      <c r="C5139" s="2">
        <v>0</v>
      </c>
      <c r="D5139" s="1">
        <f t="shared" si="553"/>
        <v>0</v>
      </c>
      <c r="E5139" s="8">
        <v>175.62808995670767</v>
      </c>
      <c r="F5139" s="2">
        <f t="shared" si="556"/>
        <v>200.85074637571191</v>
      </c>
      <c r="G5139" s="2">
        <f t="shared" si="557"/>
        <v>-200.85074637571191</v>
      </c>
      <c r="I5139" s="2">
        <f t="shared" si="554"/>
        <v>-170.72313441935512</v>
      </c>
      <c r="J5139" s="2">
        <f t="shared" si="555"/>
        <v>0</v>
      </c>
      <c r="K5139" s="1">
        <f t="shared" si="559"/>
        <v>2859.0456889540278</v>
      </c>
      <c r="L5139" s="2">
        <f t="shared" si="558"/>
        <v>0</v>
      </c>
    </row>
    <row r="5140" spans="1:12">
      <c r="A5140">
        <v>20170802</v>
      </c>
      <c r="B5140">
        <v>3</v>
      </c>
      <c r="C5140" s="2">
        <v>0</v>
      </c>
      <c r="D5140" s="1">
        <f t="shared" si="553"/>
        <v>0</v>
      </c>
      <c r="E5140" s="8">
        <v>166.84668545887226</v>
      </c>
      <c r="F5140" s="2">
        <f t="shared" si="556"/>
        <v>190.8082090569263</v>
      </c>
      <c r="G5140" s="2">
        <f t="shared" si="557"/>
        <v>-190.8082090569263</v>
      </c>
      <c r="I5140" s="2">
        <f t="shared" si="554"/>
        <v>-162.18697769838735</v>
      </c>
      <c r="J5140" s="2">
        <f t="shared" si="555"/>
        <v>0</v>
      </c>
      <c r="K5140" s="1">
        <f t="shared" si="559"/>
        <v>2688.3225545346727</v>
      </c>
      <c r="L5140" s="2">
        <f t="shared" si="558"/>
        <v>0</v>
      </c>
    </row>
    <row r="5141" spans="1:12">
      <c r="A5141">
        <v>20170802</v>
      </c>
      <c r="B5141">
        <v>4</v>
      </c>
      <c r="C5141" s="2">
        <v>0</v>
      </c>
      <c r="D5141" s="1">
        <f t="shared" si="553"/>
        <v>0</v>
      </c>
      <c r="E5141" s="8">
        <v>166.84668545887226</v>
      </c>
      <c r="F5141" s="2">
        <f t="shared" si="556"/>
        <v>190.8082090569263</v>
      </c>
      <c r="G5141" s="2">
        <f t="shared" si="557"/>
        <v>-190.8082090569263</v>
      </c>
      <c r="I5141" s="2">
        <f t="shared" si="554"/>
        <v>-162.18697769838735</v>
      </c>
      <c r="J5141" s="2">
        <f t="shared" si="555"/>
        <v>0</v>
      </c>
      <c r="K5141" s="1">
        <f t="shared" si="559"/>
        <v>2526.1355768362855</v>
      </c>
      <c r="L5141" s="2">
        <f t="shared" si="558"/>
        <v>0</v>
      </c>
    </row>
    <row r="5142" spans="1:12">
      <c r="A5142">
        <v>20170802</v>
      </c>
      <c r="B5142">
        <v>5</v>
      </c>
      <c r="C5142" s="2">
        <v>19.444444444444446</v>
      </c>
      <c r="D5142" s="1">
        <f t="shared" si="553"/>
        <v>32.725000000000001</v>
      </c>
      <c r="E5142" s="8">
        <v>166.84668545887226</v>
      </c>
      <c r="F5142" s="2">
        <f t="shared" si="556"/>
        <v>190.8082090569263</v>
      </c>
      <c r="G5142" s="2">
        <f t="shared" si="557"/>
        <v>-158.08320905692631</v>
      </c>
      <c r="I5142" s="2">
        <f t="shared" si="554"/>
        <v>-134.37072769838736</v>
      </c>
      <c r="J5142" s="2">
        <f t="shared" si="555"/>
        <v>0</v>
      </c>
      <c r="K5142" s="1">
        <f t="shared" si="559"/>
        <v>2363.9485991378983</v>
      </c>
      <c r="L5142" s="2">
        <f t="shared" si="558"/>
        <v>0</v>
      </c>
    </row>
    <row r="5143" spans="1:12">
      <c r="A5143">
        <v>20170802</v>
      </c>
      <c r="B5143">
        <v>6</v>
      </c>
      <c r="C5143" s="2">
        <v>77.777777777777786</v>
      </c>
      <c r="D5143" s="1">
        <f t="shared" si="553"/>
        <v>130.9</v>
      </c>
      <c r="E5143" s="8">
        <v>175.62808995670767</v>
      </c>
      <c r="F5143" s="2">
        <f t="shared" si="556"/>
        <v>200.85074637571191</v>
      </c>
      <c r="G5143" s="2">
        <f t="shared" si="557"/>
        <v>-69.950746375711901</v>
      </c>
      <c r="I5143" s="2">
        <f t="shared" si="554"/>
        <v>-59.458134419355112</v>
      </c>
      <c r="J5143" s="2">
        <f t="shared" si="555"/>
        <v>0</v>
      </c>
      <c r="K5143" s="1">
        <f t="shared" si="559"/>
        <v>2229.577871439511</v>
      </c>
      <c r="L5143" s="2">
        <f t="shared" si="558"/>
        <v>0</v>
      </c>
    </row>
    <row r="5144" spans="1:12">
      <c r="A5144">
        <v>20170802</v>
      </c>
      <c r="B5144">
        <v>7</v>
      </c>
      <c r="C5144" s="2">
        <v>216.66666666666669</v>
      </c>
      <c r="D5144" s="1">
        <f t="shared" si="553"/>
        <v>364.65000000000003</v>
      </c>
      <c r="E5144" s="8">
        <v>175.62808995670767</v>
      </c>
      <c r="F5144" s="2">
        <f t="shared" si="556"/>
        <v>200.85074637571191</v>
      </c>
      <c r="G5144" s="2">
        <f t="shared" si="557"/>
        <v>163.79925362428813</v>
      </c>
      <c r="I5144" s="2">
        <f t="shared" si="554"/>
        <v>0</v>
      </c>
      <c r="J5144" s="2">
        <f t="shared" si="555"/>
        <v>163.79925362428813</v>
      </c>
      <c r="K5144" s="1">
        <f t="shared" si="559"/>
        <v>2170.1197370201558</v>
      </c>
      <c r="L5144" s="2">
        <f t="shared" si="558"/>
        <v>0</v>
      </c>
    </row>
    <row r="5145" spans="1:12">
      <c r="A5145">
        <v>20170802</v>
      </c>
      <c r="B5145">
        <v>8</v>
      </c>
      <c r="C5145" s="2">
        <v>211.11111111111111</v>
      </c>
      <c r="D5145" s="1">
        <f t="shared" si="553"/>
        <v>355.29999999999995</v>
      </c>
      <c r="E5145" s="8">
        <v>263.44213493506152</v>
      </c>
      <c r="F5145" s="2">
        <f t="shared" si="556"/>
        <v>301.27611956356787</v>
      </c>
      <c r="G5145" s="2">
        <f t="shared" si="557"/>
        <v>54.02388043643208</v>
      </c>
      <c r="I5145" s="2">
        <f t="shared" si="554"/>
        <v>0</v>
      </c>
      <c r="J5145" s="2">
        <f t="shared" si="555"/>
        <v>54.02388043643208</v>
      </c>
      <c r="K5145" s="1">
        <f t="shared" si="559"/>
        <v>2333.918990644444</v>
      </c>
      <c r="L5145" s="2">
        <f t="shared" si="558"/>
        <v>0</v>
      </c>
    </row>
    <row r="5146" spans="1:12">
      <c r="A5146">
        <v>20170802</v>
      </c>
      <c r="B5146">
        <v>9</v>
      </c>
      <c r="C5146" s="2">
        <v>538.88888888888891</v>
      </c>
      <c r="D5146" s="1">
        <f t="shared" ref="D5146:D5209" si="560">C5146*D$5*D$6</f>
        <v>906.94999999999993</v>
      </c>
      <c r="E5146" s="8">
        <v>307.3491574242384</v>
      </c>
      <c r="F5146" s="2">
        <f t="shared" si="556"/>
        <v>351.48880615749584</v>
      </c>
      <c r="G5146" s="2">
        <f t="shared" si="557"/>
        <v>555.46119384250414</v>
      </c>
      <c r="I5146" s="2">
        <f t="shared" ref="I5146:I5209" si="561">IF(K5146&gt;H$5,IF(K5146+G5146&gt;0,G5146,-K5146),0)*IF(G5146&gt;0,0,1)*H$7</f>
        <v>0</v>
      </c>
      <c r="J5146" s="2">
        <f t="shared" ref="J5146:J5209" si="562">IF(G5146&lt;0,0,IF(K5146+G5146&gt;H$4,G5146-(K5146+G5146-H$4),G5146))</f>
        <v>555.46119384250414</v>
      </c>
      <c r="K5146" s="1">
        <f t="shared" si="559"/>
        <v>2387.9428710808761</v>
      </c>
      <c r="L5146" s="2">
        <f t="shared" si="558"/>
        <v>0</v>
      </c>
    </row>
    <row r="5147" spans="1:12">
      <c r="A5147">
        <v>20170802</v>
      </c>
      <c r="B5147">
        <v>10</v>
      </c>
      <c r="C5147" s="2">
        <v>708.33333333333326</v>
      </c>
      <c r="D5147" s="1">
        <f t="shared" si="560"/>
        <v>1192.1249999999998</v>
      </c>
      <c r="E5147" s="8">
        <v>329.30266866882693</v>
      </c>
      <c r="F5147" s="2">
        <f t="shared" ref="F5147:F5210" si="563">E5147*F$24</f>
        <v>376.59514945445989</v>
      </c>
      <c r="G5147" s="2">
        <f t="shared" ref="G5147:G5210" si="564">D5147-F5147</f>
        <v>815.52985054553983</v>
      </c>
      <c r="I5147" s="2">
        <f t="shared" si="561"/>
        <v>0</v>
      </c>
      <c r="J5147" s="2">
        <f t="shared" si="562"/>
        <v>815.52985054553983</v>
      </c>
      <c r="K5147" s="1">
        <f t="shared" si="559"/>
        <v>2943.4040649233802</v>
      </c>
      <c r="L5147" s="2">
        <f t="shared" ref="L5147:L5210" si="565">IF(G5147&gt;0,G5147-J5147,0)</f>
        <v>0</v>
      </c>
    </row>
    <row r="5148" spans="1:12">
      <c r="A5148">
        <v>20170802</v>
      </c>
      <c r="B5148">
        <v>11</v>
      </c>
      <c r="C5148" s="2">
        <v>775</v>
      </c>
      <c r="D5148" s="1">
        <f t="shared" si="560"/>
        <v>1304.325</v>
      </c>
      <c r="E5148" s="8">
        <v>351.25617991341534</v>
      </c>
      <c r="F5148" s="2">
        <f t="shared" si="563"/>
        <v>401.70149275142381</v>
      </c>
      <c r="G5148" s="2">
        <f t="shared" si="564"/>
        <v>902.62350724857629</v>
      </c>
      <c r="I5148" s="2">
        <f t="shared" si="561"/>
        <v>0</v>
      </c>
      <c r="J5148" s="2">
        <f t="shared" si="562"/>
        <v>902.62350724857629</v>
      </c>
      <c r="K5148" s="1">
        <f t="shared" ref="K5148:K5211" si="566">K5147+I5147+J5147</f>
        <v>3758.9339154689201</v>
      </c>
      <c r="L5148" s="2">
        <f t="shared" si="565"/>
        <v>0</v>
      </c>
    </row>
    <row r="5149" spans="1:12">
      <c r="A5149">
        <v>20170802</v>
      </c>
      <c r="B5149">
        <v>12</v>
      </c>
      <c r="C5149" s="2">
        <v>700.00000000000011</v>
      </c>
      <c r="D5149" s="1">
        <f t="shared" si="560"/>
        <v>1178.1000000000001</v>
      </c>
      <c r="E5149" s="8">
        <v>360.03758441125075</v>
      </c>
      <c r="F5149" s="2">
        <f t="shared" si="563"/>
        <v>411.74403007020948</v>
      </c>
      <c r="G5149" s="2">
        <f t="shared" si="564"/>
        <v>766.35596992979072</v>
      </c>
      <c r="I5149" s="2">
        <f t="shared" si="561"/>
        <v>0</v>
      </c>
      <c r="J5149" s="2">
        <f t="shared" si="562"/>
        <v>338.44257728250295</v>
      </c>
      <c r="K5149" s="1">
        <f t="shared" si="566"/>
        <v>4661.5574227174966</v>
      </c>
      <c r="L5149" s="2">
        <f t="shared" si="565"/>
        <v>427.91339264728776</v>
      </c>
    </row>
    <row r="5150" spans="1:12">
      <c r="A5150">
        <v>20170802</v>
      </c>
      <c r="B5150">
        <v>13</v>
      </c>
      <c r="C5150" s="2">
        <v>541.66666666666674</v>
      </c>
      <c r="D5150" s="1">
        <f t="shared" si="560"/>
        <v>911.62500000000011</v>
      </c>
      <c r="E5150" s="8">
        <v>329.30266866882693</v>
      </c>
      <c r="F5150" s="2">
        <f t="shared" si="563"/>
        <v>376.59514945445989</v>
      </c>
      <c r="G5150" s="2">
        <f t="shared" si="564"/>
        <v>535.02985054554028</v>
      </c>
      <c r="I5150" s="2">
        <f t="shared" si="561"/>
        <v>0</v>
      </c>
      <c r="J5150" s="2">
        <f t="shared" si="562"/>
        <v>0</v>
      </c>
      <c r="K5150" s="1">
        <f t="shared" si="566"/>
        <v>5000</v>
      </c>
      <c r="L5150" s="2">
        <f t="shared" si="565"/>
        <v>535.02985054554028</v>
      </c>
    </row>
    <row r="5151" spans="1:12">
      <c r="A5151">
        <v>20170802</v>
      </c>
      <c r="B5151">
        <v>14</v>
      </c>
      <c r="C5151" s="2">
        <v>480.55555555555554</v>
      </c>
      <c r="D5151" s="1">
        <f t="shared" si="560"/>
        <v>808.77499999999986</v>
      </c>
      <c r="E5151" s="8">
        <v>333.69337091774452</v>
      </c>
      <c r="F5151" s="2">
        <f t="shared" si="563"/>
        <v>381.6164181138526</v>
      </c>
      <c r="G5151" s="2">
        <f t="shared" si="564"/>
        <v>427.15858188614726</v>
      </c>
      <c r="I5151" s="2">
        <f t="shared" si="561"/>
        <v>0</v>
      </c>
      <c r="J5151" s="2">
        <f t="shared" si="562"/>
        <v>-3.979039320256561E-13</v>
      </c>
      <c r="K5151" s="1">
        <f t="shared" si="566"/>
        <v>5000</v>
      </c>
      <c r="L5151" s="2">
        <f t="shared" si="565"/>
        <v>427.15858188614766</v>
      </c>
    </row>
    <row r="5152" spans="1:12">
      <c r="A5152">
        <v>20170802</v>
      </c>
      <c r="B5152">
        <v>15</v>
      </c>
      <c r="C5152" s="2">
        <v>450</v>
      </c>
      <c r="D5152" s="1">
        <f t="shared" si="560"/>
        <v>757.34999999999991</v>
      </c>
      <c r="E5152" s="8">
        <v>329.30266866882693</v>
      </c>
      <c r="F5152" s="2">
        <f t="shared" si="563"/>
        <v>376.59514945445989</v>
      </c>
      <c r="G5152" s="2">
        <f t="shared" si="564"/>
        <v>380.75485054554002</v>
      </c>
      <c r="I5152" s="2">
        <f t="shared" si="561"/>
        <v>0</v>
      </c>
      <c r="J5152" s="2">
        <f t="shared" si="562"/>
        <v>2.8421709430404007E-13</v>
      </c>
      <c r="K5152" s="1">
        <f t="shared" si="566"/>
        <v>5000</v>
      </c>
      <c r="L5152" s="2">
        <f t="shared" si="565"/>
        <v>380.75485054553974</v>
      </c>
    </row>
    <row r="5153" spans="1:12">
      <c r="A5153">
        <v>20170802</v>
      </c>
      <c r="B5153">
        <v>16</v>
      </c>
      <c r="C5153" s="2">
        <v>300</v>
      </c>
      <c r="D5153" s="1">
        <f t="shared" si="560"/>
        <v>504.9</v>
      </c>
      <c r="E5153" s="8">
        <v>307.3491574242384</v>
      </c>
      <c r="F5153" s="2">
        <f t="shared" si="563"/>
        <v>351.48880615749584</v>
      </c>
      <c r="G5153" s="2">
        <f t="shared" si="564"/>
        <v>153.41119384250413</v>
      </c>
      <c r="I5153" s="2">
        <f t="shared" si="561"/>
        <v>0</v>
      </c>
      <c r="J5153" s="2">
        <f t="shared" si="562"/>
        <v>1.7053025658242404E-13</v>
      </c>
      <c r="K5153" s="1">
        <f t="shared" si="566"/>
        <v>5000</v>
      </c>
      <c r="L5153" s="2">
        <f t="shared" si="565"/>
        <v>153.41119384250396</v>
      </c>
    </row>
    <row r="5154" spans="1:12">
      <c r="A5154">
        <v>20170802</v>
      </c>
      <c r="B5154">
        <v>17</v>
      </c>
      <c r="C5154" s="2">
        <v>141.66666666666666</v>
      </c>
      <c r="D5154" s="1">
        <f t="shared" si="560"/>
        <v>238.42499999999998</v>
      </c>
      <c r="E5154" s="8">
        <v>346.86547766449763</v>
      </c>
      <c r="F5154" s="2">
        <f t="shared" si="563"/>
        <v>396.68022409203104</v>
      </c>
      <c r="G5154" s="2">
        <f t="shared" si="564"/>
        <v>-158.25522409203106</v>
      </c>
      <c r="I5154" s="2">
        <f t="shared" si="561"/>
        <v>-134.51694047822639</v>
      </c>
      <c r="J5154" s="2">
        <f t="shared" si="562"/>
        <v>0</v>
      </c>
      <c r="K5154" s="1">
        <f t="shared" si="566"/>
        <v>5000</v>
      </c>
      <c r="L5154" s="2">
        <f t="shared" si="565"/>
        <v>0</v>
      </c>
    </row>
    <row r="5155" spans="1:12">
      <c r="A5155">
        <v>20170802</v>
      </c>
      <c r="B5155">
        <v>18</v>
      </c>
      <c r="C5155" s="2">
        <v>66.666666666666671</v>
      </c>
      <c r="D5155" s="1">
        <f t="shared" si="560"/>
        <v>112.2</v>
      </c>
      <c r="E5155" s="8">
        <v>373.20969115800381</v>
      </c>
      <c r="F5155" s="2">
        <f t="shared" si="563"/>
        <v>426.80783604838786</v>
      </c>
      <c r="G5155" s="2">
        <f t="shared" si="564"/>
        <v>-314.60783604838787</v>
      </c>
      <c r="I5155" s="2">
        <f t="shared" si="561"/>
        <v>-267.41666064112968</v>
      </c>
      <c r="J5155" s="2">
        <f t="shared" si="562"/>
        <v>0</v>
      </c>
      <c r="K5155" s="1">
        <f t="shared" si="566"/>
        <v>4865.4830595217736</v>
      </c>
      <c r="L5155" s="2">
        <f t="shared" si="565"/>
        <v>0</v>
      </c>
    </row>
    <row r="5156" spans="1:12">
      <c r="A5156">
        <v>20170802</v>
      </c>
      <c r="B5156">
        <v>19</v>
      </c>
      <c r="C5156" s="2">
        <v>30.555555555555557</v>
      </c>
      <c r="D5156" s="1">
        <f t="shared" si="560"/>
        <v>51.425000000000004</v>
      </c>
      <c r="E5156" s="8">
        <v>377.60039340692146</v>
      </c>
      <c r="F5156" s="2">
        <f t="shared" si="563"/>
        <v>431.82910470778057</v>
      </c>
      <c r="G5156" s="2">
        <f t="shared" si="564"/>
        <v>-380.40410470778056</v>
      </c>
      <c r="I5156" s="2">
        <f t="shared" si="561"/>
        <v>-323.34348900161348</v>
      </c>
      <c r="J5156" s="2">
        <f t="shared" si="562"/>
        <v>0</v>
      </c>
      <c r="K5156" s="1">
        <f t="shared" si="566"/>
        <v>4598.0663988806436</v>
      </c>
      <c r="L5156" s="2">
        <f t="shared" si="565"/>
        <v>0</v>
      </c>
    </row>
    <row r="5157" spans="1:12">
      <c r="A5157">
        <v>20170802</v>
      </c>
      <c r="B5157">
        <v>20</v>
      </c>
      <c r="C5157" s="2">
        <v>0</v>
      </c>
      <c r="D5157" s="1">
        <f t="shared" si="560"/>
        <v>0</v>
      </c>
      <c r="E5157" s="8">
        <v>373.20969115800381</v>
      </c>
      <c r="F5157" s="2">
        <f t="shared" si="563"/>
        <v>426.80783604838786</v>
      </c>
      <c r="G5157" s="2">
        <f t="shared" si="564"/>
        <v>-426.80783604838786</v>
      </c>
      <c r="I5157" s="2">
        <f t="shared" si="561"/>
        <v>-362.78666064112969</v>
      </c>
      <c r="J5157" s="2">
        <f t="shared" si="562"/>
        <v>0</v>
      </c>
      <c r="K5157" s="1">
        <f t="shared" si="566"/>
        <v>4274.7229098790303</v>
      </c>
      <c r="L5157" s="2">
        <f t="shared" si="565"/>
        <v>0</v>
      </c>
    </row>
    <row r="5158" spans="1:12">
      <c r="A5158">
        <v>20170802</v>
      </c>
      <c r="B5158">
        <v>21</v>
      </c>
      <c r="C5158" s="2">
        <v>0</v>
      </c>
      <c r="D5158" s="1">
        <f t="shared" si="560"/>
        <v>0</v>
      </c>
      <c r="E5158" s="8">
        <v>355.64688216233304</v>
      </c>
      <c r="F5158" s="2">
        <f t="shared" si="563"/>
        <v>406.72276141081664</v>
      </c>
      <c r="G5158" s="2">
        <f t="shared" si="564"/>
        <v>-406.72276141081664</v>
      </c>
      <c r="I5158" s="2">
        <f t="shared" si="561"/>
        <v>-345.71434719919415</v>
      </c>
      <c r="J5158" s="2">
        <f t="shared" si="562"/>
        <v>0</v>
      </c>
      <c r="K5158" s="1">
        <f t="shared" si="566"/>
        <v>3911.9362492379005</v>
      </c>
      <c r="L5158" s="2">
        <f t="shared" si="565"/>
        <v>0</v>
      </c>
    </row>
    <row r="5159" spans="1:12">
      <c r="A5159">
        <v>20170802</v>
      </c>
      <c r="B5159">
        <v>22</v>
      </c>
      <c r="C5159" s="2">
        <v>0</v>
      </c>
      <c r="D5159" s="1">
        <f t="shared" si="560"/>
        <v>0</v>
      </c>
      <c r="E5159" s="8">
        <v>360.03758441125075</v>
      </c>
      <c r="F5159" s="2">
        <f t="shared" si="563"/>
        <v>411.74403007020948</v>
      </c>
      <c r="G5159" s="2">
        <f t="shared" si="564"/>
        <v>-411.74403007020948</v>
      </c>
      <c r="I5159" s="2">
        <f t="shared" si="561"/>
        <v>-349.98242555967806</v>
      </c>
      <c r="J5159" s="2">
        <f t="shared" si="562"/>
        <v>0</v>
      </c>
      <c r="K5159" s="1">
        <f t="shared" si="566"/>
        <v>3566.2219020387065</v>
      </c>
      <c r="L5159" s="2">
        <f t="shared" si="565"/>
        <v>0</v>
      </c>
    </row>
    <row r="5160" spans="1:12">
      <c r="A5160">
        <v>20170802</v>
      </c>
      <c r="B5160">
        <v>23</v>
      </c>
      <c r="C5160" s="2">
        <v>0</v>
      </c>
      <c r="D5160" s="1">
        <f t="shared" si="560"/>
        <v>0</v>
      </c>
      <c r="E5160" s="8">
        <v>351.25617991341534</v>
      </c>
      <c r="F5160" s="2">
        <f t="shared" si="563"/>
        <v>401.70149275142381</v>
      </c>
      <c r="G5160" s="2">
        <f t="shared" si="564"/>
        <v>-401.70149275142381</v>
      </c>
      <c r="I5160" s="2">
        <f t="shared" si="561"/>
        <v>-341.44626883871024</v>
      </c>
      <c r="J5160" s="2">
        <f t="shared" si="562"/>
        <v>0</v>
      </c>
      <c r="K5160" s="1">
        <f t="shared" si="566"/>
        <v>3216.2394764790283</v>
      </c>
      <c r="L5160" s="2">
        <f t="shared" si="565"/>
        <v>0</v>
      </c>
    </row>
    <row r="5161" spans="1:12">
      <c r="A5161">
        <v>20170802</v>
      </c>
      <c r="B5161">
        <v>24</v>
      </c>
      <c r="C5161" s="2">
        <v>0</v>
      </c>
      <c r="D5161" s="1">
        <f t="shared" si="560"/>
        <v>0</v>
      </c>
      <c r="E5161" s="8">
        <v>219.53511244588458</v>
      </c>
      <c r="F5161" s="2">
        <f t="shared" si="563"/>
        <v>251.06343296963988</v>
      </c>
      <c r="G5161" s="2">
        <f t="shared" si="564"/>
        <v>-251.06343296963988</v>
      </c>
      <c r="I5161" s="2">
        <f t="shared" si="561"/>
        <v>-213.4039180241939</v>
      </c>
      <c r="J5161" s="2">
        <f t="shared" si="562"/>
        <v>0</v>
      </c>
      <c r="K5161" s="1">
        <f t="shared" si="566"/>
        <v>2874.7932076403181</v>
      </c>
      <c r="L5161" s="2">
        <f t="shared" si="565"/>
        <v>0</v>
      </c>
    </row>
    <row r="5162" spans="1:12">
      <c r="A5162">
        <v>20170803</v>
      </c>
      <c r="B5162">
        <v>1</v>
      </c>
      <c r="C5162" s="2">
        <v>0</v>
      </c>
      <c r="D5162" s="1">
        <f t="shared" si="560"/>
        <v>0</v>
      </c>
      <c r="E5162" s="8">
        <v>184.40949445454308</v>
      </c>
      <c r="F5162" s="2">
        <f t="shared" si="563"/>
        <v>210.89328369449754</v>
      </c>
      <c r="G5162" s="2">
        <f t="shared" si="564"/>
        <v>-210.89328369449754</v>
      </c>
      <c r="I5162" s="2">
        <f t="shared" si="561"/>
        <v>-179.25929114032292</v>
      </c>
      <c r="J5162" s="2">
        <f t="shared" si="562"/>
        <v>0</v>
      </c>
      <c r="K5162" s="1">
        <f t="shared" si="566"/>
        <v>2661.3892896161242</v>
      </c>
      <c r="L5162" s="2">
        <f t="shared" si="565"/>
        <v>0</v>
      </c>
    </row>
    <row r="5163" spans="1:12">
      <c r="A5163">
        <v>20170803</v>
      </c>
      <c r="B5163">
        <v>2</v>
      </c>
      <c r="C5163" s="2">
        <v>0</v>
      </c>
      <c r="D5163" s="1">
        <f t="shared" si="560"/>
        <v>0</v>
      </c>
      <c r="E5163" s="8">
        <v>175.62808995670767</v>
      </c>
      <c r="F5163" s="2">
        <f t="shared" si="563"/>
        <v>200.85074637571191</v>
      </c>
      <c r="G5163" s="2">
        <f t="shared" si="564"/>
        <v>-200.85074637571191</v>
      </c>
      <c r="I5163" s="2">
        <f t="shared" si="561"/>
        <v>-170.72313441935512</v>
      </c>
      <c r="J5163" s="2">
        <f t="shared" si="562"/>
        <v>0</v>
      </c>
      <c r="K5163" s="1">
        <f t="shared" si="566"/>
        <v>2482.1299984758011</v>
      </c>
      <c r="L5163" s="2">
        <f t="shared" si="565"/>
        <v>0</v>
      </c>
    </row>
    <row r="5164" spans="1:12">
      <c r="A5164">
        <v>20170803</v>
      </c>
      <c r="B5164">
        <v>3</v>
      </c>
      <c r="C5164" s="2">
        <v>0</v>
      </c>
      <c r="D5164" s="1">
        <f t="shared" si="560"/>
        <v>0</v>
      </c>
      <c r="E5164" s="8">
        <v>166.84668545887226</v>
      </c>
      <c r="F5164" s="2">
        <f t="shared" si="563"/>
        <v>190.8082090569263</v>
      </c>
      <c r="G5164" s="2">
        <f t="shared" si="564"/>
        <v>-190.8082090569263</v>
      </c>
      <c r="I5164" s="2">
        <f t="shared" si="561"/>
        <v>-162.18697769838735</v>
      </c>
      <c r="J5164" s="2">
        <f t="shared" si="562"/>
        <v>0</v>
      </c>
      <c r="K5164" s="1">
        <f t="shared" si="566"/>
        <v>2311.406864056446</v>
      </c>
      <c r="L5164" s="2">
        <f t="shared" si="565"/>
        <v>0</v>
      </c>
    </row>
    <row r="5165" spans="1:12">
      <c r="A5165">
        <v>20170803</v>
      </c>
      <c r="B5165">
        <v>4</v>
      </c>
      <c r="C5165" s="2">
        <v>0</v>
      </c>
      <c r="D5165" s="1">
        <f t="shared" si="560"/>
        <v>0</v>
      </c>
      <c r="E5165" s="8">
        <v>166.84668545887226</v>
      </c>
      <c r="F5165" s="2">
        <f t="shared" si="563"/>
        <v>190.8082090569263</v>
      </c>
      <c r="G5165" s="2">
        <f t="shared" si="564"/>
        <v>-190.8082090569263</v>
      </c>
      <c r="I5165" s="2">
        <f t="shared" si="561"/>
        <v>-162.18697769838735</v>
      </c>
      <c r="J5165" s="2">
        <f t="shared" si="562"/>
        <v>0</v>
      </c>
      <c r="K5165" s="1">
        <f t="shared" si="566"/>
        <v>2149.2198863580588</v>
      </c>
      <c r="L5165" s="2">
        <f t="shared" si="565"/>
        <v>0</v>
      </c>
    </row>
    <row r="5166" spans="1:12">
      <c r="A5166">
        <v>20170803</v>
      </c>
      <c r="B5166">
        <v>5</v>
      </c>
      <c r="C5166" s="2">
        <v>5.5555555555555554</v>
      </c>
      <c r="D5166" s="1">
        <f t="shared" si="560"/>
        <v>9.35</v>
      </c>
      <c r="E5166" s="8">
        <v>166.84668545887226</v>
      </c>
      <c r="F5166" s="2">
        <f t="shared" si="563"/>
        <v>190.8082090569263</v>
      </c>
      <c r="G5166" s="2">
        <f t="shared" si="564"/>
        <v>-181.45820905692631</v>
      </c>
      <c r="I5166" s="2">
        <f t="shared" si="561"/>
        <v>-154.23947769838736</v>
      </c>
      <c r="J5166" s="2">
        <f t="shared" si="562"/>
        <v>0</v>
      </c>
      <c r="K5166" s="1">
        <f t="shared" si="566"/>
        <v>1987.0329086596714</v>
      </c>
      <c r="L5166" s="2">
        <f t="shared" si="565"/>
        <v>0</v>
      </c>
    </row>
    <row r="5167" spans="1:12">
      <c r="A5167">
        <v>20170803</v>
      </c>
      <c r="B5167">
        <v>6</v>
      </c>
      <c r="C5167" s="2">
        <v>33.333333333333336</v>
      </c>
      <c r="D5167" s="1">
        <f t="shared" si="560"/>
        <v>56.1</v>
      </c>
      <c r="E5167" s="8">
        <v>175.62808995670767</v>
      </c>
      <c r="F5167" s="2">
        <f t="shared" si="563"/>
        <v>200.85074637571191</v>
      </c>
      <c r="G5167" s="2">
        <f t="shared" si="564"/>
        <v>-144.75074637571191</v>
      </c>
      <c r="I5167" s="2">
        <f t="shared" si="561"/>
        <v>-123.03813441935512</v>
      </c>
      <c r="J5167" s="2">
        <f t="shared" si="562"/>
        <v>0</v>
      </c>
      <c r="K5167" s="1">
        <f t="shared" si="566"/>
        <v>1832.793430961284</v>
      </c>
      <c r="L5167" s="2">
        <f t="shared" si="565"/>
        <v>0</v>
      </c>
    </row>
    <row r="5168" spans="1:12">
      <c r="A5168">
        <v>20170803</v>
      </c>
      <c r="B5168">
        <v>7</v>
      </c>
      <c r="C5168" s="2">
        <v>75</v>
      </c>
      <c r="D5168" s="1">
        <f t="shared" si="560"/>
        <v>126.22499999999999</v>
      </c>
      <c r="E5168" s="8">
        <v>175.62808995670767</v>
      </c>
      <c r="F5168" s="2">
        <f t="shared" si="563"/>
        <v>200.85074637571191</v>
      </c>
      <c r="G5168" s="2">
        <f t="shared" si="564"/>
        <v>-74.625746375711913</v>
      </c>
      <c r="I5168" s="2">
        <f t="shared" si="561"/>
        <v>-63.431884419355121</v>
      </c>
      <c r="J5168" s="2">
        <f t="shared" si="562"/>
        <v>0</v>
      </c>
      <c r="K5168" s="1">
        <f t="shared" si="566"/>
        <v>1709.7552965419288</v>
      </c>
      <c r="L5168" s="2">
        <f t="shared" si="565"/>
        <v>0</v>
      </c>
    </row>
    <row r="5169" spans="1:12">
      <c r="A5169">
        <v>20170803</v>
      </c>
      <c r="B5169">
        <v>8</v>
      </c>
      <c r="C5169" s="2">
        <v>208.33333333333331</v>
      </c>
      <c r="D5169" s="1">
        <f t="shared" si="560"/>
        <v>350.62499999999994</v>
      </c>
      <c r="E5169" s="8">
        <v>263.44213493506152</v>
      </c>
      <c r="F5169" s="2">
        <f t="shared" si="563"/>
        <v>301.27611956356787</v>
      </c>
      <c r="G5169" s="2">
        <f t="shared" si="564"/>
        <v>49.348880436432069</v>
      </c>
      <c r="I5169" s="2">
        <f t="shared" si="561"/>
        <v>0</v>
      </c>
      <c r="J5169" s="2">
        <f t="shared" si="562"/>
        <v>49.348880436432069</v>
      </c>
      <c r="K5169" s="1">
        <f t="shared" si="566"/>
        <v>1646.3234121225737</v>
      </c>
      <c r="L5169" s="2">
        <f t="shared" si="565"/>
        <v>0</v>
      </c>
    </row>
    <row r="5170" spans="1:12">
      <c r="A5170">
        <v>20170803</v>
      </c>
      <c r="B5170">
        <v>9</v>
      </c>
      <c r="C5170" s="2">
        <v>183.33333333333331</v>
      </c>
      <c r="D5170" s="1">
        <f t="shared" si="560"/>
        <v>308.54999999999995</v>
      </c>
      <c r="E5170" s="8">
        <v>307.3491574242384</v>
      </c>
      <c r="F5170" s="2">
        <f t="shared" si="563"/>
        <v>351.48880615749584</v>
      </c>
      <c r="G5170" s="2">
        <f t="shared" si="564"/>
        <v>-42.93880615749589</v>
      </c>
      <c r="I5170" s="2">
        <f t="shared" si="561"/>
        <v>-36.497985233871503</v>
      </c>
      <c r="J5170" s="2">
        <f t="shared" si="562"/>
        <v>0</v>
      </c>
      <c r="K5170" s="1">
        <f t="shared" si="566"/>
        <v>1695.6722925590057</v>
      </c>
      <c r="L5170" s="2">
        <f t="shared" si="565"/>
        <v>0</v>
      </c>
    </row>
    <row r="5171" spans="1:12">
      <c r="A5171">
        <v>20170803</v>
      </c>
      <c r="B5171">
        <v>10</v>
      </c>
      <c r="C5171" s="2">
        <v>233.33333333333334</v>
      </c>
      <c r="D5171" s="1">
        <f t="shared" si="560"/>
        <v>392.69999999999993</v>
      </c>
      <c r="E5171" s="8">
        <v>329.30266866882693</v>
      </c>
      <c r="F5171" s="2">
        <f t="shared" si="563"/>
        <v>376.59514945445989</v>
      </c>
      <c r="G5171" s="2">
        <f t="shared" si="564"/>
        <v>16.104850545540046</v>
      </c>
      <c r="I5171" s="2">
        <f t="shared" si="561"/>
        <v>0</v>
      </c>
      <c r="J5171" s="2">
        <f t="shared" si="562"/>
        <v>16.104850545540046</v>
      </c>
      <c r="K5171" s="1">
        <f t="shared" si="566"/>
        <v>1659.1743073251341</v>
      </c>
      <c r="L5171" s="2">
        <f t="shared" si="565"/>
        <v>0</v>
      </c>
    </row>
    <row r="5172" spans="1:12">
      <c r="A5172">
        <v>20170803</v>
      </c>
      <c r="B5172">
        <v>11</v>
      </c>
      <c r="C5172" s="2">
        <v>447.22222222222217</v>
      </c>
      <c r="D5172" s="1">
        <f t="shared" si="560"/>
        <v>752.67499999999995</v>
      </c>
      <c r="E5172" s="8">
        <v>351.25617991341534</v>
      </c>
      <c r="F5172" s="2">
        <f t="shared" si="563"/>
        <v>401.70149275142381</v>
      </c>
      <c r="G5172" s="2">
        <f t="shared" si="564"/>
        <v>350.97350724857614</v>
      </c>
      <c r="I5172" s="2">
        <f t="shared" si="561"/>
        <v>0</v>
      </c>
      <c r="J5172" s="2">
        <f t="shared" si="562"/>
        <v>350.97350724857614</v>
      </c>
      <c r="K5172" s="1">
        <f t="shared" si="566"/>
        <v>1675.2791578706742</v>
      </c>
      <c r="L5172" s="2">
        <f t="shared" si="565"/>
        <v>0</v>
      </c>
    </row>
    <row r="5173" spans="1:12">
      <c r="A5173">
        <v>20170803</v>
      </c>
      <c r="B5173">
        <v>12</v>
      </c>
      <c r="C5173" s="2">
        <v>311.11111111111114</v>
      </c>
      <c r="D5173" s="1">
        <f t="shared" si="560"/>
        <v>523.6</v>
      </c>
      <c r="E5173" s="8">
        <v>360.03758441125075</v>
      </c>
      <c r="F5173" s="2">
        <f t="shared" si="563"/>
        <v>411.74403007020948</v>
      </c>
      <c r="G5173" s="2">
        <f t="shared" si="564"/>
        <v>111.85596992979055</v>
      </c>
      <c r="I5173" s="2">
        <f t="shared" si="561"/>
        <v>0</v>
      </c>
      <c r="J5173" s="2">
        <f t="shared" si="562"/>
        <v>111.85596992979055</v>
      </c>
      <c r="K5173" s="1">
        <f t="shared" si="566"/>
        <v>2026.2526651192504</v>
      </c>
      <c r="L5173" s="2">
        <f t="shared" si="565"/>
        <v>0</v>
      </c>
    </row>
    <row r="5174" spans="1:12">
      <c r="A5174">
        <v>20170803</v>
      </c>
      <c r="B5174">
        <v>13</v>
      </c>
      <c r="C5174" s="2">
        <v>452.77777777777777</v>
      </c>
      <c r="D5174" s="1">
        <f t="shared" si="560"/>
        <v>762.02499999999986</v>
      </c>
      <c r="E5174" s="8">
        <v>329.30266866882693</v>
      </c>
      <c r="F5174" s="2">
        <f t="shared" si="563"/>
        <v>376.59514945445989</v>
      </c>
      <c r="G5174" s="2">
        <f t="shared" si="564"/>
        <v>385.42985054553998</v>
      </c>
      <c r="I5174" s="2">
        <f t="shared" si="561"/>
        <v>0</v>
      </c>
      <c r="J5174" s="2">
        <f t="shared" si="562"/>
        <v>385.42985054553998</v>
      </c>
      <c r="K5174" s="1">
        <f t="shared" si="566"/>
        <v>2138.1086350490409</v>
      </c>
      <c r="L5174" s="2">
        <f t="shared" si="565"/>
        <v>0</v>
      </c>
    </row>
    <row r="5175" spans="1:12">
      <c r="A5175">
        <v>20170803</v>
      </c>
      <c r="B5175">
        <v>14</v>
      </c>
      <c r="C5175" s="2">
        <v>411.11111111111114</v>
      </c>
      <c r="D5175" s="1">
        <f t="shared" si="560"/>
        <v>691.9</v>
      </c>
      <c r="E5175" s="8">
        <v>333.69337091774452</v>
      </c>
      <c r="F5175" s="2">
        <f t="shared" si="563"/>
        <v>381.6164181138526</v>
      </c>
      <c r="G5175" s="2">
        <f t="shared" si="564"/>
        <v>310.28358188614737</v>
      </c>
      <c r="I5175" s="2">
        <f t="shared" si="561"/>
        <v>0</v>
      </c>
      <c r="J5175" s="2">
        <f t="shared" si="562"/>
        <v>310.28358188614737</v>
      </c>
      <c r="K5175" s="1">
        <f t="shared" si="566"/>
        <v>2523.5384855945808</v>
      </c>
      <c r="L5175" s="2">
        <f t="shared" si="565"/>
        <v>0</v>
      </c>
    </row>
    <row r="5176" spans="1:12">
      <c r="A5176">
        <v>20170803</v>
      </c>
      <c r="B5176">
        <v>15</v>
      </c>
      <c r="C5176" s="2">
        <v>425</v>
      </c>
      <c r="D5176" s="1">
        <f t="shared" si="560"/>
        <v>715.27499999999986</v>
      </c>
      <c r="E5176" s="8">
        <v>329.30266866882693</v>
      </c>
      <c r="F5176" s="2">
        <f t="shared" si="563"/>
        <v>376.59514945445989</v>
      </c>
      <c r="G5176" s="2">
        <f t="shared" si="564"/>
        <v>338.67985054553998</v>
      </c>
      <c r="I5176" s="2">
        <f t="shared" si="561"/>
        <v>0</v>
      </c>
      <c r="J5176" s="2">
        <f t="shared" si="562"/>
        <v>338.67985054553998</v>
      </c>
      <c r="K5176" s="1">
        <f t="shared" si="566"/>
        <v>2833.822067480728</v>
      </c>
      <c r="L5176" s="2">
        <f t="shared" si="565"/>
        <v>0</v>
      </c>
    </row>
    <row r="5177" spans="1:12">
      <c r="A5177">
        <v>20170803</v>
      </c>
      <c r="B5177">
        <v>16</v>
      </c>
      <c r="C5177" s="2">
        <v>305.55555555555554</v>
      </c>
      <c r="D5177" s="1">
        <f t="shared" si="560"/>
        <v>514.25</v>
      </c>
      <c r="E5177" s="8">
        <v>307.3491574242384</v>
      </c>
      <c r="F5177" s="2">
        <f t="shared" si="563"/>
        <v>351.48880615749584</v>
      </c>
      <c r="G5177" s="2">
        <f t="shared" si="564"/>
        <v>162.76119384250416</v>
      </c>
      <c r="I5177" s="2">
        <f t="shared" si="561"/>
        <v>0</v>
      </c>
      <c r="J5177" s="2">
        <f t="shared" si="562"/>
        <v>162.76119384250416</v>
      </c>
      <c r="K5177" s="1">
        <f t="shared" si="566"/>
        <v>3172.501918026268</v>
      </c>
      <c r="L5177" s="2">
        <f t="shared" si="565"/>
        <v>0</v>
      </c>
    </row>
    <row r="5178" spans="1:12">
      <c r="A5178">
        <v>20170803</v>
      </c>
      <c r="B5178">
        <v>17</v>
      </c>
      <c r="C5178" s="2">
        <v>175.00000000000003</v>
      </c>
      <c r="D5178" s="1">
        <f t="shared" si="560"/>
        <v>294.52500000000003</v>
      </c>
      <c r="E5178" s="8">
        <v>346.86547766449763</v>
      </c>
      <c r="F5178" s="2">
        <f t="shared" si="563"/>
        <v>396.68022409203104</v>
      </c>
      <c r="G5178" s="2">
        <f t="shared" si="564"/>
        <v>-102.15522409203101</v>
      </c>
      <c r="I5178" s="2">
        <f t="shared" si="561"/>
        <v>-86.831940478226358</v>
      </c>
      <c r="J5178" s="2">
        <f t="shared" si="562"/>
        <v>0</v>
      </c>
      <c r="K5178" s="1">
        <f t="shared" si="566"/>
        <v>3335.2631118687723</v>
      </c>
      <c r="L5178" s="2">
        <f t="shared" si="565"/>
        <v>0</v>
      </c>
    </row>
    <row r="5179" spans="1:12">
      <c r="A5179">
        <v>20170803</v>
      </c>
      <c r="B5179">
        <v>18</v>
      </c>
      <c r="C5179" s="2">
        <v>102.77777777777779</v>
      </c>
      <c r="D5179" s="1">
        <f t="shared" si="560"/>
        <v>172.97499999999999</v>
      </c>
      <c r="E5179" s="8">
        <v>373.20969115800381</v>
      </c>
      <c r="F5179" s="2">
        <f t="shared" si="563"/>
        <v>426.80783604838786</v>
      </c>
      <c r="G5179" s="2">
        <f t="shared" si="564"/>
        <v>-253.83283604838786</v>
      </c>
      <c r="I5179" s="2">
        <f t="shared" si="561"/>
        <v>-215.75791064112968</v>
      </c>
      <c r="J5179" s="2">
        <f t="shared" si="562"/>
        <v>0</v>
      </c>
      <c r="K5179" s="1">
        <f t="shared" si="566"/>
        <v>3248.4311713905458</v>
      </c>
      <c r="L5179" s="2">
        <f t="shared" si="565"/>
        <v>0</v>
      </c>
    </row>
    <row r="5180" spans="1:12">
      <c r="A5180">
        <v>20170803</v>
      </c>
      <c r="B5180">
        <v>19</v>
      </c>
      <c r="C5180" s="2">
        <v>52.777777777777779</v>
      </c>
      <c r="D5180" s="1">
        <f t="shared" si="560"/>
        <v>88.824999999999989</v>
      </c>
      <c r="E5180" s="8">
        <v>377.60039340692146</v>
      </c>
      <c r="F5180" s="2">
        <f t="shared" si="563"/>
        <v>431.82910470778057</v>
      </c>
      <c r="G5180" s="2">
        <f t="shared" si="564"/>
        <v>-343.00410470778058</v>
      </c>
      <c r="I5180" s="2">
        <f t="shared" si="561"/>
        <v>-291.55348900161351</v>
      </c>
      <c r="J5180" s="2">
        <f t="shared" si="562"/>
        <v>0</v>
      </c>
      <c r="K5180" s="1">
        <f t="shared" si="566"/>
        <v>3032.6732607494159</v>
      </c>
      <c r="L5180" s="2">
        <f t="shared" si="565"/>
        <v>0</v>
      </c>
    </row>
    <row r="5181" spans="1:12">
      <c r="A5181">
        <v>20170803</v>
      </c>
      <c r="B5181">
        <v>20</v>
      </c>
      <c r="C5181" s="2">
        <v>2.7777777777777777</v>
      </c>
      <c r="D5181" s="1">
        <f t="shared" si="560"/>
        <v>4.6749999999999998</v>
      </c>
      <c r="E5181" s="8">
        <v>373.20969115800381</v>
      </c>
      <c r="F5181" s="2">
        <f t="shared" si="563"/>
        <v>426.80783604838786</v>
      </c>
      <c r="G5181" s="2">
        <f t="shared" si="564"/>
        <v>-422.13283604838784</v>
      </c>
      <c r="I5181" s="2">
        <f t="shared" si="561"/>
        <v>-358.81291064112963</v>
      </c>
      <c r="J5181" s="2">
        <f t="shared" si="562"/>
        <v>0</v>
      </c>
      <c r="K5181" s="1">
        <f t="shared" si="566"/>
        <v>2741.1197717478026</v>
      </c>
      <c r="L5181" s="2">
        <f t="shared" si="565"/>
        <v>0</v>
      </c>
    </row>
    <row r="5182" spans="1:12">
      <c r="A5182">
        <v>20170803</v>
      </c>
      <c r="B5182">
        <v>21</v>
      </c>
      <c r="C5182" s="2">
        <v>0</v>
      </c>
      <c r="D5182" s="1">
        <f t="shared" si="560"/>
        <v>0</v>
      </c>
      <c r="E5182" s="8">
        <v>355.64688216233304</v>
      </c>
      <c r="F5182" s="2">
        <f t="shared" si="563"/>
        <v>406.72276141081664</v>
      </c>
      <c r="G5182" s="2">
        <f t="shared" si="564"/>
        <v>-406.72276141081664</v>
      </c>
      <c r="I5182" s="2">
        <f t="shared" si="561"/>
        <v>-345.71434719919415</v>
      </c>
      <c r="J5182" s="2">
        <f t="shared" si="562"/>
        <v>0</v>
      </c>
      <c r="K5182" s="1">
        <f t="shared" si="566"/>
        <v>2382.3068611066728</v>
      </c>
      <c r="L5182" s="2">
        <f t="shared" si="565"/>
        <v>0</v>
      </c>
    </row>
    <row r="5183" spans="1:12">
      <c r="A5183">
        <v>20170803</v>
      </c>
      <c r="B5183">
        <v>22</v>
      </c>
      <c r="C5183" s="2">
        <v>0</v>
      </c>
      <c r="D5183" s="1">
        <f t="shared" si="560"/>
        <v>0</v>
      </c>
      <c r="E5183" s="8">
        <v>360.03758441125075</v>
      </c>
      <c r="F5183" s="2">
        <f t="shared" si="563"/>
        <v>411.74403007020948</v>
      </c>
      <c r="G5183" s="2">
        <f t="shared" si="564"/>
        <v>-411.74403007020948</v>
      </c>
      <c r="I5183" s="2">
        <f t="shared" si="561"/>
        <v>-349.98242555967806</v>
      </c>
      <c r="J5183" s="2">
        <f t="shared" si="562"/>
        <v>0</v>
      </c>
      <c r="K5183" s="1">
        <f t="shared" si="566"/>
        <v>2036.5925139074786</v>
      </c>
      <c r="L5183" s="2">
        <f t="shared" si="565"/>
        <v>0</v>
      </c>
    </row>
    <row r="5184" spans="1:12">
      <c r="A5184">
        <v>20170803</v>
      </c>
      <c r="B5184">
        <v>23</v>
      </c>
      <c r="C5184" s="2">
        <v>0</v>
      </c>
      <c r="D5184" s="1">
        <f t="shared" si="560"/>
        <v>0</v>
      </c>
      <c r="E5184" s="8">
        <v>351.25617991341534</v>
      </c>
      <c r="F5184" s="2">
        <f t="shared" si="563"/>
        <v>401.70149275142381</v>
      </c>
      <c r="G5184" s="2">
        <f t="shared" si="564"/>
        <v>-401.70149275142381</v>
      </c>
      <c r="I5184" s="2">
        <f t="shared" si="561"/>
        <v>-341.44626883871024</v>
      </c>
      <c r="J5184" s="2">
        <f t="shared" si="562"/>
        <v>0</v>
      </c>
      <c r="K5184" s="1">
        <f t="shared" si="566"/>
        <v>1686.6100883478007</v>
      </c>
      <c r="L5184" s="2">
        <f t="shared" si="565"/>
        <v>0</v>
      </c>
    </row>
    <row r="5185" spans="1:12">
      <c r="A5185">
        <v>20170803</v>
      </c>
      <c r="B5185">
        <v>24</v>
      </c>
      <c r="C5185" s="2">
        <v>0</v>
      </c>
      <c r="D5185" s="1">
        <f t="shared" si="560"/>
        <v>0</v>
      </c>
      <c r="E5185" s="8">
        <v>219.53511244588458</v>
      </c>
      <c r="F5185" s="2">
        <f t="shared" si="563"/>
        <v>251.06343296963988</v>
      </c>
      <c r="G5185" s="2">
        <f t="shared" si="564"/>
        <v>-251.06343296963988</v>
      </c>
      <c r="I5185" s="2">
        <f t="shared" si="561"/>
        <v>-213.4039180241939</v>
      </c>
      <c r="J5185" s="2">
        <f t="shared" si="562"/>
        <v>0</v>
      </c>
      <c r="K5185" s="1">
        <f t="shared" si="566"/>
        <v>1345.1638195090904</v>
      </c>
      <c r="L5185" s="2">
        <f t="shared" si="565"/>
        <v>0</v>
      </c>
    </row>
    <row r="5186" spans="1:12">
      <c r="A5186">
        <v>20170804</v>
      </c>
      <c r="B5186">
        <v>1</v>
      </c>
      <c r="C5186" s="2">
        <v>0</v>
      </c>
      <c r="D5186" s="1">
        <f t="shared" si="560"/>
        <v>0</v>
      </c>
      <c r="E5186" s="8">
        <v>184.40949445454308</v>
      </c>
      <c r="F5186" s="2">
        <f t="shared" si="563"/>
        <v>210.89328369449754</v>
      </c>
      <c r="G5186" s="2">
        <f t="shared" si="564"/>
        <v>-210.89328369449754</v>
      </c>
      <c r="I5186" s="2">
        <f t="shared" si="561"/>
        <v>-179.25929114032292</v>
      </c>
      <c r="J5186" s="2">
        <f t="shared" si="562"/>
        <v>0</v>
      </c>
      <c r="K5186" s="1">
        <f t="shared" si="566"/>
        <v>1131.7599014848965</v>
      </c>
      <c r="L5186" s="2">
        <f t="shared" si="565"/>
        <v>0</v>
      </c>
    </row>
    <row r="5187" spans="1:12">
      <c r="A5187">
        <v>20170804</v>
      </c>
      <c r="B5187">
        <v>2</v>
      </c>
      <c r="C5187" s="2">
        <v>0</v>
      </c>
      <c r="D5187" s="1">
        <f t="shared" si="560"/>
        <v>0</v>
      </c>
      <c r="E5187" s="8">
        <v>175.62808995670767</v>
      </c>
      <c r="F5187" s="2">
        <f t="shared" si="563"/>
        <v>200.85074637571191</v>
      </c>
      <c r="G5187" s="2">
        <f t="shared" si="564"/>
        <v>-200.85074637571191</v>
      </c>
      <c r="I5187" s="2">
        <f t="shared" si="561"/>
        <v>-170.72313441935512</v>
      </c>
      <c r="J5187" s="2">
        <f t="shared" si="562"/>
        <v>0</v>
      </c>
      <c r="K5187" s="1">
        <f t="shared" si="566"/>
        <v>952.5006103445736</v>
      </c>
      <c r="L5187" s="2">
        <f t="shared" si="565"/>
        <v>0</v>
      </c>
    </row>
    <row r="5188" spans="1:12">
      <c r="A5188">
        <v>20170804</v>
      </c>
      <c r="B5188">
        <v>3</v>
      </c>
      <c r="C5188" s="2">
        <v>0</v>
      </c>
      <c r="D5188" s="1">
        <f t="shared" si="560"/>
        <v>0</v>
      </c>
      <c r="E5188" s="8">
        <v>166.84668545887226</v>
      </c>
      <c r="F5188" s="2">
        <f t="shared" si="563"/>
        <v>190.8082090569263</v>
      </c>
      <c r="G5188" s="2">
        <f t="shared" si="564"/>
        <v>-190.8082090569263</v>
      </c>
      <c r="I5188" s="2">
        <f t="shared" si="561"/>
        <v>-162.18697769838735</v>
      </c>
      <c r="J5188" s="2">
        <f t="shared" si="562"/>
        <v>0</v>
      </c>
      <c r="K5188" s="1">
        <f t="shared" si="566"/>
        <v>781.77747592521848</v>
      </c>
      <c r="L5188" s="2">
        <f t="shared" si="565"/>
        <v>0</v>
      </c>
    </row>
    <row r="5189" spans="1:12">
      <c r="A5189">
        <v>20170804</v>
      </c>
      <c r="B5189">
        <v>4</v>
      </c>
      <c r="C5189" s="2">
        <v>0</v>
      </c>
      <c r="D5189" s="1">
        <f t="shared" si="560"/>
        <v>0</v>
      </c>
      <c r="E5189" s="8">
        <v>166.84668545887226</v>
      </c>
      <c r="F5189" s="2">
        <f t="shared" si="563"/>
        <v>190.8082090569263</v>
      </c>
      <c r="G5189" s="2">
        <f t="shared" si="564"/>
        <v>-190.8082090569263</v>
      </c>
      <c r="I5189" s="2">
        <f t="shared" si="561"/>
        <v>-162.18697769838735</v>
      </c>
      <c r="J5189" s="2">
        <f t="shared" si="562"/>
        <v>0</v>
      </c>
      <c r="K5189" s="1">
        <f t="shared" si="566"/>
        <v>619.59049822683119</v>
      </c>
      <c r="L5189" s="2">
        <f t="shared" si="565"/>
        <v>0</v>
      </c>
    </row>
    <row r="5190" spans="1:12">
      <c r="A5190">
        <v>20170804</v>
      </c>
      <c r="B5190">
        <v>5</v>
      </c>
      <c r="C5190" s="2">
        <v>2.7777777777777777</v>
      </c>
      <c r="D5190" s="1">
        <f t="shared" si="560"/>
        <v>4.6749999999999998</v>
      </c>
      <c r="E5190" s="8">
        <v>166.84668545887226</v>
      </c>
      <c r="F5190" s="2">
        <f t="shared" si="563"/>
        <v>190.8082090569263</v>
      </c>
      <c r="G5190" s="2">
        <f t="shared" si="564"/>
        <v>-186.13320905692629</v>
      </c>
      <c r="I5190" s="2">
        <f t="shared" si="561"/>
        <v>-158.21322769838736</v>
      </c>
      <c r="J5190" s="2">
        <f t="shared" si="562"/>
        <v>0</v>
      </c>
      <c r="K5190" s="1">
        <f t="shared" si="566"/>
        <v>457.40352052844383</v>
      </c>
      <c r="L5190" s="2">
        <f t="shared" si="565"/>
        <v>0</v>
      </c>
    </row>
    <row r="5191" spans="1:12">
      <c r="A5191">
        <v>20170804</v>
      </c>
      <c r="B5191">
        <v>6</v>
      </c>
      <c r="C5191" s="2">
        <v>19.444444444444446</v>
      </c>
      <c r="D5191" s="1">
        <f t="shared" si="560"/>
        <v>32.725000000000001</v>
      </c>
      <c r="E5191" s="8">
        <v>175.62808995670767</v>
      </c>
      <c r="F5191" s="2">
        <f t="shared" si="563"/>
        <v>200.85074637571191</v>
      </c>
      <c r="G5191" s="2">
        <f t="shared" si="564"/>
        <v>-168.12574637571191</v>
      </c>
      <c r="I5191" s="2">
        <f t="shared" si="561"/>
        <v>-142.90688441935512</v>
      </c>
      <c r="J5191" s="2">
        <f t="shared" si="562"/>
        <v>0</v>
      </c>
      <c r="K5191" s="1">
        <f t="shared" si="566"/>
        <v>299.19029283005648</v>
      </c>
      <c r="L5191" s="2">
        <f t="shared" si="565"/>
        <v>0</v>
      </c>
    </row>
    <row r="5192" spans="1:12">
      <c r="A5192">
        <v>20170804</v>
      </c>
      <c r="B5192">
        <v>7</v>
      </c>
      <c r="C5192" s="2">
        <v>69.444444444444443</v>
      </c>
      <c r="D5192" s="1">
        <f t="shared" si="560"/>
        <v>116.87499999999999</v>
      </c>
      <c r="E5192" s="8">
        <v>175.62808995670767</v>
      </c>
      <c r="F5192" s="2">
        <f t="shared" si="563"/>
        <v>200.85074637571191</v>
      </c>
      <c r="G5192" s="2">
        <f t="shared" si="564"/>
        <v>-83.975746375711921</v>
      </c>
      <c r="I5192" s="2">
        <f t="shared" si="561"/>
        <v>-71.379384419355134</v>
      </c>
      <c r="J5192" s="2">
        <f t="shared" si="562"/>
        <v>0</v>
      </c>
      <c r="K5192" s="1">
        <f t="shared" si="566"/>
        <v>156.28340841070136</v>
      </c>
      <c r="L5192" s="2">
        <f t="shared" si="565"/>
        <v>0</v>
      </c>
    </row>
    <row r="5193" spans="1:12">
      <c r="A5193">
        <v>20170804</v>
      </c>
      <c r="B5193">
        <v>8</v>
      </c>
      <c r="C5193" s="2">
        <v>144.44444444444443</v>
      </c>
      <c r="D5193" s="1">
        <f t="shared" si="560"/>
        <v>243.09999999999994</v>
      </c>
      <c r="E5193" s="8">
        <v>263.44213493506152</v>
      </c>
      <c r="F5193" s="2">
        <f t="shared" si="563"/>
        <v>301.27611956356787</v>
      </c>
      <c r="G5193" s="2">
        <f t="shared" si="564"/>
        <v>-58.176119563567937</v>
      </c>
      <c r="I5193" s="2">
        <f t="shared" si="561"/>
        <v>-49.449701629032745</v>
      </c>
      <c r="J5193" s="2">
        <f t="shared" si="562"/>
        <v>0</v>
      </c>
      <c r="K5193" s="1">
        <f t="shared" si="566"/>
        <v>84.904023991346222</v>
      </c>
      <c r="L5193" s="2">
        <f t="shared" si="565"/>
        <v>0</v>
      </c>
    </row>
    <row r="5194" spans="1:12">
      <c r="A5194">
        <v>20170804</v>
      </c>
      <c r="B5194">
        <v>9</v>
      </c>
      <c r="C5194" s="2">
        <v>261.11111111111114</v>
      </c>
      <c r="D5194" s="1">
        <f t="shared" si="560"/>
        <v>439.45000000000005</v>
      </c>
      <c r="E5194" s="8">
        <v>307.3491574242384</v>
      </c>
      <c r="F5194" s="2">
        <f t="shared" si="563"/>
        <v>351.48880615749584</v>
      </c>
      <c r="G5194" s="2">
        <f t="shared" si="564"/>
        <v>87.961193842504201</v>
      </c>
      <c r="I5194" s="2">
        <f t="shared" si="561"/>
        <v>0</v>
      </c>
      <c r="J5194" s="2">
        <f t="shared" si="562"/>
        <v>87.961193842504201</v>
      </c>
      <c r="K5194" s="1">
        <f t="shared" si="566"/>
        <v>35.454322362313476</v>
      </c>
      <c r="L5194" s="2">
        <f t="shared" si="565"/>
        <v>0</v>
      </c>
    </row>
    <row r="5195" spans="1:12">
      <c r="A5195">
        <v>20170804</v>
      </c>
      <c r="B5195">
        <v>10</v>
      </c>
      <c r="C5195" s="2">
        <v>361.11111111111109</v>
      </c>
      <c r="D5195" s="1">
        <f t="shared" si="560"/>
        <v>607.74999999999989</v>
      </c>
      <c r="E5195" s="8">
        <v>329.30266866882693</v>
      </c>
      <c r="F5195" s="2">
        <f t="shared" si="563"/>
        <v>376.59514945445989</v>
      </c>
      <c r="G5195" s="2">
        <f t="shared" si="564"/>
        <v>231.15485054554</v>
      </c>
      <c r="I5195" s="2">
        <f t="shared" si="561"/>
        <v>0</v>
      </c>
      <c r="J5195" s="2">
        <f t="shared" si="562"/>
        <v>231.15485054554</v>
      </c>
      <c r="K5195" s="1">
        <f t="shared" si="566"/>
        <v>123.41551620481768</v>
      </c>
      <c r="L5195" s="2">
        <f t="shared" si="565"/>
        <v>0</v>
      </c>
    </row>
    <row r="5196" spans="1:12">
      <c r="A5196">
        <v>20170804</v>
      </c>
      <c r="B5196">
        <v>11</v>
      </c>
      <c r="C5196" s="2">
        <v>475</v>
      </c>
      <c r="D5196" s="1">
        <f t="shared" si="560"/>
        <v>799.42499999999995</v>
      </c>
      <c r="E5196" s="8">
        <v>351.25617991341534</v>
      </c>
      <c r="F5196" s="2">
        <f t="shared" si="563"/>
        <v>401.70149275142381</v>
      </c>
      <c r="G5196" s="2">
        <f t="shared" si="564"/>
        <v>397.72350724857614</v>
      </c>
      <c r="I5196" s="2">
        <f t="shared" si="561"/>
        <v>0</v>
      </c>
      <c r="J5196" s="2">
        <f t="shared" si="562"/>
        <v>397.72350724857614</v>
      </c>
      <c r="K5196" s="1">
        <f t="shared" si="566"/>
        <v>354.57036675035766</v>
      </c>
      <c r="L5196" s="2">
        <f t="shared" si="565"/>
        <v>0</v>
      </c>
    </row>
    <row r="5197" spans="1:12">
      <c r="A5197">
        <v>20170804</v>
      </c>
      <c r="B5197">
        <v>12</v>
      </c>
      <c r="C5197" s="2">
        <v>594.44444444444446</v>
      </c>
      <c r="D5197" s="1">
        <f t="shared" si="560"/>
        <v>1000.4499999999999</v>
      </c>
      <c r="E5197" s="8">
        <v>360.03758441125075</v>
      </c>
      <c r="F5197" s="2">
        <f t="shared" si="563"/>
        <v>411.74403007020948</v>
      </c>
      <c r="G5197" s="2">
        <f t="shared" si="564"/>
        <v>588.7059699297904</v>
      </c>
      <c r="I5197" s="2">
        <f t="shared" si="561"/>
        <v>0</v>
      </c>
      <c r="J5197" s="2">
        <f t="shared" si="562"/>
        <v>588.7059699297904</v>
      </c>
      <c r="K5197" s="1">
        <f t="shared" si="566"/>
        <v>752.2938739989338</v>
      </c>
      <c r="L5197" s="2">
        <f t="shared" si="565"/>
        <v>0</v>
      </c>
    </row>
    <row r="5198" spans="1:12">
      <c r="A5198">
        <v>20170804</v>
      </c>
      <c r="B5198">
        <v>13</v>
      </c>
      <c r="C5198" s="2">
        <v>752.77777777777771</v>
      </c>
      <c r="D5198" s="1">
        <f t="shared" si="560"/>
        <v>1266.9249999999997</v>
      </c>
      <c r="E5198" s="8">
        <v>329.30266866882693</v>
      </c>
      <c r="F5198" s="2">
        <f t="shared" si="563"/>
        <v>376.59514945445989</v>
      </c>
      <c r="G5198" s="2">
        <f t="shared" si="564"/>
        <v>890.32985054553978</v>
      </c>
      <c r="I5198" s="2">
        <f t="shared" si="561"/>
        <v>0</v>
      </c>
      <c r="J5198" s="2">
        <f t="shared" si="562"/>
        <v>890.32985054553978</v>
      </c>
      <c r="K5198" s="1">
        <f t="shared" si="566"/>
        <v>1340.9998439287242</v>
      </c>
      <c r="L5198" s="2">
        <f t="shared" si="565"/>
        <v>0</v>
      </c>
    </row>
    <row r="5199" spans="1:12">
      <c r="A5199">
        <v>20170804</v>
      </c>
      <c r="B5199">
        <v>14</v>
      </c>
      <c r="C5199" s="2">
        <v>413.88888888888891</v>
      </c>
      <c r="D5199" s="1">
        <f t="shared" si="560"/>
        <v>696.57500000000005</v>
      </c>
      <c r="E5199" s="8">
        <v>333.69337091774452</v>
      </c>
      <c r="F5199" s="2">
        <f t="shared" si="563"/>
        <v>381.6164181138526</v>
      </c>
      <c r="G5199" s="2">
        <f t="shared" si="564"/>
        <v>314.95858188614744</v>
      </c>
      <c r="I5199" s="2">
        <f t="shared" si="561"/>
        <v>0</v>
      </c>
      <c r="J5199" s="2">
        <f t="shared" si="562"/>
        <v>314.95858188614744</v>
      </c>
      <c r="K5199" s="1">
        <f t="shared" si="566"/>
        <v>2231.3296944742642</v>
      </c>
      <c r="L5199" s="2">
        <f t="shared" si="565"/>
        <v>0</v>
      </c>
    </row>
    <row r="5200" spans="1:12">
      <c r="A5200">
        <v>20170804</v>
      </c>
      <c r="B5200">
        <v>15</v>
      </c>
      <c r="C5200" s="2">
        <v>197.2222222222222</v>
      </c>
      <c r="D5200" s="1">
        <f t="shared" si="560"/>
        <v>331.92499999999995</v>
      </c>
      <c r="E5200" s="8">
        <v>329.30266866882693</v>
      </c>
      <c r="F5200" s="2">
        <f t="shared" si="563"/>
        <v>376.59514945445989</v>
      </c>
      <c r="G5200" s="2">
        <f t="shared" si="564"/>
        <v>-44.670149454459931</v>
      </c>
      <c r="I5200" s="2">
        <f t="shared" si="561"/>
        <v>-37.969627036290937</v>
      </c>
      <c r="J5200" s="2">
        <f t="shared" si="562"/>
        <v>0</v>
      </c>
      <c r="K5200" s="1">
        <f t="shared" si="566"/>
        <v>2546.2882763604116</v>
      </c>
      <c r="L5200" s="2">
        <f t="shared" si="565"/>
        <v>0</v>
      </c>
    </row>
    <row r="5201" spans="1:12">
      <c r="A5201">
        <v>20170804</v>
      </c>
      <c r="B5201">
        <v>16</v>
      </c>
      <c r="C5201" s="2">
        <v>297.22222222222223</v>
      </c>
      <c r="D5201" s="1">
        <f t="shared" si="560"/>
        <v>500.22499999999997</v>
      </c>
      <c r="E5201" s="8">
        <v>307.3491574242384</v>
      </c>
      <c r="F5201" s="2">
        <f t="shared" si="563"/>
        <v>351.48880615749584</v>
      </c>
      <c r="G5201" s="2">
        <f t="shared" si="564"/>
        <v>148.73619384250412</v>
      </c>
      <c r="I5201" s="2">
        <f t="shared" si="561"/>
        <v>0</v>
      </c>
      <c r="J5201" s="2">
        <f t="shared" si="562"/>
        <v>148.73619384250412</v>
      </c>
      <c r="K5201" s="1">
        <f t="shared" si="566"/>
        <v>2508.3186493241205</v>
      </c>
      <c r="L5201" s="2">
        <f t="shared" si="565"/>
        <v>0</v>
      </c>
    </row>
    <row r="5202" spans="1:12">
      <c r="A5202">
        <v>20170804</v>
      </c>
      <c r="B5202">
        <v>17</v>
      </c>
      <c r="C5202" s="2">
        <v>136.11111111111109</v>
      </c>
      <c r="D5202" s="1">
        <f t="shared" si="560"/>
        <v>229.07499999999993</v>
      </c>
      <c r="E5202" s="8">
        <v>346.86547766449763</v>
      </c>
      <c r="F5202" s="2">
        <f t="shared" si="563"/>
        <v>396.68022409203104</v>
      </c>
      <c r="G5202" s="2">
        <f t="shared" si="564"/>
        <v>-167.60522409203111</v>
      </c>
      <c r="I5202" s="2">
        <f t="shared" si="561"/>
        <v>-142.46444047822644</v>
      </c>
      <c r="J5202" s="2">
        <f t="shared" si="562"/>
        <v>0</v>
      </c>
      <c r="K5202" s="1">
        <f t="shared" si="566"/>
        <v>2657.0548431666248</v>
      </c>
      <c r="L5202" s="2">
        <f t="shared" si="565"/>
        <v>0</v>
      </c>
    </row>
    <row r="5203" spans="1:12">
      <c r="A5203">
        <v>20170804</v>
      </c>
      <c r="B5203">
        <v>18</v>
      </c>
      <c r="C5203" s="2">
        <v>127.77777777777779</v>
      </c>
      <c r="D5203" s="1">
        <f t="shared" si="560"/>
        <v>215.05</v>
      </c>
      <c r="E5203" s="8">
        <v>373.20969115800381</v>
      </c>
      <c r="F5203" s="2">
        <f t="shared" si="563"/>
        <v>426.80783604838786</v>
      </c>
      <c r="G5203" s="2">
        <f t="shared" si="564"/>
        <v>-211.75783604838784</v>
      </c>
      <c r="I5203" s="2">
        <f t="shared" si="561"/>
        <v>-179.99416064112967</v>
      </c>
      <c r="J5203" s="2">
        <f t="shared" si="562"/>
        <v>0</v>
      </c>
      <c r="K5203" s="1">
        <f t="shared" si="566"/>
        <v>2514.5904026883982</v>
      </c>
      <c r="L5203" s="2">
        <f t="shared" si="565"/>
        <v>0</v>
      </c>
    </row>
    <row r="5204" spans="1:12">
      <c r="A5204">
        <v>20170804</v>
      </c>
      <c r="B5204">
        <v>19</v>
      </c>
      <c r="C5204" s="2">
        <v>75</v>
      </c>
      <c r="D5204" s="1">
        <f t="shared" si="560"/>
        <v>126.22499999999999</v>
      </c>
      <c r="E5204" s="8">
        <v>377.60039340692146</v>
      </c>
      <c r="F5204" s="2">
        <f t="shared" si="563"/>
        <v>431.82910470778057</v>
      </c>
      <c r="G5204" s="2">
        <f t="shared" si="564"/>
        <v>-305.60410470778061</v>
      </c>
      <c r="I5204" s="2">
        <f t="shared" si="561"/>
        <v>-259.76348900161349</v>
      </c>
      <c r="J5204" s="2">
        <f t="shared" si="562"/>
        <v>0</v>
      </c>
      <c r="K5204" s="1">
        <f t="shared" si="566"/>
        <v>2334.5962420472683</v>
      </c>
      <c r="L5204" s="2">
        <f t="shared" si="565"/>
        <v>0</v>
      </c>
    </row>
    <row r="5205" spans="1:12">
      <c r="A5205">
        <v>20170804</v>
      </c>
      <c r="B5205">
        <v>20</v>
      </c>
      <c r="C5205" s="2">
        <v>5.5555555555555554</v>
      </c>
      <c r="D5205" s="1">
        <f t="shared" si="560"/>
        <v>9.35</v>
      </c>
      <c r="E5205" s="8">
        <v>373.20969115800381</v>
      </c>
      <c r="F5205" s="2">
        <f t="shared" si="563"/>
        <v>426.80783604838786</v>
      </c>
      <c r="G5205" s="2">
        <f t="shared" si="564"/>
        <v>-417.45783604838783</v>
      </c>
      <c r="I5205" s="2">
        <f t="shared" si="561"/>
        <v>-354.83916064112964</v>
      </c>
      <c r="J5205" s="2">
        <f t="shared" si="562"/>
        <v>0</v>
      </c>
      <c r="K5205" s="1">
        <f t="shared" si="566"/>
        <v>2074.832753045655</v>
      </c>
      <c r="L5205" s="2">
        <f t="shared" si="565"/>
        <v>0</v>
      </c>
    </row>
    <row r="5206" spans="1:12">
      <c r="A5206">
        <v>20170804</v>
      </c>
      <c r="B5206">
        <v>21</v>
      </c>
      <c r="C5206" s="2">
        <v>0</v>
      </c>
      <c r="D5206" s="1">
        <f t="shared" si="560"/>
        <v>0</v>
      </c>
      <c r="E5206" s="8">
        <v>355.64688216233304</v>
      </c>
      <c r="F5206" s="2">
        <f t="shared" si="563"/>
        <v>406.72276141081664</v>
      </c>
      <c r="G5206" s="2">
        <f t="shared" si="564"/>
        <v>-406.72276141081664</v>
      </c>
      <c r="I5206" s="2">
        <f t="shared" si="561"/>
        <v>-345.71434719919415</v>
      </c>
      <c r="J5206" s="2">
        <f t="shared" si="562"/>
        <v>0</v>
      </c>
      <c r="K5206" s="1">
        <f t="shared" si="566"/>
        <v>1719.9935924045253</v>
      </c>
      <c r="L5206" s="2">
        <f t="shared" si="565"/>
        <v>0</v>
      </c>
    </row>
    <row r="5207" spans="1:12">
      <c r="A5207">
        <v>20170804</v>
      </c>
      <c r="B5207">
        <v>22</v>
      </c>
      <c r="C5207" s="2">
        <v>0</v>
      </c>
      <c r="D5207" s="1">
        <f t="shared" si="560"/>
        <v>0</v>
      </c>
      <c r="E5207" s="8">
        <v>360.03758441125075</v>
      </c>
      <c r="F5207" s="2">
        <f t="shared" si="563"/>
        <v>411.74403007020948</v>
      </c>
      <c r="G5207" s="2">
        <f t="shared" si="564"/>
        <v>-411.74403007020948</v>
      </c>
      <c r="I5207" s="2">
        <f t="shared" si="561"/>
        <v>-349.98242555967806</v>
      </c>
      <c r="J5207" s="2">
        <f t="shared" si="562"/>
        <v>0</v>
      </c>
      <c r="K5207" s="1">
        <f t="shared" si="566"/>
        <v>1374.2792452053311</v>
      </c>
      <c r="L5207" s="2">
        <f t="shared" si="565"/>
        <v>0</v>
      </c>
    </row>
    <row r="5208" spans="1:12">
      <c r="A5208">
        <v>20170804</v>
      </c>
      <c r="B5208">
        <v>23</v>
      </c>
      <c r="C5208" s="2">
        <v>0</v>
      </c>
      <c r="D5208" s="1">
        <f t="shared" si="560"/>
        <v>0</v>
      </c>
      <c r="E5208" s="8">
        <v>351.25617991341534</v>
      </c>
      <c r="F5208" s="2">
        <f t="shared" si="563"/>
        <v>401.70149275142381</v>
      </c>
      <c r="G5208" s="2">
        <f t="shared" si="564"/>
        <v>-401.70149275142381</v>
      </c>
      <c r="I5208" s="2">
        <f t="shared" si="561"/>
        <v>-341.44626883871024</v>
      </c>
      <c r="J5208" s="2">
        <f t="shared" si="562"/>
        <v>0</v>
      </c>
      <c r="K5208" s="1">
        <f t="shared" si="566"/>
        <v>1024.2968196456532</v>
      </c>
      <c r="L5208" s="2">
        <f t="shared" si="565"/>
        <v>0</v>
      </c>
    </row>
    <row r="5209" spans="1:12">
      <c r="A5209">
        <v>20170804</v>
      </c>
      <c r="B5209">
        <v>24</v>
      </c>
      <c r="C5209" s="2">
        <v>0</v>
      </c>
      <c r="D5209" s="1">
        <f t="shared" si="560"/>
        <v>0</v>
      </c>
      <c r="E5209" s="8">
        <v>219.53511244588458</v>
      </c>
      <c r="F5209" s="2">
        <f t="shared" si="563"/>
        <v>251.06343296963988</v>
      </c>
      <c r="G5209" s="2">
        <f t="shared" si="564"/>
        <v>-251.06343296963988</v>
      </c>
      <c r="I5209" s="2">
        <f t="shared" si="561"/>
        <v>-213.4039180241939</v>
      </c>
      <c r="J5209" s="2">
        <f t="shared" si="562"/>
        <v>0</v>
      </c>
      <c r="K5209" s="1">
        <f t="shared" si="566"/>
        <v>682.85055080694292</v>
      </c>
      <c r="L5209" s="2">
        <f t="shared" si="565"/>
        <v>0</v>
      </c>
    </row>
    <row r="5210" spans="1:12">
      <c r="A5210">
        <v>20170805</v>
      </c>
      <c r="B5210">
        <v>1</v>
      </c>
      <c r="C5210" s="2">
        <v>0</v>
      </c>
      <c r="D5210" s="1">
        <f t="shared" ref="D5210:D5273" si="567">C5210*D$5*D$6</f>
        <v>0</v>
      </c>
      <c r="E5210" s="8">
        <v>184.40949445454308</v>
      </c>
      <c r="F5210" s="2">
        <f t="shared" si="563"/>
        <v>210.89328369449754</v>
      </c>
      <c r="G5210" s="2">
        <f t="shared" si="564"/>
        <v>-210.89328369449754</v>
      </c>
      <c r="I5210" s="2">
        <f t="shared" ref="I5210:I5273" si="568">IF(K5210&gt;H$5,IF(K5210+G5210&gt;0,G5210,-K5210),0)*IF(G5210&gt;0,0,1)*H$7</f>
        <v>-179.25929114032292</v>
      </c>
      <c r="J5210" s="2">
        <f t="shared" ref="J5210:J5273" si="569">IF(G5210&lt;0,0,IF(K5210+G5210&gt;H$4,G5210-(K5210+G5210-H$4),G5210))</f>
        <v>0</v>
      </c>
      <c r="K5210" s="1">
        <f t="shared" si="566"/>
        <v>469.44663278274902</v>
      </c>
      <c r="L5210" s="2">
        <f t="shared" si="565"/>
        <v>0</v>
      </c>
    </row>
    <row r="5211" spans="1:12">
      <c r="A5211">
        <v>20170805</v>
      </c>
      <c r="B5211">
        <v>2</v>
      </c>
      <c r="C5211" s="2">
        <v>0</v>
      </c>
      <c r="D5211" s="1">
        <f t="shared" si="567"/>
        <v>0</v>
      </c>
      <c r="E5211" s="8">
        <v>175.62808995670767</v>
      </c>
      <c r="F5211" s="2">
        <f t="shared" ref="F5211:F5274" si="570">E5211*F$24</f>
        <v>200.85074637571191</v>
      </c>
      <c r="G5211" s="2">
        <f t="shared" ref="G5211:G5274" si="571">D5211-F5211</f>
        <v>-200.85074637571191</v>
      </c>
      <c r="I5211" s="2">
        <f t="shared" si="568"/>
        <v>-170.72313441935512</v>
      </c>
      <c r="J5211" s="2">
        <f t="shared" si="569"/>
        <v>0</v>
      </c>
      <c r="K5211" s="1">
        <f t="shared" si="566"/>
        <v>290.18734164242608</v>
      </c>
      <c r="L5211" s="2">
        <f t="shared" ref="L5211:L5274" si="572">IF(G5211&gt;0,G5211-J5211,0)</f>
        <v>0</v>
      </c>
    </row>
    <row r="5212" spans="1:12">
      <c r="A5212">
        <v>20170805</v>
      </c>
      <c r="B5212">
        <v>3</v>
      </c>
      <c r="C5212" s="2">
        <v>0</v>
      </c>
      <c r="D5212" s="1">
        <f t="shared" si="567"/>
        <v>0</v>
      </c>
      <c r="E5212" s="8">
        <v>166.84668545887226</v>
      </c>
      <c r="F5212" s="2">
        <f t="shared" si="570"/>
        <v>190.8082090569263</v>
      </c>
      <c r="G5212" s="2">
        <f t="shared" si="571"/>
        <v>-190.8082090569263</v>
      </c>
      <c r="I5212" s="2">
        <f t="shared" si="568"/>
        <v>-101.54457613961031</v>
      </c>
      <c r="J5212" s="2">
        <f t="shared" si="569"/>
        <v>0</v>
      </c>
      <c r="K5212" s="1">
        <f t="shared" ref="K5212:K5275" si="573">K5211+I5211+J5211</f>
        <v>119.46420722307096</v>
      </c>
      <c r="L5212" s="2">
        <f t="shared" si="572"/>
        <v>0</v>
      </c>
    </row>
    <row r="5213" spans="1:12">
      <c r="A5213">
        <v>20170805</v>
      </c>
      <c r="B5213">
        <v>4</v>
      </c>
      <c r="C5213" s="2">
        <v>0</v>
      </c>
      <c r="D5213" s="1">
        <f t="shared" si="567"/>
        <v>0</v>
      </c>
      <c r="E5213" s="8">
        <v>166.84668545887226</v>
      </c>
      <c r="F5213" s="2">
        <f t="shared" si="570"/>
        <v>190.8082090569263</v>
      </c>
      <c r="G5213" s="2">
        <f t="shared" si="571"/>
        <v>-190.8082090569263</v>
      </c>
      <c r="I5213" s="2">
        <f t="shared" si="568"/>
        <v>-15.231686420941546</v>
      </c>
      <c r="J5213" s="2">
        <f t="shared" si="569"/>
        <v>0</v>
      </c>
      <c r="K5213" s="1">
        <f t="shared" si="573"/>
        <v>17.919631083460644</v>
      </c>
      <c r="L5213" s="2">
        <f t="shared" si="572"/>
        <v>0</v>
      </c>
    </row>
    <row r="5214" spans="1:12">
      <c r="A5214">
        <v>20170805</v>
      </c>
      <c r="B5214">
        <v>5</v>
      </c>
      <c r="C5214" s="2">
        <v>19.444444444444446</v>
      </c>
      <c r="D5214" s="1">
        <f t="shared" si="567"/>
        <v>32.725000000000001</v>
      </c>
      <c r="E5214" s="8">
        <v>166.84668545887226</v>
      </c>
      <c r="F5214" s="2">
        <f t="shared" si="570"/>
        <v>190.8082090569263</v>
      </c>
      <c r="G5214" s="2">
        <f t="shared" si="571"/>
        <v>-158.08320905692631</v>
      </c>
      <c r="I5214" s="2">
        <f t="shared" si="568"/>
        <v>-2.2847529631412327</v>
      </c>
      <c r="J5214" s="2">
        <f t="shared" si="569"/>
        <v>0</v>
      </c>
      <c r="K5214" s="1">
        <f t="shared" si="573"/>
        <v>2.6879446625190972</v>
      </c>
      <c r="L5214" s="2">
        <f t="shared" si="572"/>
        <v>0</v>
      </c>
    </row>
    <row r="5215" spans="1:12">
      <c r="A5215">
        <v>20170805</v>
      </c>
      <c r="B5215">
        <v>6</v>
      </c>
      <c r="C5215" s="2">
        <v>88.888888888888886</v>
      </c>
      <c r="D5215" s="1">
        <f t="shared" si="567"/>
        <v>149.6</v>
      </c>
      <c r="E5215" s="8">
        <v>175.62808995670767</v>
      </c>
      <c r="F5215" s="2">
        <f t="shared" si="570"/>
        <v>200.85074637571191</v>
      </c>
      <c r="G5215" s="2">
        <f t="shared" si="571"/>
        <v>-51.250746375711913</v>
      </c>
      <c r="I5215" s="2">
        <f t="shared" si="568"/>
        <v>-0.34271294447118489</v>
      </c>
      <c r="J5215" s="2">
        <f t="shared" si="569"/>
        <v>0</v>
      </c>
      <c r="K5215" s="1">
        <f t="shared" si="573"/>
        <v>0.40319169937786459</v>
      </c>
      <c r="L5215" s="2">
        <f t="shared" si="572"/>
        <v>0</v>
      </c>
    </row>
    <row r="5216" spans="1:12">
      <c r="A5216">
        <v>20170805</v>
      </c>
      <c r="B5216">
        <v>7</v>
      </c>
      <c r="C5216" s="2">
        <v>244.44444444444446</v>
      </c>
      <c r="D5216" s="1">
        <f t="shared" si="567"/>
        <v>411.40000000000003</v>
      </c>
      <c r="E5216" s="8">
        <v>175.62808995670767</v>
      </c>
      <c r="F5216" s="2">
        <f t="shared" si="570"/>
        <v>200.85074637571191</v>
      </c>
      <c r="G5216" s="2">
        <f t="shared" si="571"/>
        <v>210.54925362428813</v>
      </c>
      <c r="I5216" s="2">
        <f t="shared" si="568"/>
        <v>0</v>
      </c>
      <c r="J5216" s="2">
        <f t="shared" si="569"/>
        <v>210.54925362428813</v>
      </c>
      <c r="K5216" s="1">
        <f t="shared" si="573"/>
        <v>6.0478754906679699E-2</v>
      </c>
      <c r="L5216" s="2">
        <f t="shared" si="572"/>
        <v>0</v>
      </c>
    </row>
    <row r="5217" spans="1:12">
      <c r="A5217">
        <v>20170805</v>
      </c>
      <c r="B5217">
        <v>8</v>
      </c>
      <c r="C5217" s="2">
        <v>425</v>
      </c>
      <c r="D5217" s="1">
        <f t="shared" si="567"/>
        <v>715.27499999999986</v>
      </c>
      <c r="E5217" s="8">
        <v>263.44213493506152</v>
      </c>
      <c r="F5217" s="2">
        <f t="shared" si="570"/>
        <v>301.27611956356787</v>
      </c>
      <c r="G5217" s="2">
        <f t="shared" si="571"/>
        <v>413.99888043643199</v>
      </c>
      <c r="I5217" s="2">
        <f t="shared" si="568"/>
        <v>0</v>
      </c>
      <c r="J5217" s="2">
        <f t="shared" si="569"/>
        <v>413.99888043643199</v>
      </c>
      <c r="K5217" s="1">
        <f t="shared" si="573"/>
        <v>210.60973237919481</v>
      </c>
      <c r="L5217" s="2">
        <f t="shared" si="572"/>
        <v>0</v>
      </c>
    </row>
    <row r="5218" spans="1:12">
      <c r="A5218">
        <v>20170805</v>
      </c>
      <c r="B5218">
        <v>9</v>
      </c>
      <c r="C5218" s="2">
        <v>347.22222222222223</v>
      </c>
      <c r="D5218" s="1">
        <f t="shared" si="567"/>
        <v>584.375</v>
      </c>
      <c r="E5218" s="8">
        <v>307.3491574242384</v>
      </c>
      <c r="F5218" s="2">
        <f t="shared" si="570"/>
        <v>351.48880615749584</v>
      </c>
      <c r="G5218" s="2">
        <f t="shared" si="571"/>
        <v>232.88619384250416</v>
      </c>
      <c r="I5218" s="2">
        <f t="shared" si="568"/>
        <v>0</v>
      </c>
      <c r="J5218" s="2">
        <f t="shared" si="569"/>
        <v>232.88619384250416</v>
      </c>
      <c r="K5218" s="1">
        <f t="shared" si="573"/>
        <v>624.60861281562677</v>
      </c>
      <c r="L5218" s="2">
        <f t="shared" si="572"/>
        <v>0</v>
      </c>
    </row>
    <row r="5219" spans="1:12">
      <c r="A5219">
        <v>20170805</v>
      </c>
      <c r="B5219">
        <v>10</v>
      </c>
      <c r="C5219" s="2">
        <v>266.66666666666669</v>
      </c>
      <c r="D5219" s="1">
        <f t="shared" si="567"/>
        <v>448.8</v>
      </c>
      <c r="E5219" s="8">
        <v>329.30266866882693</v>
      </c>
      <c r="F5219" s="2">
        <f t="shared" si="570"/>
        <v>376.59514945445989</v>
      </c>
      <c r="G5219" s="2">
        <f t="shared" si="571"/>
        <v>72.204850545540125</v>
      </c>
      <c r="I5219" s="2">
        <f t="shared" si="568"/>
        <v>0</v>
      </c>
      <c r="J5219" s="2">
        <f t="shared" si="569"/>
        <v>72.204850545540125</v>
      </c>
      <c r="K5219" s="1">
        <f t="shared" si="573"/>
        <v>857.49480665813098</v>
      </c>
      <c r="L5219" s="2">
        <f t="shared" si="572"/>
        <v>0</v>
      </c>
    </row>
    <row r="5220" spans="1:12">
      <c r="A5220">
        <v>20170805</v>
      </c>
      <c r="B5220">
        <v>11</v>
      </c>
      <c r="C5220" s="2">
        <v>433.33333333333337</v>
      </c>
      <c r="D5220" s="1">
        <f t="shared" si="567"/>
        <v>729.30000000000007</v>
      </c>
      <c r="E5220" s="8">
        <v>351.25617991341534</v>
      </c>
      <c r="F5220" s="2">
        <f t="shared" si="570"/>
        <v>401.70149275142381</v>
      </c>
      <c r="G5220" s="2">
        <f t="shared" si="571"/>
        <v>327.59850724857625</v>
      </c>
      <c r="I5220" s="2">
        <f t="shared" si="568"/>
        <v>0</v>
      </c>
      <c r="J5220" s="2">
        <f t="shared" si="569"/>
        <v>327.59850724857625</v>
      </c>
      <c r="K5220" s="1">
        <f t="shared" si="573"/>
        <v>929.69965720367111</v>
      </c>
      <c r="L5220" s="2">
        <f t="shared" si="572"/>
        <v>0</v>
      </c>
    </row>
    <row r="5221" spans="1:12">
      <c r="A5221">
        <v>20170805</v>
      </c>
      <c r="B5221">
        <v>12</v>
      </c>
      <c r="C5221" s="2">
        <v>461.11111111111109</v>
      </c>
      <c r="D5221" s="1">
        <f t="shared" si="567"/>
        <v>776.05</v>
      </c>
      <c r="E5221" s="8">
        <v>360.03758441125075</v>
      </c>
      <c r="F5221" s="2">
        <f t="shared" si="570"/>
        <v>411.74403007020948</v>
      </c>
      <c r="G5221" s="2">
        <f t="shared" si="571"/>
        <v>364.30596992979048</v>
      </c>
      <c r="I5221" s="2">
        <f t="shared" si="568"/>
        <v>0</v>
      </c>
      <c r="J5221" s="2">
        <f t="shared" si="569"/>
        <v>364.30596992979048</v>
      </c>
      <c r="K5221" s="1">
        <f t="shared" si="573"/>
        <v>1257.2981644522474</v>
      </c>
      <c r="L5221" s="2">
        <f t="shared" si="572"/>
        <v>0</v>
      </c>
    </row>
    <row r="5222" spans="1:12">
      <c r="A5222">
        <v>20170805</v>
      </c>
      <c r="B5222">
        <v>13</v>
      </c>
      <c r="C5222" s="2">
        <v>766.66666666666663</v>
      </c>
      <c r="D5222" s="1">
        <f t="shared" si="567"/>
        <v>1290.2999999999997</v>
      </c>
      <c r="E5222" s="8">
        <v>329.30266866882693</v>
      </c>
      <c r="F5222" s="2">
        <f t="shared" si="570"/>
        <v>376.59514945445989</v>
      </c>
      <c r="G5222" s="2">
        <f t="shared" si="571"/>
        <v>913.70485054553978</v>
      </c>
      <c r="I5222" s="2">
        <f t="shared" si="568"/>
        <v>0</v>
      </c>
      <c r="J5222" s="2">
        <f t="shared" si="569"/>
        <v>913.70485054553978</v>
      </c>
      <c r="K5222" s="1">
        <f t="shared" si="573"/>
        <v>1621.604134382038</v>
      </c>
      <c r="L5222" s="2">
        <f t="shared" si="572"/>
        <v>0</v>
      </c>
    </row>
    <row r="5223" spans="1:12">
      <c r="A5223">
        <v>20170805</v>
      </c>
      <c r="B5223">
        <v>14</v>
      </c>
      <c r="C5223" s="2">
        <v>747.22222222222217</v>
      </c>
      <c r="D5223" s="1">
        <f t="shared" si="567"/>
        <v>1257.5749999999998</v>
      </c>
      <c r="E5223" s="8">
        <v>333.69337091774452</v>
      </c>
      <c r="F5223" s="2">
        <f t="shared" si="570"/>
        <v>381.6164181138526</v>
      </c>
      <c r="G5223" s="2">
        <f t="shared" si="571"/>
        <v>875.95858188614716</v>
      </c>
      <c r="I5223" s="2">
        <f t="shared" si="568"/>
        <v>0</v>
      </c>
      <c r="J5223" s="2">
        <f t="shared" si="569"/>
        <v>875.95858188614716</v>
      </c>
      <c r="K5223" s="1">
        <f t="shared" si="573"/>
        <v>2535.3089849275775</v>
      </c>
      <c r="L5223" s="2">
        <f t="shared" si="572"/>
        <v>0</v>
      </c>
    </row>
    <row r="5224" spans="1:12">
      <c r="A5224">
        <v>20170805</v>
      </c>
      <c r="B5224">
        <v>15</v>
      </c>
      <c r="C5224" s="2">
        <v>652.77777777777783</v>
      </c>
      <c r="D5224" s="1">
        <f t="shared" si="567"/>
        <v>1098.625</v>
      </c>
      <c r="E5224" s="8">
        <v>329.30266866882693</v>
      </c>
      <c r="F5224" s="2">
        <f t="shared" si="570"/>
        <v>376.59514945445989</v>
      </c>
      <c r="G5224" s="2">
        <f t="shared" si="571"/>
        <v>722.02985054554006</v>
      </c>
      <c r="I5224" s="2">
        <f t="shared" si="568"/>
        <v>0</v>
      </c>
      <c r="J5224" s="2">
        <f t="shared" si="569"/>
        <v>722.02985054554006</v>
      </c>
      <c r="K5224" s="1">
        <f t="shared" si="573"/>
        <v>3411.2675668137244</v>
      </c>
      <c r="L5224" s="2">
        <f t="shared" si="572"/>
        <v>0</v>
      </c>
    </row>
    <row r="5225" spans="1:12">
      <c r="A5225">
        <v>20170805</v>
      </c>
      <c r="B5225">
        <v>16</v>
      </c>
      <c r="C5225" s="2">
        <v>441.66666666666669</v>
      </c>
      <c r="D5225" s="1">
        <f t="shared" si="567"/>
        <v>743.32500000000005</v>
      </c>
      <c r="E5225" s="8">
        <v>307.3491574242384</v>
      </c>
      <c r="F5225" s="2">
        <f t="shared" si="570"/>
        <v>351.48880615749584</v>
      </c>
      <c r="G5225" s="2">
        <f t="shared" si="571"/>
        <v>391.8361938425042</v>
      </c>
      <c r="I5225" s="2">
        <f t="shared" si="568"/>
        <v>0</v>
      </c>
      <c r="J5225" s="2">
        <f t="shared" si="569"/>
        <v>391.8361938425042</v>
      </c>
      <c r="K5225" s="1">
        <f t="shared" si="573"/>
        <v>4133.2974173592647</v>
      </c>
      <c r="L5225" s="2">
        <f t="shared" si="572"/>
        <v>0</v>
      </c>
    </row>
    <row r="5226" spans="1:12">
      <c r="A5226">
        <v>20170805</v>
      </c>
      <c r="B5226">
        <v>17</v>
      </c>
      <c r="C5226" s="2">
        <v>350.00000000000006</v>
      </c>
      <c r="D5226" s="1">
        <f t="shared" si="567"/>
        <v>589.05000000000007</v>
      </c>
      <c r="E5226" s="8">
        <v>346.86547766449763</v>
      </c>
      <c r="F5226" s="2">
        <f t="shared" si="570"/>
        <v>396.68022409203104</v>
      </c>
      <c r="G5226" s="2">
        <f t="shared" si="571"/>
        <v>192.36977590796903</v>
      </c>
      <c r="I5226" s="2">
        <f t="shared" si="568"/>
        <v>0</v>
      </c>
      <c r="J5226" s="2">
        <f t="shared" si="569"/>
        <v>192.36977590796903</v>
      </c>
      <c r="K5226" s="1">
        <f t="shared" si="573"/>
        <v>4525.1336112017689</v>
      </c>
      <c r="L5226" s="2">
        <f t="shared" si="572"/>
        <v>0</v>
      </c>
    </row>
    <row r="5227" spans="1:12">
      <c r="A5227">
        <v>20170805</v>
      </c>
      <c r="B5227">
        <v>18</v>
      </c>
      <c r="C5227" s="2">
        <v>175.00000000000003</v>
      </c>
      <c r="D5227" s="1">
        <f t="shared" si="567"/>
        <v>294.52500000000003</v>
      </c>
      <c r="E5227" s="8">
        <v>373.20969115800381</v>
      </c>
      <c r="F5227" s="2">
        <f t="shared" si="570"/>
        <v>426.80783604838786</v>
      </c>
      <c r="G5227" s="2">
        <f t="shared" si="571"/>
        <v>-132.28283604838782</v>
      </c>
      <c r="I5227" s="2">
        <f t="shared" si="568"/>
        <v>-112.44041064112965</v>
      </c>
      <c r="J5227" s="2">
        <f t="shared" si="569"/>
        <v>0</v>
      </c>
      <c r="K5227" s="1">
        <f t="shared" si="573"/>
        <v>4717.5033871097376</v>
      </c>
      <c r="L5227" s="2">
        <f t="shared" si="572"/>
        <v>0</v>
      </c>
    </row>
    <row r="5228" spans="1:12">
      <c r="A5228">
        <v>20170805</v>
      </c>
      <c r="B5228">
        <v>19</v>
      </c>
      <c r="C5228" s="2">
        <v>47.222222222222221</v>
      </c>
      <c r="D5228" s="1">
        <f t="shared" si="567"/>
        <v>79.474999999999994</v>
      </c>
      <c r="E5228" s="8">
        <v>377.60039340692146</v>
      </c>
      <c r="F5228" s="2">
        <f t="shared" si="570"/>
        <v>431.82910470778057</v>
      </c>
      <c r="G5228" s="2">
        <f t="shared" si="571"/>
        <v>-352.35410470778061</v>
      </c>
      <c r="I5228" s="2">
        <f t="shared" si="568"/>
        <v>-299.5009890016135</v>
      </c>
      <c r="J5228" s="2">
        <f t="shared" si="569"/>
        <v>0</v>
      </c>
      <c r="K5228" s="1">
        <f t="shared" si="573"/>
        <v>4605.0629764686082</v>
      </c>
      <c r="L5228" s="2">
        <f t="shared" si="572"/>
        <v>0</v>
      </c>
    </row>
    <row r="5229" spans="1:12">
      <c r="A5229">
        <v>20170805</v>
      </c>
      <c r="B5229">
        <v>20</v>
      </c>
      <c r="C5229" s="2">
        <v>0</v>
      </c>
      <c r="D5229" s="1">
        <f t="shared" si="567"/>
        <v>0</v>
      </c>
      <c r="E5229" s="8">
        <v>373.20969115800381</v>
      </c>
      <c r="F5229" s="2">
        <f t="shared" si="570"/>
        <v>426.80783604838786</v>
      </c>
      <c r="G5229" s="2">
        <f t="shared" si="571"/>
        <v>-426.80783604838786</v>
      </c>
      <c r="I5229" s="2">
        <f t="shared" si="568"/>
        <v>-362.78666064112969</v>
      </c>
      <c r="J5229" s="2">
        <f t="shared" si="569"/>
        <v>0</v>
      </c>
      <c r="K5229" s="1">
        <f t="shared" si="573"/>
        <v>4305.5619874669947</v>
      </c>
      <c r="L5229" s="2">
        <f t="shared" si="572"/>
        <v>0</v>
      </c>
    </row>
    <row r="5230" spans="1:12">
      <c r="A5230">
        <v>20170805</v>
      </c>
      <c r="B5230">
        <v>21</v>
      </c>
      <c r="C5230" s="2">
        <v>0</v>
      </c>
      <c r="D5230" s="1">
        <f t="shared" si="567"/>
        <v>0</v>
      </c>
      <c r="E5230" s="8">
        <v>355.64688216233304</v>
      </c>
      <c r="F5230" s="2">
        <f t="shared" si="570"/>
        <v>406.72276141081664</v>
      </c>
      <c r="G5230" s="2">
        <f t="shared" si="571"/>
        <v>-406.72276141081664</v>
      </c>
      <c r="I5230" s="2">
        <f t="shared" si="568"/>
        <v>-345.71434719919415</v>
      </c>
      <c r="J5230" s="2">
        <f t="shared" si="569"/>
        <v>0</v>
      </c>
      <c r="K5230" s="1">
        <f t="shared" si="573"/>
        <v>3942.7753268258648</v>
      </c>
      <c r="L5230" s="2">
        <f t="shared" si="572"/>
        <v>0</v>
      </c>
    </row>
    <row r="5231" spans="1:12">
      <c r="A5231">
        <v>20170805</v>
      </c>
      <c r="B5231">
        <v>22</v>
      </c>
      <c r="C5231" s="2">
        <v>0</v>
      </c>
      <c r="D5231" s="1">
        <f t="shared" si="567"/>
        <v>0</v>
      </c>
      <c r="E5231" s="8">
        <v>360.03758441125075</v>
      </c>
      <c r="F5231" s="2">
        <f t="shared" si="570"/>
        <v>411.74403007020948</v>
      </c>
      <c r="G5231" s="2">
        <f t="shared" si="571"/>
        <v>-411.74403007020948</v>
      </c>
      <c r="I5231" s="2">
        <f t="shared" si="568"/>
        <v>-349.98242555967806</v>
      </c>
      <c r="J5231" s="2">
        <f t="shared" si="569"/>
        <v>0</v>
      </c>
      <c r="K5231" s="1">
        <f t="shared" si="573"/>
        <v>3597.0609796266708</v>
      </c>
      <c r="L5231" s="2">
        <f t="shared" si="572"/>
        <v>0</v>
      </c>
    </row>
    <row r="5232" spans="1:12">
      <c r="A5232">
        <v>20170805</v>
      </c>
      <c r="B5232">
        <v>23</v>
      </c>
      <c r="C5232" s="2">
        <v>0</v>
      </c>
      <c r="D5232" s="1">
        <f t="shared" si="567"/>
        <v>0</v>
      </c>
      <c r="E5232" s="8">
        <v>351.25617991341534</v>
      </c>
      <c r="F5232" s="2">
        <f t="shared" si="570"/>
        <v>401.70149275142381</v>
      </c>
      <c r="G5232" s="2">
        <f t="shared" si="571"/>
        <v>-401.70149275142381</v>
      </c>
      <c r="I5232" s="2">
        <f t="shared" si="568"/>
        <v>-341.44626883871024</v>
      </c>
      <c r="J5232" s="2">
        <f t="shared" si="569"/>
        <v>0</v>
      </c>
      <c r="K5232" s="1">
        <f t="shared" si="573"/>
        <v>3247.0785540669926</v>
      </c>
      <c r="L5232" s="2">
        <f t="shared" si="572"/>
        <v>0</v>
      </c>
    </row>
    <row r="5233" spans="1:12">
      <c r="A5233">
        <v>20170805</v>
      </c>
      <c r="B5233">
        <v>24</v>
      </c>
      <c r="C5233" s="2">
        <v>0</v>
      </c>
      <c r="D5233" s="1">
        <f t="shared" si="567"/>
        <v>0</v>
      </c>
      <c r="E5233" s="8">
        <v>219.53511244588458</v>
      </c>
      <c r="F5233" s="2">
        <f t="shared" si="570"/>
        <v>251.06343296963988</v>
      </c>
      <c r="G5233" s="2">
        <f t="shared" si="571"/>
        <v>-251.06343296963988</v>
      </c>
      <c r="I5233" s="2">
        <f t="shared" si="568"/>
        <v>-213.4039180241939</v>
      </c>
      <c r="J5233" s="2">
        <f t="shared" si="569"/>
        <v>0</v>
      </c>
      <c r="K5233" s="1">
        <f t="shared" si="573"/>
        <v>2905.6322852282824</v>
      </c>
      <c r="L5233" s="2">
        <f t="shared" si="572"/>
        <v>0</v>
      </c>
    </row>
    <row r="5234" spans="1:12">
      <c r="A5234">
        <v>20170806</v>
      </c>
      <c r="B5234">
        <v>1</v>
      </c>
      <c r="C5234" s="2">
        <v>0</v>
      </c>
      <c r="D5234" s="1">
        <f t="shared" si="567"/>
        <v>0</v>
      </c>
      <c r="E5234" s="8">
        <v>184.40949445454308</v>
      </c>
      <c r="F5234" s="2">
        <f t="shared" si="570"/>
        <v>210.89328369449754</v>
      </c>
      <c r="G5234" s="2">
        <f t="shared" si="571"/>
        <v>-210.89328369449754</v>
      </c>
      <c r="I5234" s="2">
        <f t="shared" si="568"/>
        <v>-179.25929114032292</v>
      </c>
      <c r="J5234" s="2">
        <f t="shared" si="569"/>
        <v>0</v>
      </c>
      <c r="K5234" s="1">
        <f t="shared" si="573"/>
        <v>2692.2283672040885</v>
      </c>
      <c r="L5234" s="2">
        <f t="shared" si="572"/>
        <v>0</v>
      </c>
    </row>
    <row r="5235" spans="1:12">
      <c r="A5235">
        <v>20170806</v>
      </c>
      <c r="B5235">
        <v>2</v>
      </c>
      <c r="C5235" s="2">
        <v>0</v>
      </c>
      <c r="D5235" s="1">
        <f t="shared" si="567"/>
        <v>0</v>
      </c>
      <c r="E5235" s="8">
        <v>175.62808995670767</v>
      </c>
      <c r="F5235" s="2">
        <f t="shared" si="570"/>
        <v>200.85074637571191</v>
      </c>
      <c r="G5235" s="2">
        <f t="shared" si="571"/>
        <v>-200.85074637571191</v>
      </c>
      <c r="I5235" s="2">
        <f t="shared" si="568"/>
        <v>-170.72313441935512</v>
      </c>
      <c r="J5235" s="2">
        <f t="shared" si="569"/>
        <v>0</v>
      </c>
      <c r="K5235" s="1">
        <f t="shared" si="573"/>
        <v>2512.9690760637654</v>
      </c>
      <c r="L5235" s="2">
        <f t="shared" si="572"/>
        <v>0</v>
      </c>
    </row>
    <row r="5236" spans="1:12">
      <c r="A5236">
        <v>20170806</v>
      </c>
      <c r="B5236">
        <v>3</v>
      </c>
      <c r="C5236" s="2">
        <v>0</v>
      </c>
      <c r="D5236" s="1">
        <f t="shared" si="567"/>
        <v>0</v>
      </c>
      <c r="E5236" s="8">
        <v>166.84668545887226</v>
      </c>
      <c r="F5236" s="2">
        <f t="shared" si="570"/>
        <v>190.8082090569263</v>
      </c>
      <c r="G5236" s="2">
        <f t="shared" si="571"/>
        <v>-190.8082090569263</v>
      </c>
      <c r="I5236" s="2">
        <f t="shared" si="568"/>
        <v>-162.18697769838735</v>
      </c>
      <c r="J5236" s="2">
        <f t="shared" si="569"/>
        <v>0</v>
      </c>
      <c r="K5236" s="1">
        <f t="shared" si="573"/>
        <v>2342.2459416444103</v>
      </c>
      <c r="L5236" s="2">
        <f t="shared" si="572"/>
        <v>0</v>
      </c>
    </row>
    <row r="5237" spans="1:12">
      <c r="A5237">
        <v>20170806</v>
      </c>
      <c r="B5237">
        <v>4</v>
      </c>
      <c r="C5237" s="2">
        <v>0</v>
      </c>
      <c r="D5237" s="1">
        <f t="shared" si="567"/>
        <v>0</v>
      </c>
      <c r="E5237" s="8">
        <v>166.84668545887226</v>
      </c>
      <c r="F5237" s="2">
        <f t="shared" si="570"/>
        <v>190.8082090569263</v>
      </c>
      <c r="G5237" s="2">
        <f t="shared" si="571"/>
        <v>-190.8082090569263</v>
      </c>
      <c r="I5237" s="2">
        <f t="shared" si="568"/>
        <v>-162.18697769838735</v>
      </c>
      <c r="J5237" s="2">
        <f t="shared" si="569"/>
        <v>0</v>
      </c>
      <c r="K5237" s="1">
        <f t="shared" si="573"/>
        <v>2180.0589639460231</v>
      </c>
      <c r="L5237" s="2">
        <f t="shared" si="572"/>
        <v>0</v>
      </c>
    </row>
    <row r="5238" spans="1:12">
      <c r="A5238">
        <v>20170806</v>
      </c>
      <c r="B5238">
        <v>5</v>
      </c>
      <c r="C5238" s="2">
        <v>30.555555555555557</v>
      </c>
      <c r="D5238" s="1">
        <f t="shared" si="567"/>
        <v>51.425000000000004</v>
      </c>
      <c r="E5238" s="8">
        <v>166.84668545887226</v>
      </c>
      <c r="F5238" s="2">
        <f t="shared" si="570"/>
        <v>190.8082090569263</v>
      </c>
      <c r="G5238" s="2">
        <f t="shared" si="571"/>
        <v>-139.38320905692629</v>
      </c>
      <c r="I5238" s="2">
        <f t="shared" si="568"/>
        <v>-118.47572769838735</v>
      </c>
      <c r="J5238" s="2">
        <f t="shared" si="569"/>
        <v>0</v>
      </c>
      <c r="K5238" s="1">
        <f t="shared" si="573"/>
        <v>2017.8719862476357</v>
      </c>
      <c r="L5238" s="2">
        <f t="shared" si="572"/>
        <v>0</v>
      </c>
    </row>
    <row r="5239" spans="1:12">
      <c r="A5239">
        <v>20170806</v>
      </c>
      <c r="B5239">
        <v>6</v>
      </c>
      <c r="C5239" s="2">
        <v>102.77777777777779</v>
      </c>
      <c r="D5239" s="1">
        <f t="shared" si="567"/>
        <v>172.97499999999999</v>
      </c>
      <c r="E5239" s="8">
        <v>175.62808995670767</v>
      </c>
      <c r="F5239" s="2">
        <f t="shared" si="570"/>
        <v>200.85074637571191</v>
      </c>
      <c r="G5239" s="2">
        <f t="shared" si="571"/>
        <v>-27.875746375711913</v>
      </c>
      <c r="I5239" s="2">
        <f t="shared" si="568"/>
        <v>-23.694384419355124</v>
      </c>
      <c r="J5239" s="2">
        <f t="shared" si="569"/>
        <v>0</v>
      </c>
      <c r="K5239" s="1">
        <f t="shared" si="573"/>
        <v>1899.3962585492484</v>
      </c>
      <c r="L5239" s="2">
        <f t="shared" si="572"/>
        <v>0</v>
      </c>
    </row>
    <row r="5240" spans="1:12">
      <c r="A5240">
        <v>20170806</v>
      </c>
      <c r="B5240">
        <v>7</v>
      </c>
      <c r="C5240" s="2">
        <v>277.77777777777777</v>
      </c>
      <c r="D5240" s="1">
        <f t="shared" si="567"/>
        <v>467.49999999999994</v>
      </c>
      <c r="E5240" s="8">
        <v>175.62808995670767</v>
      </c>
      <c r="F5240" s="2">
        <f t="shared" si="570"/>
        <v>200.85074637571191</v>
      </c>
      <c r="G5240" s="2">
        <f t="shared" si="571"/>
        <v>266.64925362428801</v>
      </c>
      <c r="I5240" s="2">
        <f t="shared" si="568"/>
        <v>0</v>
      </c>
      <c r="J5240" s="2">
        <f t="shared" si="569"/>
        <v>266.64925362428801</v>
      </c>
      <c r="K5240" s="1">
        <f t="shared" si="573"/>
        <v>1875.7018741298932</v>
      </c>
      <c r="L5240" s="2">
        <f t="shared" si="572"/>
        <v>0</v>
      </c>
    </row>
    <row r="5241" spans="1:12">
      <c r="A5241">
        <v>20170806</v>
      </c>
      <c r="B5241">
        <v>8</v>
      </c>
      <c r="C5241" s="2">
        <v>427.77777777777777</v>
      </c>
      <c r="D5241" s="1">
        <f t="shared" si="567"/>
        <v>719.94999999999993</v>
      </c>
      <c r="E5241" s="8">
        <v>263.44213493506152</v>
      </c>
      <c r="F5241" s="2">
        <f t="shared" si="570"/>
        <v>301.27611956356787</v>
      </c>
      <c r="G5241" s="2">
        <f t="shared" si="571"/>
        <v>418.67388043643206</v>
      </c>
      <c r="I5241" s="2">
        <f t="shared" si="568"/>
        <v>0</v>
      </c>
      <c r="J5241" s="2">
        <f t="shared" si="569"/>
        <v>418.67388043643206</v>
      </c>
      <c r="K5241" s="1">
        <f t="shared" si="573"/>
        <v>2142.3511277541811</v>
      </c>
      <c r="L5241" s="2">
        <f t="shared" si="572"/>
        <v>0</v>
      </c>
    </row>
    <row r="5242" spans="1:12">
      <c r="A5242">
        <v>20170806</v>
      </c>
      <c r="B5242">
        <v>9</v>
      </c>
      <c r="C5242" s="2">
        <v>566.66666666666663</v>
      </c>
      <c r="D5242" s="1">
        <f t="shared" si="567"/>
        <v>953.69999999999993</v>
      </c>
      <c r="E5242" s="8">
        <v>307.3491574242384</v>
      </c>
      <c r="F5242" s="2">
        <f t="shared" si="570"/>
        <v>351.48880615749584</v>
      </c>
      <c r="G5242" s="2">
        <f t="shared" si="571"/>
        <v>602.21119384250414</v>
      </c>
      <c r="I5242" s="2">
        <f t="shared" si="568"/>
        <v>0</v>
      </c>
      <c r="J5242" s="2">
        <f t="shared" si="569"/>
        <v>602.21119384250414</v>
      </c>
      <c r="K5242" s="1">
        <f t="shared" si="573"/>
        <v>2561.0250081906133</v>
      </c>
      <c r="L5242" s="2">
        <f t="shared" si="572"/>
        <v>0</v>
      </c>
    </row>
    <row r="5243" spans="1:12">
      <c r="A5243">
        <v>20170806</v>
      </c>
      <c r="B5243">
        <v>10</v>
      </c>
      <c r="C5243" s="2">
        <v>475</v>
      </c>
      <c r="D5243" s="1">
        <f t="shared" si="567"/>
        <v>799.42499999999995</v>
      </c>
      <c r="E5243" s="8">
        <v>329.30266866882693</v>
      </c>
      <c r="F5243" s="2">
        <f t="shared" si="570"/>
        <v>376.59514945445989</v>
      </c>
      <c r="G5243" s="2">
        <f t="shared" si="571"/>
        <v>422.82985054554007</v>
      </c>
      <c r="I5243" s="2">
        <f t="shared" si="568"/>
        <v>0</v>
      </c>
      <c r="J5243" s="2">
        <f t="shared" si="569"/>
        <v>422.82985054554007</v>
      </c>
      <c r="K5243" s="1">
        <f t="shared" si="573"/>
        <v>3163.2362020331175</v>
      </c>
      <c r="L5243" s="2">
        <f t="shared" si="572"/>
        <v>0</v>
      </c>
    </row>
    <row r="5244" spans="1:12">
      <c r="A5244">
        <v>20170806</v>
      </c>
      <c r="B5244">
        <v>11</v>
      </c>
      <c r="C5244" s="2">
        <v>591.66666666666674</v>
      </c>
      <c r="D5244" s="1">
        <f t="shared" si="567"/>
        <v>995.77500000000009</v>
      </c>
      <c r="E5244" s="8">
        <v>351.25617991341534</v>
      </c>
      <c r="F5244" s="2">
        <f t="shared" si="570"/>
        <v>401.70149275142381</v>
      </c>
      <c r="G5244" s="2">
        <f t="shared" si="571"/>
        <v>594.07350724857633</v>
      </c>
      <c r="I5244" s="2">
        <f t="shared" si="568"/>
        <v>0</v>
      </c>
      <c r="J5244" s="2">
        <f t="shared" si="569"/>
        <v>594.07350724857633</v>
      </c>
      <c r="K5244" s="1">
        <f t="shared" si="573"/>
        <v>3586.0660525786575</v>
      </c>
      <c r="L5244" s="2">
        <f t="shared" si="572"/>
        <v>0</v>
      </c>
    </row>
    <row r="5245" spans="1:12">
      <c r="A5245">
        <v>20170806</v>
      </c>
      <c r="B5245">
        <v>12</v>
      </c>
      <c r="C5245" s="2">
        <v>744.44444444444434</v>
      </c>
      <c r="D5245" s="1">
        <f t="shared" si="567"/>
        <v>1252.8999999999999</v>
      </c>
      <c r="E5245" s="8">
        <v>360.03758441125075</v>
      </c>
      <c r="F5245" s="2">
        <f t="shared" si="570"/>
        <v>411.74403007020948</v>
      </c>
      <c r="G5245" s="2">
        <f t="shared" si="571"/>
        <v>841.15596992979044</v>
      </c>
      <c r="I5245" s="2">
        <f t="shared" si="568"/>
        <v>0</v>
      </c>
      <c r="J5245" s="2">
        <f t="shared" si="569"/>
        <v>819.86044017276618</v>
      </c>
      <c r="K5245" s="1">
        <f t="shared" si="573"/>
        <v>4180.1395598272338</v>
      </c>
      <c r="L5245" s="2">
        <f t="shared" si="572"/>
        <v>21.295529757024269</v>
      </c>
    </row>
    <row r="5246" spans="1:12">
      <c r="A5246">
        <v>20170806</v>
      </c>
      <c r="B5246">
        <v>13</v>
      </c>
      <c r="C5246" s="2">
        <v>705.55555555555554</v>
      </c>
      <c r="D5246" s="1">
        <f t="shared" si="567"/>
        <v>1187.4499999999998</v>
      </c>
      <c r="E5246" s="8">
        <v>329.30266866882693</v>
      </c>
      <c r="F5246" s="2">
        <f t="shared" si="570"/>
        <v>376.59514945445989</v>
      </c>
      <c r="G5246" s="2">
        <f t="shared" si="571"/>
        <v>810.85485054553988</v>
      </c>
      <c r="I5246" s="2">
        <f t="shared" si="568"/>
        <v>0</v>
      </c>
      <c r="J5246" s="2">
        <f t="shared" si="569"/>
        <v>-2.2737367544323206E-13</v>
      </c>
      <c r="K5246" s="1">
        <f t="shared" si="573"/>
        <v>5000</v>
      </c>
      <c r="L5246" s="2">
        <f t="shared" si="572"/>
        <v>810.8548505455401</v>
      </c>
    </row>
    <row r="5247" spans="1:12">
      <c r="A5247">
        <v>20170806</v>
      </c>
      <c r="B5247">
        <v>14</v>
      </c>
      <c r="C5247" s="2">
        <v>686.11111111111109</v>
      </c>
      <c r="D5247" s="1">
        <f t="shared" si="567"/>
        <v>1154.7249999999999</v>
      </c>
      <c r="E5247" s="8">
        <v>333.69337091774452</v>
      </c>
      <c r="F5247" s="2">
        <f t="shared" si="570"/>
        <v>381.6164181138526</v>
      </c>
      <c r="G5247" s="2">
        <f t="shared" si="571"/>
        <v>773.10858188614725</v>
      </c>
      <c r="I5247" s="2">
        <f t="shared" si="568"/>
        <v>0</v>
      </c>
      <c r="J5247" s="2">
        <f t="shared" si="569"/>
        <v>-2.2737367544323206E-13</v>
      </c>
      <c r="K5247" s="1">
        <f t="shared" si="573"/>
        <v>5000</v>
      </c>
      <c r="L5247" s="2">
        <f t="shared" si="572"/>
        <v>773.10858188614748</v>
      </c>
    </row>
    <row r="5248" spans="1:12">
      <c r="A5248">
        <v>20170806</v>
      </c>
      <c r="B5248">
        <v>15</v>
      </c>
      <c r="C5248" s="2">
        <v>608.33333333333337</v>
      </c>
      <c r="D5248" s="1">
        <f t="shared" si="567"/>
        <v>1023.8249999999999</v>
      </c>
      <c r="E5248" s="8">
        <v>329.30266866882693</v>
      </c>
      <c r="F5248" s="2">
        <f t="shared" si="570"/>
        <v>376.59514945445989</v>
      </c>
      <c r="G5248" s="2">
        <f t="shared" si="571"/>
        <v>647.2298505455401</v>
      </c>
      <c r="I5248" s="2">
        <f t="shared" si="568"/>
        <v>0</v>
      </c>
      <c r="J5248" s="2">
        <f t="shared" si="569"/>
        <v>0</v>
      </c>
      <c r="K5248" s="1">
        <f t="shared" si="573"/>
        <v>5000</v>
      </c>
      <c r="L5248" s="2">
        <f t="shared" si="572"/>
        <v>647.2298505455401</v>
      </c>
    </row>
    <row r="5249" spans="1:12">
      <c r="A5249">
        <v>20170806</v>
      </c>
      <c r="B5249">
        <v>16</v>
      </c>
      <c r="C5249" s="2">
        <v>433.33333333333337</v>
      </c>
      <c r="D5249" s="1">
        <f t="shared" si="567"/>
        <v>729.30000000000007</v>
      </c>
      <c r="E5249" s="8">
        <v>307.3491574242384</v>
      </c>
      <c r="F5249" s="2">
        <f t="shared" si="570"/>
        <v>351.48880615749584</v>
      </c>
      <c r="G5249" s="2">
        <f t="shared" si="571"/>
        <v>377.81119384250422</v>
      </c>
      <c r="I5249" s="2">
        <f t="shared" si="568"/>
        <v>0</v>
      </c>
      <c r="J5249" s="2">
        <f t="shared" si="569"/>
        <v>-2.8421709430404007E-13</v>
      </c>
      <c r="K5249" s="1">
        <f t="shared" si="573"/>
        <v>5000</v>
      </c>
      <c r="L5249" s="2">
        <f t="shared" si="572"/>
        <v>377.81119384250451</v>
      </c>
    </row>
    <row r="5250" spans="1:12">
      <c r="A5250">
        <v>20170806</v>
      </c>
      <c r="B5250">
        <v>17</v>
      </c>
      <c r="C5250" s="2">
        <v>294.4444444444444</v>
      </c>
      <c r="D5250" s="1">
        <f t="shared" si="567"/>
        <v>495.5499999999999</v>
      </c>
      <c r="E5250" s="8">
        <v>346.86547766449763</v>
      </c>
      <c r="F5250" s="2">
        <f t="shared" si="570"/>
        <v>396.68022409203104</v>
      </c>
      <c r="G5250" s="2">
        <f t="shared" si="571"/>
        <v>98.869775907968858</v>
      </c>
      <c r="I5250" s="2">
        <f t="shared" si="568"/>
        <v>0</v>
      </c>
      <c r="J5250" s="2">
        <f t="shared" si="569"/>
        <v>1.7053025658242404E-13</v>
      </c>
      <c r="K5250" s="1">
        <f t="shared" si="573"/>
        <v>5000</v>
      </c>
      <c r="L5250" s="2">
        <f t="shared" si="572"/>
        <v>98.869775907968688</v>
      </c>
    </row>
    <row r="5251" spans="1:12">
      <c r="A5251">
        <v>20170806</v>
      </c>
      <c r="B5251">
        <v>18</v>
      </c>
      <c r="C5251" s="2">
        <v>166.66666666666669</v>
      </c>
      <c r="D5251" s="1">
        <f t="shared" si="567"/>
        <v>280.5</v>
      </c>
      <c r="E5251" s="8">
        <v>373.20969115800381</v>
      </c>
      <c r="F5251" s="2">
        <f t="shared" si="570"/>
        <v>426.80783604838786</v>
      </c>
      <c r="G5251" s="2">
        <f t="shared" si="571"/>
        <v>-146.30783604838786</v>
      </c>
      <c r="I5251" s="2">
        <f t="shared" si="568"/>
        <v>-124.36166064112967</v>
      </c>
      <c r="J5251" s="2">
        <f t="shared" si="569"/>
        <v>0</v>
      </c>
      <c r="K5251" s="1">
        <f t="shared" si="573"/>
        <v>5000</v>
      </c>
      <c r="L5251" s="2">
        <f t="shared" si="572"/>
        <v>0</v>
      </c>
    </row>
    <row r="5252" spans="1:12">
      <c r="A5252">
        <v>20170806</v>
      </c>
      <c r="B5252">
        <v>19</v>
      </c>
      <c r="C5252" s="2">
        <v>61.111111111111114</v>
      </c>
      <c r="D5252" s="1">
        <f t="shared" si="567"/>
        <v>102.85000000000001</v>
      </c>
      <c r="E5252" s="8">
        <v>377.60039340692146</v>
      </c>
      <c r="F5252" s="2">
        <f t="shared" si="570"/>
        <v>431.82910470778057</v>
      </c>
      <c r="G5252" s="2">
        <f t="shared" si="571"/>
        <v>-328.97910470778055</v>
      </c>
      <c r="I5252" s="2">
        <f t="shared" si="568"/>
        <v>-279.63223900161347</v>
      </c>
      <c r="J5252" s="2">
        <f t="shared" si="569"/>
        <v>0</v>
      </c>
      <c r="K5252" s="1">
        <f t="shared" si="573"/>
        <v>4875.6383393588703</v>
      </c>
      <c r="L5252" s="2">
        <f t="shared" si="572"/>
        <v>0</v>
      </c>
    </row>
    <row r="5253" spans="1:12">
      <c r="A5253">
        <v>20170806</v>
      </c>
      <c r="B5253">
        <v>20</v>
      </c>
      <c r="C5253" s="2">
        <v>0</v>
      </c>
      <c r="D5253" s="1">
        <f t="shared" si="567"/>
        <v>0</v>
      </c>
      <c r="E5253" s="8">
        <v>373.20969115800381</v>
      </c>
      <c r="F5253" s="2">
        <f t="shared" si="570"/>
        <v>426.80783604838786</v>
      </c>
      <c r="G5253" s="2">
        <f t="shared" si="571"/>
        <v>-426.80783604838786</v>
      </c>
      <c r="I5253" s="2">
        <f t="shared" si="568"/>
        <v>-362.78666064112969</v>
      </c>
      <c r="J5253" s="2">
        <f t="shared" si="569"/>
        <v>0</v>
      </c>
      <c r="K5253" s="1">
        <f t="shared" si="573"/>
        <v>4596.0061003572573</v>
      </c>
      <c r="L5253" s="2">
        <f t="shared" si="572"/>
        <v>0</v>
      </c>
    </row>
    <row r="5254" spans="1:12">
      <c r="A5254">
        <v>20170806</v>
      </c>
      <c r="B5254">
        <v>21</v>
      </c>
      <c r="C5254" s="2">
        <v>0</v>
      </c>
      <c r="D5254" s="1">
        <f t="shared" si="567"/>
        <v>0</v>
      </c>
      <c r="E5254" s="8">
        <v>355.64688216233304</v>
      </c>
      <c r="F5254" s="2">
        <f t="shared" si="570"/>
        <v>406.72276141081664</v>
      </c>
      <c r="G5254" s="2">
        <f t="shared" si="571"/>
        <v>-406.72276141081664</v>
      </c>
      <c r="I5254" s="2">
        <f t="shared" si="568"/>
        <v>-345.71434719919415</v>
      </c>
      <c r="J5254" s="2">
        <f t="shared" si="569"/>
        <v>0</v>
      </c>
      <c r="K5254" s="1">
        <f t="shared" si="573"/>
        <v>4233.2194397161275</v>
      </c>
      <c r="L5254" s="2">
        <f t="shared" si="572"/>
        <v>0</v>
      </c>
    </row>
    <row r="5255" spans="1:12">
      <c r="A5255">
        <v>20170806</v>
      </c>
      <c r="B5255">
        <v>22</v>
      </c>
      <c r="C5255" s="2">
        <v>0</v>
      </c>
      <c r="D5255" s="1">
        <f t="shared" si="567"/>
        <v>0</v>
      </c>
      <c r="E5255" s="8">
        <v>360.03758441125075</v>
      </c>
      <c r="F5255" s="2">
        <f t="shared" si="570"/>
        <v>411.74403007020948</v>
      </c>
      <c r="G5255" s="2">
        <f t="shared" si="571"/>
        <v>-411.74403007020948</v>
      </c>
      <c r="I5255" s="2">
        <f t="shared" si="568"/>
        <v>-349.98242555967806</v>
      </c>
      <c r="J5255" s="2">
        <f t="shared" si="569"/>
        <v>0</v>
      </c>
      <c r="K5255" s="1">
        <f t="shared" si="573"/>
        <v>3887.5050925169335</v>
      </c>
      <c r="L5255" s="2">
        <f t="shared" si="572"/>
        <v>0</v>
      </c>
    </row>
    <row r="5256" spans="1:12">
      <c r="A5256">
        <v>20170806</v>
      </c>
      <c r="B5256">
        <v>23</v>
      </c>
      <c r="C5256" s="2">
        <v>0</v>
      </c>
      <c r="D5256" s="1">
        <f t="shared" si="567"/>
        <v>0</v>
      </c>
      <c r="E5256" s="8">
        <v>351.25617991341534</v>
      </c>
      <c r="F5256" s="2">
        <f t="shared" si="570"/>
        <v>401.70149275142381</v>
      </c>
      <c r="G5256" s="2">
        <f t="shared" si="571"/>
        <v>-401.70149275142381</v>
      </c>
      <c r="I5256" s="2">
        <f t="shared" si="568"/>
        <v>-341.44626883871024</v>
      </c>
      <c r="J5256" s="2">
        <f t="shared" si="569"/>
        <v>0</v>
      </c>
      <c r="K5256" s="1">
        <f t="shared" si="573"/>
        <v>3537.5226669572553</v>
      </c>
      <c r="L5256" s="2">
        <f t="shared" si="572"/>
        <v>0</v>
      </c>
    </row>
    <row r="5257" spans="1:12">
      <c r="A5257">
        <v>20170806</v>
      </c>
      <c r="B5257">
        <v>24</v>
      </c>
      <c r="C5257" s="2">
        <v>0</v>
      </c>
      <c r="D5257" s="1">
        <f t="shared" si="567"/>
        <v>0</v>
      </c>
      <c r="E5257" s="8">
        <v>219.53511244588458</v>
      </c>
      <c r="F5257" s="2">
        <f t="shared" si="570"/>
        <v>251.06343296963988</v>
      </c>
      <c r="G5257" s="2">
        <f t="shared" si="571"/>
        <v>-251.06343296963988</v>
      </c>
      <c r="I5257" s="2">
        <f t="shared" si="568"/>
        <v>-213.4039180241939</v>
      </c>
      <c r="J5257" s="2">
        <f t="shared" si="569"/>
        <v>0</v>
      </c>
      <c r="K5257" s="1">
        <f t="shared" si="573"/>
        <v>3196.0763981185451</v>
      </c>
      <c r="L5257" s="2">
        <f t="shared" si="572"/>
        <v>0</v>
      </c>
    </row>
    <row r="5258" spans="1:12">
      <c r="A5258">
        <v>20170807</v>
      </c>
      <c r="B5258">
        <v>1</v>
      </c>
      <c r="C5258" s="2">
        <v>0</v>
      </c>
      <c r="D5258" s="1">
        <f t="shared" si="567"/>
        <v>0</v>
      </c>
      <c r="E5258" s="8">
        <v>184.40949445454308</v>
      </c>
      <c r="F5258" s="2">
        <f t="shared" si="570"/>
        <v>210.89328369449754</v>
      </c>
      <c r="G5258" s="2">
        <f t="shared" si="571"/>
        <v>-210.89328369449754</v>
      </c>
      <c r="I5258" s="2">
        <f t="shared" si="568"/>
        <v>-179.25929114032292</v>
      </c>
      <c r="J5258" s="2">
        <f t="shared" si="569"/>
        <v>0</v>
      </c>
      <c r="K5258" s="1">
        <f t="shared" si="573"/>
        <v>2982.6724800943512</v>
      </c>
      <c r="L5258" s="2">
        <f t="shared" si="572"/>
        <v>0</v>
      </c>
    </row>
    <row r="5259" spans="1:12">
      <c r="A5259">
        <v>20170807</v>
      </c>
      <c r="B5259">
        <v>2</v>
      </c>
      <c r="C5259" s="2">
        <v>0</v>
      </c>
      <c r="D5259" s="1">
        <f t="shared" si="567"/>
        <v>0</v>
      </c>
      <c r="E5259" s="8">
        <v>175.62808995670767</v>
      </c>
      <c r="F5259" s="2">
        <f t="shared" si="570"/>
        <v>200.85074637571191</v>
      </c>
      <c r="G5259" s="2">
        <f t="shared" si="571"/>
        <v>-200.85074637571191</v>
      </c>
      <c r="I5259" s="2">
        <f t="shared" si="568"/>
        <v>-170.72313441935512</v>
      </c>
      <c r="J5259" s="2">
        <f t="shared" si="569"/>
        <v>0</v>
      </c>
      <c r="K5259" s="1">
        <f t="shared" si="573"/>
        <v>2803.4131889540281</v>
      </c>
      <c r="L5259" s="2">
        <f t="shared" si="572"/>
        <v>0</v>
      </c>
    </row>
    <row r="5260" spans="1:12">
      <c r="A5260">
        <v>20170807</v>
      </c>
      <c r="B5260">
        <v>3</v>
      </c>
      <c r="C5260" s="2">
        <v>0</v>
      </c>
      <c r="D5260" s="1">
        <f t="shared" si="567"/>
        <v>0</v>
      </c>
      <c r="E5260" s="8">
        <v>166.84668545887226</v>
      </c>
      <c r="F5260" s="2">
        <f t="shared" si="570"/>
        <v>190.8082090569263</v>
      </c>
      <c r="G5260" s="2">
        <f t="shared" si="571"/>
        <v>-190.8082090569263</v>
      </c>
      <c r="I5260" s="2">
        <f t="shared" si="568"/>
        <v>-162.18697769838735</v>
      </c>
      <c r="J5260" s="2">
        <f t="shared" si="569"/>
        <v>0</v>
      </c>
      <c r="K5260" s="1">
        <f t="shared" si="573"/>
        <v>2632.690054534673</v>
      </c>
      <c r="L5260" s="2">
        <f t="shared" si="572"/>
        <v>0</v>
      </c>
    </row>
    <row r="5261" spans="1:12">
      <c r="A5261">
        <v>20170807</v>
      </c>
      <c r="B5261">
        <v>4</v>
      </c>
      <c r="C5261" s="2">
        <v>0</v>
      </c>
      <c r="D5261" s="1">
        <f t="shared" si="567"/>
        <v>0</v>
      </c>
      <c r="E5261" s="8">
        <v>166.84668545887226</v>
      </c>
      <c r="F5261" s="2">
        <f t="shared" si="570"/>
        <v>190.8082090569263</v>
      </c>
      <c r="G5261" s="2">
        <f t="shared" si="571"/>
        <v>-190.8082090569263</v>
      </c>
      <c r="I5261" s="2">
        <f t="shared" si="568"/>
        <v>-162.18697769838735</v>
      </c>
      <c r="J5261" s="2">
        <f t="shared" si="569"/>
        <v>0</v>
      </c>
      <c r="K5261" s="1">
        <f t="shared" si="573"/>
        <v>2470.5030768362858</v>
      </c>
      <c r="L5261" s="2">
        <f t="shared" si="572"/>
        <v>0</v>
      </c>
    </row>
    <row r="5262" spans="1:12">
      <c r="A5262">
        <v>20170807</v>
      </c>
      <c r="B5262">
        <v>5</v>
      </c>
      <c r="C5262" s="2">
        <v>22.222222222222221</v>
      </c>
      <c r="D5262" s="1">
        <f t="shared" si="567"/>
        <v>37.4</v>
      </c>
      <c r="E5262" s="8">
        <v>166.84668545887226</v>
      </c>
      <c r="F5262" s="2">
        <f t="shared" si="570"/>
        <v>190.8082090569263</v>
      </c>
      <c r="G5262" s="2">
        <f t="shared" si="571"/>
        <v>-153.4082090569263</v>
      </c>
      <c r="I5262" s="2">
        <f t="shared" si="568"/>
        <v>-130.39697769838736</v>
      </c>
      <c r="J5262" s="2">
        <f t="shared" si="569"/>
        <v>0</v>
      </c>
      <c r="K5262" s="1">
        <f t="shared" si="573"/>
        <v>2308.3160991378986</v>
      </c>
      <c r="L5262" s="2">
        <f t="shared" si="572"/>
        <v>0</v>
      </c>
    </row>
    <row r="5263" spans="1:12">
      <c r="A5263">
        <v>20170807</v>
      </c>
      <c r="B5263">
        <v>6</v>
      </c>
      <c r="C5263" s="2">
        <v>97.222222222222214</v>
      </c>
      <c r="D5263" s="1">
        <f t="shared" si="567"/>
        <v>163.62499999999997</v>
      </c>
      <c r="E5263" s="8">
        <v>175.62808995670767</v>
      </c>
      <c r="F5263" s="2">
        <f t="shared" si="570"/>
        <v>200.85074637571191</v>
      </c>
      <c r="G5263" s="2">
        <f t="shared" si="571"/>
        <v>-37.225746375711935</v>
      </c>
      <c r="I5263" s="2">
        <f t="shared" si="568"/>
        <v>-31.641884419355144</v>
      </c>
      <c r="J5263" s="2">
        <f t="shared" si="569"/>
        <v>0</v>
      </c>
      <c r="K5263" s="1">
        <f t="shared" si="573"/>
        <v>2177.9191214395114</v>
      </c>
      <c r="L5263" s="2">
        <f t="shared" si="572"/>
        <v>0</v>
      </c>
    </row>
    <row r="5264" spans="1:12">
      <c r="A5264">
        <v>20170807</v>
      </c>
      <c r="B5264">
        <v>7</v>
      </c>
      <c r="C5264" s="2">
        <v>261.11111111111114</v>
      </c>
      <c r="D5264" s="1">
        <f t="shared" si="567"/>
        <v>439.45000000000005</v>
      </c>
      <c r="E5264" s="8">
        <v>175.62808995670767</v>
      </c>
      <c r="F5264" s="2">
        <f t="shared" si="570"/>
        <v>200.85074637571191</v>
      </c>
      <c r="G5264" s="2">
        <f t="shared" si="571"/>
        <v>238.59925362428814</v>
      </c>
      <c r="I5264" s="2">
        <f t="shared" si="568"/>
        <v>0</v>
      </c>
      <c r="J5264" s="2">
        <f t="shared" si="569"/>
        <v>238.59925362428814</v>
      </c>
      <c r="K5264" s="1">
        <f t="shared" si="573"/>
        <v>2146.2772370201565</v>
      </c>
      <c r="L5264" s="2">
        <f t="shared" si="572"/>
        <v>0</v>
      </c>
    </row>
    <row r="5265" spans="1:12">
      <c r="A5265">
        <v>20170807</v>
      </c>
      <c r="B5265">
        <v>8</v>
      </c>
      <c r="C5265" s="2">
        <v>427.77777777777777</v>
      </c>
      <c r="D5265" s="1">
        <f t="shared" si="567"/>
        <v>719.94999999999993</v>
      </c>
      <c r="E5265" s="8">
        <v>263.44213493506152</v>
      </c>
      <c r="F5265" s="2">
        <f t="shared" si="570"/>
        <v>301.27611956356787</v>
      </c>
      <c r="G5265" s="2">
        <f t="shared" si="571"/>
        <v>418.67388043643206</v>
      </c>
      <c r="I5265" s="2">
        <f t="shared" si="568"/>
        <v>0</v>
      </c>
      <c r="J5265" s="2">
        <f t="shared" si="569"/>
        <v>418.67388043643206</v>
      </c>
      <c r="K5265" s="1">
        <f t="shared" si="573"/>
        <v>2384.8764906444444</v>
      </c>
      <c r="L5265" s="2">
        <f t="shared" si="572"/>
        <v>0</v>
      </c>
    </row>
    <row r="5266" spans="1:12">
      <c r="A5266">
        <v>20170807</v>
      </c>
      <c r="B5266">
        <v>9</v>
      </c>
      <c r="C5266" s="2">
        <v>555.55555555555554</v>
      </c>
      <c r="D5266" s="1">
        <f t="shared" si="567"/>
        <v>934.99999999999989</v>
      </c>
      <c r="E5266" s="8">
        <v>307.3491574242384</v>
      </c>
      <c r="F5266" s="2">
        <f t="shared" si="570"/>
        <v>351.48880615749584</v>
      </c>
      <c r="G5266" s="2">
        <f t="shared" si="571"/>
        <v>583.5111938425041</v>
      </c>
      <c r="I5266" s="2">
        <f t="shared" si="568"/>
        <v>0</v>
      </c>
      <c r="J5266" s="2">
        <f t="shared" si="569"/>
        <v>583.5111938425041</v>
      </c>
      <c r="K5266" s="1">
        <f t="shared" si="573"/>
        <v>2803.5503710808766</v>
      </c>
      <c r="L5266" s="2">
        <f t="shared" si="572"/>
        <v>0</v>
      </c>
    </row>
    <row r="5267" spans="1:12">
      <c r="A5267">
        <v>20170807</v>
      </c>
      <c r="B5267">
        <v>10</v>
      </c>
      <c r="C5267" s="2">
        <v>683.33333333333326</v>
      </c>
      <c r="D5267" s="1">
        <f t="shared" si="567"/>
        <v>1150.0499999999997</v>
      </c>
      <c r="E5267" s="8">
        <v>329.30266866882693</v>
      </c>
      <c r="F5267" s="2">
        <f t="shared" si="570"/>
        <v>376.59514945445989</v>
      </c>
      <c r="G5267" s="2">
        <f t="shared" si="571"/>
        <v>773.45485054553978</v>
      </c>
      <c r="I5267" s="2">
        <f t="shared" si="568"/>
        <v>0</v>
      </c>
      <c r="J5267" s="2">
        <f t="shared" si="569"/>
        <v>773.45485054553978</v>
      </c>
      <c r="K5267" s="1">
        <f t="shared" si="573"/>
        <v>3387.0615649233805</v>
      </c>
      <c r="L5267" s="2">
        <f t="shared" si="572"/>
        <v>0</v>
      </c>
    </row>
    <row r="5268" spans="1:12">
      <c r="A5268">
        <v>20170807</v>
      </c>
      <c r="B5268">
        <v>11</v>
      </c>
      <c r="C5268" s="2">
        <v>702.77777777777771</v>
      </c>
      <c r="D5268" s="1">
        <f t="shared" si="567"/>
        <v>1182.7749999999999</v>
      </c>
      <c r="E5268" s="8">
        <v>351.25617991341534</v>
      </c>
      <c r="F5268" s="2">
        <f t="shared" si="570"/>
        <v>401.70149275142381</v>
      </c>
      <c r="G5268" s="2">
        <f t="shared" si="571"/>
        <v>781.07350724857611</v>
      </c>
      <c r="I5268" s="2">
        <f t="shared" si="568"/>
        <v>0</v>
      </c>
      <c r="J5268" s="2">
        <f t="shared" si="569"/>
        <v>781.07350724857611</v>
      </c>
      <c r="K5268" s="1">
        <f t="shared" si="573"/>
        <v>4160.5164154689201</v>
      </c>
      <c r="L5268" s="2">
        <f t="shared" si="572"/>
        <v>0</v>
      </c>
    </row>
    <row r="5269" spans="1:12">
      <c r="A5269">
        <v>20170807</v>
      </c>
      <c r="B5269">
        <v>12</v>
      </c>
      <c r="C5269" s="2">
        <v>733.33333333333326</v>
      </c>
      <c r="D5269" s="1">
        <f t="shared" si="567"/>
        <v>1234.1999999999998</v>
      </c>
      <c r="E5269" s="8">
        <v>360.03758441125075</v>
      </c>
      <c r="F5269" s="2">
        <f t="shared" si="570"/>
        <v>411.74403007020948</v>
      </c>
      <c r="G5269" s="2">
        <f t="shared" si="571"/>
        <v>822.4559699297904</v>
      </c>
      <c r="I5269" s="2">
        <f t="shared" si="568"/>
        <v>0</v>
      </c>
      <c r="J5269" s="2">
        <f t="shared" si="569"/>
        <v>58.410077282503835</v>
      </c>
      <c r="K5269" s="1">
        <f t="shared" si="573"/>
        <v>4941.5899227174959</v>
      </c>
      <c r="L5269" s="2">
        <f t="shared" si="572"/>
        <v>764.04589264728656</v>
      </c>
    </row>
    <row r="5270" spans="1:12">
      <c r="A5270">
        <v>20170807</v>
      </c>
      <c r="B5270">
        <v>13</v>
      </c>
      <c r="C5270" s="2">
        <v>772.22222222222229</v>
      </c>
      <c r="D5270" s="1">
        <f t="shared" si="567"/>
        <v>1299.6499999999999</v>
      </c>
      <c r="E5270" s="8">
        <v>329.30266866882693</v>
      </c>
      <c r="F5270" s="2">
        <f t="shared" si="570"/>
        <v>376.59514945445989</v>
      </c>
      <c r="G5270" s="2">
        <f t="shared" si="571"/>
        <v>923.05485054553992</v>
      </c>
      <c r="I5270" s="2">
        <f t="shared" si="568"/>
        <v>0</v>
      </c>
      <c r="J5270" s="2">
        <f t="shared" si="569"/>
        <v>0</v>
      </c>
      <c r="K5270" s="1">
        <f t="shared" si="573"/>
        <v>5000</v>
      </c>
      <c r="L5270" s="2">
        <f t="shared" si="572"/>
        <v>923.05485054553992</v>
      </c>
    </row>
    <row r="5271" spans="1:12">
      <c r="A5271">
        <v>20170807</v>
      </c>
      <c r="B5271">
        <v>14</v>
      </c>
      <c r="C5271" s="2">
        <v>563.88888888888891</v>
      </c>
      <c r="D5271" s="1">
        <f t="shared" si="567"/>
        <v>949.02499999999986</v>
      </c>
      <c r="E5271" s="8">
        <v>333.69337091774452</v>
      </c>
      <c r="F5271" s="2">
        <f t="shared" si="570"/>
        <v>381.6164181138526</v>
      </c>
      <c r="G5271" s="2">
        <f t="shared" si="571"/>
        <v>567.4085818861472</v>
      </c>
      <c r="I5271" s="2">
        <f t="shared" si="568"/>
        <v>0</v>
      </c>
      <c r="J5271" s="2">
        <f t="shared" si="569"/>
        <v>-4.5474735088646412E-13</v>
      </c>
      <c r="K5271" s="1">
        <f t="shared" si="573"/>
        <v>5000</v>
      </c>
      <c r="L5271" s="2">
        <f t="shared" si="572"/>
        <v>567.40858188614766</v>
      </c>
    </row>
    <row r="5272" spans="1:12">
      <c r="A5272">
        <v>20170807</v>
      </c>
      <c r="B5272">
        <v>15</v>
      </c>
      <c r="C5272" s="2">
        <v>511.11111111111114</v>
      </c>
      <c r="D5272" s="1">
        <f t="shared" si="567"/>
        <v>860.2</v>
      </c>
      <c r="E5272" s="8">
        <v>329.30266866882693</v>
      </c>
      <c r="F5272" s="2">
        <f t="shared" si="570"/>
        <v>376.59514945445989</v>
      </c>
      <c r="G5272" s="2">
        <f t="shared" si="571"/>
        <v>483.60485054554016</v>
      </c>
      <c r="I5272" s="2">
        <f t="shared" si="568"/>
        <v>0</v>
      </c>
      <c r="J5272" s="2">
        <f t="shared" si="569"/>
        <v>5.6843418860808015E-14</v>
      </c>
      <c r="K5272" s="1">
        <f t="shared" si="573"/>
        <v>5000</v>
      </c>
      <c r="L5272" s="2">
        <f t="shared" si="572"/>
        <v>483.6048505455401</v>
      </c>
    </row>
    <row r="5273" spans="1:12">
      <c r="A5273">
        <v>20170807</v>
      </c>
      <c r="B5273">
        <v>16</v>
      </c>
      <c r="C5273" s="2">
        <v>352.77777777777777</v>
      </c>
      <c r="D5273" s="1">
        <f t="shared" si="567"/>
        <v>593.72499999999991</v>
      </c>
      <c r="E5273" s="8">
        <v>307.3491574242384</v>
      </c>
      <c r="F5273" s="2">
        <f t="shared" si="570"/>
        <v>351.48880615749584</v>
      </c>
      <c r="G5273" s="2">
        <f t="shared" si="571"/>
        <v>242.23619384250406</v>
      </c>
      <c r="I5273" s="2">
        <f t="shared" si="568"/>
        <v>0</v>
      </c>
      <c r="J5273" s="2">
        <f t="shared" si="569"/>
        <v>2.8421709430404007E-13</v>
      </c>
      <c r="K5273" s="1">
        <f t="shared" si="573"/>
        <v>5000</v>
      </c>
      <c r="L5273" s="2">
        <f t="shared" si="572"/>
        <v>242.23619384250378</v>
      </c>
    </row>
    <row r="5274" spans="1:12">
      <c r="A5274">
        <v>20170807</v>
      </c>
      <c r="B5274">
        <v>17</v>
      </c>
      <c r="C5274" s="2">
        <v>180.55555555555554</v>
      </c>
      <c r="D5274" s="1">
        <f t="shared" ref="D5274:D5337" si="574">C5274*D$5*D$6</f>
        <v>303.87499999999994</v>
      </c>
      <c r="E5274" s="8">
        <v>346.86547766449763</v>
      </c>
      <c r="F5274" s="2">
        <f t="shared" si="570"/>
        <v>396.68022409203104</v>
      </c>
      <c r="G5274" s="2">
        <f t="shared" si="571"/>
        <v>-92.805224092031096</v>
      </c>
      <c r="I5274" s="2">
        <f t="shared" ref="I5274:I5337" si="575">IF(K5274&gt;H$5,IF(K5274+G5274&gt;0,G5274,-K5274),0)*IF(G5274&gt;0,0,1)*H$7</f>
        <v>-78.884440478226423</v>
      </c>
      <c r="J5274" s="2">
        <f t="shared" ref="J5274:J5337" si="576">IF(G5274&lt;0,0,IF(K5274+G5274&gt;H$4,G5274-(K5274+G5274-H$4),G5274))</f>
        <v>0</v>
      </c>
      <c r="K5274" s="1">
        <f t="shared" si="573"/>
        <v>5000</v>
      </c>
      <c r="L5274" s="2">
        <f t="shared" si="572"/>
        <v>0</v>
      </c>
    </row>
    <row r="5275" spans="1:12">
      <c r="A5275">
        <v>20170807</v>
      </c>
      <c r="B5275">
        <v>18</v>
      </c>
      <c r="C5275" s="2">
        <v>100</v>
      </c>
      <c r="D5275" s="1">
        <f t="shared" si="574"/>
        <v>168.29999999999998</v>
      </c>
      <c r="E5275" s="8">
        <v>373.20969115800381</v>
      </c>
      <c r="F5275" s="2">
        <f t="shared" ref="F5275:F5338" si="577">E5275*F$24</f>
        <v>426.80783604838786</v>
      </c>
      <c r="G5275" s="2">
        <f t="shared" ref="G5275:G5338" si="578">D5275-F5275</f>
        <v>-258.50783604838784</v>
      </c>
      <c r="I5275" s="2">
        <f t="shared" si="575"/>
        <v>-219.73166064112965</v>
      </c>
      <c r="J5275" s="2">
        <f t="shared" si="576"/>
        <v>0</v>
      </c>
      <c r="K5275" s="1">
        <f t="shared" si="573"/>
        <v>4921.1155595217733</v>
      </c>
      <c r="L5275" s="2">
        <f t="shared" ref="L5275:L5338" si="579">IF(G5275&gt;0,G5275-J5275,0)</f>
        <v>0</v>
      </c>
    </row>
    <row r="5276" spans="1:12">
      <c r="A5276">
        <v>20170807</v>
      </c>
      <c r="B5276">
        <v>19</v>
      </c>
      <c r="C5276" s="2">
        <v>61.111111111111114</v>
      </c>
      <c r="D5276" s="1">
        <f t="shared" si="574"/>
        <v>102.85000000000001</v>
      </c>
      <c r="E5276" s="8">
        <v>377.60039340692146</v>
      </c>
      <c r="F5276" s="2">
        <f t="shared" si="577"/>
        <v>431.82910470778057</v>
      </c>
      <c r="G5276" s="2">
        <f t="shared" si="578"/>
        <v>-328.97910470778055</v>
      </c>
      <c r="I5276" s="2">
        <f t="shared" si="575"/>
        <v>-279.63223900161347</v>
      </c>
      <c r="J5276" s="2">
        <f t="shared" si="576"/>
        <v>0</v>
      </c>
      <c r="K5276" s="1">
        <f t="shared" ref="K5276:K5339" si="580">K5275+I5275+J5275</f>
        <v>4701.3838988806438</v>
      </c>
      <c r="L5276" s="2">
        <f t="shared" si="579"/>
        <v>0</v>
      </c>
    </row>
    <row r="5277" spans="1:12">
      <c r="A5277">
        <v>20170807</v>
      </c>
      <c r="B5277">
        <v>20</v>
      </c>
      <c r="C5277" s="2">
        <v>2.7777777777777777</v>
      </c>
      <c r="D5277" s="1">
        <f t="shared" si="574"/>
        <v>4.6749999999999998</v>
      </c>
      <c r="E5277" s="8">
        <v>373.20969115800381</v>
      </c>
      <c r="F5277" s="2">
        <f t="shared" si="577"/>
        <v>426.80783604838786</v>
      </c>
      <c r="G5277" s="2">
        <f t="shared" si="578"/>
        <v>-422.13283604838784</v>
      </c>
      <c r="I5277" s="2">
        <f t="shared" si="575"/>
        <v>-358.81291064112963</v>
      </c>
      <c r="J5277" s="2">
        <f t="shared" si="576"/>
        <v>0</v>
      </c>
      <c r="K5277" s="1">
        <f t="shared" si="580"/>
        <v>4421.7516598790298</v>
      </c>
      <c r="L5277" s="2">
        <f t="shared" si="579"/>
        <v>0</v>
      </c>
    </row>
    <row r="5278" spans="1:12">
      <c r="A5278">
        <v>20170807</v>
      </c>
      <c r="B5278">
        <v>21</v>
      </c>
      <c r="C5278" s="2">
        <v>0</v>
      </c>
      <c r="D5278" s="1">
        <f t="shared" si="574"/>
        <v>0</v>
      </c>
      <c r="E5278" s="8">
        <v>355.64688216233304</v>
      </c>
      <c r="F5278" s="2">
        <f t="shared" si="577"/>
        <v>406.72276141081664</v>
      </c>
      <c r="G5278" s="2">
        <f t="shared" si="578"/>
        <v>-406.72276141081664</v>
      </c>
      <c r="I5278" s="2">
        <f t="shared" si="575"/>
        <v>-345.71434719919415</v>
      </c>
      <c r="J5278" s="2">
        <f t="shared" si="576"/>
        <v>0</v>
      </c>
      <c r="K5278" s="1">
        <f t="shared" si="580"/>
        <v>4062.9387492379001</v>
      </c>
      <c r="L5278" s="2">
        <f t="shared" si="579"/>
        <v>0</v>
      </c>
    </row>
    <row r="5279" spans="1:12">
      <c r="A5279">
        <v>20170807</v>
      </c>
      <c r="B5279">
        <v>22</v>
      </c>
      <c r="C5279" s="2">
        <v>0</v>
      </c>
      <c r="D5279" s="1">
        <f t="shared" si="574"/>
        <v>0</v>
      </c>
      <c r="E5279" s="8">
        <v>360.03758441125075</v>
      </c>
      <c r="F5279" s="2">
        <f t="shared" si="577"/>
        <v>411.74403007020948</v>
      </c>
      <c r="G5279" s="2">
        <f t="shared" si="578"/>
        <v>-411.74403007020948</v>
      </c>
      <c r="I5279" s="2">
        <f t="shared" si="575"/>
        <v>-349.98242555967806</v>
      </c>
      <c r="J5279" s="2">
        <f t="shared" si="576"/>
        <v>0</v>
      </c>
      <c r="K5279" s="1">
        <f t="shared" si="580"/>
        <v>3717.2244020387061</v>
      </c>
      <c r="L5279" s="2">
        <f t="shared" si="579"/>
        <v>0</v>
      </c>
    </row>
    <row r="5280" spans="1:12">
      <c r="A5280">
        <v>20170807</v>
      </c>
      <c r="B5280">
        <v>23</v>
      </c>
      <c r="C5280" s="2">
        <v>0</v>
      </c>
      <c r="D5280" s="1">
        <f t="shared" si="574"/>
        <v>0</v>
      </c>
      <c r="E5280" s="8">
        <v>351.25617991341534</v>
      </c>
      <c r="F5280" s="2">
        <f t="shared" si="577"/>
        <v>401.70149275142381</v>
      </c>
      <c r="G5280" s="2">
        <f t="shared" si="578"/>
        <v>-401.70149275142381</v>
      </c>
      <c r="I5280" s="2">
        <f t="shared" si="575"/>
        <v>-341.44626883871024</v>
      </c>
      <c r="J5280" s="2">
        <f t="shared" si="576"/>
        <v>0</v>
      </c>
      <c r="K5280" s="1">
        <f t="shared" si="580"/>
        <v>3367.2419764790279</v>
      </c>
      <c r="L5280" s="2">
        <f t="shared" si="579"/>
        <v>0</v>
      </c>
    </row>
    <row r="5281" spans="1:12">
      <c r="A5281">
        <v>20170807</v>
      </c>
      <c r="B5281">
        <v>24</v>
      </c>
      <c r="C5281" s="2">
        <v>0</v>
      </c>
      <c r="D5281" s="1">
        <f t="shared" si="574"/>
        <v>0</v>
      </c>
      <c r="E5281" s="8">
        <v>219.53511244588458</v>
      </c>
      <c r="F5281" s="2">
        <f t="shared" si="577"/>
        <v>251.06343296963988</v>
      </c>
      <c r="G5281" s="2">
        <f t="shared" si="578"/>
        <v>-251.06343296963988</v>
      </c>
      <c r="I5281" s="2">
        <f t="shared" si="575"/>
        <v>-213.4039180241939</v>
      </c>
      <c r="J5281" s="2">
        <f t="shared" si="576"/>
        <v>0</v>
      </c>
      <c r="K5281" s="1">
        <f t="shared" si="580"/>
        <v>3025.7957076403177</v>
      </c>
      <c r="L5281" s="2">
        <f t="shared" si="579"/>
        <v>0</v>
      </c>
    </row>
    <row r="5282" spans="1:12">
      <c r="A5282">
        <v>20170808</v>
      </c>
      <c r="B5282">
        <v>1</v>
      </c>
      <c r="C5282" s="2">
        <v>0</v>
      </c>
      <c r="D5282" s="1">
        <f t="shared" si="574"/>
        <v>0</v>
      </c>
      <c r="E5282" s="8">
        <v>184.40949445454308</v>
      </c>
      <c r="F5282" s="2">
        <f t="shared" si="577"/>
        <v>210.89328369449754</v>
      </c>
      <c r="G5282" s="2">
        <f t="shared" si="578"/>
        <v>-210.89328369449754</v>
      </c>
      <c r="I5282" s="2">
        <f t="shared" si="575"/>
        <v>-179.25929114032292</v>
      </c>
      <c r="J5282" s="2">
        <f t="shared" si="576"/>
        <v>0</v>
      </c>
      <c r="K5282" s="1">
        <f t="shared" si="580"/>
        <v>2812.3917896161238</v>
      </c>
      <c r="L5282" s="2">
        <f t="shared" si="579"/>
        <v>0</v>
      </c>
    </row>
    <row r="5283" spans="1:12">
      <c r="A5283">
        <v>20170808</v>
      </c>
      <c r="B5283">
        <v>2</v>
      </c>
      <c r="C5283" s="2">
        <v>0</v>
      </c>
      <c r="D5283" s="1">
        <f t="shared" si="574"/>
        <v>0</v>
      </c>
      <c r="E5283" s="8">
        <v>175.62808995670767</v>
      </c>
      <c r="F5283" s="2">
        <f t="shared" si="577"/>
        <v>200.85074637571191</v>
      </c>
      <c r="G5283" s="2">
        <f t="shared" si="578"/>
        <v>-200.85074637571191</v>
      </c>
      <c r="I5283" s="2">
        <f t="shared" si="575"/>
        <v>-170.72313441935512</v>
      </c>
      <c r="J5283" s="2">
        <f t="shared" si="576"/>
        <v>0</v>
      </c>
      <c r="K5283" s="1">
        <f t="shared" si="580"/>
        <v>2633.1324984758007</v>
      </c>
      <c r="L5283" s="2">
        <f t="shared" si="579"/>
        <v>0</v>
      </c>
    </row>
    <row r="5284" spans="1:12">
      <c r="A5284">
        <v>20170808</v>
      </c>
      <c r="B5284">
        <v>3</v>
      </c>
      <c r="C5284" s="2">
        <v>0</v>
      </c>
      <c r="D5284" s="1">
        <f t="shared" si="574"/>
        <v>0</v>
      </c>
      <c r="E5284" s="8">
        <v>166.84668545887226</v>
      </c>
      <c r="F5284" s="2">
        <f t="shared" si="577"/>
        <v>190.8082090569263</v>
      </c>
      <c r="G5284" s="2">
        <f t="shared" si="578"/>
        <v>-190.8082090569263</v>
      </c>
      <c r="I5284" s="2">
        <f t="shared" si="575"/>
        <v>-162.18697769838735</v>
      </c>
      <c r="J5284" s="2">
        <f t="shared" si="576"/>
        <v>0</v>
      </c>
      <c r="K5284" s="1">
        <f t="shared" si="580"/>
        <v>2462.4093640564456</v>
      </c>
      <c r="L5284" s="2">
        <f t="shared" si="579"/>
        <v>0</v>
      </c>
    </row>
    <row r="5285" spans="1:12">
      <c r="A5285">
        <v>20170808</v>
      </c>
      <c r="B5285">
        <v>4</v>
      </c>
      <c r="C5285" s="2">
        <v>0</v>
      </c>
      <c r="D5285" s="1">
        <f t="shared" si="574"/>
        <v>0</v>
      </c>
      <c r="E5285" s="8">
        <v>166.84668545887226</v>
      </c>
      <c r="F5285" s="2">
        <f t="shared" si="577"/>
        <v>190.8082090569263</v>
      </c>
      <c r="G5285" s="2">
        <f t="shared" si="578"/>
        <v>-190.8082090569263</v>
      </c>
      <c r="I5285" s="2">
        <f t="shared" si="575"/>
        <v>-162.18697769838735</v>
      </c>
      <c r="J5285" s="2">
        <f t="shared" si="576"/>
        <v>0</v>
      </c>
      <c r="K5285" s="1">
        <f t="shared" si="580"/>
        <v>2300.2223863580584</v>
      </c>
      <c r="L5285" s="2">
        <f t="shared" si="579"/>
        <v>0</v>
      </c>
    </row>
    <row r="5286" spans="1:12">
      <c r="A5286">
        <v>20170808</v>
      </c>
      <c r="B5286">
        <v>5</v>
      </c>
      <c r="C5286" s="2">
        <v>11.111111111111111</v>
      </c>
      <c r="D5286" s="1">
        <f t="shared" si="574"/>
        <v>18.7</v>
      </c>
      <c r="E5286" s="8">
        <v>166.84668545887226</v>
      </c>
      <c r="F5286" s="2">
        <f t="shared" si="577"/>
        <v>190.8082090569263</v>
      </c>
      <c r="G5286" s="2">
        <f t="shared" si="578"/>
        <v>-172.10820905692631</v>
      </c>
      <c r="I5286" s="2">
        <f t="shared" si="575"/>
        <v>-146.29197769838737</v>
      </c>
      <c r="J5286" s="2">
        <f t="shared" si="576"/>
        <v>0</v>
      </c>
      <c r="K5286" s="1">
        <f t="shared" si="580"/>
        <v>2138.0354086596712</v>
      </c>
      <c r="L5286" s="2">
        <f t="shared" si="579"/>
        <v>0</v>
      </c>
    </row>
    <row r="5287" spans="1:12">
      <c r="A5287">
        <v>20170808</v>
      </c>
      <c r="B5287">
        <v>6</v>
      </c>
      <c r="C5287" s="2">
        <v>86.111111111111114</v>
      </c>
      <c r="D5287" s="1">
        <f t="shared" si="574"/>
        <v>144.92499999999998</v>
      </c>
      <c r="E5287" s="8">
        <v>175.62808995670767</v>
      </c>
      <c r="F5287" s="2">
        <f t="shared" si="577"/>
        <v>200.85074637571191</v>
      </c>
      <c r="G5287" s="2">
        <f t="shared" si="578"/>
        <v>-55.925746375711924</v>
      </c>
      <c r="I5287" s="2">
        <f t="shared" si="575"/>
        <v>-47.536884419355133</v>
      </c>
      <c r="J5287" s="2">
        <f t="shared" si="576"/>
        <v>0</v>
      </c>
      <c r="K5287" s="1">
        <f t="shared" si="580"/>
        <v>1991.7434309612838</v>
      </c>
      <c r="L5287" s="2">
        <f t="shared" si="579"/>
        <v>0</v>
      </c>
    </row>
    <row r="5288" spans="1:12">
      <c r="A5288">
        <v>20170808</v>
      </c>
      <c r="B5288">
        <v>7</v>
      </c>
      <c r="C5288" s="2">
        <v>111.11111111111111</v>
      </c>
      <c r="D5288" s="1">
        <f t="shared" si="574"/>
        <v>186.99999999999997</v>
      </c>
      <c r="E5288" s="8">
        <v>175.62808995670767</v>
      </c>
      <c r="F5288" s="2">
        <f t="shared" si="577"/>
        <v>200.85074637571191</v>
      </c>
      <c r="G5288" s="2">
        <f t="shared" si="578"/>
        <v>-13.850746375711935</v>
      </c>
      <c r="I5288" s="2">
        <f t="shared" si="575"/>
        <v>-11.773134419355145</v>
      </c>
      <c r="J5288" s="2">
        <f t="shared" si="576"/>
        <v>0</v>
      </c>
      <c r="K5288" s="1">
        <f t="shared" si="580"/>
        <v>1944.2065465419287</v>
      </c>
      <c r="L5288" s="2">
        <f t="shared" si="579"/>
        <v>0</v>
      </c>
    </row>
    <row r="5289" spans="1:12">
      <c r="A5289">
        <v>20170808</v>
      </c>
      <c r="B5289">
        <v>8</v>
      </c>
      <c r="C5289" s="2">
        <v>230.55555555555554</v>
      </c>
      <c r="D5289" s="1">
        <f t="shared" si="574"/>
        <v>388.02499999999998</v>
      </c>
      <c r="E5289" s="8">
        <v>263.44213493506152</v>
      </c>
      <c r="F5289" s="2">
        <f t="shared" si="577"/>
        <v>301.27611956356787</v>
      </c>
      <c r="G5289" s="2">
        <f t="shared" si="578"/>
        <v>86.748880436432103</v>
      </c>
      <c r="I5289" s="2">
        <f t="shared" si="575"/>
        <v>0</v>
      </c>
      <c r="J5289" s="2">
        <f t="shared" si="576"/>
        <v>86.748880436432103</v>
      </c>
      <c r="K5289" s="1">
        <f t="shared" si="580"/>
        <v>1932.4334121225736</v>
      </c>
      <c r="L5289" s="2">
        <f t="shared" si="579"/>
        <v>0</v>
      </c>
    </row>
    <row r="5290" spans="1:12">
      <c r="A5290">
        <v>20170808</v>
      </c>
      <c r="B5290">
        <v>9</v>
      </c>
      <c r="C5290" s="2">
        <v>486.11111111111114</v>
      </c>
      <c r="D5290" s="1">
        <f t="shared" si="574"/>
        <v>818.12500000000011</v>
      </c>
      <c r="E5290" s="8">
        <v>307.3491574242384</v>
      </c>
      <c r="F5290" s="2">
        <f t="shared" si="577"/>
        <v>351.48880615749584</v>
      </c>
      <c r="G5290" s="2">
        <f t="shared" si="578"/>
        <v>466.63619384250427</v>
      </c>
      <c r="I5290" s="2">
        <f t="shared" si="575"/>
        <v>0</v>
      </c>
      <c r="J5290" s="2">
        <f t="shared" si="576"/>
        <v>466.63619384250427</v>
      </c>
      <c r="K5290" s="1">
        <f t="shared" si="580"/>
        <v>2019.1822925590056</v>
      </c>
      <c r="L5290" s="2">
        <f t="shared" si="579"/>
        <v>0</v>
      </c>
    </row>
    <row r="5291" spans="1:12">
      <c r="A5291">
        <v>20170808</v>
      </c>
      <c r="B5291">
        <v>10</v>
      </c>
      <c r="C5291" s="2">
        <v>516.66666666666674</v>
      </c>
      <c r="D5291" s="1">
        <f t="shared" si="574"/>
        <v>869.55000000000007</v>
      </c>
      <c r="E5291" s="8">
        <v>329.30266866882693</v>
      </c>
      <c r="F5291" s="2">
        <f t="shared" si="577"/>
        <v>376.59514945445989</v>
      </c>
      <c r="G5291" s="2">
        <f t="shared" si="578"/>
        <v>492.95485054554018</v>
      </c>
      <c r="I5291" s="2">
        <f t="shared" si="575"/>
        <v>0</v>
      </c>
      <c r="J5291" s="2">
        <f t="shared" si="576"/>
        <v>492.95485054554018</v>
      </c>
      <c r="K5291" s="1">
        <f t="shared" si="580"/>
        <v>2485.8184864015097</v>
      </c>
      <c r="L5291" s="2">
        <f t="shared" si="579"/>
        <v>0</v>
      </c>
    </row>
    <row r="5292" spans="1:12">
      <c r="A5292">
        <v>20170808</v>
      </c>
      <c r="B5292">
        <v>11</v>
      </c>
      <c r="C5292" s="2">
        <v>641.66666666666663</v>
      </c>
      <c r="D5292" s="1">
        <f t="shared" si="574"/>
        <v>1079.925</v>
      </c>
      <c r="E5292" s="8">
        <v>351.25617991341534</v>
      </c>
      <c r="F5292" s="2">
        <f t="shared" si="577"/>
        <v>401.70149275142381</v>
      </c>
      <c r="G5292" s="2">
        <f t="shared" si="578"/>
        <v>678.2235072485762</v>
      </c>
      <c r="I5292" s="2">
        <f t="shared" si="575"/>
        <v>0</v>
      </c>
      <c r="J5292" s="2">
        <f t="shared" si="576"/>
        <v>678.2235072485762</v>
      </c>
      <c r="K5292" s="1">
        <f t="shared" si="580"/>
        <v>2978.7733369470498</v>
      </c>
      <c r="L5292" s="2">
        <f t="shared" si="579"/>
        <v>0</v>
      </c>
    </row>
    <row r="5293" spans="1:12">
      <c r="A5293">
        <v>20170808</v>
      </c>
      <c r="B5293">
        <v>12</v>
      </c>
      <c r="C5293" s="2">
        <v>372.22222222222217</v>
      </c>
      <c r="D5293" s="1">
        <f t="shared" si="574"/>
        <v>626.44999999999993</v>
      </c>
      <c r="E5293" s="8">
        <v>360.03758441125075</v>
      </c>
      <c r="F5293" s="2">
        <f t="shared" si="577"/>
        <v>411.74403007020948</v>
      </c>
      <c r="G5293" s="2">
        <f t="shared" si="578"/>
        <v>214.70596992979046</v>
      </c>
      <c r="I5293" s="2">
        <f t="shared" si="575"/>
        <v>0</v>
      </c>
      <c r="J5293" s="2">
        <f t="shared" si="576"/>
        <v>214.70596992979046</v>
      </c>
      <c r="K5293" s="1">
        <f t="shared" si="580"/>
        <v>3656.9968441956262</v>
      </c>
      <c r="L5293" s="2">
        <f t="shared" si="579"/>
        <v>0</v>
      </c>
    </row>
    <row r="5294" spans="1:12">
      <c r="A5294">
        <v>20170808</v>
      </c>
      <c r="B5294">
        <v>13</v>
      </c>
      <c r="C5294" s="2">
        <v>266.66666666666669</v>
      </c>
      <c r="D5294" s="1">
        <f t="shared" si="574"/>
        <v>448.8</v>
      </c>
      <c r="E5294" s="8">
        <v>329.30266866882693</v>
      </c>
      <c r="F5294" s="2">
        <f t="shared" si="577"/>
        <v>376.59514945445989</v>
      </c>
      <c r="G5294" s="2">
        <f t="shared" si="578"/>
        <v>72.204850545540125</v>
      </c>
      <c r="I5294" s="2">
        <f t="shared" si="575"/>
        <v>0</v>
      </c>
      <c r="J5294" s="2">
        <f t="shared" si="576"/>
        <v>72.204850545540125</v>
      </c>
      <c r="K5294" s="1">
        <f t="shared" si="580"/>
        <v>3871.7028141254168</v>
      </c>
      <c r="L5294" s="2">
        <f t="shared" si="579"/>
        <v>0</v>
      </c>
    </row>
    <row r="5295" spans="1:12">
      <c r="A5295">
        <v>20170808</v>
      </c>
      <c r="B5295">
        <v>14</v>
      </c>
      <c r="C5295" s="2">
        <v>211.11111111111111</v>
      </c>
      <c r="D5295" s="1">
        <f t="shared" si="574"/>
        <v>355.29999999999995</v>
      </c>
      <c r="E5295" s="8">
        <v>333.69337091774452</v>
      </c>
      <c r="F5295" s="2">
        <f t="shared" si="577"/>
        <v>381.6164181138526</v>
      </c>
      <c r="G5295" s="2">
        <f t="shared" si="578"/>
        <v>-26.316418113852649</v>
      </c>
      <c r="I5295" s="2">
        <f t="shared" si="575"/>
        <v>-22.368955396774751</v>
      </c>
      <c r="J5295" s="2">
        <f t="shared" si="576"/>
        <v>0</v>
      </c>
      <c r="K5295" s="1">
        <f t="shared" si="580"/>
        <v>3943.9076646709568</v>
      </c>
      <c r="L5295" s="2">
        <f t="shared" si="579"/>
        <v>0</v>
      </c>
    </row>
    <row r="5296" spans="1:12">
      <c r="A5296">
        <v>20170808</v>
      </c>
      <c r="B5296">
        <v>15</v>
      </c>
      <c r="C5296" s="2">
        <v>58.333333333333336</v>
      </c>
      <c r="D5296" s="1">
        <f t="shared" si="574"/>
        <v>98.174999999999983</v>
      </c>
      <c r="E5296" s="8">
        <v>329.30266866882693</v>
      </c>
      <c r="F5296" s="2">
        <f t="shared" si="577"/>
        <v>376.59514945445989</v>
      </c>
      <c r="G5296" s="2">
        <f t="shared" si="578"/>
        <v>-278.42014945445987</v>
      </c>
      <c r="I5296" s="2">
        <f t="shared" si="575"/>
        <v>-236.65712703629089</v>
      </c>
      <c r="J5296" s="2">
        <f t="shared" si="576"/>
        <v>0</v>
      </c>
      <c r="K5296" s="1">
        <f t="shared" si="580"/>
        <v>3921.5387092741821</v>
      </c>
      <c r="L5296" s="2">
        <f t="shared" si="579"/>
        <v>0</v>
      </c>
    </row>
    <row r="5297" spans="1:12">
      <c r="A5297">
        <v>20170808</v>
      </c>
      <c r="B5297">
        <v>16</v>
      </c>
      <c r="C5297" s="2">
        <v>36.111111111111107</v>
      </c>
      <c r="D5297" s="1">
        <f t="shared" si="574"/>
        <v>60.774999999999984</v>
      </c>
      <c r="E5297" s="8">
        <v>307.3491574242384</v>
      </c>
      <c r="F5297" s="2">
        <f t="shared" si="577"/>
        <v>351.48880615749584</v>
      </c>
      <c r="G5297" s="2">
        <f t="shared" si="578"/>
        <v>-290.71380615749587</v>
      </c>
      <c r="I5297" s="2">
        <f t="shared" si="575"/>
        <v>-247.10673523387149</v>
      </c>
      <c r="J5297" s="2">
        <f t="shared" si="576"/>
        <v>0</v>
      </c>
      <c r="K5297" s="1">
        <f t="shared" si="580"/>
        <v>3684.8815822378911</v>
      </c>
      <c r="L5297" s="2">
        <f t="shared" si="579"/>
        <v>0</v>
      </c>
    </row>
    <row r="5298" spans="1:12">
      <c r="A5298">
        <v>20170808</v>
      </c>
      <c r="B5298">
        <v>17</v>
      </c>
      <c r="C5298" s="2">
        <v>25</v>
      </c>
      <c r="D5298" s="1">
        <f t="shared" si="574"/>
        <v>42.074999999999996</v>
      </c>
      <c r="E5298" s="8">
        <v>346.86547766449763</v>
      </c>
      <c r="F5298" s="2">
        <f t="shared" si="577"/>
        <v>396.68022409203104</v>
      </c>
      <c r="G5298" s="2">
        <f t="shared" si="578"/>
        <v>-354.60522409203105</v>
      </c>
      <c r="I5298" s="2">
        <f t="shared" si="575"/>
        <v>-301.41444047822637</v>
      </c>
      <c r="J5298" s="2">
        <f t="shared" si="576"/>
        <v>0</v>
      </c>
      <c r="K5298" s="1">
        <f t="shared" si="580"/>
        <v>3437.7748470040196</v>
      </c>
      <c r="L5298" s="2">
        <f t="shared" si="579"/>
        <v>0</v>
      </c>
    </row>
    <row r="5299" spans="1:12">
      <c r="A5299">
        <v>20170808</v>
      </c>
      <c r="B5299">
        <v>18</v>
      </c>
      <c r="C5299" s="2">
        <v>13.888888888888889</v>
      </c>
      <c r="D5299" s="1">
        <f t="shared" si="574"/>
        <v>23.374999999999996</v>
      </c>
      <c r="E5299" s="8">
        <v>373.20969115800381</v>
      </c>
      <c r="F5299" s="2">
        <f t="shared" si="577"/>
        <v>426.80783604838786</v>
      </c>
      <c r="G5299" s="2">
        <f t="shared" si="578"/>
        <v>-403.43283604838786</v>
      </c>
      <c r="I5299" s="2">
        <f t="shared" si="575"/>
        <v>-342.91791064112965</v>
      </c>
      <c r="J5299" s="2">
        <f t="shared" si="576"/>
        <v>0</v>
      </c>
      <c r="K5299" s="1">
        <f t="shared" si="580"/>
        <v>3136.3604065257932</v>
      </c>
      <c r="L5299" s="2">
        <f t="shared" si="579"/>
        <v>0</v>
      </c>
    </row>
    <row r="5300" spans="1:12">
      <c r="A5300">
        <v>20170808</v>
      </c>
      <c r="B5300">
        <v>19</v>
      </c>
      <c r="C5300" s="2">
        <v>0</v>
      </c>
      <c r="D5300" s="1">
        <f t="shared" si="574"/>
        <v>0</v>
      </c>
      <c r="E5300" s="8">
        <v>377.60039340692146</v>
      </c>
      <c r="F5300" s="2">
        <f t="shared" si="577"/>
        <v>431.82910470778057</v>
      </c>
      <c r="G5300" s="2">
        <f t="shared" si="578"/>
        <v>-431.82910470778057</v>
      </c>
      <c r="I5300" s="2">
        <f t="shared" si="575"/>
        <v>-367.05473900161348</v>
      </c>
      <c r="J5300" s="2">
        <f t="shared" si="576"/>
        <v>0</v>
      </c>
      <c r="K5300" s="1">
        <f t="shared" si="580"/>
        <v>2793.4424958846635</v>
      </c>
      <c r="L5300" s="2">
        <f t="shared" si="579"/>
        <v>0</v>
      </c>
    </row>
    <row r="5301" spans="1:12">
      <c r="A5301">
        <v>20170808</v>
      </c>
      <c r="B5301">
        <v>20</v>
      </c>
      <c r="C5301" s="2">
        <v>0</v>
      </c>
      <c r="D5301" s="1">
        <f t="shared" si="574"/>
        <v>0</v>
      </c>
      <c r="E5301" s="8">
        <v>373.20969115800381</v>
      </c>
      <c r="F5301" s="2">
        <f t="shared" si="577"/>
        <v>426.80783604838786</v>
      </c>
      <c r="G5301" s="2">
        <f t="shared" si="578"/>
        <v>-426.80783604838786</v>
      </c>
      <c r="I5301" s="2">
        <f t="shared" si="575"/>
        <v>-362.78666064112969</v>
      </c>
      <c r="J5301" s="2">
        <f t="shared" si="576"/>
        <v>0</v>
      </c>
      <c r="K5301" s="1">
        <f t="shared" si="580"/>
        <v>2426.3877568830499</v>
      </c>
      <c r="L5301" s="2">
        <f t="shared" si="579"/>
        <v>0</v>
      </c>
    </row>
    <row r="5302" spans="1:12">
      <c r="A5302">
        <v>20170808</v>
      </c>
      <c r="B5302">
        <v>21</v>
      </c>
      <c r="C5302" s="2">
        <v>0</v>
      </c>
      <c r="D5302" s="1">
        <f t="shared" si="574"/>
        <v>0</v>
      </c>
      <c r="E5302" s="8">
        <v>355.64688216233304</v>
      </c>
      <c r="F5302" s="2">
        <f t="shared" si="577"/>
        <v>406.72276141081664</v>
      </c>
      <c r="G5302" s="2">
        <f t="shared" si="578"/>
        <v>-406.72276141081664</v>
      </c>
      <c r="I5302" s="2">
        <f t="shared" si="575"/>
        <v>-345.71434719919415</v>
      </c>
      <c r="J5302" s="2">
        <f t="shared" si="576"/>
        <v>0</v>
      </c>
      <c r="K5302" s="1">
        <f t="shared" si="580"/>
        <v>2063.60109624192</v>
      </c>
      <c r="L5302" s="2">
        <f t="shared" si="579"/>
        <v>0</v>
      </c>
    </row>
    <row r="5303" spans="1:12">
      <c r="A5303">
        <v>20170808</v>
      </c>
      <c r="B5303">
        <v>22</v>
      </c>
      <c r="C5303" s="2">
        <v>0</v>
      </c>
      <c r="D5303" s="1">
        <f t="shared" si="574"/>
        <v>0</v>
      </c>
      <c r="E5303" s="8">
        <v>360.03758441125075</v>
      </c>
      <c r="F5303" s="2">
        <f t="shared" si="577"/>
        <v>411.74403007020948</v>
      </c>
      <c r="G5303" s="2">
        <f t="shared" si="578"/>
        <v>-411.74403007020948</v>
      </c>
      <c r="I5303" s="2">
        <f t="shared" si="575"/>
        <v>-349.98242555967806</v>
      </c>
      <c r="J5303" s="2">
        <f t="shared" si="576"/>
        <v>0</v>
      </c>
      <c r="K5303" s="1">
        <f t="shared" si="580"/>
        <v>1717.8867490427258</v>
      </c>
      <c r="L5303" s="2">
        <f t="shared" si="579"/>
        <v>0</v>
      </c>
    </row>
    <row r="5304" spans="1:12">
      <c r="A5304">
        <v>20170808</v>
      </c>
      <c r="B5304">
        <v>23</v>
      </c>
      <c r="C5304" s="2">
        <v>0</v>
      </c>
      <c r="D5304" s="1">
        <f t="shared" si="574"/>
        <v>0</v>
      </c>
      <c r="E5304" s="8">
        <v>351.25617991341534</v>
      </c>
      <c r="F5304" s="2">
        <f t="shared" si="577"/>
        <v>401.70149275142381</v>
      </c>
      <c r="G5304" s="2">
        <f t="shared" si="578"/>
        <v>-401.70149275142381</v>
      </c>
      <c r="I5304" s="2">
        <f t="shared" si="575"/>
        <v>-341.44626883871024</v>
      </c>
      <c r="J5304" s="2">
        <f t="shared" si="576"/>
        <v>0</v>
      </c>
      <c r="K5304" s="1">
        <f t="shared" si="580"/>
        <v>1367.9043234830478</v>
      </c>
      <c r="L5304" s="2">
        <f t="shared" si="579"/>
        <v>0</v>
      </c>
    </row>
    <row r="5305" spans="1:12">
      <c r="A5305">
        <v>20170808</v>
      </c>
      <c r="B5305">
        <v>24</v>
      </c>
      <c r="C5305" s="2">
        <v>0</v>
      </c>
      <c r="D5305" s="1">
        <f t="shared" si="574"/>
        <v>0</v>
      </c>
      <c r="E5305" s="8">
        <v>219.53511244588458</v>
      </c>
      <c r="F5305" s="2">
        <f t="shared" si="577"/>
        <v>251.06343296963988</v>
      </c>
      <c r="G5305" s="2">
        <f t="shared" si="578"/>
        <v>-251.06343296963988</v>
      </c>
      <c r="I5305" s="2">
        <f t="shared" si="575"/>
        <v>-213.4039180241939</v>
      </c>
      <c r="J5305" s="2">
        <f t="shared" si="576"/>
        <v>0</v>
      </c>
      <c r="K5305" s="1">
        <f t="shared" si="580"/>
        <v>1026.4580546443376</v>
      </c>
      <c r="L5305" s="2">
        <f t="shared" si="579"/>
        <v>0</v>
      </c>
    </row>
    <row r="5306" spans="1:12">
      <c r="A5306">
        <v>20170809</v>
      </c>
      <c r="B5306">
        <v>1</v>
      </c>
      <c r="C5306" s="2">
        <v>0</v>
      </c>
      <c r="D5306" s="1">
        <f t="shared" si="574"/>
        <v>0</v>
      </c>
      <c r="E5306" s="8">
        <v>184.40949445454308</v>
      </c>
      <c r="F5306" s="2">
        <f t="shared" si="577"/>
        <v>210.89328369449754</v>
      </c>
      <c r="G5306" s="2">
        <f t="shared" si="578"/>
        <v>-210.89328369449754</v>
      </c>
      <c r="I5306" s="2">
        <f t="shared" si="575"/>
        <v>-179.25929114032292</v>
      </c>
      <c r="J5306" s="2">
        <f t="shared" si="576"/>
        <v>0</v>
      </c>
      <c r="K5306" s="1">
        <f t="shared" si="580"/>
        <v>813.05413662014371</v>
      </c>
      <c r="L5306" s="2">
        <f t="shared" si="579"/>
        <v>0</v>
      </c>
    </row>
    <row r="5307" spans="1:12">
      <c r="A5307">
        <v>20170809</v>
      </c>
      <c r="B5307">
        <v>2</v>
      </c>
      <c r="C5307" s="2">
        <v>0</v>
      </c>
      <c r="D5307" s="1">
        <f t="shared" si="574"/>
        <v>0</v>
      </c>
      <c r="E5307" s="8">
        <v>175.62808995670767</v>
      </c>
      <c r="F5307" s="2">
        <f t="shared" si="577"/>
        <v>200.85074637571191</v>
      </c>
      <c r="G5307" s="2">
        <f t="shared" si="578"/>
        <v>-200.85074637571191</v>
      </c>
      <c r="I5307" s="2">
        <f t="shared" si="575"/>
        <v>-170.72313441935512</v>
      </c>
      <c r="J5307" s="2">
        <f t="shared" si="576"/>
        <v>0</v>
      </c>
      <c r="K5307" s="1">
        <f t="shared" si="580"/>
        <v>633.79484547982076</v>
      </c>
      <c r="L5307" s="2">
        <f t="shared" si="579"/>
        <v>0</v>
      </c>
    </row>
    <row r="5308" spans="1:12">
      <c r="A5308">
        <v>20170809</v>
      </c>
      <c r="B5308">
        <v>3</v>
      </c>
      <c r="C5308" s="2">
        <v>0</v>
      </c>
      <c r="D5308" s="1">
        <f t="shared" si="574"/>
        <v>0</v>
      </c>
      <c r="E5308" s="8">
        <v>166.84668545887226</v>
      </c>
      <c r="F5308" s="2">
        <f t="shared" si="577"/>
        <v>190.8082090569263</v>
      </c>
      <c r="G5308" s="2">
        <f t="shared" si="578"/>
        <v>-190.8082090569263</v>
      </c>
      <c r="I5308" s="2">
        <f t="shared" si="575"/>
        <v>-162.18697769838735</v>
      </c>
      <c r="J5308" s="2">
        <f t="shared" si="576"/>
        <v>0</v>
      </c>
      <c r="K5308" s="1">
        <f t="shared" si="580"/>
        <v>463.07171106046565</v>
      </c>
      <c r="L5308" s="2">
        <f t="shared" si="579"/>
        <v>0</v>
      </c>
    </row>
    <row r="5309" spans="1:12">
      <c r="A5309">
        <v>20170809</v>
      </c>
      <c r="B5309">
        <v>4</v>
      </c>
      <c r="C5309" s="2">
        <v>0</v>
      </c>
      <c r="D5309" s="1">
        <f t="shared" si="574"/>
        <v>0</v>
      </c>
      <c r="E5309" s="8">
        <v>166.84668545887226</v>
      </c>
      <c r="F5309" s="2">
        <f t="shared" si="577"/>
        <v>190.8082090569263</v>
      </c>
      <c r="G5309" s="2">
        <f t="shared" si="578"/>
        <v>-190.8082090569263</v>
      </c>
      <c r="I5309" s="2">
        <f t="shared" si="575"/>
        <v>-162.18697769838735</v>
      </c>
      <c r="J5309" s="2">
        <f t="shared" si="576"/>
        <v>0</v>
      </c>
      <c r="K5309" s="1">
        <f t="shared" si="580"/>
        <v>300.88473336207829</v>
      </c>
      <c r="L5309" s="2">
        <f t="shared" si="579"/>
        <v>0</v>
      </c>
    </row>
    <row r="5310" spans="1:12">
      <c r="A5310">
        <v>20170809</v>
      </c>
      <c r="B5310">
        <v>5</v>
      </c>
      <c r="C5310" s="2">
        <v>30.555555555555557</v>
      </c>
      <c r="D5310" s="1">
        <f t="shared" si="574"/>
        <v>51.425000000000004</v>
      </c>
      <c r="E5310" s="8">
        <v>166.84668545887226</v>
      </c>
      <c r="F5310" s="2">
        <f t="shared" si="577"/>
        <v>190.8082090569263</v>
      </c>
      <c r="G5310" s="2">
        <f t="shared" si="578"/>
        <v>-139.38320905692629</v>
      </c>
      <c r="I5310" s="2">
        <f t="shared" si="575"/>
        <v>-117.89309231413729</v>
      </c>
      <c r="J5310" s="2">
        <f t="shared" si="576"/>
        <v>0</v>
      </c>
      <c r="K5310" s="1">
        <f t="shared" si="580"/>
        <v>138.69775566369094</v>
      </c>
      <c r="L5310" s="2">
        <f t="shared" si="579"/>
        <v>0</v>
      </c>
    </row>
    <row r="5311" spans="1:12">
      <c r="A5311">
        <v>20170809</v>
      </c>
      <c r="B5311">
        <v>6</v>
      </c>
      <c r="C5311" s="2">
        <v>80.555555555555557</v>
      </c>
      <c r="D5311" s="1">
        <f t="shared" si="574"/>
        <v>135.57499999999999</v>
      </c>
      <c r="E5311" s="8">
        <v>175.62808995670767</v>
      </c>
      <c r="F5311" s="2">
        <f t="shared" si="577"/>
        <v>200.85074637571191</v>
      </c>
      <c r="G5311" s="2">
        <f t="shared" si="578"/>
        <v>-65.275746375711918</v>
      </c>
      <c r="I5311" s="2">
        <f t="shared" si="575"/>
        <v>-17.683963847120602</v>
      </c>
      <c r="J5311" s="2">
        <f t="shared" si="576"/>
        <v>0</v>
      </c>
      <c r="K5311" s="1">
        <f t="shared" si="580"/>
        <v>20.80466334955365</v>
      </c>
      <c r="L5311" s="2">
        <f t="shared" si="579"/>
        <v>0</v>
      </c>
    </row>
    <row r="5312" spans="1:12">
      <c r="A5312">
        <v>20170809</v>
      </c>
      <c r="B5312">
        <v>7</v>
      </c>
      <c r="C5312" s="2">
        <v>130.55555555555557</v>
      </c>
      <c r="D5312" s="1">
        <f t="shared" si="574"/>
        <v>219.72500000000002</v>
      </c>
      <c r="E5312" s="8">
        <v>175.62808995670767</v>
      </c>
      <c r="F5312" s="2">
        <f t="shared" si="577"/>
        <v>200.85074637571191</v>
      </c>
      <c r="G5312" s="2">
        <f t="shared" si="578"/>
        <v>18.874253624288116</v>
      </c>
      <c r="I5312" s="2">
        <f t="shared" si="575"/>
        <v>0</v>
      </c>
      <c r="J5312" s="2">
        <f t="shared" si="576"/>
        <v>18.874253624288116</v>
      </c>
      <c r="K5312" s="1">
        <f t="shared" si="580"/>
        <v>3.1206995024330482</v>
      </c>
      <c r="L5312" s="2">
        <f t="shared" si="579"/>
        <v>0</v>
      </c>
    </row>
    <row r="5313" spans="1:12">
      <c r="A5313">
        <v>20170809</v>
      </c>
      <c r="B5313">
        <v>8</v>
      </c>
      <c r="C5313" s="2">
        <v>338.88888888888891</v>
      </c>
      <c r="D5313" s="1">
        <f t="shared" si="574"/>
        <v>570.34999999999991</v>
      </c>
      <c r="E5313" s="8">
        <v>263.44213493506152</v>
      </c>
      <c r="F5313" s="2">
        <f t="shared" si="577"/>
        <v>301.27611956356787</v>
      </c>
      <c r="G5313" s="2">
        <f t="shared" si="578"/>
        <v>269.07388043643203</v>
      </c>
      <c r="I5313" s="2">
        <f t="shared" si="575"/>
        <v>0</v>
      </c>
      <c r="J5313" s="2">
        <f t="shared" si="576"/>
        <v>269.07388043643203</v>
      </c>
      <c r="K5313" s="1">
        <f t="shared" si="580"/>
        <v>21.994953126721164</v>
      </c>
      <c r="L5313" s="2">
        <f t="shared" si="579"/>
        <v>0</v>
      </c>
    </row>
    <row r="5314" spans="1:12">
      <c r="A5314">
        <v>20170809</v>
      </c>
      <c r="B5314">
        <v>9</v>
      </c>
      <c r="C5314" s="2">
        <v>213.88888888888889</v>
      </c>
      <c r="D5314" s="1">
        <f t="shared" si="574"/>
        <v>359.97499999999997</v>
      </c>
      <c r="E5314" s="8">
        <v>307.3491574242384</v>
      </c>
      <c r="F5314" s="2">
        <f t="shared" si="577"/>
        <v>351.48880615749584</v>
      </c>
      <c r="G5314" s="2">
        <f t="shared" si="578"/>
        <v>8.4861938425041217</v>
      </c>
      <c r="I5314" s="2">
        <f t="shared" si="575"/>
        <v>0</v>
      </c>
      <c r="J5314" s="2">
        <f t="shared" si="576"/>
        <v>8.4861938425041217</v>
      </c>
      <c r="K5314" s="1">
        <f t="shared" si="580"/>
        <v>291.06883356315319</v>
      </c>
      <c r="L5314" s="2">
        <f t="shared" si="579"/>
        <v>0</v>
      </c>
    </row>
    <row r="5315" spans="1:12">
      <c r="A5315">
        <v>20170809</v>
      </c>
      <c r="B5315">
        <v>10</v>
      </c>
      <c r="C5315" s="2">
        <v>366.66666666666663</v>
      </c>
      <c r="D5315" s="1">
        <f t="shared" si="574"/>
        <v>617.09999999999991</v>
      </c>
      <c r="E5315" s="8">
        <v>329.30266866882693</v>
      </c>
      <c r="F5315" s="2">
        <f t="shared" si="577"/>
        <v>376.59514945445989</v>
      </c>
      <c r="G5315" s="2">
        <f t="shared" si="578"/>
        <v>240.50485054554002</v>
      </c>
      <c r="I5315" s="2">
        <f t="shared" si="575"/>
        <v>0</v>
      </c>
      <c r="J5315" s="2">
        <f t="shared" si="576"/>
        <v>240.50485054554002</v>
      </c>
      <c r="K5315" s="1">
        <f t="shared" si="580"/>
        <v>299.55502740565731</v>
      </c>
      <c r="L5315" s="2">
        <f t="shared" si="579"/>
        <v>0</v>
      </c>
    </row>
    <row r="5316" spans="1:12">
      <c r="A5316">
        <v>20170809</v>
      </c>
      <c r="B5316">
        <v>11</v>
      </c>
      <c r="C5316" s="2">
        <v>716.66666666666674</v>
      </c>
      <c r="D5316" s="1">
        <f t="shared" si="574"/>
        <v>1206.1500000000001</v>
      </c>
      <c r="E5316" s="8">
        <v>351.25617991341534</v>
      </c>
      <c r="F5316" s="2">
        <f t="shared" si="577"/>
        <v>401.70149275142381</v>
      </c>
      <c r="G5316" s="2">
        <f t="shared" si="578"/>
        <v>804.44850724857633</v>
      </c>
      <c r="I5316" s="2">
        <f t="shared" si="575"/>
        <v>0</v>
      </c>
      <c r="J5316" s="2">
        <f t="shared" si="576"/>
        <v>804.44850724857633</v>
      </c>
      <c r="K5316" s="1">
        <f t="shared" si="580"/>
        <v>540.05987795119734</v>
      </c>
      <c r="L5316" s="2">
        <f t="shared" si="579"/>
        <v>0</v>
      </c>
    </row>
    <row r="5317" spans="1:12">
      <c r="A5317">
        <v>20170809</v>
      </c>
      <c r="B5317">
        <v>12</v>
      </c>
      <c r="C5317" s="2">
        <v>319.4444444444444</v>
      </c>
      <c r="D5317" s="1">
        <f t="shared" si="574"/>
        <v>537.62499999999989</v>
      </c>
      <c r="E5317" s="8">
        <v>360.03758441125075</v>
      </c>
      <c r="F5317" s="2">
        <f t="shared" si="577"/>
        <v>411.74403007020948</v>
      </c>
      <c r="G5317" s="2">
        <f t="shared" si="578"/>
        <v>125.88096992979041</v>
      </c>
      <c r="I5317" s="2">
        <f t="shared" si="575"/>
        <v>0</v>
      </c>
      <c r="J5317" s="2">
        <f t="shared" si="576"/>
        <v>125.88096992979041</v>
      </c>
      <c r="K5317" s="1">
        <f t="shared" si="580"/>
        <v>1344.5083851997738</v>
      </c>
      <c r="L5317" s="2">
        <f t="shared" si="579"/>
        <v>0</v>
      </c>
    </row>
    <row r="5318" spans="1:12">
      <c r="A5318">
        <v>20170809</v>
      </c>
      <c r="B5318">
        <v>13</v>
      </c>
      <c r="C5318" s="2">
        <v>411.11111111111114</v>
      </c>
      <c r="D5318" s="1">
        <f t="shared" si="574"/>
        <v>691.9</v>
      </c>
      <c r="E5318" s="8">
        <v>329.30266866882693</v>
      </c>
      <c r="F5318" s="2">
        <f t="shared" si="577"/>
        <v>376.59514945445989</v>
      </c>
      <c r="G5318" s="2">
        <f t="shared" si="578"/>
        <v>315.30485054554009</v>
      </c>
      <c r="I5318" s="2">
        <f t="shared" si="575"/>
        <v>0</v>
      </c>
      <c r="J5318" s="2">
        <f t="shared" si="576"/>
        <v>315.30485054554009</v>
      </c>
      <c r="K5318" s="1">
        <f t="shared" si="580"/>
        <v>1470.3893551295641</v>
      </c>
      <c r="L5318" s="2">
        <f t="shared" si="579"/>
        <v>0</v>
      </c>
    </row>
    <row r="5319" spans="1:12">
      <c r="A5319">
        <v>20170809</v>
      </c>
      <c r="B5319">
        <v>14</v>
      </c>
      <c r="C5319" s="2">
        <v>302.77777777777777</v>
      </c>
      <c r="D5319" s="1">
        <f t="shared" si="574"/>
        <v>509.57499999999993</v>
      </c>
      <c r="E5319" s="8">
        <v>333.69337091774452</v>
      </c>
      <c r="F5319" s="2">
        <f t="shared" si="577"/>
        <v>381.6164181138526</v>
      </c>
      <c r="G5319" s="2">
        <f t="shared" si="578"/>
        <v>127.95858188614733</v>
      </c>
      <c r="I5319" s="2">
        <f t="shared" si="575"/>
        <v>0</v>
      </c>
      <c r="J5319" s="2">
        <f t="shared" si="576"/>
        <v>127.95858188614733</v>
      </c>
      <c r="K5319" s="1">
        <f t="shared" si="580"/>
        <v>1785.6942056751043</v>
      </c>
      <c r="L5319" s="2">
        <f t="shared" si="579"/>
        <v>0</v>
      </c>
    </row>
    <row r="5320" spans="1:12">
      <c r="A5320">
        <v>20170809</v>
      </c>
      <c r="B5320">
        <v>15</v>
      </c>
      <c r="C5320" s="2">
        <v>133.33333333333334</v>
      </c>
      <c r="D5320" s="1">
        <f t="shared" si="574"/>
        <v>224.4</v>
      </c>
      <c r="E5320" s="8">
        <v>329.30266866882693</v>
      </c>
      <c r="F5320" s="2">
        <f t="shared" si="577"/>
        <v>376.59514945445989</v>
      </c>
      <c r="G5320" s="2">
        <f t="shared" si="578"/>
        <v>-152.19514945445988</v>
      </c>
      <c r="I5320" s="2">
        <f t="shared" si="575"/>
        <v>-129.3658770362909</v>
      </c>
      <c r="J5320" s="2">
        <f t="shared" si="576"/>
        <v>0</v>
      </c>
      <c r="K5320" s="1">
        <f t="shared" si="580"/>
        <v>1913.6527875612517</v>
      </c>
      <c r="L5320" s="2">
        <f t="shared" si="579"/>
        <v>0</v>
      </c>
    </row>
    <row r="5321" spans="1:12">
      <c r="A5321">
        <v>20170809</v>
      </c>
      <c r="B5321">
        <v>16</v>
      </c>
      <c r="C5321" s="2">
        <v>150</v>
      </c>
      <c r="D5321" s="1">
        <f t="shared" si="574"/>
        <v>252.45</v>
      </c>
      <c r="E5321" s="8">
        <v>307.3491574242384</v>
      </c>
      <c r="F5321" s="2">
        <f t="shared" si="577"/>
        <v>351.48880615749584</v>
      </c>
      <c r="G5321" s="2">
        <f t="shared" si="578"/>
        <v>-99.038806157495856</v>
      </c>
      <c r="I5321" s="2">
        <f t="shared" si="575"/>
        <v>-84.182985233871477</v>
      </c>
      <c r="J5321" s="2">
        <f t="shared" si="576"/>
        <v>0</v>
      </c>
      <c r="K5321" s="1">
        <f t="shared" si="580"/>
        <v>1784.2869105249608</v>
      </c>
      <c r="L5321" s="2">
        <f t="shared" si="579"/>
        <v>0</v>
      </c>
    </row>
    <row r="5322" spans="1:12">
      <c r="A5322">
        <v>20170809</v>
      </c>
      <c r="B5322">
        <v>17</v>
      </c>
      <c r="C5322" s="2">
        <v>277.77777777777777</v>
      </c>
      <c r="D5322" s="1">
        <f t="shared" si="574"/>
        <v>467.49999999999994</v>
      </c>
      <c r="E5322" s="8">
        <v>346.86547766449763</v>
      </c>
      <c r="F5322" s="2">
        <f t="shared" si="577"/>
        <v>396.68022409203104</v>
      </c>
      <c r="G5322" s="2">
        <f t="shared" si="578"/>
        <v>70.819775907968904</v>
      </c>
      <c r="I5322" s="2">
        <f t="shared" si="575"/>
        <v>0</v>
      </c>
      <c r="J5322" s="2">
        <f t="shared" si="576"/>
        <v>70.819775907968904</v>
      </c>
      <c r="K5322" s="1">
        <f t="shared" si="580"/>
        <v>1700.1039252910894</v>
      </c>
      <c r="L5322" s="2">
        <f t="shared" si="579"/>
        <v>0</v>
      </c>
    </row>
    <row r="5323" spans="1:12">
      <c r="A5323">
        <v>20170809</v>
      </c>
      <c r="B5323">
        <v>18</v>
      </c>
      <c r="C5323" s="2">
        <v>166.66666666666669</v>
      </c>
      <c r="D5323" s="1">
        <f t="shared" si="574"/>
        <v>280.5</v>
      </c>
      <c r="E5323" s="8">
        <v>373.20969115800381</v>
      </c>
      <c r="F5323" s="2">
        <f t="shared" si="577"/>
        <v>426.80783604838786</v>
      </c>
      <c r="G5323" s="2">
        <f t="shared" si="578"/>
        <v>-146.30783604838786</v>
      </c>
      <c r="I5323" s="2">
        <f t="shared" si="575"/>
        <v>-124.36166064112967</v>
      </c>
      <c r="J5323" s="2">
        <f t="shared" si="576"/>
        <v>0</v>
      </c>
      <c r="K5323" s="1">
        <f t="shared" si="580"/>
        <v>1770.9237011990583</v>
      </c>
      <c r="L5323" s="2">
        <f t="shared" si="579"/>
        <v>0</v>
      </c>
    </row>
    <row r="5324" spans="1:12">
      <c r="A5324">
        <v>20170809</v>
      </c>
      <c r="B5324">
        <v>19</v>
      </c>
      <c r="C5324" s="2">
        <v>25</v>
      </c>
      <c r="D5324" s="1">
        <f t="shared" si="574"/>
        <v>42.074999999999996</v>
      </c>
      <c r="E5324" s="8">
        <v>377.60039340692146</v>
      </c>
      <c r="F5324" s="2">
        <f t="shared" si="577"/>
        <v>431.82910470778057</v>
      </c>
      <c r="G5324" s="2">
        <f t="shared" si="578"/>
        <v>-389.75410470778058</v>
      </c>
      <c r="I5324" s="2">
        <f t="shared" si="575"/>
        <v>-331.29098900161347</v>
      </c>
      <c r="J5324" s="2">
        <f t="shared" si="576"/>
        <v>0</v>
      </c>
      <c r="K5324" s="1">
        <f t="shared" si="580"/>
        <v>1646.5620405579286</v>
      </c>
      <c r="L5324" s="2">
        <f t="shared" si="579"/>
        <v>0</v>
      </c>
    </row>
    <row r="5325" spans="1:12">
      <c r="A5325">
        <v>20170809</v>
      </c>
      <c r="B5325">
        <v>20</v>
      </c>
      <c r="C5325" s="2">
        <v>0</v>
      </c>
      <c r="D5325" s="1">
        <f t="shared" si="574"/>
        <v>0</v>
      </c>
      <c r="E5325" s="8">
        <v>373.20969115800381</v>
      </c>
      <c r="F5325" s="2">
        <f t="shared" si="577"/>
        <v>426.80783604838786</v>
      </c>
      <c r="G5325" s="2">
        <f t="shared" si="578"/>
        <v>-426.80783604838786</v>
      </c>
      <c r="I5325" s="2">
        <f t="shared" si="575"/>
        <v>-362.78666064112969</v>
      </c>
      <c r="J5325" s="2">
        <f t="shared" si="576"/>
        <v>0</v>
      </c>
      <c r="K5325" s="1">
        <f t="shared" si="580"/>
        <v>1315.2710515563151</v>
      </c>
      <c r="L5325" s="2">
        <f t="shared" si="579"/>
        <v>0</v>
      </c>
    </row>
    <row r="5326" spans="1:12">
      <c r="A5326">
        <v>20170809</v>
      </c>
      <c r="B5326">
        <v>21</v>
      </c>
      <c r="C5326" s="2">
        <v>0</v>
      </c>
      <c r="D5326" s="1">
        <f t="shared" si="574"/>
        <v>0</v>
      </c>
      <c r="E5326" s="8">
        <v>355.64688216233304</v>
      </c>
      <c r="F5326" s="2">
        <f t="shared" si="577"/>
        <v>406.72276141081664</v>
      </c>
      <c r="G5326" s="2">
        <f t="shared" si="578"/>
        <v>-406.72276141081664</v>
      </c>
      <c r="I5326" s="2">
        <f t="shared" si="575"/>
        <v>-345.71434719919415</v>
      </c>
      <c r="J5326" s="2">
        <f t="shared" si="576"/>
        <v>0</v>
      </c>
      <c r="K5326" s="1">
        <f t="shared" si="580"/>
        <v>952.48439091518549</v>
      </c>
      <c r="L5326" s="2">
        <f t="shared" si="579"/>
        <v>0</v>
      </c>
    </row>
    <row r="5327" spans="1:12">
      <c r="A5327">
        <v>20170809</v>
      </c>
      <c r="B5327">
        <v>22</v>
      </c>
      <c r="C5327" s="2">
        <v>0</v>
      </c>
      <c r="D5327" s="1">
        <f t="shared" si="574"/>
        <v>0</v>
      </c>
      <c r="E5327" s="8">
        <v>360.03758441125075</v>
      </c>
      <c r="F5327" s="2">
        <f t="shared" si="577"/>
        <v>411.74403007020948</v>
      </c>
      <c r="G5327" s="2">
        <f t="shared" si="578"/>
        <v>-411.74403007020948</v>
      </c>
      <c r="I5327" s="2">
        <f t="shared" si="575"/>
        <v>-349.98242555967806</v>
      </c>
      <c r="J5327" s="2">
        <f t="shared" si="576"/>
        <v>0</v>
      </c>
      <c r="K5327" s="1">
        <f t="shared" si="580"/>
        <v>606.77004371599128</v>
      </c>
      <c r="L5327" s="2">
        <f t="shared" si="579"/>
        <v>0</v>
      </c>
    </row>
    <row r="5328" spans="1:12">
      <c r="A5328">
        <v>20170809</v>
      </c>
      <c r="B5328">
        <v>23</v>
      </c>
      <c r="C5328" s="2">
        <v>0</v>
      </c>
      <c r="D5328" s="1">
        <f t="shared" si="574"/>
        <v>0</v>
      </c>
      <c r="E5328" s="8">
        <v>351.25617991341534</v>
      </c>
      <c r="F5328" s="2">
        <f t="shared" si="577"/>
        <v>401.70149275142381</v>
      </c>
      <c r="G5328" s="2">
        <f t="shared" si="578"/>
        <v>-401.70149275142381</v>
      </c>
      <c r="I5328" s="2">
        <f t="shared" si="575"/>
        <v>-218.26947543286622</v>
      </c>
      <c r="J5328" s="2">
        <f t="shared" si="576"/>
        <v>0</v>
      </c>
      <c r="K5328" s="1">
        <f t="shared" si="580"/>
        <v>256.78761815631321</v>
      </c>
      <c r="L5328" s="2">
        <f t="shared" si="579"/>
        <v>0</v>
      </c>
    </row>
    <row r="5329" spans="1:12">
      <c r="A5329">
        <v>20170809</v>
      </c>
      <c r="B5329">
        <v>24</v>
      </c>
      <c r="C5329" s="2">
        <v>0</v>
      </c>
      <c r="D5329" s="1">
        <f t="shared" si="574"/>
        <v>0</v>
      </c>
      <c r="E5329" s="8">
        <v>219.53511244588458</v>
      </c>
      <c r="F5329" s="2">
        <f t="shared" si="577"/>
        <v>251.06343296963988</v>
      </c>
      <c r="G5329" s="2">
        <f t="shared" si="578"/>
        <v>-251.06343296963988</v>
      </c>
      <c r="I5329" s="2">
        <f t="shared" si="575"/>
        <v>-32.740421314929947</v>
      </c>
      <c r="J5329" s="2">
        <f t="shared" si="576"/>
        <v>0</v>
      </c>
      <c r="K5329" s="1">
        <f t="shared" si="580"/>
        <v>38.518142723446999</v>
      </c>
      <c r="L5329" s="2">
        <f t="shared" si="579"/>
        <v>0</v>
      </c>
    </row>
    <row r="5330" spans="1:12">
      <c r="A5330">
        <v>20170810</v>
      </c>
      <c r="B5330">
        <v>1</v>
      </c>
      <c r="C5330" s="2">
        <v>0</v>
      </c>
      <c r="D5330" s="1">
        <f t="shared" si="574"/>
        <v>0</v>
      </c>
      <c r="E5330" s="8">
        <v>184.40949445454308</v>
      </c>
      <c r="F5330" s="2">
        <f t="shared" si="577"/>
        <v>210.89328369449754</v>
      </c>
      <c r="G5330" s="2">
        <f t="shared" si="578"/>
        <v>-210.89328369449754</v>
      </c>
      <c r="I5330" s="2">
        <f t="shared" si="575"/>
        <v>-4.9110631972394945</v>
      </c>
      <c r="J5330" s="2">
        <f t="shared" si="576"/>
        <v>0</v>
      </c>
      <c r="K5330" s="1">
        <f t="shared" si="580"/>
        <v>5.7777214085170527</v>
      </c>
      <c r="L5330" s="2">
        <f t="shared" si="579"/>
        <v>0</v>
      </c>
    </row>
    <row r="5331" spans="1:12">
      <c r="A5331">
        <v>20170810</v>
      </c>
      <c r="B5331">
        <v>2</v>
      </c>
      <c r="C5331" s="2">
        <v>0</v>
      </c>
      <c r="D5331" s="1">
        <f t="shared" si="574"/>
        <v>0</v>
      </c>
      <c r="E5331" s="8">
        <v>175.62808995670767</v>
      </c>
      <c r="F5331" s="2">
        <f t="shared" si="577"/>
        <v>200.85074637571191</v>
      </c>
      <c r="G5331" s="2">
        <f t="shared" si="578"/>
        <v>-200.85074637571191</v>
      </c>
      <c r="I5331" s="2">
        <f t="shared" si="575"/>
        <v>-0.73665947958592448</v>
      </c>
      <c r="J5331" s="2">
        <f t="shared" si="576"/>
        <v>0</v>
      </c>
      <c r="K5331" s="1">
        <f t="shared" si="580"/>
        <v>0.86665821127755827</v>
      </c>
      <c r="L5331" s="2">
        <f t="shared" si="579"/>
        <v>0</v>
      </c>
    </row>
    <row r="5332" spans="1:12">
      <c r="A5332">
        <v>20170810</v>
      </c>
      <c r="B5332">
        <v>3</v>
      </c>
      <c r="C5332" s="2">
        <v>0</v>
      </c>
      <c r="D5332" s="1">
        <f t="shared" si="574"/>
        <v>0</v>
      </c>
      <c r="E5332" s="8">
        <v>166.84668545887226</v>
      </c>
      <c r="F5332" s="2">
        <f t="shared" si="577"/>
        <v>190.8082090569263</v>
      </c>
      <c r="G5332" s="2">
        <f t="shared" si="578"/>
        <v>-190.8082090569263</v>
      </c>
      <c r="I5332" s="2">
        <f t="shared" si="575"/>
        <v>-0.11049892193788871</v>
      </c>
      <c r="J5332" s="2">
        <f t="shared" si="576"/>
        <v>0</v>
      </c>
      <c r="K5332" s="1">
        <f t="shared" si="580"/>
        <v>0.12999873169163378</v>
      </c>
      <c r="L5332" s="2">
        <f t="shared" si="579"/>
        <v>0</v>
      </c>
    </row>
    <row r="5333" spans="1:12">
      <c r="A5333">
        <v>20170810</v>
      </c>
      <c r="B5333">
        <v>4</v>
      </c>
      <c r="C5333" s="2">
        <v>0</v>
      </c>
      <c r="D5333" s="1">
        <f t="shared" si="574"/>
        <v>0</v>
      </c>
      <c r="E5333" s="8">
        <v>166.84668545887226</v>
      </c>
      <c r="F5333" s="2">
        <f t="shared" si="577"/>
        <v>190.8082090569263</v>
      </c>
      <c r="G5333" s="2">
        <f t="shared" si="578"/>
        <v>-190.8082090569263</v>
      </c>
      <c r="I5333" s="2">
        <f t="shared" si="575"/>
        <v>-1.6574838290683312E-2</v>
      </c>
      <c r="J5333" s="2">
        <f t="shared" si="576"/>
        <v>0</v>
      </c>
      <c r="K5333" s="1">
        <f t="shared" si="580"/>
        <v>1.9499809753745073E-2</v>
      </c>
      <c r="L5333" s="2">
        <f t="shared" si="579"/>
        <v>0</v>
      </c>
    </row>
    <row r="5334" spans="1:12">
      <c r="A5334">
        <v>20170810</v>
      </c>
      <c r="B5334">
        <v>5</v>
      </c>
      <c r="C5334" s="2">
        <v>11.111111111111111</v>
      </c>
      <c r="D5334" s="1">
        <f t="shared" si="574"/>
        <v>18.7</v>
      </c>
      <c r="E5334" s="8">
        <v>166.84668545887226</v>
      </c>
      <c r="F5334" s="2">
        <f t="shared" si="577"/>
        <v>190.8082090569263</v>
      </c>
      <c r="G5334" s="2">
        <f t="shared" si="578"/>
        <v>-172.10820905692631</v>
      </c>
      <c r="I5334" s="2">
        <f t="shared" si="575"/>
        <v>-2.4862257436024967E-3</v>
      </c>
      <c r="J5334" s="2">
        <f t="shared" si="576"/>
        <v>0</v>
      </c>
      <c r="K5334" s="1">
        <f t="shared" si="580"/>
        <v>2.924971463061761E-3</v>
      </c>
      <c r="L5334" s="2">
        <f t="shared" si="579"/>
        <v>0</v>
      </c>
    </row>
    <row r="5335" spans="1:12">
      <c r="A5335">
        <v>20170810</v>
      </c>
      <c r="B5335">
        <v>6</v>
      </c>
      <c r="C5335" s="2">
        <v>25</v>
      </c>
      <c r="D5335" s="1">
        <f t="shared" si="574"/>
        <v>42.074999999999996</v>
      </c>
      <c r="E5335" s="8">
        <v>175.62808995670767</v>
      </c>
      <c r="F5335" s="2">
        <f t="shared" si="577"/>
        <v>200.85074637571191</v>
      </c>
      <c r="G5335" s="2">
        <f t="shared" si="578"/>
        <v>-158.77574637571192</v>
      </c>
      <c r="I5335" s="2">
        <f t="shared" si="575"/>
        <v>-3.7293386154037457E-4</v>
      </c>
      <c r="J5335" s="2">
        <f t="shared" si="576"/>
        <v>0</v>
      </c>
      <c r="K5335" s="1">
        <f t="shared" si="580"/>
        <v>4.3874571945926423E-4</v>
      </c>
      <c r="L5335" s="2">
        <f t="shared" si="579"/>
        <v>0</v>
      </c>
    </row>
    <row r="5336" spans="1:12">
      <c r="A5336">
        <v>20170810</v>
      </c>
      <c r="B5336">
        <v>7</v>
      </c>
      <c r="C5336" s="2">
        <v>61.111111111111114</v>
      </c>
      <c r="D5336" s="1">
        <f t="shared" si="574"/>
        <v>102.85000000000001</v>
      </c>
      <c r="E5336" s="8">
        <v>175.62808995670767</v>
      </c>
      <c r="F5336" s="2">
        <f t="shared" si="577"/>
        <v>200.85074637571191</v>
      </c>
      <c r="G5336" s="2">
        <f t="shared" si="578"/>
        <v>-98.000746375711898</v>
      </c>
      <c r="I5336" s="2">
        <f t="shared" si="575"/>
        <v>-5.5940079231056215E-5</v>
      </c>
      <c r="J5336" s="2">
        <f t="shared" si="576"/>
        <v>0</v>
      </c>
      <c r="K5336" s="1">
        <f t="shared" si="580"/>
        <v>6.5811857918889668E-5</v>
      </c>
      <c r="L5336" s="2">
        <f t="shared" si="579"/>
        <v>0</v>
      </c>
    </row>
    <row r="5337" spans="1:12">
      <c r="A5337">
        <v>20170810</v>
      </c>
      <c r="B5337">
        <v>8</v>
      </c>
      <c r="C5337" s="2">
        <v>138.88888888888889</v>
      </c>
      <c r="D5337" s="1">
        <f t="shared" si="574"/>
        <v>233.74999999999997</v>
      </c>
      <c r="E5337" s="8">
        <v>263.44213493506152</v>
      </c>
      <c r="F5337" s="2">
        <f t="shared" si="577"/>
        <v>301.27611956356787</v>
      </c>
      <c r="G5337" s="2">
        <f t="shared" si="578"/>
        <v>-67.526119563567903</v>
      </c>
      <c r="I5337" s="2">
        <f t="shared" si="575"/>
        <v>-8.3910118846584353E-6</v>
      </c>
      <c r="J5337" s="2">
        <f t="shared" si="576"/>
        <v>0</v>
      </c>
      <c r="K5337" s="1">
        <f t="shared" si="580"/>
        <v>9.8717786878334528E-6</v>
      </c>
      <c r="L5337" s="2">
        <f t="shared" si="579"/>
        <v>0</v>
      </c>
    </row>
    <row r="5338" spans="1:12">
      <c r="A5338">
        <v>20170810</v>
      </c>
      <c r="B5338">
        <v>9</v>
      </c>
      <c r="C5338" s="2">
        <v>236.11111111111111</v>
      </c>
      <c r="D5338" s="1">
        <f t="shared" ref="D5338:D5401" si="581">C5338*D$5*D$6</f>
        <v>397.37499999999994</v>
      </c>
      <c r="E5338" s="8">
        <v>307.3491574242384</v>
      </c>
      <c r="F5338" s="2">
        <f t="shared" si="577"/>
        <v>351.48880615749584</v>
      </c>
      <c r="G5338" s="2">
        <f t="shared" si="578"/>
        <v>45.886193842504099</v>
      </c>
      <c r="I5338" s="2">
        <f t="shared" ref="I5338:I5401" si="582">IF(K5338&gt;H$5,IF(K5338+G5338&gt;0,G5338,-K5338),0)*IF(G5338&gt;0,0,1)*H$7</f>
        <v>0</v>
      </c>
      <c r="J5338" s="2">
        <f t="shared" ref="J5338:J5401" si="583">IF(G5338&lt;0,0,IF(K5338+G5338&gt;H$4,G5338-(K5338+G5338-H$4),G5338))</f>
        <v>45.886193842504099</v>
      </c>
      <c r="K5338" s="1">
        <f t="shared" si="580"/>
        <v>1.4807668031750176E-6</v>
      </c>
      <c r="L5338" s="2">
        <f t="shared" si="579"/>
        <v>0</v>
      </c>
    </row>
    <row r="5339" spans="1:12">
      <c r="A5339">
        <v>20170810</v>
      </c>
      <c r="B5339">
        <v>10</v>
      </c>
      <c r="C5339" s="2">
        <v>233.33333333333334</v>
      </c>
      <c r="D5339" s="1">
        <f t="shared" si="581"/>
        <v>392.69999999999993</v>
      </c>
      <c r="E5339" s="8">
        <v>329.30266866882693</v>
      </c>
      <c r="F5339" s="2">
        <f t="shared" ref="F5339:F5402" si="584">E5339*F$24</f>
        <v>376.59514945445989</v>
      </c>
      <c r="G5339" s="2">
        <f t="shared" ref="G5339:G5402" si="585">D5339-F5339</f>
        <v>16.104850545540046</v>
      </c>
      <c r="I5339" s="2">
        <f t="shared" si="582"/>
        <v>0</v>
      </c>
      <c r="J5339" s="2">
        <f t="shared" si="583"/>
        <v>16.104850545540046</v>
      </c>
      <c r="K5339" s="1">
        <f t="shared" si="580"/>
        <v>45.886195323270904</v>
      </c>
      <c r="L5339" s="2">
        <f t="shared" ref="L5339:L5402" si="586">IF(G5339&gt;0,G5339-J5339,0)</f>
        <v>0</v>
      </c>
    </row>
    <row r="5340" spans="1:12">
      <c r="A5340">
        <v>20170810</v>
      </c>
      <c r="B5340">
        <v>11</v>
      </c>
      <c r="C5340" s="2">
        <v>677.77777777777783</v>
      </c>
      <c r="D5340" s="1">
        <f t="shared" si="581"/>
        <v>1140.6999999999998</v>
      </c>
      <c r="E5340" s="8">
        <v>351.25617991341534</v>
      </c>
      <c r="F5340" s="2">
        <f t="shared" si="584"/>
        <v>401.70149275142381</v>
      </c>
      <c r="G5340" s="2">
        <f t="shared" si="585"/>
        <v>738.99850724857606</v>
      </c>
      <c r="I5340" s="2">
        <f t="shared" si="582"/>
        <v>0</v>
      </c>
      <c r="J5340" s="2">
        <f t="shared" si="583"/>
        <v>738.99850724857606</v>
      </c>
      <c r="K5340" s="1">
        <f t="shared" ref="K5340:K5403" si="587">K5339+I5339+J5339</f>
        <v>61.99104586881095</v>
      </c>
      <c r="L5340" s="2">
        <f t="shared" si="586"/>
        <v>0</v>
      </c>
    </row>
    <row r="5341" spans="1:12">
      <c r="A5341">
        <v>20170810</v>
      </c>
      <c r="B5341">
        <v>12</v>
      </c>
      <c r="C5341" s="2">
        <v>761.1111111111112</v>
      </c>
      <c r="D5341" s="1">
        <f t="shared" si="581"/>
        <v>1280.95</v>
      </c>
      <c r="E5341" s="8">
        <v>360.03758441125075</v>
      </c>
      <c r="F5341" s="2">
        <f t="shared" si="584"/>
        <v>411.74403007020948</v>
      </c>
      <c r="G5341" s="2">
        <f t="shared" si="585"/>
        <v>869.20596992979063</v>
      </c>
      <c r="I5341" s="2">
        <f t="shared" si="582"/>
        <v>0</v>
      </c>
      <c r="J5341" s="2">
        <f t="shared" si="583"/>
        <v>869.20596992979063</v>
      </c>
      <c r="K5341" s="1">
        <f t="shared" si="587"/>
        <v>800.989553117387</v>
      </c>
      <c r="L5341" s="2">
        <f t="shared" si="586"/>
        <v>0</v>
      </c>
    </row>
    <row r="5342" spans="1:12">
      <c r="A5342">
        <v>20170810</v>
      </c>
      <c r="B5342">
        <v>13</v>
      </c>
      <c r="C5342" s="2">
        <v>541.66666666666674</v>
      </c>
      <c r="D5342" s="1">
        <f t="shared" si="581"/>
        <v>911.62500000000011</v>
      </c>
      <c r="E5342" s="8">
        <v>329.30266866882693</v>
      </c>
      <c r="F5342" s="2">
        <f t="shared" si="584"/>
        <v>376.59514945445989</v>
      </c>
      <c r="G5342" s="2">
        <f t="shared" si="585"/>
        <v>535.02985054554028</v>
      </c>
      <c r="I5342" s="2">
        <f t="shared" si="582"/>
        <v>0</v>
      </c>
      <c r="J5342" s="2">
        <f t="shared" si="583"/>
        <v>535.02985054554028</v>
      </c>
      <c r="K5342" s="1">
        <f t="shared" si="587"/>
        <v>1670.1955230471776</v>
      </c>
      <c r="L5342" s="2">
        <f t="shared" si="586"/>
        <v>0</v>
      </c>
    </row>
    <row r="5343" spans="1:12">
      <c r="A5343">
        <v>20170810</v>
      </c>
      <c r="B5343">
        <v>14</v>
      </c>
      <c r="C5343" s="2">
        <v>555.55555555555554</v>
      </c>
      <c r="D5343" s="1">
        <f t="shared" si="581"/>
        <v>934.99999999999989</v>
      </c>
      <c r="E5343" s="8">
        <v>333.69337091774452</v>
      </c>
      <c r="F5343" s="2">
        <f t="shared" si="584"/>
        <v>381.6164181138526</v>
      </c>
      <c r="G5343" s="2">
        <f t="shared" si="585"/>
        <v>553.38358188614734</v>
      </c>
      <c r="I5343" s="2">
        <f t="shared" si="582"/>
        <v>0</v>
      </c>
      <c r="J5343" s="2">
        <f t="shared" si="583"/>
        <v>553.38358188614734</v>
      </c>
      <c r="K5343" s="1">
        <f t="shared" si="587"/>
        <v>2205.2253735927179</v>
      </c>
      <c r="L5343" s="2">
        <f t="shared" si="586"/>
        <v>0</v>
      </c>
    </row>
    <row r="5344" spans="1:12">
      <c r="A5344">
        <v>20170810</v>
      </c>
      <c r="B5344">
        <v>15</v>
      </c>
      <c r="C5344" s="2">
        <v>566.66666666666663</v>
      </c>
      <c r="D5344" s="1">
        <f t="shared" si="581"/>
        <v>953.69999999999993</v>
      </c>
      <c r="E5344" s="8">
        <v>329.30266866882693</v>
      </c>
      <c r="F5344" s="2">
        <f t="shared" si="584"/>
        <v>376.59514945445989</v>
      </c>
      <c r="G5344" s="2">
        <f t="shared" si="585"/>
        <v>577.1048505455401</v>
      </c>
      <c r="I5344" s="2">
        <f t="shared" si="582"/>
        <v>0</v>
      </c>
      <c r="J5344" s="2">
        <f t="shared" si="583"/>
        <v>577.1048505455401</v>
      </c>
      <c r="K5344" s="1">
        <f t="shared" si="587"/>
        <v>2758.608955478865</v>
      </c>
      <c r="L5344" s="2">
        <f t="shared" si="586"/>
        <v>0</v>
      </c>
    </row>
    <row r="5345" spans="1:12">
      <c r="A5345">
        <v>20170810</v>
      </c>
      <c r="B5345">
        <v>16</v>
      </c>
      <c r="C5345" s="2">
        <v>322.22222222222223</v>
      </c>
      <c r="D5345" s="1">
        <f t="shared" si="581"/>
        <v>542.29999999999995</v>
      </c>
      <c r="E5345" s="8">
        <v>307.3491574242384</v>
      </c>
      <c r="F5345" s="2">
        <f t="shared" si="584"/>
        <v>351.48880615749584</v>
      </c>
      <c r="G5345" s="2">
        <f t="shared" si="585"/>
        <v>190.81119384250411</v>
      </c>
      <c r="I5345" s="2">
        <f t="shared" si="582"/>
        <v>0</v>
      </c>
      <c r="J5345" s="2">
        <f t="shared" si="583"/>
        <v>190.81119384250411</v>
      </c>
      <c r="K5345" s="1">
        <f t="shared" si="587"/>
        <v>3335.7138060244051</v>
      </c>
      <c r="L5345" s="2">
        <f t="shared" si="586"/>
        <v>0</v>
      </c>
    </row>
    <row r="5346" spans="1:12">
      <c r="A5346">
        <v>20170810</v>
      </c>
      <c r="B5346">
        <v>17</v>
      </c>
      <c r="C5346" s="2">
        <v>305.55555555555554</v>
      </c>
      <c r="D5346" s="1">
        <f t="shared" si="581"/>
        <v>514.25</v>
      </c>
      <c r="E5346" s="8">
        <v>346.86547766449763</v>
      </c>
      <c r="F5346" s="2">
        <f t="shared" si="584"/>
        <v>396.68022409203104</v>
      </c>
      <c r="G5346" s="2">
        <f t="shared" si="585"/>
        <v>117.56977590796896</v>
      </c>
      <c r="I5346" s="2">
        <f t="shared" si="582"/>
        <v>0</v>
      </c>
      <c r="J5346" s="2">
        <f t="shared" si="583"/>
        <v>117.56977590796896</v>
      </c>
      <c r="K5346" s="1">
        <f t="shared" si="587"/>
        <v>3526.5249998669092</v>
      </c>
      <c r="L5346" s="2">
        <f t="shared" si="586"/>
        <v>0</v>
      </c>
    </row>
    <row r="5347" spans="1:12">
      <c r="A5347">
        <v>20170810</v>
      </c>
      <c r="B5347">
        <v>18</v>
      </c>
      <c r="C5347" s="2">
        <v>133.33333333333334</v>
      </c>
      <c r="D5347" s="1">
        <f t="shared" si="581"/>
        <v>224.4</v>
      </c>
      <c r="E5347" s="8">
        <v>373.20969115800381</v>
      </c>
      <c r="F5347" s="2">
        <f t="shared" si="584"/>
        <v>426.80783604838786</v>
      </c>
      <c r="G5347" s="2">
        <f t="shared" si="585"/>
        <v>-202.40783604838785</v>
      </c>
      <c r="I5347" s="2">
        <f t="shared" si="582"/>
        <v>-172.04666064112968</v>
      </c>
      <c r="J5347" s="2">
        <f t="shared" si="583"/>
        <v>0</v>
      </c>
      <c r="K5347" s="1">
        <f t="shared" si="587"/>
        <v>3644.0947757748781</v>
      </c>
      <c r="L5347" s="2">
        <f t="shared" si="586"/>
        <v>0</v>
      </c>
    </row>
    <row r="5348" spans="1:12">
      <c r="A5348">
        <v>20170810</v>
      </c>
      <c r="B5348">
        <v>19</v>
      </c>
      <c r="C5348" s="2">
        <v>50</v>
      </c>
      <c r="D5348" s="1">
        <f t="shared" si="581"/>
        <v>84.149999999999991</v>
      </c>
      <c r="E5348" s="8">
        <v>377.60039340692146</v>
      </c>
      <c r="F5348" s="2">
        <f t="shared" si="584"/>
        <v>431.82910470778057</v>
      </c>
      <c r="G5348" s="2">
        <f t="shared" si="585"/>
        <v>-347.6791047077806</v>
      </c>
      <c r="I5348" s="2">
        <f t="shared" si="582"/>
        <v>-295.52723900161351</v>
      </c>
      <c r="J5348" s="2">
        <f t="shared" si="583"/>
        <v>0</v>
      </c>
      <c r="K5348" s="1">
        <f t="shared" si="587"/>
        <v>3472.0481151337485</v>
      </c>
      <c r="L5348" s="2">
        <f t="shared" si="586"/>
        <v>0</v>
      </c>
    </row>
    <row r="5349" spans="1:12">
      <c r="A5349">
        <v>20170810</v>
      </c>
      <c r="B5349">
        <v>20</v>
      </c>
      <c r="C5349" s="2">
        <v>0</v>
      </c>
      <c r="D5349" s="1">
        <f t="shared" si="581"/>
        <v>0</v>
      </c>
      <c r="E5349" s="8">
        <v>373.20969115800381</v>
      </c>
      <c r="F5349" s="2">
        <f t="shared" si="584"/>
        <v>426.80783604838786</v>
      </c>
      <c r="G5349" s="2">
        <f t="shared" si="585"/>
        <v>-426.80783604838786</v>
      </c>
      <c r="I5349" s="2">
        <f t="shared" si="582"/>
        <v>-362.78666064112969</v>
      </c>
      <c r="J5349" s="2">
        <f t="shared" si="583"/>
        <v>0</v>
      </c>
      <c r="K5349" s="1">
        <f t="shared" si="587"/>
        <v>3176.5208761321351</v>
      </c>
      <c r="L5349" s="2">
        <f t="shared" si="586"/>
        <v>0</v>
      </c>
    </row>
    <row r="5350" spans="1:12">
      <c r="A5350">
        <v>20170810</v>
      </c>
      <c r="B5350">
        <v>21</v>
      </c>
      <c r="C5350" s="2">
        <v>0</v>
      </c>
      <c r="D5350" s="1">
        <f t="shared" si="581"/>
        <v>0</v>
      </c>
      <c r="E5350" s="8">
        <v>355.64688216233304</v>
      </c>
      <c r="F5350" s="2">
        <f t="shared" si="584"/>
        <v>406.72276141081664</v>
      </c>
      <c r="G5350" s="2">
        <f t="shared" si="585"/>
        <v>-406.72276141081664</v>
      </c>
      <c r="I5350" s="2">
        <f t="shared" si="582"/>
        <v>-345.71434719919415</v>
      </c>
      <c r="J5350" s="2">
        <f t="shared" si="583"/>
        <v>0</v>
      </c>
      <c r="K5350" s="1">
        <f t="shared" si="587"/>
        <v>2813.7342154910052</v>
      </c>
      <c r="L5350" s="2">
        <f t="shared" si="586"/>
        <v>0</v>
      </c>
    </row>
    <row r="5351" spans="1:12">
      <c r="A5351">
        <v>20170810</v>
      </c>
      <c r="B5351">
        <v>22</v>
      </c>
      <c r="C5351" s="2">
        <v>0</v>
      </c>
      <c r="D5351" s="1">
        <f t="shared" si="581"/>
        <v>0</v>
      </c>
      <c r="E5351" s="8">
        <v>360.03758441125075</v>
      </c>
      <c r="F5351" s="2">
        <f t="shared" si="584"/>
        <v>411.74403007020948</v>
      </c>
      <c r="G5351" s="2">
        <f t="shared" si="585"/>
        <v>-411.74403007020948</v>
      </c>
      <c r="I5351" s="2">
        <f t="shared" si="582"/>
        <v>-349.98242555967806</v>
      </c>
      <c r="J5351" s="2">
        <f t="shared" si="583"/>
        <v>0</v>
      </c>
      <c r="K5351" s="1">
        <f t="shared" si="587"/>
        <v>2468.0198682918112</v>
      </c>
      <c r="L5351" s="2">
        <f t="shared" si="586"/>
        <v>0</v>
      </c>
    </row>
    <row r="5352" spans="1:12">
      <c r="A5352">
        <v>20170810</v>
      </c>
      <c r="B5352">
        <v>23</v>
      </c>
      <c r="C5352" s="2">
        <v>0</v>
      </c>
      <c r="D5352" s="1">
        <f t="shared" si="581"/>
        <v>0</v>
      </c>
      <c r="E5352" s="8">
        <v>351.25617991341534</v>
      </c>
      <c r="F5352" s="2">
        <f t="shared" si="584"/>
        <v>401.70149275142381</v>
      </c>
      <c r="G5352" s="2">
        <f t="shared" si="585"/>
        <v>-401.70149275142381</v>
      </c>
      <c r="I5352" s="2">
        <f t="shared" si="582"/>
        <v>-341.44626883871024</v>
      </c>
      <c r="J5352" s="2">
        <f t="shared" si="583"/>
        <v>0</v>
      </c>
      <c r="K5352" s="1">
        <f t="shared" si="587"/>
        <v>2118.0374427321331</v>
      </c>
      <c r="L5352" s="2">
        <f t="shared" si="586"/>
        <v>0</v>
      </c>
    </row>
    <row r="5353" spans="1:12">
      <c r="A5353">
        <v>20170810</v>
      </c>
      <c r="B5353">
        <v>24</v>
      </c>
      <c r="C5353" s="2">
        <v>0</v>
      </c>
      <c r="D5353" s="1">
        <f t="shared" si="581"/>
        <v>0</v>
      </c>
      <c r="E5353" s="8">
        <v>219.53511244588458</v>
      </c>
      <c r="F5353" s="2">
        <f t="shared" si="584"/>
        <v>251.06343296963988</v>
      </c>
      <c r="G5353" s="2">
        <f t="shared" si="585"/>
        <v>-251.06343296963988</v>
      </c>
      <c r="I5353" s="2">
        <f t="shared" si="582"/>
        <v>-213.4039180241939</v>
      </c>
      <c r="J5353" s="2">
        <f t="shared" si="583"/>
        <v>0</v>
      </c>
      <c r="K5353" s="1">
        <f t="shared" si="587"/>
        <v>1776.5911738934228</v>
      </c>
      <c r="L5353" s="2">
        <f t="shared" si="586"/>
        <v>0</v>
      </c>
    </row>
    <row r="5354" spans="1:12">
      <c r="A5354">
        <v>20170811</v>
      </c>
      <c r="B5354">
        <v>1</v>
      </c>
      <c r="C5354" s="2">
        <v>0</v>
      </c>
      <c r="D5354" s="1">
        <f t="shared" si="581"/>
        <v>0</v>
      </c>
      <c r="E5354" s="8">
        <v>184.40949445454308</v>
      </c>
      <c r="F5354" s="2">
        <f t="shared" si="584"/>
        <v>210.89328369449754</v>
      </c>
      <c r="G5354" s="2">
        <f t="shared" si="585"/>
        <v>-210.89328369449754</v>
      </c>
      <c r="I5354" s="2">
        <f t="shared" si="582"/>
        <v>-179.25929114032292</v>
      </c>
      <c r="J5354" s="2">
        <f t="shared" si="583"/>
        <v>0</v>
      </c>
      <c r="K5354" s="1">
        <f t="shared" si="587"/>
        <v>1563.1872558692289</v>
      </c>
      <c r="L5354" s="2">
        <f t="shared" si="586"/>
        <v>0</v>
      </c>
    </row>
    <row r="5355" spans="1:12">
      <c r="A5355">
        <v>20170811</v>
      </c>
      <c r="B5355">
        <v>2</v>
      </c>
      <c r="C5355" s="2">
        <v>0</v>
      </c>
      <c r="D5355" s="1">
        <f t="shared" si="581"/>
        <v>0</v>
      </c>
      <c r="E5355" s="8">
        <v>175.62808995670767</v>
      </c>
      <c r="F5355" s="2">
        <f t="shared" si="584"/>
        <v>200.85074637571191</v>
      </c>
      <c r="G5355" s="2">
        <f t="shared" si="585"/>
        <v>-200.85074637571191</v>
      </c>
      <c r="I5355" s="2">
        <f t="shared" si="582"/>
        <v>-170.72313441935512</v>
      </c>
      <c r="J5355" s="2">
        <f t="shared" si="583"/>
        <v>0</v>
      </c>
      <c r="K5355" s="1">
        <f t="shared" si="587"/>
        <v>1383.9279647289061</v>
      </c>
      <c r="L5355" s="2">
        <f t="shared" si="586"/>
        <v>0</v>
      </c>
    </row>
    <row r="5356" spans="1:12">
      <c r="A5356">
        <v>20170811</v>
      </c>
      <c r="B5356">
        <v>3</v>
      </c>
      <c r="C5356" s="2">
        <v>0</v>
      </c>
      <c r="D5356" s="1">
        <f t="shared" si="581"/>
        <v>0</v>
      </c>
      <c r="E5356" s="8">
        <v>166.84668545887226</v>
      </c>
      <c r="F5356" s="2">
        <f t="shared" si="584"/>
        <v>190.8082090569263</v>
      </c>
      <c r="G5356" s="2">
        <f t="shared" si="585"/>
        <v>-190.8082090569263</v>
      </c>
      <c r="I5356" s="2">
        <f t="shared" si="582"/>
        <v>-162.18697769838735</v>
      </c>
      <c r="J5356" s="2">
        <f t="shared" si="583"/>
        <v>0</v>
      </c>
      <c r="K5356" s="1">
        <f t="shared" si="587"/>
        <v>1213.204830309551</v>
      </c>
      <c r="L5356" s="2">
        <f t="shared" si="586"/>
        <v>0</v>
      </c>
    </row>
    <row r="5357" spans="1:12">
      <c r="A5357">
        <v>20170811</v>
      </c>
      <c r="B5357">
        <v>4</v>
      </c>
      <c r="C5357" s="2">
        <v>0</v>
      </c>
      <c r="D5357" s="1">
        <f t="shared" si="581"/>
        <v>0</v>
      </c>
      <c r="E5357" s="8">
        <v>166.84668545887226</v>
      </c>
      <c r="F5357" s="2">
        <f t="shared" si="584"/>
        <v>190.8082090569263</v>
      </c>
      <c r="G5357" s="2">
        <f t="shared" si="585"/>
        <v>-190.8082090569263</v>
      </c>
      <c r="I5357" s="2">
        <f t="shared" si="582"/>
        <v>-162.18697769838735</v>
      </c>
      <c r="J5357" s="2">
        <f t="shared" si="583"/>
        <v>0</v>
      </c>
      <c r="K5357" s="1">
        <f t="shared" si="587"/>
        <v>1051.0178526111636</v>
      </c>
      <c r="L5357" s="2">
        <f t="shared" si="586"/>
        <v>0</v>
      </c>
    </row>
    <row r="5358" spans="1:12">
      <c r="A5358">
        <v>20170811</v>
      </c>
      <c r="B5358">
        <v>5</v>
      </c>
      <c r="C5358" s="2">
        <v>5.5555555555555554</v>
      </c>
      <c r="D5358" s="1">
        <f t="shared" si="581"/>
        <v>9.35</v>
      </c>
      <c r="E5358" s="8">
        <v>166.84668545887226</v>
      </c>
      <c r="F5358" s="2">
        <f t="shared" si="584"/>
        <v>190.8082090569263</v>
      </c>
      <c r="G5358" s="2">
        <f t="shared" si="585"/>
        <v>-181.45820905692631</v>
      </c>
      <c r="I5358" s="2">
        <f t="shared" si="582"/>
        <v>-154.23947769838736</v>
      </c>
      <c r="J5358" s="2">
        <f t="shared" si="583"/>
        <v>0</v>
      </c>
      <c r="K5358" s="1">
        <f t="shared" si="587"/>
        <v>888.83087491277615</v>
      </c>
      <c r="L5358" s="2">
        <f t="shared" si="586"/>
        <v>0</v>
      </c>
    </row>
    <row r="5359" spans="1:12">
      <c r="A5359">
        <v>20170811</v>
      </c>
      <c r="B5359">
        <v>6</v>
      </c>
      <c r="C5359" s="2">
        <v>27.777777777777779</v>
      </c>
      <c r="D5359" s="1">
        <f t="shared" si="581"/>
        <v>46.749999999999993</v>
      </c>
      <c r="E5359" s="8">
        <v>175.62808995670767</v>
      </c>
      <c r="F5359" s="2">
        <f t="shared" si="584"/>
        <v>200.85074637571191</v>
      </c>
      <c r="G5359" s="2">
        <f t="shared" si="585"/>
        <v>-154.10074637571191</v>
      </c>
      <c r="I5359" s="2">
        <f t="shared" si="582"/>
        <v>-130.98563441935511</v>
      </c>
      <c r="J5359" s="2">
        <f t="shared" si="583"/>
        <v>0</v>
      </c>
      <c r="K5359" s="1">
        <f t="shared" si="587"/>
        <v>734.59139721438873</v>
      </c>
      <c r="L5359" s="2">
        <f t="shared" si="586"/>
        <v>0</v>
      </c>
    </row>
    <row r="5360" spans="1:12">
      <c r="A5360">
        <v>20170811</v>
      </c>
      <c r="B5360">
        <v>7</v>
      </c>
      <c r="C5360" s="2">
        <v>52.777777777777779</v>
      </c>
      <c r="D5360" s="1">
        <f t="shared" si="581"/>
        <v>88.824999999999989</v>
      </c>
      <c r="E5360" s="8">
        <v>175.62808995670767</v>
      </c>
      <c r="F5360" s="2">
        <f t="shared" si="584"/>
        <v>200.85074637571191</v>
      </c>
      <c r="G5360" s="2">
        <f t="shared" si="585"/>
        <v>-112.02574637571192</v>
      </c>
      <c r="I5360" s="2">
        <f t="shared" si="582"/>
        <v>-95.221884419355135</v>
      </c>
      <c r="J5360" s="2">
        <f t="shared" si="583"/>
        <v>0</v>
      </c>
      <c r="K5360" s="1">
        <f t="shared" si="587"/>
        <v>603.60576279503357</v>
      </c>
      <c r="L5360" s="2">
        <f t="shared" si="586"/>
        <v>0</v>
      </c>
    </row>
    <row r="5361" spans="1:12">
      <c r="A5361">
        <v>20170811</v>
      </c>
      <c r="B5361">
        <v>8</v>
      </c>
      <c r="C5361" s="2">
        <v>83.333333333333343</v>
      </c>
      <c r="D5361" s="1">
        <f t="shared" si="581"/>
        <v>140.25</v>
      </c>
      <c r="E5361" s="8">
        <v>263.44213493506152</v>
      </c>
      <c r="F5361" s="2">
        <f t="shared" si="584"/>
        <v>301.27611956356787</v>
      </c>
      <c r="G5361" s="2">
        <f t="shared" si="585"/>
        <v>-161.02611956356787</v>
      </c>
      <c r="I5361" s="2">
        <f t="shared" si="582"/>
        <v>-136.8722016290327</v>
      </c>
      <c r="J5361" s="2">
        <f t="shared" si="583"/>
        <v>0</v>
      </c>
      <c r="K5361" s="1">
        <f t="shared" si="587"/>
        <v>508.38387837567842</v>
      </c>
      <c r="L5361" s="2">
        <f t="shared" si="586"/>
        <v>0</v>
      </c>
    </row>
    <row r="5362" spans="1:12">
      <c r="A5362">
        <v>20170811</v>
      </c>
      <c r="B5362">
        <v>9</v>
      </c>
      <c r="C5362" s="2">
        <v>202.77777777777777</v>
      </c>
      <c r="D5362" s="1">
        <f t="shared" si="581"/>
        <v>341.27499999999992</v>
      </c>
      <c r="E5362" s="8">
        <v>307.3491574242384</v>
      </c>
      <c r="F5362" s="2">
        <f t="shared" si="584"/>
        <v>351.48880615749584</v>
      </c>
      <c r="G5362" s="2">
        <f t="shared" si="585"/>
        <v>-10.213806157495924</v>
      </c>
      <c r="I5362" s="2">
        <f t="shared" si="582"/>
        <v>-8.6817352338715352</v>
      </c>
      <c r="J5362" s="2">
        <f t="shared" si="583"/>
        <v>0</v>
      </c>
      <c r="K5362" s="1">
        <f t="shared" si="587"/>
        <v>371.51167674664572</v>
      </c>
      <c r="L5362" s="2">
        <f t="shared" si="586"/>
        <v>0</v>
      </c>
    </row>
    <row r="5363" spans="1:12">
      <c r="A5363">
        <v>20170811</v>
      </c>
      <c r="B5363">
        <v>10</v>
      </c>
      <c r="C5363" s="2">
        <v>313.88888888888886</v>
      </c>
      <c r="D5363" s="1">
        <f t="shared" si="581"/>
        <v>528.27499999999986</v>
      </c>
      <c r="E5363" s="8">
        <v>329.30266866882693</v>
      </c>
      <c r="F5363" s="2">
        <f t="shared" si="584"/>
        <v>376.59514945445989</v>
      </c>
      <c r="G5363" s="2">
        <f t="shared" si="585"/>
        <v>151.67985054553998</v>
      </c>
      <c r="I5363" s="2">
        <f t="shared" si="582"/>
        <v>0</v>
      </c>
      <c r="J5363" s="2">
        <f t="shared" si="583"/>
        <v>151.67985054553998</v>
      </c>
      <c r="K5363" s="1">
        <f t="shared" si="587"/>
        <v>362.82994151277421</v>
      </c>
      <c r="L5363" s="2">
        <f t="shared" si="586"/>
        <v>0</v>
      </c>
    </row>
    <row r="5364" spans="1:12">
      <c r="A5364">
        <v>20170811</v>
      </c>
      <c r="B5364">
        <v>11</v>
      </c>
      <c r="C5364" s="2">
        <v>366.66666666666663</v>
      </c>
      <c r="D5364" s="1">
        <f t="shared" si="581"/>
        <v>617.09999999999991</v>
      </c>
      <c r="E5364" s="8">
        <v>351.25617991341534</v>
      </c>
      <c r="F5364" s="2">
        <f t="shared" si="584"/>
        <v>401.70149275142381</v>
      </c>
      <c r="G5364" s="2">
        <f t="shared" si="585"/>
        <v>215.3985072485761</v>
      </c>
      <c r="I5364" s="2">
        <f t="shared" si="582"/>
        <v>0</v>
      </c>
      <c r="J5364" s="2">
        <f t="shared" si="583"/>
        <v>215.3985072485761</v>
      </c>
      <c r="K5364" s="1">
        <f t="shared" si="587"/>
        <v>514.50979205831413</v>
      </c>
      <c r="L5364" s="2">
        <f t="shared" si="586"/>
        <v>0</v>
      </c>
    </row>
    <row r="5365" spans="1:12">
      <c r="A5365">
        <v>20170811</v>
      </c>
      <c r="B5365">
        <v>12</v>
      </c>
      <c r="C5365" s="2">
        <v>511.11111111111114</v>
      </c>
      <c r="D5365" s="1">
        <f t="shared" si="581"/>
        <v>860.2</v>
      </c>
      <c r="E5365" s="8">
        <v>360.03758441125075</v>
      </c>
      <c r="F5365" s="2">
        <f t="shared" si="584"/>
        <v>411.74403007020948</v>
      </c>
      <c r="G5365" s="2">
        <f t="shared" si="585"/>
        <v>448.45596992979057</v>
      </c>
      <c r="I5365" s="2">
        <f t="shared" si="582"/>
        <v>0</v>
      </c>
      <c r="J5365" s="2">
        <f t="shared" si="583"/>
        <v>448.45596992979057</v>
      </c>
      <c r="K5365" s="1">
        <f t="shared" si="587"/>
        <v>729.90829930689029</v>
      </c>
      <c r="L5365" s="2">
        <f t="shared" si="586"/>
        <v>0</v>
      </c>
    </row>
    <row r="5366" spans="1:12">
      <c r="A5366">
        <v>20170811</v>
      </c>
      <c r="B5366">
        <v>13</v>
      </c>
      <c r="C5366" s="2">
        <v>591.66666666666674</v>
      </c>
      <c r="D5366" s="1">
        <f t="shared" si="581"/>
        <v>995.77500000000009</v>
      </c>
      <c r="E5366" s="8">
        <v>329.30266866882693</v>
      </c>
      <c r="F5366" s="2">
        <f t="shared" si="584"/>
        <v>376.59514945445989</v>
      </c>
      <c r="G5366" s="2">
        <f t="shared" si="585"/>
        <v>619.17985054554015</v>
      </c>
      <c r="I5366" s="2">
        <f t="shared" si="582"/>
        <v>0</v>
      </c>
      <c r="J5366" s="2">
        <f t="shared" si="583"/>
        <v>619.17985054554015</v>
      </c>
      <c r="K5366" s="1">
        <f t="shared" si="587"/>
        <v>1178.3642692366809</v>
      </c>
      <c r="L5366" s="2">
        <f t="shared" si="586"/>
        <v>0</v>
      </c>
    </row>
    <row r="5367" spans="1:12">
      <c r="A5367">
        <v>20170811</v>
      </c>
      <c r="B5367">
        <v>14</v>
      </c>
      <c r="C5367" s="2">
        <v>641.66666666666663</v>
      </c>
      <c r="D5367" s="1">
        <f t="shared" si="581"/>
        <v>1079.925</v>
      </c>
      <c r="E5367" s="8">
        <v>333.69337091774452</v>
      </c>
      <c r="F5367" s="2">
        <f t="shared" si="584"/>
        <v>381.6164181138526</v>
      </c>
      <c r="G5367" s="2">
        <f t="shared" si="585"/>
        <v>698.30858188614729</v>
      </c>
      <c r="I5367" s="2">
        <f t="shared" si="582"/>
        <v>0</v>
      </c>
      <c r="J5367" s="2">
        <f t="shared" si="583"/>
        <v>698.30858188614729</v>
      </c>
      <c r="K5367" s="1">
        <f t="shared" si="587"/>
        <v>1797.5441197822211</v>
      </c>
      <c r="L5367" s="2">
        <f t="shared" si="586"/>
        <v>0</v>
      </c>
    </row>
    <row r="5368" spans="1:12">
      <c r="A5368">
        <v>20170811</v>
      </c>
      <c r="B5368">
        <v>15</v>
      </c>
      <c r="C5368" s="2">
        <v>394.4444444444444</v>
      </c>
      <c r="D5368" s="1">
        <f t="shared" si="581"/>
        <v>663.84999999999991</v>
      </c>
      <c r="E5368" s="8">
        <v>329.30266866882693</v>
      </c>
      <c r="F5368" s="2">
        <f t="shared" si="584"/>
        <v>376.59514945445989</v>
      </c>
      <c r="G5368" s="2">
        <f t="shared" si="585"/>
        <v>287.25485054554002</v>
      </c>
      <c r="I5368" s="2">
        <f t="shared" si="582"/>
        <v>0</v>
      </c>
      <c r="J5368" s="2">
        <f t="shared" si="583"/>
        <v>287.25485054554002</v>
      </c>
      <c r="K5368" s="1">
        <f t="shared" si="587"/>
        <v>2495.8527016683684</v>
      </c>
      <c r="L5368" s="2">
        <f t="shared" si="586"/>
        <v>0</v>
      </c>
    </row>
    <row r="5369" spans="1:12">
      <c r="A5369">
        <v>20170811</v>
      </c>
      <c r="B5369">
        <v>16</v>
      </c>
      <c r="C5369" s="2">
        <v>91.666666666666657</v>
      </c>
      <c r="D5369" s="1">
        <f t="shared" si="581"/>
        <v>154.27499999999998</v>
      </c>
      <c r="E5369" s="8">
        <v>307.3491574242384</v>
      </c>
      <c r="F5369" s="2">
        <f t="shared" si="584"/>
        <v>351.48880615749584</v>
      </c>
      <c r="G5369" s="2">
        <f t="shared" si="585"/>
        <v>-197.21380615749587</v>
      </c>
      <c r="I5369" s="2">
        <f t="shared" si="582"/>
        <v>-167.6317352338715</v>
      </c>
      <c r="J5369" s="2">
        <f t="shared" si="583"/>
        <v>0</v>
      </c>
      <c r="K5369" s="1">
        <f t="shared" si="587"/>
        <v>2783.1075522139085</v>
      </c>
      <c r="L5369" s="2">
        <f t="shared" si="586"/>
        <v>0</v>
      </c>
    </row>
    <row r="5370" spans="1:12">
      <c r="A5370">
        <v>20170811</v>
      </c>
      <c r="B5370">
        <v>17</v>
      </c>
      <c r="C5370" s="2">
        <v>41.666666666666671</v>
      </c>
      <c r="D5370" s="1">
        <f t="shared" si="581"/>
        <v>70.125</v>
      </c>
      <c r="E5370" s="8">
        <v>346.86547766449763</v>
      </c>
      <c r="F5370" s="2">
        <f t="shared" si="584"/>
        <v>396.68022409203104</v>
      </c>
      <c r="G5370" s="2">
        <f t="shared" si="585"/>
        <v>-326.55522409203104</v>
      </c>
      <c r="I5370" s="2">
        <f t="shared" si="582"/>
        <v>-277.5719404782264</v>
      </c>
      <c r="J5370" s="2">
        <f t="shared" si="583"/>
        <v>0</v>
      </c>
      <c r="K5370" s="1">
        <f t="shared" si="587"/>
        <v>2615.4758169800371</v>
      </c>
      <c r="L5370" s="2">
        <f t="shared" si="586"/>
        <v>0</v>
      </c>
    </row>
    <row r="5371" spans="1:12">
      <c r="A5371">
        <v>20170811</v>
      </c>
      <c r="B5371">
        <v>18</v>
      </c>
      <c r="C5371" s="2">
        <v>16.666666666666668</v>
      </c>
      <c r="D5371" s="1">
        <f t="shared" si="581"/>
        <v>28.05</v>
      </c>
      <c r="E5371" s="8">
        <v>373.20969115800381</v>
      </c>
      <c r="F5371" s="2">
        <f t="shared" si="584"/>
        <v>426.80783604838786</v>
      </c>
      <c r="G5371" s="2">
        <f t="shared" si="585"/>
        <v>-398.75783604838784</v>
      </c>
      <c r="I5371" s="2">
        <f t="shared" si="582"/>
        <v>-338.94416064112966</v>
      </c>
      <c r="J5371" s="2">
        <f t="shared" si="583"/>
        <v>0</v>
      </c>
      <c r="K5371" s="1">
        <f t="shared" si="587"/>
        <v>2337.9038765018108</v>
      </c>
      <c r="L5371" s="2">
        <f t="shared" si="586"/>
        <v>0</v>
      </c>
    </row>
    <row r="5372" spans="1:12">
      <c r="A5372">
        <v>20170811</v>
      </c>
      <c r="B5372">
        <v>19</v>
      </c>
      <c r="C5372" s="2">
        <v>8.3333333333333339</v>
      </c>
      <c r="D5372" s="1">
        <f t="shared" si="581"/>
        <v>14.025</v>
      </c>
      <c r="E5372" s="8">
        <v>377.60039340692146</v>
      </c>
      <c r="F5372" s="2">
        <f t="shared" si="584"/>
        <v>431.82910470778057</v>
      </c>
      <c r="G5372" s="2">
        <f t="shared" si="585"/>
        <v>-417.8041047077806</v>
      </c>
      <c r="I5372" s="2">
        <f t="shared" si="582"/>
        <v>-355.1334890016135</v>
      </c>
      <c r="J5372" s="2">
        <f t="shared" si="583"/>
        <v>0</v>
      </c>
      <c r="K5372" s="1">
        <f t="shared" si="587"/>
        <v>1998.9597158606812</v>
      </c>
      <c r="L5372" s="2">
        <f t="shared" si="586"/>
        <v>0</v>
      </c>
    </row>
    <row r="5373" spans="1:12">
      <c r="A5373">
        <v>20170811</v>
      </c>
      <c r="B5373">
        <v>20</v>
      </c>
      <c r="C5373" s="2">
        <v>0</v>
      </c>
      <c r="D5373" s="1">
        <f t="shared" si="581"/>
        <v>0</v>
      </c>
      <c r="E5373" s="8">
        <v>373.20969115800381</v>
      </c>
      <c r="F5373" s="2">
        <f t="shared" si="584"/>
        <v>426.80783604838786</v>
      </c>
      <c r="G5373" s="2">
        <f t="shared" si="585"/>
        <v>-426.80783604838786</v>
      </c>
      <c r="I5373" s="2">
        <f t="shared" si="582"/>
        <v>-362.78666064112969</v>
      </c>
      <c r="J5373" s="2">
        <f t="shared" si="583"/>
        <v>0</v>
      </c>
      <c r="K5373" s="1">
        <f t="shared" si="587"/>
        <v>1643.8262268590677</v>
      </c>
      <c r="L5373" s="2">
        <f t="shared" si="586"/>
        <v>0</v>
      </c>
    </row>
    <row r="5374" spans="1:12">
      <c r="A5374">
        <v>20170811</v>
      </c>
      <c r="B5374">
        <v>21</v>
      </c>
      <c r="C5374" s="2">
        <v>0</v>
      </c>
      <c r="D5374" s="1">
        <f t="shared" si="581"/>
        <v>0</v>
      </c>
      <c r="E5374" s="8">
        <v>355.64688216233304</v>
      </c>
      <c r="F5374" s="2">
        <f t="shared" si="584"/>
        <v>406.72276141081664</v>
      </c>
      <c r="G5374" s="2">
        <f t="shared" si="585"/>
        <v>-406.72276141081664</v>
      </c>
      <c r="I5374" s="2">
        <f t="shared" si="582"/>
        <v>-345.71434719919415</v>
      </c>
      <c r="J5374" s="2">
        <f t="shared" si="583"/>
        <v>0</v>
      </c>
      <c r="K5374" s="1">
        <f t="shared" si="587"/>
        <v>1281.039566217938</v>
      </c>
      <c r="L5374" s="2">
        <f t="shared" si="586"/>
        <v>0</v>
      </c>
    </row>
    <row r="5375" spans="1:12">
      <c r="A5375">
        <v>20170811</v>
      </c>
      <c r="B5375">
        <v>22</v>
      </c>
      <c r="C5375" s="2">
        <v>0</v>
      </c>
      <c r="D5375" s="1">
        <f t="shared" si="581"/>
        <v>0</v>
      </c>
      <c r="E5375" s="8">
        <v>360.03758441125075</v>
      </c>
      <c r="F5375" s="2">
        <f t="shared" si="584"/>
        <v>411.74403007020948</v>
      </c>
      <c r="G5375" s="2">
        <f t="shared" si="585"/>
        <v>-411.74403007020948</v>
      </c>
      <c r="I5375" s="2">
        <f t="shared" si="582"/>
        <v>-349.98242555967806</v>
      </c>
      <c r="J5375" s="2">
        <f t="shared" si="583"/>
        <v>0</v>
      </c>
      <c r="K5375" s="1">
        <f t="shared" si="587"/>
        <v>935.32521901874384</v>
      </c>
      <c r="L5375" s="2">
        <f t="shared" si="586"/>
        <v>0</v>
      </c>
    </row>
    <row r="5376" spans="1:12">
      <c r="A5376">
        <v>20170811</v>
      </c>
      <c r="B5376">
        <v>23</v>
      </c>
      <c r="C5376" s="2">
        <v>0</v>
      </c>
      <c r="D5376" s="1">
        <f t="shared" si="581"/>
        <v>0</v>
      </c>
      <c r="E5376" s="8">
        <v>351.25617991341534</v>
      </c>
      <c r="F5376" s="2">
        <f t="shared" si="584"/>
        <v>401.70149275142381</v>
      </c>
      <c r="G5376" s="2">
        <f t="shared" si="585"/>
        <v>-401.70149275142381</v>
      </c>
      <c r="I5376" s="2">
        <f t="shared" si="582"/>
        <v>-341.44626883871024</v>
      </c>
      <c r="J5376" s="2">
        <f t="shared" si="583"/>
        <v>0</v>
      </c>
      <c r="K5376" s="1">
        <f t="shared" si="587"/>
        <v>585.34279345906577</v>
      </c>
      <c r="L5376" s="2">
        <f t="shared" si="586"/>
        <v>0</v>
      </c>
    </row>
    <row r="5377" spans="1:12">
      <c r="A5377">
        <v>20170811</v>
      </c>
      <c r="B5377">
        <v>24</v>
      </c>
      <c r="C5377" s="2">
        <v>0</v>
      </c>
      <c r="D5377" s="1">
        <f t="shared" si="581"/>
        <v>0</v>
      </c>
      <c r="E5377" s="8">
        <v>219.53511244588458</v>
      </c>
      <c r="F5377" s="2">
        <f t="shared" si="584"/>
        <v>251.06343296963988</v>
      </c>
      <c r="G5377" s="2">
        <f t="shared" si="585"/>
        <v>-251.06343296963988</v>
      </c>
      <c r="I5377" s="2">
        <f t="shared" si="582"/>
        <v>-207.31204592730219</v>
      </c>
      <c r="J5377" s="2">
        <f t="shared" si="583"/>
        <v>0</v>
      </c>
      <c r="K5377" s="1">
        <f t="shared" si="587"/>
        <v>243.89652462035554</v>
      </c>
      <c r="L5377" s="2">
        <f t="shared" si="586"/>
        <v>0</v>
      </c>
    </row>
    <row r="5378" spans="1:12">
      <c r="A5378">
        <v>20170812</v>
      </c>
      <c r="B5378">
        <v>1</v>
      </c>
      <c r="C5378" s="2">
        <v>0</v>
      </c>
      <c r="D5378" s="1">
        <f t="shared" si="581"/>
        <v>0</v>
      </c>
      <c r="E5378" s="8">
        <v>184.40949445454308</v>
      </c>
      <c r="F5378" s="2">
        <f t="shared" si="584"/>
        <v>210.89328369449754</v>
      </c>
      <c r="G5378" s="2">
        <f t="shared" si="585"/>
        <v>-210.89328369449754</v>
      </c>
      <c r="I5378" s="2">
        <f t="shared" si="582"/>
        <v>-31.09680688909534</v>
      </c>
      <c r="J5378" s="2">
        <f t="shared" si="583"/>
        <v>0</v>
      </c>
      <c r="K5378" s="1">
        <f t="shared" si="587"/>
        <v>36.584478693053342</v>
      </c>
      <c r="L5378" s="2">
        <f t="shared" si="586"/>
        <v>0</v>
      </c>
    </row>
    <row r="5379" spans="1:12">
      <c r="A5379">
        <v>20170812</v>
      </c>
      <c r="B5379">
        <v>2</v>
      </c>
      <c r="C5379" s="2">
        <v>0</v>
      </c>
      <c r="D5379" s="1">
        <f t="shared" si="581"/>
        <v>0</v>
      </c>
      <c r="E5379" s="8">
        <v>175.62808995670767</v>
      </c>
      <c r="F5379" s="2">
        <f t="shared" si="584"/>
        <v>200.85074637571191</v>
      </c>
      <c r="G5379" s="2">
        <f t="shared" si="585"/>
        <v>-200.85074637571191</v>
      </c>
      <c r="I5379" s="2">
        <f t="shared" si="582"/>
        <v>-4.6645210333643012</v>
      </c>
      <c r="J5379" s="2">
        <f t="shared" si="583"/>
        <v>0</v>
      </c>
      <c r="K5379" s="1">
        <f t="shared" si="587"/>
        <v>5.4876718039580012</v>
      </c>
      <c r="L5379" s="2">
        <f t="shared" si="586"/>
        <v>0</v>
      </c>
    </row>
    <row r="5380" spans="1:12">
      <c r="A5380">
        <v>20170812</v>
      </c>
      <c r="B5380">
        <v>3</v>
      </c>
      <c r="C5380" s="2">
        <v>0</v>
      </c>
      <c r="D5380" s="1">
        <f t="shared" si="581"/>
        <v>0</v>
      </c>
      <c r="E5380" s="8">
        <v>166.84668545887226</v>
      </c>
      <c r="F5380" s="2">
        <f t="shared" si="584"/>
        <v>190.8082090569263</v>
      </c>
      <c r="G5380" s="2">
        <f t="shared" si="585"/>
        <v>-190.8082090569263</v>
      </c>
      <c r="I5380" s="2">
        <f t="shared" si="582"/>
        <v>-0.69967815500464503</v>
      </c>
      <c r="J5380" s="2">
        <f t="shared" si="583"/>
        <v>0</v>
      </c>
      <c r="K5380" s="1">
        <f t="shared" si="587"/>
        <v>0.82315077059370001</v>
      </c>
      <c r="L5380" s="2">
        <f t="shared" si="586"/>
        <v>0</v>
      </c>
    </row>
    <row r="5381" spans="1:12">
      <c r="A5381">
        <v>20170812</v>
      </c>
      <c r="B5381">
        <v>4</v>
      </c>
      <c r="C5381" s="2">
        <v>0</v>
      </c>
      <c r="D5381" s="1">
        <f t="shared" si="581"/>
        <v>0</v>
      </c>
      <c r="E5381" s="8">
        <v>166.84668545887226</v>
      </c>
      <c r="F5381" s="2">
        <f t="shared" si="584"/>
        <v>190.8082090569263</v>
      </c>
      <c r="G5381" s="2">
        <f t="shared" si="585"/>
        <v>-190.8082090569263</v>
      </c>
      <c r="I5381" s="2">
        <f t="shared" si="582"/>
        <v>-0.10495172325069672</v>
      </c>
      <c r="J5381" s="2">
        <f t="shared" si="583"/>
        <v>0</v>
      </c>
      <c r="K5381" s="1">
        <f t="shared" si="587"/>
        <v>0.12347261558905498</v>
      </c>
      <c r="L5381" s="2">
        <f t="shared" si="586"/>
        <v>0</v>
      </c>
    </row>
    <row r="5382" spans="1:12">
      <c r="A5382">
        <v>20170812</v>
      </c>
      <c r="B5382">
        <v>5</v>
      </c>
      <c r="C5382" s="2">
        <v>2.7777777777777777</v>
      </c>
      <c r="D5382" s="1">
        <f t="shared" si="581"/>
        <v>4.6749999999999998</v>
      </c>
      <c r="E5382" s="8">
        <v>166.84668545887226</v>
      </c>
      <c r="F5382" s="2">
        <f t="shared" si="584"/>
        <v>190.8082090569263</v>
      </c>
      <c r="G5382" s="2">
        <f t="shared" si="585"/>
        <v>-186.13320905692629</v>
      </c>
      <c r="I5382" s="2">
        <f t="shared" si="582"/>
        <v>-1.5742758487604515E-2</v>
      </c>
      <c r="J5382" s="2">
        <f t="shared" si="583"/>
        <v>0</v>
      </c>
      <c r="K5382" s="1">
        <f t="shared" si="587"/>
        <v>1.8520892338358255E-2</v>
      </c>
      <c r="L5382" s="2">
        <f t="shared" si="586"/>
        <v>0</v>
      </c>
    </row>
    <row r="5383" spans="1:12">
      <c r="A5383">
        <v>20170812</v>
      </c>
      <c r="B5383">
        <v>6</v>
      </c>
      <c r="C5383" s="2">
        <v>22.222222222222221</v>
      </c>
      <c r="D5383" s="1">
        <f t="shared" si="581"/>
        <v>37.4</v>
      </c>
      <c r="E5383" s="8">
        <v>175.62808995670767</v>
      </c>
      <c r="F5383" s="2">
        <f t="shared" si="584"/>
        <v>200.85074637571191</v>
      </c>
      <c r="G5383" s="2">
        <f t="shared" si="585"/>
        <v>-163.4507463757119</v>
      </c>
      <c r="I5383" s="2">
        <f t="shared" si="582"/>
        <v>-2.3614137731406792E-3</v>
      </c>
      <c r="J5383" s="2">
        <f t="shared" si="583"/>
        <v>0</v>
      </c>
      <c r="K5383" s="1">
        <f t="shared" si="587"/>
        <v>2.7781338507537404E-3</v>
      </c>
      <c r="L5383" s="2">
        <f t="shared" si="586"/>
        <v>0</v>
      </c>
    </row>
    <row r="5384" spans="1:12">
      <c r="A5384">
        <v>20170812</v>
      </c>
      <c r="B5384">
        <v>7</v>
      </c>
      <c r="C5384" s="2">
        <v>75</v>
      </c>
      <c r="D5384" s="1">
        <f t="shared" si="581"/>
        <v>126.22499999999999</v>
      </c>
      <c r="E5384" s="8">
        <v>175.62808995670767</v>
      </c>
      <c r="F5384" s="2">
        <f t="shared" si="584"/>
        <v>200.85074637571191</v>
      </c>
      <c r="G5384" s="2">
        <f t="shared" si="585"/>
        <v>-74.625746375711913</v>
      </c>
      <c r="I5384" s="2">
        <f t="shared" si="582"/>
        <v>-3.5421206597110197E-4</v>
      </c>
      <c r="J5384" s="2">
        <f t="shared" si="583"/>
        <v>0</v>
      </c>
      <c r="K5384" s="1">
        <f t="shared" si="587"/>
        <v>4.1672007761306114E-4</v>
      </c>
      <c r="L5384" s="2">
        <f t="shared" si="586"/>
        <v>0</v>
      </c>
    </row>
    <row r="5385" spans="1:12">
      <c r="A5385">
        <v>20170812</v>
      </c>
      <c r="B5385">
        <v>8</v>
      </c>
      <c r="C5385" s="2">
        <v>130.55555555555557</v>
      </c>
      <c r="D5385" s="1">
        <f t="shared" si="581"/>
        <v>219.72500000000002</v>
      </c>
      <c r="E5385" s="8">
        <v>263.44213493506152</v>
      </c>
      <c r="F5385" s="2">
        <f t="shared" si="584"/>
        <v>301.27611956356787</v>
      </c>
      <c r="G5385" s="2">
        <f t="shared" si="585"/>
        <v>-81.551119563567852</v>
      </c>
      <c r="I5385" s="2">
        <f t="shared" si="582"/>
        <v>-5.3131809895665293E-5</v>
      </c>
      <c r="J5385" s="2">
        <f t="shared" si="583"/>
        <v>0</v>
      </c>
      <c r="K5385" s="1">
        <f t="shared" si="587"/>
        <v>6.2508011641959171E-5</v>
      </c>
      <c r="L5385" s="2">
        <f t="shared" si="586"/>
        <v>0</v>
      </c>
    </row>
    <row r="5386" spans="1:12">
      <c r="A5386">
        <v>20170812</v>
      </c>
      <c r="B5386">
        <v>9</v>
      </c>
      <c r="C5386" s="2">
        <v>200</v>
      </c>
      <c r="D5386" s="1">
        <f t="shared" si="581"/>
        <v>336.59999999999997</v>
      </c>
      <c r="E5386" s="8">
        <v>307.3491574242384</v>
      </c>
      <c r="F5386" s="2">
        <f t="shared" si="584"/>
        <v>351.48880615749584</v>
      </c>
      <c r="G5386" s="2">
        <f t="shared" si="585"/>
        <v>-14.888806157495878</v>
      </c>
      <c r="I5386" s="2">
        <f t="shared" si="582"/>
        <v>-7.9697714843497956E-6</v>
      </c>
      <c r="J5386" s="2">
        <f t="shared" si="583"/>
        <v>0</v>
      </c>
      <c r="K5386" s="1">
        <f t="shared" si="587"/>
        <v>9.3762017462938784E-6</v>
      </c>
      <c r="L5386" s="2">
        <f t="shared" si="586"/>
        <v>0</v>
      </c>
    </row>
    <row r="5387" spans="1:12">
      <c r="A5387">
        <v>20170812</v>
      </c>
      <c r="B5387">
        <v>10</v>
      </c>
      <c r="C5387" s="2">
        <v>222.22222222222223</v>
      </c>
      <c r="D5387" s="1">
        <f t="shared" si="581"/>
        <v>373.99999999999994</v>
      </c>
      <c r="E5387" s="8">
        <v>329.30266866882693</v>
      </c>
      <c r="F5387" s="2">
        <f t="shared" si="584"/>
        <v>376.59514945445989</v>
      </c>
      <c r="G5387" s="2">
        <f t="shared" si="585"/>
        <v>-2.5951494544599427</v>
      </c>
      <c r="I5387" s="2">
        <f t="shared" si="582"/>
        <v>-1.1954657226524703E-6</v>
      </c>
      <c r="J5387" s="2">
        <f t="shared" si="583"/>
        <v>0</v>
      </c>
      <c r="K5387" s="1">
        <f t="shared" si="587"/>
        <v>1.4064302619440828E-6</v>
      </c>
      <c r="L5387" s="2">
        <f t="shared" si="586"/>
        <v>0</v>
      </c>
    </row>
    <row r="5388" spans="1:12">
      <c r="A5388">
        <v>20170812</v>
      </c>
      <c r="B5388">
        <v>11</v>
      </c>
      <c r="C5388" s="2">
        <v>494.44444444444446</v>
      </c>
      <c r="D5388" s="1">
        <f t="shared" si="581"/>
        <v>832.14999999999986</v>
      </c>
      <c r="E5388" s="8">
        <v>351.25617991341534</v>
      </c>
      <c r="F5388" s="2">
        <f t="shared" si="584"/>
        <v>401.70149275142381</v>
      </c>
      <c r="G5388" s="2">
        <f t="shared" si="585"/>
        <v>430.44850724857605</v>
      </c>
      <c r="I5388" s="2">
        <f t="shared" si="582"/>
        <v>0</v>
      </c>
      <c r="J5388" s="2">
        <f t="shared" si="583"/>
        <v>430.44850724857605</v>
      </c>
      <c r="K5388" s="1">
        <f t="shared" si="587"/>
        <v>2.1096453929161246E-7</v>
      </c>
      <c r="L5388" s="2">
        <f t="shared" si="586"/>
        <v>0</v>
      </c>
    </row>
    <row r="5389" spans="1:12">
      <c r="A5389">
        <v>20170812</v>
      </c>
      <c r="B5389">
        <v>12</v>
      </c>
      <c r="C5389" s="2">
        <v>505.55555555555554</v>
      </c>
      <c r="D5389" s="1">
        <f t="shared" si="581"/>
        <v>850.84999999999991</v>
      </c>
      <c r="E5389" s="8">
        <v>360.03758441125075</v>
      </c>
      <c r="F5389" s="2">
        <f t="shared" si="584"/>
        <v>411.74403007020948</v>
      </c>
      <c r="G5389" s="2">
        <f t="shared" si="585"/>
        <v>439.10596992979043</v>
      </c>
      <c r="I5389" s="2">
        <f t="shared" si="582"/>
        <v>0</v>
      </c>
      <c r="J5389" s="2">
        <f t="shared" si="583"/>
        <v>439.10596992979043</v>
      </c>
      <c r="K5389" s="1">
        <f t="shared" si="587"/>
        <v>430.44850745954056</v>
      </c>
      <c r="L5389" s="2">
        <f t="shared" si="586"/>
        <v>0</v>
      </c>
    </row>
    <row r="5390" spans="1:12">
      <c r="A5390">
        <v>20170812</v>
      </c>
      <c r="B5390">
        <v>13</v>
      </c>
      <c r="C5390" s="2">
        <v>536.11111111111109</v>
      </c>
      <c r="D5390" s="1">
        <f t="shared" si="581"/>
        <v>902.27499999999986</v>
      </c>
      <c r="E5390" s="8">
        <v>329.30266866882693</v>
      </c>
      <c r="F5390" s="2">
        <f t="shared" si="584"/>
        <v>376.59514945445989</v>
      </c>
      <c r="G5390" s="2">
        <f t="shared" si="585"/>
        <v>525.67985054553992</v>
      </c>
      <c r="I5390" s="2">
        <f t="shared" si="582"/>
        <v>0</v>
      </c>
      <c r="J5390" s="2">
        <f t="shared" si="583"/>
        <v>525.67985054553992</v>
      </c>
      <c r="K5390" s="1">
        <f t="shared" si="587"/>
        <v>869.55447738933094</v>
      </c>
      <c r="L5390" s="2">
        <f t="shared" si="586"/>
        <v>0</v>
      </c>
    </row>
    <row r="5391" spans="1:12">
      <c r="A5391">
        <v>20170812</v>
      </c>
      <c r="B5391">
        <v>14</v>
      </c>
      <c r="C5391" s="2">
        <v>280.55555555555554</v>
      </c>
      <c r="D5391" s="1">
        <f t="shared" si="581"/>
        <v>472.17499999999995</v>
      </c>
      <c r="E5391" s="8">
        <v>333.69337091774452</v>
      </c>
      <c r="F5391" s="2">
        <f t="shared" si="584"/>
        <v>381.6164181138526</v>
      </c>
      <c r="G5391" s="2">
        <f t="shared" si="585"/>
        <v>90.558581886147351</v>
      </c>
      <c r="I5391" s="2">
        <f t="shared" si="582"/>
        <v>0</v>
      </c>
      <c r="J5391" s="2">
        <f t="shared" si="583"/>
        <v>90.558581886147351</v>
      </c>
      <c r="K5391" s="1">
        <f t="shared" si="587"/>
        <v>1395.2343279348709</v>
      </c>
      <c r="L5391" s="2">
        <f t="shared" si="586"/>
        <v>0</v>
      </c>
    </row>
    <row r="5392" spans="1:12">
      <c r="A5392">
        <v>20170812</v>
      </c>
      <c r="B5392">
        <v>15</v>
      </c>
      <c r="C5392" s="2">
        <v>144.44444444444443</v>
      </c>
      <c r="D5392" s="1">
        <f t="shared" si="581"/>
        <v>243.09999999999994</v>
      </c>
      <c r="E5392" s="8">
        <v>329.30266866882693</v>
      </c>
      <c r="F5392" s="2">
        <f t="shared" si="584"/>
        <v>376.59514945445989</v>
      </c>
      <c r="G5392" s="2">
        <f t="shared" si="585"/>
        <v>-133.49514945445995</v>
      </c>
      <c r="I5392" s="2">
        <f t="shared" si="582"/>
        <v>-113.47087703629096</v>
      </c>
      <c r="J5392" s="2">
        <f t="shared" si="583"/>
        <v>0</v>
      </c>
      <c r="K5392" s="1">
        <f t="shared" si="587"/>
        <v>1485.7929098210182</v>
      </c>
      <c r="L5392" s="2">
        <f t="shared" si="586"/>
        <v>0</v>
      </c>
    </row>
    <row r="5393" spans="1:12">
      <c r="A5393">
        <v>20170812</v>
      </c>
      <c r="B5393">
        <v>16</v>
      </c>
      <c r="C5393" s="2">
        <v>116.66666666666667</v>
      </c>
      <c r="D5393" s="1">
        <f t="shared" si="581"/>
        <v>196.34999999999997</v>
      </c>
      <c r="E5393" s="8">
        <v>307.3491574242384</v>
      </c>
      <c r="F5393" s="2">
        <f t="shared" si="584"/>
        <v>351.48880615749584</v>
      </c>
      <c r="G5393" s="2">
        <f t="shared" si="585"/>
        <v>-155.13880615749588</v>
      </c>
      <c r="I5393" s="2">
        <f t="shared" si="582"/>
        <v>-131.86798523387148</v>
      </c>
      <c r="J5393" s="2">
        <f t="shared" si="583"/>
        <v>0</v>
      </c>
      <c r="K5393" s="1">
        <f t="shared" si="587"/>
        <v>1372.3220327847273</v>
      </c>
      <c r="L5393" s="2">
        <f t="shared" si="586"/>
        <v>0</v>
      </c>
    </row>
    <row r="5394" spans="1:12">
      <c r="A5394">
        <v>20170812</v>
      </c>
      <c r="B5394">
        <v>17</v>
      </c>
      <c r="C5394" s="2">
        <v>86.111111111111114</v>
      </c>
      <c r="D5394" s="1">
        <f t="shared" si="581"/>
        <v>144.92499999999998</v>
      </c>
      <c r="E5394" s="8">
        <v>346.86547766449763</v>
      </c>
      <c r="F5394" s="2">
        <f t="shared" si="584"/>
        <v>396.68022409203104</v>
      </c>
      <c r="G5394" s="2">
        <f t="shared" si="585"/>
        <v>-251.75522409203106</v>
      </c>
      <c r="I5394" s="2">
        <f t="shared" si="582"/>
        <v>-213.99194047822638</v>
      </c>
      <c r="J5394" s="2">
        <f t="shared" si="583"/>
        <v>0</v>
      </c>
      <c r="K5394" s="1">
        <f t="shared" si="587"/>
        <v>1240.4540475508559</v>
      </c>
      <c r="L5394" s="2">
        <f t="shared" si="586"/>
        <v>0</v>
      </c>
    </row>
    <row r="5395" spans="1:12">
      <c r="A5395">
        <v>20170812</v>
      </c>
      <c r="B5395">
        <v>18</v>
      </c>
      <c r="C5395" s="2">
        <v>91.666666666666657</v>
      </c>
      <c r="D5395" s="1">
        <f t="shared" si="581"/>
        <v>154.27499999999998</v>
      </c>
      <c r="E5395" s="8">
        <v>373.20969115800381</v>
      </c>
      <c r="F5395" s="2">
        <f t="shared" si="584"/>
        <v>426.80783604838786</v>
      </c>
      <c r="G5395" s="2">
        <f t="shared" si="585"/>
        <v>-272.53283604838788</v>
      </c>
      <c r="I5395" s="2">
        <f t="shared" si="582"/>
        <v>-231.65291064112969</v>
      </c>
      <c r="J5395" s="2">
        <f t="shared" si="583"/>
        <v>0</v>
      </c>
      <c r="K5395" s="1">
        <f t="shared" si="587"/>
        <v>1026.4621070726296</v>
      </c>
      <c r="L5395" s="2">
        <f t="shared" si="586"/>
        <v>0</v>
      </c>
    </row>
    <row r="5396" spans="1:12">
      <c r="A5396">
        <v>20170812</v>
      </c>
      <c r="B5396">
        <v>19</v>
      </c>
      <c r="C5396" s="2">
        <v>30.555555555555557</v>
      </c>
      <c r="D5396" s="1">
        <f t="shared" si="581"/>
        <v>51.425000000000004</v>
      </c>
      <c r="E5396" s="8">
        <v>377.60039340692146</v>
      </c>
      <c r="F5396" s="2">
        <f t="shared" si="584"/>
        <v>431.82910470778057</v>
      </c>
      <c r="G5396" s="2">
        <f t="shared" si="585"/>
        <v>-380.40410470778056</v>
      </c>
      <c r="I5396" s="2">
        <f t="shared" si="582"/>
        <v>-323.34348900161348</v>
      </c>
      <c r="J5396" s="2">
        <f t="shared" si="583"/>
        <v>0</v>
      </c>
      <c r="K5396" s="1">
        <f t="shared" si="587"/>
        <v>794.80919643149991</v>
      </c>
      <c r="L5396" s="2">
        <f t="shared" si="586"/>
        <v>0</v>
      </c>
    </row>
    <row r="5397" spans="1:12">
      <c r="A5397">
        <v>20170812</v>
      </c>
      <c r="B5397">
        <v>20</v>
      </c>
      <c r="C5397" s="2">
        <v>0</v>
      </c>
      <c r="D5397" s="1">
        <f t="shared" si="581"/>
        <v>0</v>
      </c>
      <c r="E5397" s="8">
        <v>373.20969115800381</v>
      </c>
      <c r="F5397" s="2">
        <f t="shared" si="584"/>
        <v>426.80783604838786</v>
      </c>
      <c r="G5397" s="2">
        <f t="shared" si="585"/>
        <v>-426.80783604838786</v>
      </c>
      <c r="I5397" s="2">
        <f t="shared" si="582"/>
        <v>-362.78666064112969</v>
      </c>
      <c r="J5397" s="2">
        <f t="shared" si="583"/>
        <v>0</v>
      </c>
      <c r="K5397" s="1">
        <f t="shared" si="587"/>
        <v>471.46570742988644</v>
      </c>
      <c r="L5397" s="2">
        <f t="shared" si="586"/>
        <v>0</v>
      </c>
    </row>
    <row r="5398" spans="1:12">
      <c r="A5398">
        <v>20170812</v>
      </c>
      <c r="B5398">
        <v>21</v>
      </c>
      <c r="C5398" s="2">
        <v>0</v>
      </c>
      <c r="D5398" s="1">
        <f t="shared" si="581"/>
        <v>0</v>
      </c>
      <c r="E5398" s="8">
        <v>355.64688216233304</v>
      </c>
      <c r="F5398" s="2">
        <f t="shared" si="584"/>
        <v>406.72276141081664</v>
      </c>
      <c r="G5398" s="2">
        <f t="shared" si="585"/>
        <v>-406.72276141081664</v>
      </c>
      <c r="I5398" s="2">
        <f t="shared" si="582"/>
        <v>-92.377189770443238</v>
      </c>
      <c r="J5398" s="2">
        <f t="shared" si="583"/>
        <v>0</v>
      </c>
      <c r="K5398" s="1">
        <f t="shared" si="587"/>
        <v>108.67904678875675</v>
      </c>
      <c r="L5398" s="2">
        <f t="shared" si="586"/>
        <v>0</v>
      </c>
    </row>
    <row r="5399" spans="1:12">
      <c r="A5399">
        <v>20170812</v>
      </c>
      <c r="B5399">
        <v>22</v>
      </c>
      <c r="C5399" s="2">
        <v>0</v>
      </c>
      <c r="D5399" s="1">
        <f t="shared" si="581"/>
        <v>0</v>
      </c>
      <c r="E5399" s="8">
        <v>360.03758441125075</v>
      </c>
      <c r="F5399" s="2">
        <f t="shared" si="584"/>
        <v>411.74403007020948</v>
      </c>
      <c r="G5399" s="2">
        <f t="shared" si="585"/>
        <v>-411.74403007020948</v>
      </c>
      <c r="I5399" s="2">
        <f t="shared" si="582"/>
        <v>-13.856578465566486</v>
      </c>
      <c r="J5399" s="2">
        <f t="shared" si="583"/>
        <v>0</v>
      </c>
      <c r="K5399" s="1">
        <f t="shared" si="587"/>
        <v>16.301857018313513</v>
      </c>
      <c r="L5399" s="2">
        <f t="shared" si="586"/>
        <v>0</v>
      </c>
    </row>
    <row r="5400" spans="1:12">
      <c r="A5400">
        <v>20170812</v>
      </c>
      <c r="B5400">
        <v>23</v>
      </c>
      <c r="C5400" s="2">
        <v>0</v>
      </c>
      <c r="D5400" s="1">
        <f t="shared" si="581"/>
        <v>0</v>
      </c>
      <c r="E5400" s="8">
        <v>351.25617991341534</v>
      </c>
      <c r="F5400" s="2">
        <f t="shared" si="584"/>
        <v>401.70149275142381</v>
      </c>
      <c r="G5400" s="2">
        <f t="shared" si="585"/>
        <v>-401.70149275142381</v>
      </c>
      <c r="I5400" s="2">
        <f t="shared" si="582"/>
        <v>-2.0784867698349729</v>
      </c>
      <c r="J5400" s="2">
        <f t="shared" si="583"/>
        <v>0</v>
      </c>
      <c r="K5400" s="1">
        <f t="shared" si="587"/>
        <v>2.4452785527470269</v>
      </c>
      <c r="L5400" s="2">
        <f t="shared" si="586"/>
        <v>0</v>
      </c>
    </row>
    <row r="5401" spans="1:12">
      <c r="A5401">
        <v>20170812</v>
      </c>
      <c r="B5401">
        <v>24</v>
      </c>
      <c r="C5401" s="2">
        <v>0</v>
      </c>
      <c r="D5401" s="1">
        <f t="shared" si="581"/>
        <v>0</v>
      </c>
      <c r="E5401" s="8">
        <v>219.53511244588458</v>
      </c>
      <c r="F5401" s="2">
        <f t="shared" si="584"/>
        <v>251.06343296963988</v>
      </c>
      <c r="G5401" s="2">
        <f t="shared" si="585"/>
        <v>-251.06343296963988</v>
      </c>
      <c r="I5401" s="2">
        <f t="shared" si="582"/>
        <v>-0.31177301547524583</v>
      </c>
      <c r="J5401" s="2">
        <f t="shared" si="583"/>
        <v>0</v>
      </c>
      <c r="K5401" s="1">
        <f t="shared" si="587"/>
        <v>0.36679178291205394</v>
      </c>
      <c r="L5401" s="2">
        <f t="shared" si="586"/>
        <v>0</v>
      </c>
    </row>
    <row r="5402" spans="1:12">
      <c r="A5402">
        <v>20170813</v>
      </c>
      <c r="B5402">
        <v>1</v>
      </c>
      <c r="C5402" s="2">
        <v>0</v>
      </c>
      <c r="D5402" s="1">
        <f t="shared" ref="D5402:D5465" si="588">C5402*D$5*D$6</f>
        <v>0</v>
      </c>
      <c r="E5402" s="8">
        <v>184.40949445454308</v>
      </c>
      <c r="F5402" s="2">
        <f t="shared" si="584"/>
        <v>210.89328369449754</v>
      </c>
      <c r="G5402" s="2">
        <f t="shared" si="585"/>
        <v>-210.89328369449754</v>
      </c>
      <c r="I5402" s="2">
        <f t="shared" ref="I5402:I5465" si="589">IF(K5402&gt;H$5,IF(K5402+G5402&gt;0,G5402,-K5402),0)*IF(G5402&gt;0,0,1)*H$7</f>
        <v>-4.6765952321286892E-2</v>
      </c>
      <c r="J5402" s="2">
        <f t="shared" ref="J5402:J5465" si="590">IF(G5402&lt;0,0,IF(K5402+G5402&gt;H$4,G5402-(K5402+G5402-H$4),G5402))</f>
        <v>0</v>
      </c>
      <c r="K5402" s="1">
        <f t="shared" si="587"/>
        <v>5.5018767436808114E-2</v>
      </c>
      <c r="L5402" s="2">
        <f t="shared" si="586"/>
        <v>0</v>
      </c>
    </row>
    <row r="5403" spans="1:12">
      <c r="A5403">
        <v>20170813</v>
      </c>
      <c r="B5403">
        <v>2</v>
      </c>
      <c r="C5403" s="2">
        <v>0</v>
      </c>
      <c r="D5403" s="1">
        <f t="shared" si="588"/>
        <v>0</v>
      </c>
      <c r="E5403" s="8">
        <v>175.62808995670767</v>
      </c>
      <c r="F5403" s="2">
        <f t="shared" ref="F5403:F5466" si="591">E5403*F$24</f>
        <v>200.85074637571191</v>
      </c>
      <c r="G5403" s="2">
        <f t="shared" ref="G5403:G5466" si="592">D5403-F5403</f>
        <v>-200.85074637571191</v>
      </c>
      <c r="I5403" s="2">
        <f t="shared" si="589"/>
        <v>-7.0148928481930375E-3</v>
      </c>
      <c r="J5403" s="2">
        <f t="shared" si="590"/>
        <v>0</v>
      </c>
      <c r="K5403" s="1">
        <f t="shared" si="587"/>
        <v>8.2528151155212212E-3</v>
      </c>
      <c r="L5403" s="2">
        <f t="shared" ref="L5403:L5466" si="593">IF(G5403&gt;0,G5403-J5403,0)</f>
        <v>0</v>
      </c>
    </row>
    <row r="5404" spans="1:12">
      <c r="A5404">
        <v>20170813</v>
      </c>
      <c r="B5404">
        <v>3</v>
      </c>
      <c r="C5404" s="2">
        <v>0</v>
      </c>
      <c r="D5404" s="1">
        <f t="shared" si="588"/>
        <v>0</v>
      </c>
      <c r="E5404" s="8">
        <v>166.84668545887226</v>
      </c>
      <c r="F5404" s="2">
        <f t="shared" si="591"/>
        <v>190.8082090569263</v>
      </c>
      <c r="G5404" s="2">
        <f t="shared" si="592"/>
        <v>-190.8082090569263</v>
      </c>
      <c r="I5404" s="2">
        <f t="shared" si="589"/>
        <v>-1.052233927228956E-3</v>
      </c>
      <c r="J5404" s="2">
        <f t="shared" si="590"/>
        <v>0</v>
      </c>
      <c r="K5404" s="1">
        <f t="shared" ref="K5404:K5467" si="594">K5403+I5403+J5403</f>
        <v>1.2379222673281837E-3</v>
      </c>
      <c r="L5404" s="2">
        <f t="shared" si="593"/>
        <v>0</v>
      </c>
    </row>
    <row r="5405" spans="1:12">
      <c r="A5405">
        <v>20170813</v>
      </c>
      <c r="B5405">
        <v>4</v>
      </c>
      <c r="C5405" s="2">
        <v>0</v>
      </c>
      <c r="D5405" s="1">
        <f t="shared" si="588"/>
        <v>0</v>
      </c>
      <c r="E5405" s="8">
        <v>166.84668545887226</v>
      </c>
      <c r="F5405" s="2">
        <f t="shared" si="591"/>
        <v>190.8082090569263</v>
      </c>
      <c r="G5405" s="2">
        <f t="shared" si="592"/>
        <v>-190.8082090569263</v>
      </c>
      <c r="I5405" s="2">
        <f t="shared" si="589"/>
        <v>-1.5783508908434352E-4</v>
      </c>
      <c r="J5405" s="2">
        <f t="shared" si="590"/>
        <v>0</v>
      </c>
      <c r="K5405" s="1">
        <f t="shared" si="594"/>
        <v>1.8568834009922769E-4</v>
      </c>
      <c r="L5405" s="2">
        <f t="shared" si="593"/>
        <v>0</v>
      </c>
    </row>
    <row r="5406" spans="1:12">
      <c r="A5406">
        <v>20170813</v>
      </c>
      <c r="B5406">
        <v>5</v>
      </c>
      <c r="C5406" s="2">
        <v>8.3333333333333339</v>
      </c>
      <c r="D5406" s="1">
        <f t="shared" si="588"/>
        <v>14.025</v>
      </c>
      <c r="E5406" s="8">
        <v>166.84668545887226</v>
      </c>
      <c r="F5406" s="2">
        <f t="shared" si="591"/>
        <v>190.8082090569263</v>
      </c>
      <c r="G5406" s="2">
        <f t="shared" si="592"/>
        <v>-176.7832090569263</v>
      </c>
      <c r="I5406" s="2">
        <f t="shared" si="589"/>
        <v>-2.3675263362651538E-5</v>
      </c>
      <c r="J5406" s="2">
        <f t="shared" si="590"/>
        <v>0</v>
      </c>
      <c r="K5406" s="1">
        <f t="shared" si="594"/>
        <v>2.7853251014884164E-5</v>
      </c>
      <c r="L5406" s="2">
        <f t="shared" si="593"/>
        <v>0</v>
      </c>
    </row>
    <row r="5407" spans="1:12">
      <c r="A5407">
        <v>20170813</v>
      </c>
      <c r="B5407">
        <v>6</v>
      </c>
      <c r="C5407" s="2">
        <v>44.444444444444443</v>
      </c>
      <c r="D5407" s="1">
        <f t="shared" si="588"/>
        <v>74.8</v>
      </c>
      <c r="E5407" s="8">
        <v>175.62808995670767</v>
      </c>
      <c r="F5407" s="2">
        <f t="shared" si="591"/>
        <v>200.85074637571191</v>
      </c>
      <c r="G5407" s="2">
        <f t="shared" si="592"/>
        <v>-126.05074637571191</v>
      </c>
      <c r="I5407" s="2">
        <f t="shared" si="589"/>
        <v>-3.5512895043977318E-6</v>
      </c>
      <c r="J5407" s="2">
        <f t="shared" si="590"/>
        <v>0</v>
      </c>
      <c r="K5407" s="1">
        <f t="shared" si="594"/>
        <v>4.1779876522326259E-6</v>
      </c>
      <c r="L5407" s="2">
        <f t="shared" si="593"/>
        <v>0</v>
      </c>
    </row>
    <row r="5408" spans="1:12">
      <c r="A5408">
        <v>20170813</v>
      </c>
      <c r="B5408">
        <v>7</v>
      </c>
      <c r="C5408" s="2">
        <v>136.11111111111109</v>
      </c>
      <c r="D5408" s="1">
        <f t="shared" si="588"/>
        <v>229.07499999999993</v>
      </c>
      <c r="E5408" s="8">
        <v>175.62808995670767</v>
      </c>
      <c r="F5408" s="2">
        <f t="shared" si="591"/>
        <v>200.85074637571191</v>
      </c>
      <c r="G5408" s="2">
        <f t="shared" si="592"/>
        <v>28.224253624288025</v>
      </c>
      <c r="I5408" s="2">
        <f t="shared" si="589"/>
        <v>0</v>
      </c>
      <c r="J5408" s="2">
        <f t="shared" si="590"/>
        <v>28.224253624288025</v>
      </c>
      <c r="K5408" s="1">
        <f t="shared" si="594"/>
        <v>6.2669814783489414E-7</v>
      </c>
      <c r="L5408" s="2">
        <f t="shared" si="593"/>
        <v>0</v>
      </c>
    </row>
    <row r="5409" spans="1:12">
      <c r="A5409">
        <v>20170813</v>
      </c>
      <c r="B5409">
        <v>8</v>
      </c>
      <c r="C5409" s="2">
        <v>233.33333333333334</v>
      </c>
      <c r="D5409" s="1">
        <f t="shared" si="588"/>
        <v>392.69999999999993</v>
      </c>
      <c r="E5409" s="8">
        <v>263.44213493506152</v>
      </c>
      <c r="F5409" s="2">
        <f t="shared" si="591"/>
        <v>301.27611956356787</v>
      </c>
      <c r="G5409" s="2">
        <f t="shared" si="592"/>
        <v>91.423880436432057</v>
      </c>
      <c r="I5409" s="2">
        <f t="shared" si="589"/>
        <v>0</v>
      </c>
      <c r="J5409" s="2">
        <f t="shared" si="590"/>
        <v>91.423880436432057</v>
      </c>
      <c r="K5409" s="1">
        <f t="shared" si="594"/>
        <v>28.224254250986174</v>
      </c>
      <c r="L5409" s="2">
        <f t="shared" si="593"/>
        <v>0</v>
      </c>
    </row>
    <row r="5410" spans="1:12">
      <c r="A5410">
        <v>20170813</v>
      </c>
      <c r="B5410">
        <v>9</v>
      </c>
      <c r="C5410" s="2">
        <v>555.55555555555554</v>
      </c>
      <c r="D5410" s="1">
        <f t="shared" si="588"/>
        <v>934.99999999999989</v>
      </c>
      <c r="E5410" s="8">
        <v>307.3491574242384</v>
      </c>
      <c r="F5410" s="2">
        <f t="shared" si="591"/>
        <v>351.48880615749584</v>
      </c>
      <c r="G5410" s="2">
        <f t="shared" si="592"/>
        <v>583.5111938425041</v>
      </c>
      <c r="I5410" s="2">
        <f t="shared" si="589"/>
        <v>0</v>
      </c>
      <c r="J5410" s="2">
        <f t="shared" si="590"/>
        <v>583.5111938425041</v>
      </c>
      <c r="K5410" s="1">
        <f t="shared" si="594"/>
        <v>119.64813468741823</v>
      </c>
      <c r="L5410" s="2">
        <f t="shared" si="593"/>
        <v>0</v>
      </c>
    </row>
    <row r="5411" spans="1:12">
      <c r="A5411">
        <v>20170813</v>
      </c>
      <c r="B5411">
        <v>10</v>
      </c>
      <c r="C5411" s="2">
        <v>641.66666666666663</v>
      </c>
      <c r="D5411" s="1">
        <f t="shared" si="588"/>
        <v>1079.925</v>
      </c>
      <c r="E5411" s="8">
        <v>329.30266866882693</v>
      </c>
      <c r="F5411" s="2">
        <f t="shared" si="591"/>
        <v>376.59514945445989</v>
      </c>
      <c r="G5411" s="2">
        <f t="shared" si="592"/>
        <v>703.32985054554001</v>
      </c>
      <c r="I5411" s="2">
        <f t="shared" si="589"/>
        <v>0</v>
      </c>
      <c r="J5411" s="2">
        <f t="shared" si="590"/>
        <v>703.32985054554001</v>
      </c>
      <c r="K5411" s="1">
        <f t="shared" si="594"/>
        <v>703.15932852992228</v>
      </c>
      <c r="L5411" s="2">
        <f t="shared" si="593"/>
        <v>0</v>
      </c>
    </row>
    <row r="5412" spans="1:12">
      <c r="A5412">
        <v>20170813</v>
      </c>
      <c r="B5412">
        <v>11</v>
      </c>
      <c r="C5412" s="2">
        <v>763.88888888888891</v>
      </c>
      <c r="D5412" s="1">
        <f t="shared" si="588"/>
        <v>1285.625</v>
      </c>
      <c r="E5412" s="8">
        <v>351.25617991341534</v>
      </c>
      <c r="F5412" s="2">
        <f t="shared" si="591"/>
        <v>401.70149275142381</v>
      </c>
      <c r="G5412" s="2">
        <f t="shared" si="592"/>
        <v>883.92350724857624</v>
      </c>
      <c r="I5412" s="2">
        <f t="shared" si="589"/>
        <v>0</v>
      </c>
      <c r="J5412" s="2">
        <f t="shared" si="590"/>
        <v>883.92350724857624</v>
      </c>
      <c r="K5412" s="1">
        <f t="shared" si="594"/>
        <v>1406.4891790754623</v>
      </c>
      <c r="L5412" s="2">
        <f t="shared" si="593"/>
        <v>0</v>
      </c>
    </row>
    <row r="5413" spans="1:12">
      <c r="A5413">
        <v>20170813</v>
      </c>
      <c r="B5413">
        <v>12</v>
      </c>
      <c r="C5413" s="2">
        <v>788.8888888888888</v>
      </c>
      <c r="D5413" s="1">
        <f t="shared" si="588"/>
        <v>1327.6999999999998</v>
      </c>
      <c r="E5413" s="8">
        <v>360.03758441125075</v>
      </c>
      <c r="F5413" s="2">
        <f t="shared" si="591"/>
        <v>411.74403007020948</v>
      </c>
      <c r="G5413" s="2">
        <f t="shared" si="592"/>
        <v>915.9559699297904</v>
      </c>
      <c r="I5413" s="2">
        <f t="shared" si="589"/>
        <v>0</v>
      </c>
      <c r="J5413" s="2">
        <f t="shared" si="590"/>
        <v>915.9559699297904</v>
      </c>
      <c r="K5413" s="1">
        <f t="shared" si="594"/>
        <v>2290.4126863240385</v>
      </c>
      <c r="L5413" s="2">
        <f t="shared" si="593"/>
        <v>0</v>
      </c>
    </row>
    <row r="5414" spans="1:12">
      <c r="A5414">
        <v>20170813</v>
      </c>
      <c r="B5414">
        <v>13</v>
      </c>
      <c r="C5414" s="2">
        <v>755.55555555555554</v>
      </c>
      <c r="D5414" s="1">
        <f t="shared" si="588"/>
        <v>1271.5999999999999</v>
      </c>
      <c r="E5414" s="8">
        <v>329.30266866882693</v>
      </c>
      <c r="F5414" s="2">
        <f t="shared" si="591"/>
        <v>376.59514945445989</v>
      </c>
      <c r="G5414" s="2">
        <f t="shared" si="592"/>
        <v>895.00485054553997</v>
      </c>
      <c r="I5414" s="2">
        <f t="shared" si="589"/>
        <v>0</v>
      </c>
      <c r="J5414" s="2">
        <f t="shared" si="590"/>
        <v>895.00485054553997</v>
      </c>
      <c r="K5414" s="1">
        <f t="shared" si="594"/>
        <v>3206.3686562538287</v>
      </c>
      <c r="L5414" s="2">
        <f t="shared" si="593"/>
        <v>0</v>
      </c>
    </row>
    <row r="5415" spans="1:12">
      <c r="A5415">
        <v>20170813</v>
      </c>
      <c r="B5415">
        <v>14</v>
      </c>
      <c r="C5415" s="2">
        <v>680.55555555555554</v>
      </c>
      <c r="D5415" s="1">
        <f t="shared" si="588"/>
        <v>1145.375</v>
      </c>
      <c r="E5415" s="8">
        <v>333.69337091774452</v>
      </c>
      <c r="F5415" s="2">
        <f t="shared" si="591"/>
        <v>381.6164181138526</v>
      </c>
      <c r="G5415" s="2">
        <f t="shared" si="592"/>
        <v>763.75858188614734</v>
      </c>
      <c r="I5415" s="2">
        <f t="shared" si="589"/>
        <v>0</v>
      </c>
      <c r="J5415" s="2">
        <f t="shared" si="590"/>
        <v>763.75858188614734</v>
      </c>
      <c r="K5415" s="1">
        <f t="shared" si="594"/>
        <v>4101.3735067993684</v>
      </c>
      <c r="L5415" s="2">
        <f t="shared" si="593"/>
        <v>0</v>
      </c>
    </row>
    <row r="5416" spans="1:12">
      <c r="A5416">
        <v>20170813</v>
      </c>
      <c r="B5416">
        <v>15</v>
      </c>
      <c r="C5416" s="2">
        <v>608.33333333333337</v>
      </c>
      <c r="D5416" s="1">
        <f t="shared" si="588"/>
        <v>1023.8249999999999</v>
      </c>
      <c r="E5416" s="8">
        <v>329.30266866882693</v>
      </c>
      <c r="F5416" s="2">
        <f t="shared" si="591"/>
        <v>376.59514945445989</v>
      </c>
      <c r="G5416" s="2">
        <f t="shared" si="592"/>
        <v>647.2298505455401</v>
      </c>
      <c r="I5416" s="2">
        <f t="shared" si="589"/>
        <v>0</v>
      </c>
      <c r="J5416" s="2">
        <f t="shared" si="590"/>
        <v>134.86791131448445</v>
      </c>
      <c r="K5416" s="1">
        <f t="shared" si="594"/>
        <v>4865.1320886855156</v>
      </c>
      <c r="L5416" s="2">
        <f t="shared" si="593"/>
        <v>512.36193923105566</v>
      </c>
    </row>
    <row r="5417" spans="1:12">
      <c r="A5417">
        <v>20170813</v>
      </c>
      <c r="B5417">
        <v>16</v>
      </c>
      <c r="C5417" s="2">
        <v>477.77777777777777</v>
      </c>
      <c r="D5417" s="1">
        <f t="shared" si="588"/>
        <v>804.09999999999991</v>
      </c>
      <c r="E5417" s="8">
        <v>307.3491574242384</v>
      </c>
      <c r="F5417" s="2">
        <f t="shared" si="591"/>
        <v>351.48880615749584</v>
      </c>
      <c r="G5417" s="2">
        <f t="shared" si="592"/>
        <v>452.61119384250406</v>
      </c>
      <c r="I5417" s="2">
        <f t="shared" si="589"/>
        <v>0</v>
      </c>
      <c r="J5417" s="2">
        <f t="shared" si="590"/>
        <v>2.8421709430404007E-13</v>
      </c>
      <c r="K5417" s="1">
        <f t="shared" si="594"/>
        <v>5000</v>
      </c>
      <c r="L5417" s="2">
        <f t="shared" si="593"/>
        <v>452.61119384250378</v>
      </c>
    </row>
    <row r="5418" spans="1:12">
      <c r="A5418">
        <v>20170813</v>
      </c>
      <c r="B5418">
        <v>17</v>
      </c>
      <c r="C5418" s="2">
        <v>327.77777777777783</v>
      </c>
      <c r="D5418" s="1">
        <f t="shared" si="588"/>
        <v>551.65000000000009</v>
      </c>
      <c r="E5418" s="8">
        <v>346.86547766449763</v>
      </c>
      <c r="F5418" s="2">
        <f t="shared" si="591"/>
        <v>396.68022409203104</v>
      </c>
      <c r="G5418" s="2">
        <f t="shared" si="592"/>
        <v>154.96977590796905</v>
      </c>
      <c r="I5418" s="2">
        <f t="shared" si="589"/>
        <v>0</v>
      </c>
      <c r="J5418" s="2">
        <f t="shared" si="590"/>
        <v>0</v>
      </c>
      <c r="K5418" s="1">
        <f t="shared" si="594"/>
        <v>5000</v>
      </c>
      <c r="L5418" s="2">
        <f t="shared" si="593"/>
        <v>154.96977590796905</v>
      </c>
    </row>
    <row r="5419" spans="1:12">
      <c r="A5419">
        <v>20170813</v>
      </c>
      <c r="B5419">
        <v>18</v>
      </c>
      <c r="C5419" s="2">
        <v>169.44444444444446</v>
      </c>
      <c r="D5419" s="1">
        <f t="shared" si="588"/>
        <v>285.17499999999995</v>
      </c>
      <c r="E5419" s="8">
        <v>373.20969115800381</v>
      </c>
      <c r="F5419" s="2">
        <f t="shared" si="591"/>
        <v>426.80783604838786</v>
      </c>
      <c r="G5419" s="2">
        <f t="shared" si="592"/>
        <v>-141.6328360483879</v>
      </c>
      <c r="I5419" s="2">
        <f t="shared" si="589"/>
        <v>-120.38791064112971</v>
      </c>
      <c r="J5419" s="2">
        <f t="shared" si="590"/>
        <v>0</v>
      </c>
      <c r="K5419" s="1">
        <f t="shared" si="594"/>
        <v>5000</v>
      </c>
      <c r="L5419" s="2">
        <f t="shared" si="593"/>
        <v>0</v>
      </c>
    </row>
    <row r="5420" spans="1:12">
      <c r="A5420">
        <v>20170813</v>
      </c>
      <c r="B5420">
        <v>19</v>
      </c>
      <c r="C5420" s="2">
        <v>47.222222222222221</v>
      </c>
      <c r="D5420" s="1">
        <f t="shared" si="588"/>
        <v>79.474999999999994</v>
      </c>
      <c r="E5420" s="8">
        <v>377.60039340692146</v>
      </c>
      <c r="F5420" s="2">
        <f t="shared" si="591"/>
        <v>431.82910470778057</v>
      </c>
      <c r="G5420" s="2">
        <f t="shared" si="592"/>
        <v>-352.35410470778061</v>
      </c>
      <c r="I5420" s="2">
        <f t="shared" si="589"/>
        <v>-299.5009890016135</v>
      </c>
      <c r="J5420" s="2">
        <f t="shared" si="590"/>
        <v>0</v>
      </c>
      <c r="K5420" s="1">
        <f t="shared" si="594"/>
        <v>4879.6120893588704</v>
      </c>
      <c r="L5420" s="2">
        <f t="shared" si="593"/>
        <v>0</v>
      </c>
    </row>
    <row r="5421" spans="1:12">
      <c r="A5421">
        <v>20170813</v>
      </c>
      <c r="B5421">
        <v>20</v>
      </c>
      <c r="C5421" s="2">
        <v>0</v>
      </c>
      <c r="D5421" s="1">
        <f t="shared" si="588"/>
        <v>0</v>
      </c>
      <c r="E5421" s="8">
        <v>373.20969115800381</v>
      </c>
      <c r="F5421" s="2">
        <f t="shared" si="591"/>
        <v>426.80783604838786</v>
      </c>
      <c r="G5421" s="2">
        <f t="shared" si="592"/>
        <v>-426.80783604838786</v>
      </c>
      <c r="I5421" s="2">
        <f t="shared" si="589"/>
        <v>-362.78666064112969</v>
      </c>
      <c r="J5421" s="2">
        <f t="shared" si="590"/>
        <v>0</v>
      </c>
      <c r="K5421" s="1">
        <f t="shared" si="594"/>
        <v>4580.1111003572569</v>
      </c>
      <c r="L5421" s="2">
        <f t="shared" si="593"/>
        <v>0</v>
      </c>
    </row>
    <row r="5422" spans="1:12">
      <c r="A5422">
        <v>20170813</v>
      </c>
      <c r="B5422">
        <v>21</v>
      </c>
      <c r="C5422" s="2">
        <v>0</v>
      </c>
      <c r="D5422" s="1">
        <f t="shared" si="588"/>
        <v>0</v>
      </c>
      <c r="E5422" s="8">
        <v>355.64688216233304</v>
      </c>
      <c r="F5422" s="2">
        <f t="shared" si="591"/>
        <v>406.72276141081664</v>
      </c>
      <c r="G5422" s="2">
        <f t="shared" si="592"/>
        <v>-406.72276141081664</v>
      </c>
      <c r="I5422" s="2">
        <f t="shared" si="589"/>
        <v>-345.71434719919415</v>
      </c>
      <c r="J5422" s="2">
        <f t="shared" si="590"/>
        <v>0</v>
      </c>
      <c r="K5422" s="1">
        <f t="shared" si="594"/>
        <v>4217.324439716127</v>
      </c>
      <c r="L5422" s="2">
        <f t="shared" si="593"/>
        <v>0</v>
      </c>
    </row>
    <row r="5423" spans="1:12">
      <c r="A5423">
        <v>20170813</v>
      </c>
      <c r="B5423">
        <v>22</v>
      </c>
      <c r="C5423" s="2">
        <v>0</v>
      </c>
      <c r="D5423" s="1">
        <f t="shared" si="588"/>
        <v>0</v>
      </c>
      <c r="E5423" s="8">
        <v>360.03758441125075</v>
      </c>
      <c r="F5423" s="2">
        <f t="shared" si="591"/>
        <v>411.74403007020948</v>
      </c>
      <c r="G5423" s="2">
        <f t="shared" si="592"/>
        <v>-411.74403007020948</v>
      </c>
      <c r="I5423" s="2">
        <f t="shared" si="589"/>
        <v>-349.98242555967806</v>
      </c>
      <c r="J5423" s="2">
        <f t="shared" si="590"/>
        <v>0</v>
      </c>
      <c r="K5423" s="1">
        <f t="shared" si="594"/>
        <v>3871.610092516933</v>
      </c>
      <c r="L5423" s="2">
        <f t="shared" si="593"/>
        <v>0</v>
      </c>
    </row>
    <row r="5424" spans="1:12">
      <c r="A5424">
        <v>20170813</v>
      </c>
      <c r="B5424">
        <v>23</v>
      </c>
      <c r="C5424" s="2">
        <v>0</v>
      </c>
      <c r="D5424" s="1">
        <f t="shared" si="588"/>
        <v>0</v>
      </c>
      <c r="E5424" s="8">
        <v>351.25617991341534</v>
      </c>
      <c r="F5424" s="2">
        <f t="shared" si="591"/>
        <v>401.70149275142381</v>
      </c>
      <c r="G5424" s="2">
        <f t="shared" si="592"/>
        <v>-401.70149275142381</v>
      </c>
      <c r="I5424" s="2">
        <f t="shared" si="589"/>
        <v>-341.44626883871024</v>
      </c>
      <c r="J5424" s="2">
        <f t="shared" si="590"/>
        <v>0</v>
      </c>
      <c r="K5424" s="1">
        <f t="shared" si="594"/>
        <v>3521.6276669572549</v>
      </c>
      <c r="L5424" s="2">
        <f t="shared" si="593"/>
        <v>0</v>
      </c>
    </row>
    <row r="5425" spans="1:12">
      <c r="A5425">
        <v>20170813</v>
      </c>
      <c r="B5425">
        <v>24</v>
      </c>
      <c r="C5425" s="2">
        <v>0</v>
      </c>
      <c r="D5425" s="1">
        <f t="shared" si="588"/>
        <v>0</v>
      </c>
      <c r="E5425" s="8">
        <v>219.53511244588458</v>
      </c>
      <c r="F5425" s="2">
        <f t="shared" si="591"/>
        <v>251.06343296963988</v>
      </c>
      <c r="G5425" s="2">
        <f t="shared" si="592"/>
        <v>-251.06343296963988</v>
      </c>
      <c r="I5425" s="2">
        <f t="shared" si="589"/>
        <v>-213.4039180241939</v>
      </c>
      <c r="J5425" s="2">
        <f t="shared" si="590"/>
        <v>0</v>
      </c>
      <c r="K5425" s="1">
        <f t="shared" si="594"/>
        <v>3180.1813981185446</v>
      </c>
      <c r="L5425" s="2">
        <f t="shared" si="593"/>
        <v>0</v>
      </c>
    </row>
    <row r="5426" spans="1:12">
      <c r="A5426">
        <v>20170814</v>
      </c>
      <c r="B5426">
        <v>1</v>
      </c>
      <c r="C5426" s="2">
        <v>0</v>
      </c>
      <c r="D5426" s="1">
        <f t="shared" si="588"/>
        <v>0</v>
      </c>
      <c r="E5426" s="8">
        <v>184.40949445454308</v>
      </c>
      <c r="F5426" s="2">
        <f t="shared" si="591"/>
        <v>210.89328369449754</v>
      </c>
      <c r="G5426" s="2">
        <f t="shared" si="592"/>
        <v>-210.89328369449754</v>
      </c>
      <c r="I5426" s="2">
        <f t="shared" si="589"/>
        <v>-179.25929114032292</v>
      </c>
      <c r="J5426" s="2">
        <f t="shared" si="590"/>
        <v>0</v>
      </c>
      <c r="K5426" s="1">
        <f t="shared" si="594"/>
        <v>2966.7774800943507</v>
      </c>
      <c r="L5426" s="2">
        <f t="shared" si="593"/>
        <v>0</v>
      </c>
    </row>
    <row r="5427" spans="1:12">
      <c r="A5427">
        <v>20170814</v>
      </c>
      <c r="B5427">
        <v>2</v>
      </c>
      <c r="C5427" s="2">
        <v>0</v>
      </c>
      <c r="D5427" s="1">
        <f t="shared" si="588"/>
        <v>0</v>
      </c>
      <c r="E5427" s="8">
        <v>175.62808995670767</v>
      </c>
      <c r="F5427" s="2">
        <f t="shared" si="591"/>
        <v>200.85074637571191</v>
      </c>
      <c r="G5427" s="2">
        <f t="shared" si="592"/>
        <v>-200.85074637571191</v>
      </c>
      <c r="I5427" s="2">
        <f t="shared" si="589"/>
        <v>-170.72313441935512</v>
      </c>
      <c r="J5427" s="2">
        <f t="shared" si="590"/>
        <v>0</v>
      </c>
      <c r="K5427" s="1">
        <f t="shared" si="594"/>
        <v>2787.5181889540277</v>
      </c>
      <c r="L5427" s="2">
        <f t="shared" si="593"/>
        <v>0</v>
      </c>
    </row>
    <row r="5428" spans="1:12">
      <c r="A5428">
        <v>20170814</v>
      </c>
      <c r="B5428">
        <v>3</v>
      </c>
      <c r="C5428" s="2">
        <v>0</v>
      </c>
      <c r="D5428" s="1">
        <f t="shared" si="588"/>
        <v>0</v>
      </c>
      <c r="E5428" s="8">
        <v>166.84668545887226</v>
      </c>
      <c r="F5428" s="2">
        <f t="shared" si="591"/>
        <v>190.8082090569263</v>
      </c>
      <c r="G5428" s="2">
        <f t="shared" si="592"/>
        <v>-190.8082090569263</v>
      </c>
      <c r="I5428" s="2">
        <f t="shared" si="589"/>
        <v>-162.18697769838735</v>
      </c>
      <c r="J5428" s="2">
        <f t="shared" si="590"/>
        <v>0</v>
      </c>
      <c r="K5428" s="1">
        <f t="shared" si="594"/>
        <v>2616.7950545346725</v>
      </c>
      <c r="L5428" s="2">
        <f t="shared" si="593"/>
        <v>0</v>
      </c>
    </row>
    <row r="5429" spans="1:12">
      <c r="A5429">
        <v>20170814</v>
      </c>
      <c r="B5429">
        <v>4</v>
      </c>
      <c r="C5429" s="2">
        <v>0</v>
      </c>
      <c r="D5429" s="1">
        <f t="shared" si="588"/>
        <v>0</v>
      </c>
      <c r="E5429" s="8">
        <v>166.84668545887226</v>
      </c>
      <c r="F5429" s="2">
        <f t="shared" si="591"/>
        <v>190.8082090569263</v>
      </c>
      <c r="G5429" s="2">
        <f t="shared" si="592"/>
        <v>-190.8082090569263</v>
      </c>
      <c r="I5429" s="2">
        <f t="shared" si="589"/>
        <v>-162.18697769838735</v>
      </c>
      <c r="J5429" s="2">
        <f t="shared" si="590"/>
        <v>0</v>
      </c>
      <c r="K5429" s="1">
        <f t="shared" si="594"/>
        <v>2454.6080768362854</v>
      </c>
      <c r="L5429" s="2">
        <f t="shared" si="593"/>
        <v>0</v>
      </c>
    </row>
    <row r="5430" spans="1:12">
      <c r="A5430">
        <v>20170814</v>
      </c>
      <c r="B5430">
        <v>5</v>
      </c>
      <c r="C5430" s="2">
        <v>16.666666666666668</v>
      </c>
      <c r="D5430" s="1">
        <f t="shared" si="588"/>
        <v>28.05</v>
      </c>
      <c r="E5430" s="8">
        <v>166.84668545887226</v>
      </c>
      <c r="F5430" s="2">
        <f t="shared" si="591"/>
        <v>190.8082090569263</v>
      </c>
      <c r="G5430" s="2">
        <f t="shared" si="592"/>
        <v>-162.75820905692629</v>
      </c>
      <c r="I5430" s="2">
        <f t="shared" si="589"/>
        <v>-138.34447769838735</v>
      </c>
      <c r="J5430" s="2">
        <f t="shared" si="590"/>
        <v>0</v>
      </c>
      <c r="K5430" s="1">
        <f t="shared" si="594"/>
        <v>2292.4210991378982</v>
      </c>
      <c r="L5430" s="2">
        <f t="shared" si="593"/>
        <v>0</v>
      </c>
    </row>
    <row r="5431" spans="1:12">
      <c r="A5431">
        <v>20170814</v>
      </c>
      <c r="B5431">
        <v>6</v>
      </c>
      <c r="C5431" s="2">
        <v>80.555555555555557</v>
      </c>
      <c r="D5431" s="1">
        <f t="shared" si="588"/>
        <v>135.57499999999999</v>
      </c>
      <c r="E5431" s="8">
        <v>175.62808995670767</v>
      </c>
      <c r="F5431" s="2">
        <f t="shared" si="591"/>
        <v>200.85074637571191</v>
      </c>
      <c r="G5431" s="2">
        <f t="shared" si="592"/>
        <v>-65.275746375711918</v>
      </c>
      <c r="I5431" s="2">
        <f t="shared" si="589"/>
        <v>-55.484384419355131</v>
      </c>
      <c r="J5431" s="2">
        <f t="shared" si="590"/>
        <v>0</v>
      </c>
      <c r="K5431" s="1">
        <f t="shared" si="594"/>
        <v>2154.0766214395107</v>
      </c>
      <c r="L5431" s="2">
        <f t="shared" si="593"/>
        <v>0</v>
      </c>
    </row>
    <row r="5432" spans="1:12">
      <c r="A5432">
        <v>20170814</v>
      </c>
      <c r="B5432">
        <v>7</v>
      </c>
      <c r="C5432" s="2">
        <v>194.44444444444443</v>
      </c>
      <c r="D5432" s="1">
        <f t="shared" si="588"/>
        <v>327.24999999999994</v>
      </c>
      <c r="E5432" s="8">
        <v>175.62808995670767</v>
      </c>
      <c r="F5432" s="2">
        <f t="shared" si="591"/>
        <v>200.85074637571191</v>
      </c>
      <c r="G5432" s="2">
        <f t="shared" si="592"/>
        <v>126.39925362428804</v>
      </c>
      <c r="I5432" s="2">
        <f t="shared" si="589"/>
        <v>0</v>
      </c>
      <c r="J5432" s="2">
        <f t="shared" si="590"/>
        <v>126.39925362428804</v>
      </c>
      <c r="K5432" s="1">
        <f t="shared" si="594"/>
        <v>2098.5922370201556</v>
      </c>
      <c r="L5432" s="2">
        <f t="shared" si="593"/>
        <v>0</v>
      </c>
    </row>
    <row r="5433" spans="1:12">
      <c r="A5433">
        <v>20170814</v>
      </c>
      <c r="B5433">
        <v>8</v>
      </c>
      <c r="C5433" s="2">
        <v>272.22222222222217</v>
      </c>
      <c r="D5433" s="1">
        <f t="shared" si="588"/>
        <v>458.14999999999986</v>
      </c>
      <c r="E5433" s="8">
        <v>263.44213493506152</v>
      </c>
      <c r="F5433" s="2">
        <f t="shared" si="591"/>
        <v>301.27611956356787</v>
      </c>
      <c r="G5433" s="2">
        <f t="shared" si="592"/>
        <v>156.87388043643199</v>
      </c>
      <c r="I5433" s="2">
        <f t="shared" si="589"/>
        <v>0</v>
      </c>
      <c r="J5433" s="2">
        <f t="shared" si="590"/>
        <v>156.87388043643199</v>
      </c>
      <c r="K5433" s="1">
        <f t="shared" si="594"/>
        <v>2224.9914906444437</v>
      </c>
      <c r="L5433" s="2">
        <f t="shared" si="593"/>
        <v>0</v>
      </c>
    </row>
    <row r="5434" spans="1:12">
      <c r="A5434">
        <v>20170814</v>
      </c>
      <c r="B5434">
        <v>9</v>
      </c>
      <c r="C5434" s="2">
        <v>513.8888888888888</v>
      </c>
      <c r="D5434" s="1">
        <f t="shared" si="588"/>
        <v>864.87499999999977</v>
      </c>
      <c r="E5434" s="8">
        <v>307.3491574242384</v>
      </c>
      <c r="F5434" s="2">
        <f t="shared" si="591"/>
        <v>351.48880615749584</v>
      </c>
      <c r="G5434" s="2">
        <f t="shared" si="592"/>
        <v>513.38619384250387</v>
      </c>
      <c r="I5434" s="2">
        <f t="shared" si="589"/>
        <v>0</v>
      </c>
      <c r="J5434" s="2">
        <f t="shared" si="590"/>
        <v>513.38619384250387</v>
      </c>
      <c r="K5434" s="1">
        <f t="shared" si="594"/>
        <v>2381.8653710808758</v>
      </c>
      <c r="L5434" s="2">
        <f t="shared" si="593"/>
        <v>0</v>
      </c>
    </row>
    <row r="5435" spans="1:12">
      <c r="A5435">
        <v>20170814</v>
      </c>
      <c r="B5435">
        <v>10</v>
      </c>
      <c r="C5435" s="2">
        <v>644.44444444444446</v>
      </c>
      <c r="D5435" s="1">
        <f t="shared" si="588"/>
        <v>1084.5999999999999</v>
      </c>
      <c r="E5435" s="8">
        <v>329.30266866882693</v>
      </c>
      <c r="F5435" s="2">
        <f t="shared" si="591"/>
        <v>376.59514945445989</v>
      </c>
      <c r="G5435" s="2">
        <f t="shared" si="592"/>
        <v>708.00485054553997</v>
      </c>
      <c r="I5435" s="2">
        <f t="shared" si="589"/>
        <v>0</v>
      </c>
      <c r="J5435" s="2">
        <f t="shared" si="590"/>
        <v>708.00485054553997</v>
      </c>
      <c r="K5435" s="1">
        <f t="shared" si="594"/>
        <v>2895.2515649233796</v>
      </c>
      <c r="L5435" s="2">
        <f t="shared" si="593"/>
        <v>0</v>
      </c>
    </row>
    <row r="5436" spans="1:12">
      <c r="A5436">
        <v>20170814</v>
      </c>
      <c r="B5436">
        <v>11</v>
      </c>
      <c r="C5436" s="2">
        <v>747.22222222222217</v>
      </c>
      <c r="D5436" s="1">
        <f t="shared" si="588"/>
        <v>1257.5749999999998</v>
      </c>
      <c r="E5436" s="8">
        <v>351.25617991341534</v>
      </c>
      <c r="F5436" s="2">
        <f t="shared" si="591"/>
        <v>401.70149275142381</v>
      </c>
      <c r="G5436" s="2">
        <f t="shared" si="592"/>
        <v>855.87350724857606</v>
      </c>
      <c r="I5436" s="2">
        <f t="shared" si="589"/>
        <v>0</v>
      </c>
      <c r="J5436" s="2">
        <f t="shared" si="590"/>
        <v>855.87350724857606</v>
      </c>
      <c r="K5436" s="1">
        <f t="shared" si="594"/>
        <v>3603.2564154689198</v>
      </c>
      <c r="L5436" s="2">
        <f t="shared" si="593"/>
        <v>0</v>
      </c>
    </row>
    <row r="5437" spans="1:12">
      <c r="A5437">
        <v>20170814</v>
      </c>
      <c r="B5437">
        <v>12</v>
      </c>
      <c r="C5437" s="2">
        <v>763.88888888888891</v>
      </c>
      <c r="D5437" s="1">
        <f t="shared" si="588"/>
        <v>1285.625</v>
      </c>
      <c r="E5437" s="8">
        <v>360.03758441125075</v>
      </c>
      <c r="F5437" s="2">
        <f t="shared" si="591"/>
        <v>411.74403007020948</v>
      </c>
      <c r="G5437" s="2">
        <f t="shared" si="592"/>
        <v>873.88096992979058</v>
      </c>
      <c r="I5437" s="2">
        <f t="shared" si="589"/>
        <v>0</v>
      </c>
      <c r="J5437" s="2">
        <f t="shared" si="590"/>
        <v>540.87007728250387</v>
      </c>
      <c r="K5437" s="1">
        <f t="shared" si="594"/>
        <v>4459.1299227174959</v>
      </c>
      <c r="L5437" s="2">
        <f t="shared" si="593"/>
        <v>333.01089264728671</v>
      </c>
    </row>
    <row r="5438" spans="1:12">
      <c r="A5438">
        <v>20170814</v>
      </c>
      <c r="B5438">
        <v>13</v>
      </c>
      <c r="C5438" s="2">
        <v>750</v>
      </c>
      <c r="D5438" s="1">
        <f t="shared" si="588"/>
        <v>1262.25</v>
      </c>
      <c r="E5438" s="8">
        <v>329.30266866882693</v>
      </c>
      <c r="F5438" s="2">
        <f t="shared" si="591"/>
        <v>376.59514945445989</v>
      </c>
      <c r="G5438" s="2">
        <f t="shared" si="592"/>
        <v>885.65485054554006</v>
      </c>
      <c r="I5438" s="2">
        <f t="shared" si="589"/>
        <v>0</v>
      </c>
      <c r="J5438" s="2">
        <f t="shared" si="590"/>
        <v>-2.2737367544323206E-13</v>
      </c>
      <c r="K5438" s="1">
        <f t="shared" si="594"/>
        <v>5000</v>
      </c>
      <c r="L5438" s="2">
        <f t="shared" si="593"/>
        <v>885.65485054554028</v>
      </c>
    </row>
    <row r="5439" spans="1:12">
      <c r="A5439">
        <v>20170814</v>
      </c>
      <c r="B5439">
        <v>14</v>
      </c>
      <c r="C5439" s="2">
        <v>666.66666666666674</v>
      </c>
      <c r="D5439" s="1">
        <f t="shared" si="588"/>
        <v>1122</v>
      </c>
      <c r="E5439" s="8">
        <v>333.69337091774452</v>
      </c>
      <c r="F5439" s="2">
        <f t="shared" si="591"/>
        <v>381.6164181138526</v>
      </c>
      <c r="G5439" s="2">
        <f t="shared" si="592"/>
        <v>740.38358188614734</v>
      </c>
      <c r="I5439" s="2">
        <f t="shared" si="589"/>
        <v>0</v>
      </c>
      <c r="J5439" s="2">
        <f t="shared" si="590"/>
        <v>2.2737367544323206E-13</v>
      </c>
      <c r="K5439" s="1">
        <f t="shared" si="594"/>
        <v>5000</v>
      </c>
      <c r="L5439" s="2">
        <f t="shared" si="593"/>
        <v>740.38358188614711</v>
      </c>
    </row>
    <row r="5440" spans="1:12">
      <c r="A5440">
        <v>20170814</v>
      </c>
      <c r="B5440">
        <v>15</v>
      </c>
      <c r="C5440" s="2">
        <v>566.66666666666663</v>
      </c>
      <c r="D5440" s="1">
        <f t="shared" si="588"/>
        <v>953.69999999999993</v>
      </c>
      <c r="E5440" s="8">
        <v>329.30266866882693</v>
      </c>
      <c r="F5440" s="2">
        <f t="shared" si="591"/>
        <v>376.59514945445989</v>
      </c>
      <c r="G5440" s="2">
        <f t="shared" si="592"/>
        <v>577.1048505455401</v>
      </c>
      <c r="I5440" s="2">
        <f t="shared" si="589"/>
        <v>0</v>
      </c>
      <c r="J5440" s="2">
        <f t="shared" si="590"/>
        <v>0</v>
      </c>
      <c r="K5440" s="1">
        <f t="shared" si="594"/>
        <v>5000</v>
      </c>
      <c r="L5440" s="2">
        <f t="shared" si="593"/>
        <v>577.1048505455401</v>
      </c>
    </row>
    <row r="5441" spans="1:12">
      <c r="A5441">
        <v>20170814</v>
      </c>
      <c r="B5441">
        <v>16</v>
      </c>
      <c r="C5441" s="2">
        <v>391.66666666666669</v>
      </c>
      <c r="D5441" s="1">
        <f t="shared" si="588"/>
        <v>659.17499999999995</v>
      </c>
      <c r="E5441" s="8">
        <v>307.3491574242384</v>
      </c>
      <c r="F5441" s="2">
        <f t="shared" si="591"/>
        <v>351.48880615749584</v>
      </c>
      <c r="G5441" s="2">
        <f t="shared" si="592"/>
        <v>307.68619384250411</v>
      </c>
      <c r="I5441" s="2">
        <f t="shared" si="589"/>
        <v>0</v>
      </c>
      <c r="J5441" s="2">
        <f t="shared" si="590"/>
        <v>-3.979039320256561E-13</v>
      </c>
      <c r="K5441" s="1">
        <f t="shared" si="594"/>
        <v>5000</v>
      </c>
      <c r="L5441" s="2">
        <f t="shared" si="593"/>
        <v>307.68619384250451</v>
      </c>
    </row>
    <row r="5442" spans="1:12">
      <c r="A5442">
        <v>20170814</v>
      </c>
      <c r="B5442">
        <v>17</v>
      </c>
      <c r="C5442" s="2">
        <v>263.88888888888886</v>
      </c>
      <c r="D5442" s="1">
        <f t="shared" si="588"/>
        <v>444.12499999999989</v>
      </c>
      <c r="E5442" s="8">
        <v>346.86547766449763</v>
      </c>
      <c r="F5442" s="2">
        <f t="shared" si="591"/>
        <v>396.68022409203104</v>
      </c>
      <c r="G5442" s="2">
        <f t="shared" si="592"/>
        <v>47.444775907968847</v>
      </c>
      <c r="I5442" s="2">
        <f t="shared" si="589"/>
        <v>0</v>
      </c>
      <c r="J5442" s="2">
        <f t="shared" si="590"/>
        <v>3.4106051316484809E-13</v>
      </c>
      <c r="K5442" s="1">
        <f t="shared" si="594"/>
        <v>5000</v>
      </c>
      <c r="L5442" s="2">
        <f t="shared" si="593"/>
        <v>47.444775907968506</v>
      </c>
    </row>
    <row r="5443" spans="1:12">
      <c r="A5443">
        <v>20170814</v>
      </c>
      <c r="B5443">
        <v>18</v>
      </c>
      <c r="C5443" s="2">
        <v>125</v>
      </c>
      <c r="D5443" s="1">
        <f t="shared" si="588"/>
        <v>210.37499999999997</v>
      </c>
      <c r="E5443" s="8">
        <v>373.20969115800381</v>
      </c>
      <c r="F5443" s="2">
        <f t="shared" si="591"/>
        <v>426.80783604838786</v>
      </c>
      <c r="G5443" s="2">
        <f t="shared" si="592"/>
        <v>-216.43283604838788</v>
      </c>
      <c r="I5443" s="2">
        <f t="shared" si="589"/>
        <v>-183.96791064112969</v>
      </c>
      <c r="J5443" s="2">
        <f t="shared" si="590"/>
        <v>0</v>
      </c>
      <c r="K5443" s="1">
        <f t="shared" si="594"/>
        <v>5000</v>
      </c>
      <c r="L5443" s="2">
        <f t="shared" si="593"/>
        <v>0</v>
      </c>
    </row>
    <row r="5444" spans="1:12">
      <c r="A5444">
        <v>20170814</v>
      </c>
      <c r="B5444">
        <v>19</v>
      </c>
      <c r="C5444" s="2">
        <v>33.333333333333336</v>
      </c>
      <c r="D5444" s="1">
        <f t="shared" si="588"/>
        <v>56.1</v>
      </c>
      <c r="E5444" s="8">
        <v>377.60039340692146</v>
      </c>
      <c r="F5444" s="2">
        <f t="shared" si="591"/>
        <v>431.82910470778057</v>
      </c>
      <c r="G5444" s="2">
        <f t="shared" si="592"/>
        <v>-375.72910470778055</v>
      </c>
      <c r="I5444" s="2">
        <f t="shared" si="589"/>
        <v>-319.36973900161348</v>
      </c>
      <c r="J5444" s="2">
        <f t="shared" si="590"/>
        <v>0</v>
      </c>
      <c r="K5444" s="1">
        <f t="shared" si="594"/>
        <v>4816.0320893588705</v>
      </c>
      <c r="L5444" s="2">
        <f t="shared" si="593"/>
        <v>0</v>
      </c>
    </row>
    <row r="5445" spans="1:12">
      <c r="A5445">
        <v>20170814</v>
      </c>
      <c r="B5445">
        <v>20</v>
      </c>
      <c r="C5445" s="2">
        <v>0</v>
      </c>
      <c r="D5445" s="1">
        <f t="shared" si="588"/>
        <v>0</v>
      </c>
      <c r="E5445" s="8">
        <v>373.20969115800381</v>
      </c>
      <c r="F5445" s="2">
        <f t="shared" si="591"/>
        <v>426.80783604838786</v>
      </c>
      <c r="G5445" s="2">
        <f t="shared" si="592"/>
        <v>-426.80783604838786</v>
      </c>
      <c r="I5445" s="2">
        <f t="shared" si="589"/>
        <v>-362.78666064112969</v>
      </c>
      <c r="J5445" s="2">
        <f t="shared" si="590"/>
        <v>0</v>
      </c>
      <c r="K5445" s="1">
        <f t="shared" si="594"/>
        <v>4496.6623503572573</v>
      </c>
      <c r="L5445" s="2">
        <f t="shared" si="593"/>
        <v>0</v>
      </c>
    </row>
    <row r="5446" spans="1:12">
      <c r="A5446">
        <v>20170814</v>
      </c>
      <c r="B5446">
        <v>21</v>
      </c>
      <c r="C5446" s="2">
        <v>0</v>
      </c>
      <c r="D5446" s="1">
        <f t="shared" si="588"/>
        <v>0</v>
      </c>
      <c r="E5446" s="8">
        <v>355.64688216233304</v>
      </c>
      <c r="F5446" s="2">
        <f t="shared" si="591"/>
        <v>406.72276141081664</v>
      </c>
      <c r="G5446" s="2">
        <f t="shared" si="592"/>
        <v>-406.72276141081664</v>
      </c>
      <c r="I5446" s="2">
        <f t="shared" si="589"/>
        <v>-345.71434719919415</v>
      </c>
      <c r="J5446" s="2">
        <f t="shared" si="590"/>
        <v>0</v>
      </c>
      <c r="K5446" s="1">
        <f t="shared" si="594"/>
        <v>4133.8756897161275</v>
      </c>
      <c r="L5446" s="2">
        <f t="shared" si="593"/>
        <v>0</v>
      </c>
    </row>
    <row r="5447" spans="1:12">
      <c r="A5447">
        <v>20170814</v>
      </c>
      <c r="B5447">
        <v>22</v>
      </c>
      <c r="C5447" s="2">
        <v>0</v>
      </c>
      <c r="D5447" s="1">
        <f t="shared" si="588"/>
        <v>0</v>
      </c>
      <c r="E5447" s="8">
        <v>360.03758441125075</v>
      </c>
      <c r="F5447" s="2">
        <f t="shared" si="591"/>
        <v>411.74403007020948</v>
      </c>
      <c r="G5447" s="2">
        <f t="shared" si="592"/>
        <v>-411.74403007020948</v>
      </c>
      <c r="I5447" s="2">
        <f t="shared" si="589"/>
        <v>-349.98242555967806</v>
      </c>
      <c r="J5447" s="2">
        <f t="shared" si="590"/>
        <v>0</v>
      </c>
      <c r="K5447" s="1">
        <f t="shared" si="594"/>
        <v>3788.1613425169335</v>
      </c>
      <c r="L5447" s="2">
        <f t="shared" si="593"/>
        <v>0</v>
      </c>
    </row>
    <row r="5448" spans="1:12">
      <c r="A5448">
        <v>20170814</v>
      </c>
      <c r="B5448">
        <v>23</v>
      </c>
      <c r="C5448" s="2">
        <v>0</v>
      </c>
      <c r="D5448" s="1">
        <f t="shared" si="588"/>
        <v>0</v>
      </c>
      <c r="E5448" s="8">
        <v>351.25617991341534</v>
      </c>
      <c r="F5448" s="2">
        <f t="shared" si="591"/>
        <v>401.70149275142381</v>
      </c>
      <c r="G5448" s="2">
        <f t="shared" si="592"/>
        <v>-401.70149275142381</v>
      </c>
      <c r="I5448" s="2">
        <f t="shared" si="589"/>
        <v>-341.44626883871024</v>
      </c>
      <c r="J5448" s="2">
        <f t="shared" si="590"/>
        <v>0</v>
      </c>
      <c r="K5448" s="1">
        <f t="shared" si="594"/>
        <v>3438.1789169572553</v>
      </c>
      <c r="L5448" s="2">
        <f t="shared" si="593"/>
        <v>0</v>
      </c>
    </row>
    <row r="5449" spans="1:12">
      <c r="A5449">
        <v>20170814</v>
      </c>
      <c r="B5449">
        <v>24</v>
      </c>
      <c r="C5449" s="2">
        <v>0</v>
      </c>
      <c r="D5449" s="1">
        <f t="shared" si="588"/>
        <v>0</v>
      </c>
      <c r="E5449" s="8">
        <v>219.53511244588458</v>
      </c>
      <c r="F5449" s="2">
        <f t="shared" si="591"/>
        <v>251.06343296963988</v>
      </c>
      <c r="G5449" s="2">
        <f t="shared" si="592"/>
        <v>-251.06343296963988</v>
      </c>
      <c r="I5449" s="2">
        <f t="shared" si="589"/>
        <v>-213.4039180241939</v>
      </c>
      <c r="J5449" s="2">
        <f t="shared" si="590"/>
        <v>0</v>
      </c>
      <c r="K5449" s="1">
        <f t="shared" si="594"/>
        <v>3096.7326481185451</v>
      </c>
      <c r="L5449" s="2">
        <f t="shared" si="593"/>
        <v>0</v>
      </c>
    </row>
    <row r="5450" spans="1:12">
      <c r="A5450">
        <v>20170815</v>
      </c>
      <c r="B5450">
        <v>1</v>
      </c>
      <c r="C5450" s="2">
        <v>0</v>
      </c>
      <c r="D5450" s="1">
        <f t="shared" si="588"/>
        <v>0</v>
      </c>
      <c r="E5450" s="8">
        <v>184.40949445454308</v>
      </c>
      <c r="F5450" s="2">
        <f t="shared" si="591"/>
        <v>210.89328369449754</v>
      </c>
      <c r="G5450" s="2">
        <f t="shared" si="592"/>
        <v>-210.89328369449754</v>
      </c>
      <c r="I5450" s="2">
        <f t="shared" si="589"/>
        <v>-179.25929114032292</v>
      </c>
      <c r="J5450" s="2">
        <f t="shared" si="590"/>
        <v>0</v>
      </c>
      <c r="K5450" s="1">
        <f t="shared" si="594"/>
        <v>2883.3287300943512</v>
      </c>
      <c r="L5450" s="2">
        <f t="shared" si="593"/>
        <v>0</v>
      </c>
    </row>
    <row r="5451" spans="1:12">
      <c r="A5451">
        <v>20170815</v>
      </c>
      <c r="B5451">
        <v>2</v>
      </c>
      <c r="C5451" s="2">
        <v>0</v>
      </c>
      <c r="D5451" s="1">
        <f t="shared" si="588"/>
        <v>0</v>
      </c>
      <c r="E5451" s="8">
        <v>175.62808995670767</v>
      </c>
      <c r="F5451" s="2">
        <f t="shared" si="591"/>
        <v>200.85074637571191</v>
      </c>
      <c r="G5451" s="2">
        <f t="shared" si="592"/>
        <v>-200.85074637571191</v>
      </c>
      <c r="I5451" s="2">
        <f t="shared" si="589"/>
        <v>-170.72313441935512</v>
      </c>
      <c r="J5451" s="2">
        <f t="shared" si="590"/>
        <v>0</v>
      </c>
      <c r="K5451" s="1">
        <f t="shared" si="594"/>
        <v>2704.0694389540281</v>
      </c>
      <c r="L5451" s="2">
        <f t="shared" si="593"/>
        <v>0</v>
      </c>
    </row>
    <row r="5452" spans="1:12">
      <c r="A5452">
        <v>20170815</v>
      </c>
      <c r="B5452">
        <v>3</v>
      </c>
      <c r="C5452" s="2">
        <v>0</v>
      </c>
      <c r="D5452" s="1">
        <f t="shared" si="588"/>
        <v>0</v>
      </c>
      <c r="E5452" s="8">
        <v>166.84668545887226</v>
      </c>
      <c r="F5452" s="2">
        <f t="shared" si="591"/>
        <v>190.8082090569263</v>
      </c>
      <c r="G5452" s="2">
        <f t="shared" si="592"/>
        <v>-190.8082090569263</v>
      </c>
      <c r="I5452" s="2">
        <f t="shared" si="589"/>
        <v>-162.18697769838735</v>
      </c>
      <c r="J5452" s="2">
        <f t="shared" si="590"/>
        <v>0</v>
      </c>
      <c r="K5452" s="1">
        <f t="shared" si="594"/>
        <v>2533.346304534673</v>
      </c>
      <c r="L5452" s="2">
        <f t="shared" si="593"/>
        <v>0</v>
      </c>
    </row>
    <row r="5453" spans="1:12">
      <c r="A5453">
        <v>20170815</v>
      </c>
      <c r="B5453">
        <v>4</v>
      </c>
      <c r="C5453" s="2">
        <v>0</v>
      </c>
      <c r="D5453" s="1">
        <f t="shared" si="588"/>
        <v>0</v>
      </c>
      <c r="E5453" s="8">
        <v>166.84668545887226</v>
      </c>
      <c r="F5453" s="2">
        <f t="shared" si="591"/>
        <v>190.8082090569263</v>
      </c>
      <c r="G5453" s="2">
        <f t="shared" si="592"/>
        <v>-190.8082090569263</v>
      </c>
      <c r="I5453" s="2">
        <f t="shared" si="589"/>
        <v>-162.18697769838735</v>
      </c>
      <c r="J5453" s="2">
        <f t="shared" si="590"/>
        <v>0</v>
      </c>
      <c r="K5453" s="1">
        <f t="shared" si="594"/>
        <v>2371.1593268362858</v>
      </c>
      <c r="L5453" s="2">
        <f t="shared" si="593"/>
        <v>0</v>
      </c>
    </row>
    <row r="5454" spans="1:12">
      <c r="A5454">
        <v>20170815</v>
      </c>
      <c r="B5454">
        <v>5</v>
      </c>
      <c r="C5454" s="2">
        <v>5.5555555555555554</v>
      </c>
      <c r="D5454" s="1">
        <f t="shared" si="588"/>
        <v>9.35</v>
      </c>
      <c r="E5454" s="8">
        <v>166.84668545887226</v>
      </c>
      <c r="F5454" s="2">
        <f t="shared" si="591"/>
        <v>190.8082090569263</v>
      </c>
      <c r="G5454" s="2">
        <f t="shared" si="592"/>
        <v>-181.45820905692631</v>
      </c>
      <c r="I5454" s="2">
        <f t="shared" si="589"/>
        <v>-154.23947769838736</v>
      </c>
      <c r="J5454" s="2">
        <f t="shared" si="590"/>
        <v>0</v>
      </c>
      <c r="K5454" s="1">
        <f t="shared" si="594"/>
        <v>2208.9723491378986</v>
      </c>
      <c r="L5454" s="2">
        <f t="shared" si="593"/>
        <v>0</v>
      </c>
    </row>
    <row r="5455" spans="1:12">
      <c r="A5455">
        <v>20170815</v>
      </c>
      <c r="B5455">
        <v>6</v>
      </c>
      <c r="C5455" s="2">
        <v>63.888888888888893</v>
      </c>
      <c r="D5455" s="1">
        <f t="shared" si="588"/>
        <v>107.52500000000001</v>
      </c>
      <c r="E5455" s="8">
        <v>175.62808995670767</v>
      </c>
      <c r="F5455" s="2">
        <f t="shared" si="591"/>
        <v>200.85074637571191</v>
      </c>
      <c r="G5455" s="2">
        <f t="shared" si="592"/>
        <v>-93.325746375711901</v>
      </c>
      <c r="I5455" s="2">
        <f t="shared" si="589"/>
        <v>-79.32688441935511</v>
      </c>
      <c r="J5455" s="2">
        <f t="shared" si="590"/>
        <v>0</v>
      </c>
      <c r="K5455" s="1">
        <f t="shared" si="594"/>
        <v>2054.7328714395112</v>
      </c>
      <c r="L5455" s="2">
        <f t="shared" si="593"/>
        <v>0</v>
      </c>
    </row>
    <row r="5456" spans="1:12">
      <c r="A5456">
        <v>20170815</v>
      </c>
      <c r="B5456">
        <v>7</v>
      </c>
      <c r="C5456" s="2">
        <v>244.44444444444446</v>
      </c>
      <c r="D5456" s="1">
        <f t="shared" si="588"/>
        <v>411.40000000000003</v>
      </c>
      <c r="E5456" s="8">
        <v>175.62808995670767</v>
      </c>
      <c r="F5456" s="2">
        <f t="shared" si="591"/>
        <v>200.85074637571191</v>
      </c>
      <c r="G5456" s="2">
        <f t="shared" si="592"/>
        <v>210.54925362428813</v>
      </c>
      <c r="I5456" s="2">
        <f t="shared" si="589"/>
        <v>0</v>
      </c>
      <c r="J5456" s="2">
        <f t="shared" si="590"/>
        <v>210.54925362428813</v>
      </c>
      <c r="K5456" s="1">
        <f t="shared" si="594"/>
        <v>1975.4059870201561</v>
      </c>
      <c r="L5456" s="2">
        <f t="shared" si="593"/>
        <v>0</v>
      </c>
    </row>
    <row r="5457" spans="1:12">
      <c r="A5457">
        <v>20170815</v>
      </c>
      <c r="B5457">
        <v>8</v>
      </c>
      <c r="C5457" s="2">
        <v>336.11111111111114</v>
      </c>
      <c r="D5457" s="1">
        <f t="shared" si="588"/>
        <v>565.67500000000007</v>
      </c>
      <c r="E5457" s="8">
        <v>263.44213493506152</v>
      </c>
      <c r="F5457" s="2">
        <f t="shared" si="591"/>
        <v>301.27611956356787</v>
      </c>
      <c r="G5457" s="2">
        <f t="shared" si="592"/>
        <v>264.39888043643219</v>
      </c>
      <c r="I5457" s="2">
        <f t="shared" si="589"/>
        <v>0</v>
      </c>
      <c r="J5457" s="2">
        <f t="shared" si="590"/>
        <v>264.39888043643219</v>
      </c>
      <c r="K5457" s="1">
        <f t="shared" si="594"/>
        <v>2185.9552406444441</v>
      </c>
      <c r="L5457" s="2">
        <f t="shared" si="593"/>
        <v>0</v>
      </c>
    </row>
    <row r="5458" spans="1:12">
      <c r="A5458">
        <v>20170815</v>
      </c>
      <c r="B5458">
        <v>9</v>
      </c>
      <c r="C5458" s="2">
        <v>458.33333333333331</v>
      </c>
      <c r="D5458" s="1">
        <f t="shared" si="588"/>
        <v>771.37499999999989</v>
      </c>
      <c r="E5458" s="8">
        <v>307.3491574242384</v>
      </c>
      <c r="F5458" s="2">
        <f t="shared" si="591"/>
        <v>351.48880615749584</v>
      </c>
      <c r="G5458" s="2">
        <f t="shared" si="592"/>
        <v>419.88619384250404</v>
      </c>
      <c r="I5458" s="2">
        <f t="shared" si="589"/>
        <v>0</v>
      </c>
      <c r="J5458" s="2">
        <f t="shared" si="590"/>
        <v>419.88619384250404</v>
      </c>
      <c r="K5458" s="1">
        <f t="shared" si="594"/>
        <v>2450.3541210808762</v>
      </c>
      <c r="L5458" s="2">
        <f t="shared" si="593"/>
        <v>0</v>
      </c>
    </row>
    <row r="5459" spans="1:12">
      <c r="A5459">
        <v>20170815</v>
      </c>
      <c r="B5459">
        <v>10</v>
      </c>
      <c r="C5459" s="2">
        <v>436.11111111111114</v>
      </c>
      <c r="D5459" s="1">
        <f t="shared" si="588"/>
        <v>733.97500000000002</v>
      </c>
      <c r="E5459" s="8">
        <v>329.30266866882693</v>
      </c>
      <c r="F5459" s="2">
        <f t="shared" si="591"/>
        <v>376.59514945445989</v>
      </c>
      <c r="G5459" s="2">
        <f t="shared" si="592"/>
        <v>357.37985054554014</v>
      </c>
      <c r="I5459" s="2">
        <f t="shared" si="589"/>
        <v>0</v>
      </c>
      <c r="J5459" s="2">
        <f t="shared" si="590"/>
        <v>357.37985054554014</v>
      </c>
      <c r="K5459" s="1">
        <f t="shared" si="594"/>
        <v>2870.2403149233801</v>
      </c>
      <c r="L5459" s="2">
        <f t="shared" si="593"/>
        <v>0</v>
      </c>
    </row>
    <row r="5460" spans="1:12">
      <c r="A5460">
        <v>20170815</v>
      </c>
      <c r="B5460">
        <v>11</v>
      </c>
      <c r="C5460" s="2">
        <v>333.33333333333337</v>
      </c>
      <c r="D5460" s="1">
        <f t="shared" si="588"/>
        <v>561</v>
      </c>
      <c r="E5460" s="8">
        <v>351.25617991341534</v>
      </c>
      <c r="F5460" s="2">
        <f t="shared" si="591"/>
        <v>401.70149275142381</v>
      </c>
      <c r="G5460" s="2">
        <f t="shared" si="592"/>
        <v>159.29850724857619</v>
      </c>
      <c r="I5460" s="2">
        <f t="shared" si="589"/>
        <v>0</v>
      </c>
      <c r="J5460" s="2">
        <f t="shared" si="590"/>
        <v>159.29850724857619</v>
      </c>
      <c r="K5460" s="1">
        <f t="shared" si="594"/>
        <v>3227.6201654689203</v>
      </c>
      <c r="L5460" s="2">
        <f t="shared" si="593"/>
        <v>0</v>
      </c>
    </row>
    <row r="5461" spans="1:12">
      <c r="A5461">
        <v>20170815</v>
      </c>
      <c r="B5461">
        <v>12</v>
      </c>
      <c r="C5461" s="2">
        <v>225</v>
      </c>
      <c r="D5461" s="1">
        <f t="shared" si="588"/>
        <v>378.67499999999995</v>
      </c>
      <c r="E5461" s="8">
        <v>360.03758441125075</v>
      </c>
      <c r="F5461" s="2">
        <f t="shared" si="591"/>
        <v>411.74403007020948</v>
      </c>
      <c r="G5461" s="2">
        <f t="shared" si="592"/>
        <v>-33.069030070209521</v>
      </c>
      <c r="I5461" s="2">
        <f t="shared" si="589"/>
        <v>-28.108675559678094</v>
      </c>
      <c r="J5461" s="2">
        <f t="shared" si="590"/>
        <v>0</v>
      </c>
      <c r="K5461" s="1">
        <f t="shared" si="594"/>
        <v>3386.9186727174965</v>
      </c>
      <c r="L5461" s="2">
        <f t="shared" si="593"/>
        <v>0</v>
      </c>
    </row>
    <row r="5462" spans="1:12">
      <c r="A5462">
        <v>20170815</v>
      </c>
      <c r="B5462">
        <v>13</v>
      </c>
      <c r="C5462" s="2">
        <v>202.77777777777777</v>
      </c>
      <c r="D5462" s="1">
        <f t="shared" si="588"/>
        <v>341.27499999999992</v>
      </c>
      <c r="E5462" s="8">
        <v>329.30266866882693</v>
      </c>
      <c r="F5462" s="2">
        <f t="shared" si="591"/>
        <v>376.59514945445989</v>
      </c>
      <c r="G5462" s="2">
        <f t="shared" si="592"/>
        <v>-35.320149454459965</v>
      </c>
      <c r="I5462" s="2">
        <f t="shared" si="589"/>
        <v>-30.022127036290971</v>
      </c>
      <c r="J5462" s="2">
        <f t="shared" si="590"/>
        <v>0</v>
      </c>
      <c r="K5462" s="1">
        <f t="shared" si="594"/>
        <v>3358.8099971578185</v>
      </c>
      <c r="L5462" s="2">
        <f t="shared" si="593"/>
        <v>0</v>
      </c>
    </row>
    <row r="5463" spans="1:12">
      <c r="A5463">
        <v>20170815</v>
      </c>
      <c r="B5463">
        <v>14</v>
      </c>
      <c r="C5463" s="2">
        <v>200</v>
      </c>
      <c r="D5463" s="1">
        <f t="shared" si="588"/>
        <v>336.59999999999997</v>
      </c>
      <c r="E5463" s="8">
        <v>333.69337091774452</v>
      </c>
      <c r="F5463" s="2">
        <f t="shared" si="591"/>
        <v>381.6164181138526</v>
      </c>
      <c r="G5463" s="2">
        <f t="shared" si="592"/>
        <v>-45.016418113852637</v>
      </c>
      <c r="I5463" s="2">
        <f t="shared" si="589"/>
        <v>-38.26395539677474</v>
      </c>
      <c r="J5463" s="2">
        <f t="shared" si="590"/>
        <v>0</v>
      </c>
      <c r="K5463" s="1">
        <f t="shared" si="594"/>
        <v>3328.7878701215277</v>
      </c>
      <c r="L5463" s="2">
        <f t="shared" si="593"/>
        <v>0</v>
      </c>
    </row>
    <row r="5464" spans="1:12">
      <c r="A5464">
        <v>20170815</v>
      </c>
      <c r="B5464">
        <v>15</v>
      </c>
      <c r="C5464" s="2">
        <v>180.55555555555554</v>
      </c>
      <c r="D5464" s="1">
        <f t="shared" si="588"/>
        <v>303.87499999999994</v>
      </c>
      <c r="E5464" s="8">
        <v>329.30266866882693</v>
      </c>
      <c r="F5464" s="2">
        <f t="shared" si="591"/>
        <v>376.59514945445989</v>
      </c>
      <c r="G5464" s="2">
        <f t="shared" si="592"/>
        <v>-72.720149454459943</v>
      </c>
      <c r="I5464" s="2">
        <f t="shared" si="589"/>
        <v>-61.812127036290953</v>
      </c>
      <c r="J5464" s="2">
        <f t="shared" si="590"/>
        <v>0</v>
      </c>
      <c r="K5464" s="1">
        <f t="shared" si="594"/>
        <v>3290.523914724753</v>
      </c>
      <c r="L5464" s="2">
        <f t="shared" si="593"/>
        <v>0</v>
      </c>
    </row>
    <row r="5465" spans="1:12">
      <c r="A5465">
        <v>20170815</v>
      </c>
      <c r="B5465">
        <v>16</v>
      </c>
      <c r="C5465" s="2">
        <v>255.55555555555557</v>
      </c>
      <c r="D5465" s="1">
        <f t="shared" si="588"/>
        <v>430.1</v>
      </c>
      <c r="E5465" s="8">
        <v>307.3491574242384</v>
      </c>
      <c r="F5465" s="2">
        <f t="shared" si="591"/>
        <v>351.48880615749584</v>
      </c>
      <c r="G5465" s="2">
        <f t="shared" si="592"/>
        <v>78.611193842504179</v>
      </c>
      <c r="I5465" s="2">
        <f t="shared" si="589"/>
        <v>0</v>
      </c>
      <c r="J5465" s="2">
        <f t="shared" si="590"/>
        <v>78.611193842504179</v>
      </c>
      <c r="K5465" s="1">
        <f t="shared" si="594"/>
        <v>3228.7117876884622</v>
      </c>
      <c r="L5465" s="2">
        <f t="shared" si="593"/>
        <v>0</v>
      </c>
    </row>
    <row r="5466" spans="1:12">
      <c r="A5466">
        <v>20170815</v>
      </c>
      <c r="B5466">
        <v>17</v>
      </c>
      <c r="C5466" s="2">
        <v>133.33333333333334</v>
      </c>
      <c r="D5466" s="1">
        <f t="shared" ref="D5466:D5529" si="595">C5466*D$5*D$6</f>
        <v>224.4</v>
      </c>
      <c r="E5466" s="8">
        <v>346.86547766449763</v>
      </c>
      <c r="F5466" s="2">
        <f t="shared" si="591"/>
        <v>396.68022409203104</v>
      </c>
      <c r="G5466" s="2">
        <f t="shared" si="592"/>
        <v>-172.28022409203103</v>
      </c>
      <c r="I5466" s="2">
        <f t="shared" ref="I5466:I5529" si="596">IF(K5466&gt;H$5,IF(K5466+G5466&gt;0,G5466,-K5466),0)*IF(G5466&gt;0,0,1)*H$7</f>
        <v>-146.43819047822637</v>
      </c>
      <c r="J5466" s="2">
        <f t="shared" ref="J5466:J5529" si="597">IF(G5466&lt;0,0,IF(K5466+G5466&gt;H$4,G5466-(K5466+G5466-H$4),G5466))</f>
        <v>0</v>
      </c>
      <c r="K5466" s="1">
        <f t="shared" si="594"/>
        <v>3307.3229815309664</v>
      </c>
      <c r="L5466" s="2">
        <f t="shared" si="593"/>
        <v>0</v>
      </c>
    </row>
    <row r="5467" spans="1:12">
      <c r="A5467">
        <v>20170815</v>
      </c>
      <c r="B5467">
        <v>18</v>
      </c>
      <c r="C5467" s="2">
        <v>94.444444444444443</v>
      </c>
      <c r="D5467" s="1">
        <f t="shared" si="595"/>
        <v>158.94999999999999</v>
      </c>
      <c r="E5467" s="8">
        <v>373.20969115800381</v>
      </c>
      <c r="F5467" s="2">
        <f t="shared" ref="F5467:F5530" si="598">E5467*F$24</f>
        <v>426.80783604838786</v>
      </c>
      <c r="G5467" s="2">
        <f t="shared" ref="G5467:G5530" si="599">D5467-F5467</f>
        <v>-267.85783604838787</v>
      </c>
      <c r="I5467" s="2">
        <f t="shared" si="596"/>
        <v>-227.67916064112967</v>
      </c>
      <c r="J5467" s="2">
        <f t="shared" si="597"/>
        <v>0</v>
      </c>
      <c r="K5467" s="1">
        <f t="shared" si="594"/>
        <v>3160.8847910527402</v>
      </c>
      <c r="L5467" s="2">
        <f t="shared" ref="L5467:L5530" si="600">IF(G5467&gt;0,G5467-J5467,0)</f>
        <v>0</v>
      </c>
    </row>
    <row r="5468" spans="1:12">
      <c r="A5468">
        <v>20170815</v>
      </c>
      <c r="B5468">
        <v>19</v>
      </c>
      <c r="C5468" s="2">
        <v>13.888888888888889</v>
      </c>
      <c r="D5468" s="1">
        <f t="shared" si="595"/>
        <v>23.374999999999996</v>
      </c>
      <c r="E5468" s="8">
        <v>377.60039340692146</v>
      </c>
      <c r="F5468" s="2">
        <f t="shared" si="598"/>
        <v>431.82910470778057</v>
      </c>
      <c r="G5468" s="2">
        <f t="shared" si="599"/>
        <v>-408.45410470778057</v>
      </c>
      <c r="I5468" s="2">
        <f t="shared" si="596"/>
        <v>-347.18598900161345</v>
      </c>
      <c r="J5468" s="2">
        <f t="shared" si="597"/>
        <v>0</v>
      </c>
      <c r="K5468" s="1">
        <f t="shared" ref="K5468:K5531" si="601">K5467+I5467+J5467</f>
        <v>2933.2056304116104</v>
      </c>
      <c r="L5468" s="2">
        <f t="shared" si="600"/>
        <v>0</v>
      </c>
    </row>
    <row r="5469" spans="1:12">
      <c r="A5469">
        <v>20170815</v>
      </c>
      <c r="B5469">
        <v>20</v>
      </c>
      <c r="C5469" s="2">
        <v>0</v>
      </c>
      <c r="D5469" s="1">
        <f t="shared" si="595"/>
        <v>0</v>
      </c>
      <c r="E5469" s="8">
        <v>373.20969115800381</v>
      </c>
      <c r="F5469" s="2">
        <f t="shared" si="598"/>
        <v>426.80783604838786</v>
      </c>
      <c r="G5469" s="2">
        <f t="shared" si="599"/>
        <v>-426.80783604838786</v>
      </c>
      <c r="I5469" s="2">
        <f t="shared" si="596"/>
        <v>-362.78666064112969</v>
      </c>
      <c r="J5469" s="2">
        <f t="shared" si="597"/>
        <v>0</v>
      </c>
      <c r="K5469" s="1">
        <f t="shared" si="601"/>
        <v>2586.0196414099969</v>
      </c>
      <c r="L5469" s="2">
        <f t="shared" si="600"/>
        <v>0</v>
      </c>
    </row>
    <row r="5470" spans="1:12">
      <c r="A5470">
        <v>20170815</v>
      </c>
      <c r="B5470">
        <v>21</v>
      </c>
      <c r="C5470" s="2">
        <v>0</v>
      </c>
      <c r="D5470" s="1">
        <f t="shared" si="595"/>
        <v>0</v>
      </c>
      <c r="E5470" s="8">
        <v>355.64688216233304</v>
      </c>
      <c r="F5470" s="2">
        <f t="shared" si="598"/>
        <v>406.72276141081664</v>
      </c>
      <c r="G5470" s="2">
        <f t="shared" si="599"/>
        <v>-406.72276141081664</v>
      </c>
      <c r="I5470" s="2">
        <f t="shared" si="596"/>
        <v>-345.71434719919415</v>
      </c>
      <c r="J5470" s="2">
        <f t="shared" si="597"/>
        <v>0</v>
      </c>
      <c r="K5470" s="1">
        <f t="shared" si="601"/>
        <v>2223.232980768867</v>
      </c>
      <c r="L5470" s="2">
        <f t="shared" si="600"/>
        <v>0</v>
      </c>
    </row>
    <row r="5471" spans="1:12">
      <c r="A5471">
        <v>20170815</v>
      </c>
      <c r="B5471">
        <v>22</v>
      </c>
      <c r="C5471" s="2">
        <v>0</v>
      </c>
      <c r="D5471" s="1">
        <f t="shared" si="595"/>
        <v>0</v>
      </c>
      <c r="E5471" s="8">
        <v>360.03758441125075</v>
      </c>
      <c r="F5471" s="2">
        <f t="shared" si="598"/>
        <v>411.74403007020948</v>
      </c>
      <c r="G5471" s="2">
        <f t="shared" si="599"/>
        <v>-411.74403007020948</v>
      </c>
      <c r="I5471" s="2">
        <f t="shared" si="596"/>
        <v>-349.98242555967806</v>
      </c>
      <c r="J5471" s="2">
        <f t="shared" si="597"/>
        <v>0</v>
      </c>
      <c r="K5471" s="1">
        <f t="shared" si="601"/>
        <v>1877.5186335696728</v>
      </c>
      <c r="L5471" s="2">
        <f t="shared" si="600"/>
        <v>0</v>
      </c>
    </row>
    <row r="5472" spans="1:12">
      <c r="A5472">
        <v>20170815</v>
      </c>
      <c r="B5472">
        <v>23</v>
      </c>
      <c r="C5472" s="2">
        <v>0</v>
      </c>
      <c r="D5472" s="1">
        <f t="shared" si="595"/>
        <v>0</v>
      </c>
      <c r="E5472" s="8">
        <v>351.25617991341534</v>
      </c>
      <c r="F5472" s="2">
        <f t="shared" si="598"/>
        <v>401.70149275142381</v>
      </c>
      <c r="G5472" s="2">
        <f t="shared" si="599"/>
        <v>-401.70149275142381</v>
      </c>
      <c r="I5472" s="2">
        <f t="shared" si="596"/>
        <v>-341.44626883871024</v>
      </c>
      <c r="J5472" s="2">
        <f t="shared" si="597"/>
        <v>0</v>
      </c>
      <c r="K5472" s="1">
        <f t="shared" si="601"/>
        <v>1527.5362080099949</v>
      </c>
      <c r="L5472" s="2">
        <f t="shared" si="600"/>
        <v>0</v>
      </c>
    </row>
    <row r="5473" spans="1:12">
      <c r="A5473">
        <v>20170815</v>
      </c>
      <c r="B5473">
        <v>24</v>
      </c>
      <c r="C5473" s="2">
        <v>0</v>
      </c>
      <c r="D5473" s="1">
        <f t="shared" si="595"/>
        <v>0</v>
      </c>
      <c r="E5473" s="8">
        <v>219.53511244588458</v>
      </c>
      <c r="F5473" s="2">
        <f t="shared" si="598"/>
        <v>251.06343296963988</v>
      </c>
      <c r="G5473" s="2">
        <f t="shared" si="599"/>
        <v>-251.06343296963988</v>
      </c>
      <c r="I5473" s="2">
        <f t="shared" si="596"/>
        <v>-213.4039180241939</v>
      </c>
      <c r="J5473" s="2">
        <f t="shared" si="597"/>
        <v>0</v>
      </c>
      <c r="K5473" s="1">
        <f t="shared" si="601"/>
        <v>1186.0899391712846</v>
      </c>
      <c r="L5473" s="2">
        <f t="shared" si="600"/>
        <v>0</v>
      </c>
    </row>
    <row r="5474" spans="1:12">
      <c r="A5474">
        <v>20170816</v>
      </c>
      <c r="B5474">
        <v>1</v>
      </c>
      <c r="C5474" s="2">
        <v>0</v>
      </c>
      <c r="D5474" s="1">
        <f t="shared" si="595"/>
        <v>0</v>
      </c>
      <c r="E5474" s="8">
        <v>184.40949445454308</v>
      </c>
      <c r="F5474" s="2">
        <f t="shared" si="598"/>
        <v>210.89328369449754</v>
      </c>
      <c r="G5474" s="2">
        <f t="shared" si="599"/>
        <v>-210.89328369449754</v>
      </c>
      <c r="I5474" s="2">
        <f t="shared" si="596"/>
        <v>-179.25929114032292</v>
      </c>
      <c r="J5474" s="2">
        <f t="shared" si="597"/>
        <v>0</v>
      </c>
      <c r="K5474" s="1">
        <f t="shared" si="601"/>
        <v>972.68602114709074</v>
      </c>
      <c r="L5474" s="2">
        <f t="shared" si="600"/>
        <v>0</v>
      </c>
    </row>
    <row r="5475" spans="1:12">
      <c r="A5475">
        <v>20170816</v>
      </c>
      <c r="B5475">
        <v>2</v>
      </c>
      <c r="C5475" s="2">
        <v>0</v>
      </c>
      <c r="D5475" s="1">
        <f t="shared" si="595"/>
        <v>0</v>
      </c>
      <c r="E5475" s="8">
        <v>175.62808995670767</v>
      </c>
      <c r="F5475" s="2">
        <f t="shared" si="598"/>
        <v>200.85074637571191</v>
      </c>
      <c r="G5475" s="2">
        <f t="shared" si="599"/>
        <v>-200.85074637571191</v>
      </c>
      <c r="I5475" s="2">
        <f t="shared" si="596"/>
        <v>-170.72313441935512</v>
      </c>
      <c r="J5475" s="2">
        <f t="shared" si="597"/>
        <v>0</v>
      </c>
      <c r="K5475" s="1">
        <f t="shared" si="601"/>
        <v>793.4267300067678</v>
      </c>
      <c r="L5475" s="2">
        <f t="shared" si="600"/>
        <v>0</v>
      </c>
    </row>
    <row r="5476" spans="1:12">
      <c r="A5476">
        <v>20170816</v>
      </c>
      <c r="B5476">
        <v>3</v>
      </c>
      <c r="C5476" s="2">
        <v>0</v>
      </c>
      <c r="D5476" s="1">
        <f t="shared" si="595"/>
        <v>0</v>
      </c>
      <c r="E5476" s="8">
        <v>166.84668545887226</v>
      </c>
      <c r="F5476" s="2">
        <f t="shared" si="598"/>
        <v>190.8082090569263</v>
      </c>
      <c r="G5476" s="2">
        <f t="shared" si="599"/>
        <v>-190.8082090569263</v>
      </c>
      <c r="I5476" s="2">
        <f t="shared" si="596"/>
        <v>-162.18697769838735</v>
      </c>
      <c r="J5476" s="2">
        <f t="shared" si="597"/>
        <v>0</v>
      </c>
      <c r="K5476" s="1">
        <f t="shared" si="601"/>
        <v>622.70359558741268</v>
      </c>
      <c r="L5476" s="2">
        <f t="shared" si="600"/>
        <v>0</v>
      </c>
    </row>
    <row r="5477" spans="1:12">
      <c r="A5477">
        <v>20170816</v>
      </c>
      <c r="B5477">
        <v>4</v>
      </c>
      <c r="C5477" s="2">
        <v>0</v>
      </c>
      <c r="D5477" s="1">
        <f t="shared" si="595"/>
        <v>0</v>
      </c>
      <c r="E5477" s="8">
        <v>166.84668545887226</v>
      </c>
      <c r="F5477" s="2">
        <f t="shared" si="598"/>
        <v>190.8082090569263</v>
      </c>
      <c r="G5477" s="2">
        <f t="shared" si="599"/>
        <v>-190.8082090569263</v>
      </c>
      <c r="I5477" s="2">
        <f t="shared" si="596"/>
        <v>-162.18697769838735</v>
      </c>
      <c r="J5477" s="2">
        <f t="shared" si="597"/>
        <v>0</v>
      </c>
      <c r="K5477" s="1">
        <f t="shared" si="601"/>
        <v>460.51661788902533</v>
      </c>
      <c r="L5477" s="2">
        <f t="shared" si="600"/>
        <v>0</v>
      </c>
    </row>
    <row r="5478" spans="1:12">
      <c r="A5478">
        <v>20170816</v>
      </c>
      <c r="B5478">
        <v>5</v>
      </c>
      <c r="C5478" s="2">
        <v>13.888888888888889</v>
      </c>
      <c r="D5478" s="1">
        <f t="shared" si="595"/>
        <v>23.374999999999996</v>
      </c>
      <c r="E5478" s="8">
        <v>166.84668545887226</v>
      </c>
      <c r="F5478" s="2">
        <f t="shared" si="598"/>
        <v>190.8082090569263</v>
      </c>
      <c r="G5478" s="2">
        <f t="shared" si="599"/>
        <v>-167.4332090569263</v>
      </c>
      <c r="I5478" s="2">
        <f t="shared" si="596"/>
        <v>-142.31822769838735</v>
      </c>
      <c r="J5478" s="2">
        <f t="shared" si="597"/>
        <v>0</v>
      </c>
      <c r="K5478" s="1">
        <f t="shared" si="601"/>
        <v>298.32964019063797</v>
      </c>
      <c r="L5478" s="2">
        <f t="shared" si="600"/>
        <v>0</v>
      </c>
    </row>
    <row r="5479" spans="1:12">
      <c r="A5479">
        <v>20170816</v>
      </c>
      <c r="B5479">
        <v>6</v>
      </c>
      <c r="C5479" s="2">
        <v>102.77777777777779</v>
      </c>
      <c r="D5479" s="1">
        <f t="shared" si="595"/>
        <v>172.97499999999999</v>
      </c>
      <c r="E5479" s="8">
        <v>175.62808995670767</v>
      </c>
      <c r="F5479" s="2">
        <f t="shared" si="598"/>
        <v>200.85074637571191</v>
      </c>
      <c r="G5479" s="2">
        <f t="shared" si="599"/>
        <v>-27.875746375711913</v>
      </c>
      <c r="I5479" s="2">
        <f t="shared" si="596"/>
        <v>-23.694384419355124</v>
      </c>
      <c r="J5479" s="2">
        <f t="shared" si="597"/>
        <v>0</v>
      </c>
      <c r="K5479" s="1">
        <f t="shared" si="601"/>
        <v>156.01141249225063</v>
      </c>
      <c r="L5479" s="2">
        <f t="shared" si="600"/>
        <v>0</v>
      </c>
    </row>
    <row r="5480" spans="1:12">
      <c r="A5480">
        <v>20170816</v>
      </c>
      <c r="B5480">
        <v>7</v>
      </c>
      <c r="C5480" s="2">
        <v>258.33333333333337</v>
      </c>
      <c r="D5480" s="1">
        <f t="shared" si="595"/>
        <v>434.77500000000003</v>
      </c>
      <c r="E5480" s="8">
        <v>175.62808995670767</v>
      </c>
      <c r="F5480" s="2">
        <f t="shared" si="598"/>
        <v>200.85074637571191</v>
      </c>
      <c r="G5480" s="2">
        <f t="shared" si="599"/>
        <v>233.92425362428813</v>
      </c>
      <c r="I5480" s="2">
        <f t="shared" si="596"/>
        <v>0</v>
      </c>
      <c r="J5480" s="2">
        <f t="shared" si="597"/>
        <v>233.92425362428813</v>
      </c>
      <c r="K5480" s="1">
        <f t="shared" si="601"/>
        <v>132.31702807289551</v>
      </c>
      <c r="L5480" s="2">
        <f t="shared" si="600"/>
        <v>0</v>
      </c>
    </row>
    <row r="5481" spans="1:12">
      <c r="A5481">
        <v>20170816</v>
      </c>
      <c r="B5481">
        <v>8</v>
      </c>
      <c r="C5481" s="2">
        <v>402.77777777777777</v>
      </c>
      <c r="D5481" s="1">
        <f t="shared" si="595"/>
        <v>677.875</v>
      </c>
      <c r="E5481" s="8">
        <v>263.44213493506152</v>
      </c>
      <c r="F5481" s="2">
        <f t="shared" si="598"/>
        <v>301.27611956356787</v>
      </c>
      <c r="G5481" s="2">
        <f t="shared" si="599"/>
        <v>376.59888043643213</v>
      </c>
      <c r="I5481" s="2">
        <f t="shared" si="596"/>
        <v>0</v>
      </c>
      <c r="J5481" s="2">
        <f t="shared" si="597"/>
        <v>376.59888043643213</v>
      </c>
      <c r="K5481" s="1">
        <f t="shared" si="601"/>
        <v>366.24128169718364</v>
      </c>
      <c r="L5481" s="2">
        <f t="shared" si="600"/>
        <v>0</v>
      </c>
    </row>
    <row r="5482" spans="1:12">
      <c r="A5482">
        <v>20170816</v>
      </c>
      <c r="B5482">
        <v>9</v>
      </c>
      <c r="C5482" s="2">
        <v>541.66666666666674</v>
      </c>
      <c r="D5482" s="1">
        <f t="shared" si="595"/>
        <v>911.62500000000011</v>
      </c>
      <c r="E5482" s="8">
        <v>307.3491574242384</v>
      </c>
      <c r="F5482" s="2">
        <f t="shared" si="598"/>
        <v>351.48880615749584</v>
      </c>
      <c r="G5482" s="2">
        <f t="shared" si="599"/>
        <v>560.13619384250433</v>
      </c>
      <c r="I5482" s="2">
        <f t="shared" si="596"/>
        <v>0</v>
      </c>
      <c r="J5482" s="2">
        <f t="shared" si="597"/>
        <v>560.13619384250433</v>
      </c>
      <c r="K5482" s="1">
        <f t="shared" si="601"/>
        <v>742.84016213361576</v>
      </c>
      <c r="L5482" s="2">
        <f t="shared" si="600"/>
        <v>0</v>
      </c>
    </row>
    <row r="5483" spans="1:12">
      <c r="A5483">
        <v>20170816</v>
      </c>
      <c r="B5483">
        <v>10</v>
      </c>
      <c r="C5483" s="2">
        <v>677.77777777777783</v>
      </c>
      <c r="D5483" s="1">
        <f t="shared" si="595"/>
        <v>1140.6999999999998</v>
      </c>
      <c r="E5483" s="8">
        <v>329.30266866882693</v>
      </c>
      <c r="F5483" s="2">
        <f t="shared" si="598"/>
        <v>376.59514945445989</v>
      </c>
      <c r="G5483" s="2">
        <f t="shared" si="599"/>
        <v>764.10485054553988</v>
      </c>
      <c r="I5483" s="2">
        <f t="shared" si="596"/>
        <v>0</v>
      </c>
      <c r="J5483" s="2">
        <f t="shared" si="597"/>
        <v>764.10485054553988</v>
      </c>
      <c r="K5483" s="1">
        <f t="shared" si="601"/>
        <v>1302.97635597612</v>
      </c>
      <c r="L5483" s="2">
        <f t="shared" si="600"/>
        <v>0</v>
      </c>
    </row>
    <row r="5484" spans="1:12">
      <c r="A5484">
        <v>20170816</v>
      </c>
      <c r="B5484">
        <v>11</v>
      </c>
      <c r="C5484" s="2">
        <v>672.22222222222229</v>
      </c>
      <c r="D5484" s="1">
        <f t="shared" si="595"/>
        <v>1131.3500000000001</v>
      </c>
      <c r="E5484" s="8">
        <v>351.25617991341534</v>
      </c>
      <c r="F5484" s="2">
        <f t="shared" si="598"/>
        <v>401.70149275142381</v>
      </c>
      <c r="G5484" s="2">
        <f t="shared" si="599"/>
        <v>729.64850724857638</v>
      </c>
      <c r="I5484" s="2">
        <f t="shared" si="596"/>
        <v>0</v>
      </c>
      <c r="J5484" s="2">
        <f t="shared" si="597"/>
        <v>729.64850724857638</v>
      </c>
      <c r="K5484" s="1">
        <f t="shared" si="601"/>
        <v>2067.0812065216596</v>
      </c>
      <c r="L5484" s="2">
        <f t="shared" si="600"/>
        <v>0</v>
      </c>
    </row>
    <row r="5485" spans="1:12">
      <c r="A5485">
        <v>20170816</v>
      </c>
      <c r="B5485">
        <v>12</v>
      </c>
      <c r="C5485" s="2">
        <v>630.55555555555566</v>
      </c>
      <c r="D5485" s="1">
        <f t="shared" si="595"/>
        <v>1061.2250000000001</v>
      </c>
      <c r="E5485" s="8">
        <v>360.03758441125075</v>
      </c>
      <c r="F5485" s="2">
        <f t="shared" si="598"/>
        <v>411.74403007020948</v>
      </c>
      <c r="G5485" s="2">
        <f t="shared" si="599"/>
        <v>649.48096992979072</v>
      </c>
      <c r="I5485" s="2">
        <f t="shared" si="596"/>
        <v>0</v>
      </c>
      <c r="J5485" s="2">
        <f t="shared" si="597"/>
        <v>649.48096992979072</v>
      </c>
      <c r="K5485" s="1">
        <f t="shared" si="601"/>
        <v>2796.7297137702362</v>
      </c>
      <c r="L5485" s="2">
        <f t="shared" si="600"/>
        <v>0</v>
      </c>
    </row>
    <row r="5486" spans="1:12">
      <c r="A5486">
        <v>20170816</v>
      </c>
      <c r="B5486">
        <v>13</v>
      </c>
      <c r="C5486" s="2">
        <v>641.66666666666663</v>
      </c>
      <c r="D5486" s="1">
        <f t="shared" si="595"/>
        <v>1079.925</v>
      </c>
      <c r="E5486" s="8">
        <v>329.30266866882693</v>
      </c>
      <c r="F5486" s="2">
        <f t="shared" si="598"/>
        <v>376.59514945445989</v>
      </c>
      <c r="G5486" s="2">
        <f t="shared" si="599"/>
        <v>703.32985054554001</v>
      </c>
      <c r="I5486" s="2">
        <f t="shared" si="596"/>
        <v>0</v>
      </c>
      <c r="J5486" s="2">
        <f t="shared" si="597"/>
        <v>703.32985054554001</v>
      </c>
      <c r="K5486" s="1">
        <f t="shared" si="601"/>
        <v>3446.2106837000269</v>
      </c>
      <c r="L5486" s="2">
        <f t="shared" si="600"/>
        <v>0</v>
      </c>
    </row>
    <row r="5487" spans="1:12">
      <c r="A5487">
        <v>20170816</v>
      </c>
      <c r="B5487">
        <v>14</v>
      </c>
      <c r="C5487" s="2">
        <v>527.77777777777771</v>
      </c>
      <c r="D5487" s="1">
        <f t="shared" si="595"/>
        <v>888.24999999999977</v>
      </c>
      <c r="E5487" s="8">
        <v>333.69337091774452</v>
      </c>
      <c r="F5487" s="2">
        <f t="shared" si="598"/>
        <v>381.6164181138526</v>
      </c>
      <c r="G5487" s="2">
        <f t="shared" si="599"/>
        <v>506.63358188614717</v>
      </c>
      <c r="I5487" s="2">
        <f t="shared" si="596"/>
        <v>0</v>
      </c>
      <c r="J5487" s="2">
        <f t="shared" si="597"/>
        <v>506.63358188614717</v>
      </c>
      <c r="K5487" s="1">
        <f t="shared" si="601"/>
        <v>4149.540534245567</v>
      </c>
      <c r="L5487" s="2">
        <f t="shared" si="600"/>
        <v>0</v>
      </c>
    </row>
    <row r="5488" spans="1:12">
      <c r="A5488">
        <v>20170816</v>
      </c>
      <c r="B5488">
        <v>15</v>
      </c>
      <c r="C5488" s="2">
        <v>352.77777777777777</v>
      </c>
      <c r="D5488" s="1">
        <f t="shared" si="595"/>
        <v>593.72499999999991</v>
      </c>
      <c r="E5488" s="8">
        <v>329.30266866882693</v>
      </c>
      <c r="F5488" s="2">
        <f t="shared" si="598"/>
        <v>376.59514945445989</v>
      </c>
      <c r="G5488" s="2">
        <f t="shared" si="599"/>
        <v>217.12985054554002</v>
      </c>
      <c r="I5488" s="2">
        <f t="shared" si="596"/>
        <v>0</v>
      </c>
      <c r="J5488" s="2">
        <f t="shared" si="597"/>
        <v>217.12985054554002</v>
      </c>
      <c r="K5488" s="1">
        <f t="shared" si="601"/>
        <v>4656.1741161317141</v>
      </c>
      <c r="L5488" s="2">
        <f t="shared" si="600"/>
        <v>0</v>
      </c>
    </row>
    <row r="5489" spans="1:12">
      <c r="A5489">
        <v>20170816</v>
      </c>
      <c r="B5489">
        <v>16</v>
      </c>
      <c r="C5489" s="2">
        <v>233.33333333333334</v>
      </c>
      <c r="D5489" s="1">
        <f t="shared" si="595"/>
        <v>392.69999999999993</v>
      </c>
      <c r="E5489" s="8">
        <v>307.3491574242384</v>
      </c>
      <c r="F5489" s="2">
        <f t="shared" si="598"/>
        <v>351.48880615749584</v>
      </c>
      <c r="G5489" s="2">
        <f t="shared" si="599"/>
        <v>41.211193842504088</v>
      </c>
      <c r="I5489" s="2">
        <f t="shared" si="596"/>
        <v>0</v>
      </c>
      <c r="J5489" s="2">
        <f t="shared" si="597"/>
        <v>41.211193842504088</v>
      </c>
      <c r="K5489" s="1">
        <f t="shared" si="601"/>
        <v>4873.3039666772538</v>
      </c>
      <c r="L5489" s="2">
        <f t="shared" si="600"/>
        <v>0</v>
      </c>
    </row>
    <row r="5490" spans="1:12">
      <c r="A5490">
        <v>20170816</v>
      </c>
      <c r="B5490">
        <v>17</v>
      </c>
      <c r="C5490" s="2">
        <v>222.22222222222223</v>
      </c>
      <c r="D5490" s="1">
        <f t="shared" si="595"/>
        <v>373.99999999999994</v>
      </c>
      <c r="E5490" s="8">
        <v>346.86547766449763</v>
      </c>
      <c r="F5490" s="2">
        <f t="shared" si="598"/>
        <v>396.68022409203104</v>
      </c>
      <c r="G5490" s="2">
        <f t="shared" si="599"/>
        <v>-22.680224092031096</v>
      </c>
      <c r="I5490" s="2">
        <f t="shared" si="596"/>
        <v>-19.278190478226431</v>
      </c>
      <c r="J5490" s="2">
        <f t="shared" si="597"/>
        <v>0</v>
      </c>
      <c r="K5490" s="1">
        <f t="shared" si="601"/>
        <v>4914.515160519758</v>
      </c>
      <c r="L5490" s="2">
        <f t="shared" si="600"/>
        <v>0</v>
      </c>
    </row>
    <row r="5491" spans="1:12">
      <c r="A5491">
        <v>20170816</v>
      </c>
      <c r="B5491">
        <v>18</v>
      </c>
      <c r="C5491" s="2">
        <v>86.111111111111114</v>
      </c>
      <c r="D5491" s="1">
        <f t="shared" si="595"/>
        <v>144.92499999999998</v>
      </c>
      <c r="E5491" s="8">
        <v>373.20969115800381</v>
      </c>
      <c r="F5491" s="2">
        <f t="shared" si="598"/>
        <v>426.80783604838786</v>
      </c>
      <c r="G5491" s="2">
        <f t="shared" si="599"/>
        <v>-281.88283604838784</v>
      </c>
      <c r="I5491" s="2">
        <f t="shared" si="596"/>
        <v>-239.60041064112966</v>
      </c>
      <c r="J5491" s="2">
        <f t="shared" si="597"/>
        <v>0</v>
      </c>
      <c r="K5491" s="1">
        <f t="shared" si="601"/>
        <v>4895.2369700415311</v>
      </c>
      <c r="L5491" s="2">
        <f t="shared" si="600"/>
        <v>0</v>
      </c>
    </row>
    <row r="5492" spans="1:12">
      <c r="A5492">
        <v>20170816</v>
      </c>
      <c r="B5492">
        <v>19</v>
      </c>
      <c r="C5492" s="2">
        <v>16.666666666666668</v>
      </c>
      <c r="D5492" s="1">
        <f t="shared" si="595"/>
        <v>28.05</v>
      </c>
      <c r="E5492" s="8">
        <v>377.60039340692146</v>
      </c>
      <c r="F5492" s="2">
        <f t="shared" si="598"/>
        <v>431.82910470778057</v>
      </c>
      <c r="G5492" s="2">
        <f t="shared" si="599"/>
        <v>-403.77910470778056</v>
      </c>
      <c r="I5492" s="2">
        <f t="shared" si="596"/>
        <v>-343.21223900161345</v>
      </c>
      <c r="J5492" s="2">
        <f t="shared" si="597"/>
        <v>0</v>
      </c>
      <c r="K5492" s="1">
        <f t="shared" si="601"/>
        <v>4655.6365594004019</v>
      </c>
      <c r="L5492" s="2">
        <f t="shared" si="600"/>
        <v>0</v>
      </c>
    </row>
    <row r="5493" spans="1:12">
      <c r="A5493">
        <v>20170816</v>
      </c>
      <c r="B5493">
        <v>20</v>
      </c>
      <c r="C5493" s="2">
        <v>0</v>
      </c>
      <c r="D5493" s="1">
        <f t="shared" si="595"/>
        <v>0</v>
      </c>
      <c r="E5493" s="8">
        <v>373.20969115800381</v>
      </c>
      <c r="F5493" s="2">
        <f t="shared" si="598"/>
        <v>426.80783604838786</v>
      </c>
      <c r="G5493" s="2">
        <f t="shared" si="599"/>
        <v>-426.80783604838786</v>
      </c>
      <c r="I5493" s="2">
        <f t="shared" si="596"/>
        <v>-362.78666064112969</v>
      </c>
      <c r="J5493" s="2">
        <f t="shared" si="597"/>
        <v>0</v>
      </c>
      <c r="K5493" s="1">
        <f t="shared" si="601"/>
        <v>4312.424320398788</v>
      </c>
      <c r="L5493" s="2">
        <f t="shared" si="600"/>
        <v>0</v>
      </c>
    </row>
    <row r="5494" spans="1:12">
      <c r="A5494">
        <v>20170816</v>
      </c>
      <c r="B5494">
        <v>21</v>
      </c>
      <c r="C5494" s="2">
        <v>0</v>
      </c>
      <c r="D5494" s="1">
        <f t="shared" si="595"/>
        <v>0</v>
      </c>
      <c r="E5494" s="8">
        <v>355.64688216233304</v>
      </c>
      <c r="F5494" s="2">
        <f t="shared" si="598"/>
        <v>406.72276141081664</v>
      </c>
      <c r="G5494" s="2">
        <f t="shared" si="599"/>
        <v>-406.72276141081664</v>
      </c>
      <c r="I5494" s="2">
        <f t="shared" si="596"/>
        <v>-345.71434719919415</v>
      </c>
      <c r="J5494" s="2">
        <f t="shared" si="597"/>
        <v>0</v>
      </c>
      <c r="K5494" s="1">
        <f t="shared" si="601"/>
        <v>3949.6376597576582</v>
      </c>
      <c r="L5494" s="2">
        <f t="shared" si="600"/>
        <v>0</v>
      </c>
    </row>
    <row r="5495" spans="1:12">
      <c r="A5495">
        <v>20170816</v>
      </c>
      <c r="B5495">
        <v>22</v>
      </c>
      <c r="C5495" s="2">
        <v>0</v>
      </c>
      <c r="D5495" s="1">
        <f t="shared" si="595"/>
        <v>0</v>
      </c>
      <c r="E5495" s="8">
        <v>360.03758441125075</v>
      </c>
      <c r="F5495" s="2">
        <f t="shared" si="598"/>
        <v>411.74403007020948</v>
      </c>
      <c r="G5495" s="2">
        <f t="shared" si="599"/>
        <v>-411.74403007020948</v>
      </c>
      <c r="I5495" s="2">
        <f t="shared" si="596"/>
        <v>-349.98242555967806</v>
      </c>
      <c r="J5495" s="2">
        <f t="shared" si="597"/>
        <v>0</v>
      </c>
      <c r="K5495" s="1">
        <f t="shared" si="601"/>
        <v>3603.9233125584642</v>
      </c>
      <c r="L5495" s="2">
        <f t="shared" si="600"/>
        <v>0</v>
      </c>
    </row>
    <row r="5496" spans="1:12">
      <c r="A5496">
        <v>20170816</v>
      </c>
      <c r="B5496">
        <v>23</v>
      </c>
      <c r="C5496" s="2">
        <v>0</v>
      </c>
      <c r="D5496" s="1">
        <f t="shared" si="595"/>
        <v>0</v>
      </c>
      <c r="E5496" s="8">
        <v>351.25617991341534</v>
      </c>
      <c r="F5496" s="2">
        <f t="shared" si="598"/>
        <v>401.70149275142381</v>
      </c>
      <c r="G5496" s="2">
        <f t="shared" si="599"/>
        <v>-401.70149275142381</v>
      </c>
      <c r="I5496" s="2">
        <f t="shared" si="596"/>
        <v>-341.44626883871024</v>
      </c>
      <c r="J5496" s="2">
        <f t="shared" si="597"/>
        <v>0</v>
      </c>
      <c r="K5496" s="1">
        <f t="shared" si="601"/>
        <v>3253.940886998786</v>
      </c>
      <c r="L5496" s="2">
        <f t="shared" si="600"/>
        <v>0</v>
      </c>
    </row>
    <row r="5497" spans="1:12">
      <c r="A5497">
        <v>20170816</v>
      </c>
      <c r="B5497">
        <v>24</v>
      </c>
      <c r="C5497" s="2">
        <v>0</v>
      </c>
      <c r="D5497" s="1">
        <f t="shared" si="595"/>
        <v>0</v>
      </c>
      <c r="E5497" s="8">
        <v>219.53511244588458</v>
      </c>
      <c r="F5497" s="2">
        <f t="shared" si="598"/>
        <v>251.06343296963988</v>
      </c>
      <c r="G5497" s="2">
        <f t="shared" si="599"/>
        <v>-251.06343296963988</v>
      </c>
      <c r="I5497" s="2">
        <f t="shared" si="596"/>
        <v>-213.4039180241939</v>
      </c>
      <c r="J5497" s="2">
        <f t="shared" si="597"/>
        <v>0</v>
      </c>
      <c r="K5497" s="1">
        <f t="shared" si="601"/>
        <v>2912.4946181600758</v>
      </c>
      <c r="L5497" s="2">
        <f t="shared" si="600"/>
        <v>0</v>
      </c>
    </row>
    <row r="5498" spans="1:12">
      <c r="A5498">
        <v>20170817</v>
      </c>
      <c r="B5498">
        <v>1</v>
      </c>
      <c r="C5498" s="2">
        <v>0</v>
      </c>
      <c r="D5498" s="1">
        <f t="shared" si="595"/>
        <v>0</v>
      </c>
      <c r="E5498" s="8">
        <v>184.40949445454308</v>
      </c>
      <c r="F5498" s="2">
        <f t="shared" si="598"/>
        <v>210.89328369449754</v>
      </c>
      <c r="G5498" s="2">
        <f t="shared" si="599"/>
        <v>-210.89328369449754</v>
      </c>
      <c r="I5498" s="2">
        <f t="shared" si="596"/>
        <v>-179.25929114032292</v>
      </c>
      <c r="J5498" s="2">
        <f t="shared" si="597"/>
        <v>0</v>
      </c>
      <c r="K5498" s="1">
        <f t="shared" si="601"/>
        <v>2699.0907001358819</v>
      </c>
      <c r="L5498" s="2">
        <f t="shared" si="600"/>
        <v>0</v>
      </c>
    </row>
    <row r="5499" spans="1:12">
      <c r="A5499">
        <v>20170817</v>
      </c>
      <c r="B5499">
        <v>2</v>
      </c>
      <c r="C5499" s="2">
        <v>0</v>
      </c>
      <c r="D5499" s="1">
        <f t="shared" si="595"/>
        <v>0</v>
      </c>
      <c r="E5499" s="8">
        <v>175.62808995670767</v>
      </c>
      <c r="F5499" s="2">
        <f t="shared" si="598"/>
        <v>200.85074637571191</v>
      </c>
      <c r="G5499" s="2">
        <f t="shared" si="599"/>
        <v>-200.85074637571191</v>
      </c>
      <c r="I5499" s="2">
        <f t="shared" si="596"/>
        <v>-170.72313441935512</v>
      </c>
      <c r="J5499" s="2">
        <f t="shared" si="597"/>
        <v>0</v>
      </c>
      <c r="K5499" s="1">
        <f t="shared" si="601"/>
        <v>2519.8314089955588</v>
      </c>
      <c r="L5499" s="2">
        <f t="shared" si="600"/>
        <v>0</v>
      </c>
    </row>
    <row r="5500" spans="1:12">
      <c r="A5500">
        <v>20170817</v>
      </c>
      <c r="B5500">
        <v>3</v>
      </c>
      <c r="C5500" s="2">
        <v>0</v>
      </c>
      <c r="D5500" s="1">
        <f t="shared" si="595"/>
        <v>0</v>
      </c>
      <c r="E5500" s="8">
        <v>166.84668545887226</v>
      </c>
      <c r="F5500" s="2">
        <f t="shared" si="598"/>
        <v>190.8082090569263</v>
      </c>
      <c r="G5500" s="2">
        <f t="shared" si="599"/>
        <v>-190.8082090569263</v>
      </c>
      <c r="I5500" s="2">
        <f t="shared" si="596"/>
        <v>-162.18697769838735</v>
      </c>
      <c r="J5500" s="2">
        <f t="shared" si="597"/>
        <v>0</v>
      </c>
      <c r="K5500" s="1">
        <f t="shared" si="601"/>
        <v>2349.1082745762037</v>
      </c>
      <c r="L5500" s="2">
        <f t="shared" si="600"/>
        <v>0</v>
      </c>
    </row>
    <row r="5501" spans="1:12">
      <c r="A5501">
        <v>20170817</v>
      </c>
      <c r="B5501">
        <v>4</v>
      </c>
      <c r="C5501" s="2">
        <v>0</v>
      </c>
      <c r="D5501" s="1">
        <f t="shared" si="595"/>
        <v>0</v>
      </c>
      <c r="E5501" s="8">
        <v>166.84668545887226</v>
      </c>
      <c r="F5501" s="2">
        <f t="shared" si="598"/>
        <v>190.8082090569263</v>
      </c>
      <c r="G5501" s="2">
        <f t="shared" si="599"/>
        <v>-190.8082090569263</v>
      </c>
      <c r="I5501" s="2">
        <f t="shared" si="596"/>
        <v>-162.18697769838735</v>
      </c>
      <c r="J5501" s="2">
        <f t="shared" si="597"/>
        <v>0</v>
      </c>
      <c r="K5501" s="1">
        <f t="shared" si="601"/>
        <v>2186.9212968778165</v>
      </c>
      <c r="L5501" s="2">
        <f t="shared" si="600"/>
        <v>0</v>
      </c>
    </row>
    <row r="5502" spans="1:12">
      <c r="A5502">
        <v>20170817</v>
      </c>
      <c r="B5502">
        <v>5</v>
      </c>
      <c r="C5502" s="2">
        <v>8.3333333333333339</v>
      </c>
      <c r="D5502" s="1">
        <f t="shared" si="595"/>
        <v>14.025</v>
      </c>
      <c r="E5502" s="8">
        <v>166.84668545887226</v>
      </c>
      <c r="F5502" s="2">
        <f t="shared" si="598"/>
        <v>190.8082090569263</v>
      </c>
      <c r="G5502" s="2">
        <f t="shared" si="599"/>
        <v>-176.7832090569263</v>
      </c>
      <c r="I5502" s="2">
        <f t="shared" si="596"/>
        <v>-150.26572769838734</v>
      </c>
      <c r="J5502" s="2">
        <f t="shared" si="597"/>
        <v>0</v>
      </c>
      <c r="K5502" s="1">
        <f t="shared" si="601"/>
        <v>2024.7343191794291</v>
      </c>
      <c r="L5502" s="2">
        <f t="shared" si="600"/>
        <v>0</v>
      </c>
    </row>
    <row r="5503" spans="1:12">
      <c r="A5503">
        <v>20170817</v>
      </c>
      <c r="B5503">
        <v>6</v>
      </c>
      <c r="C5503" s="2">
        <v>47.222222222222221</v>
      </c>
      <c r="D5503" s="1">
        <f t="shared" si="595"/>
        <v>79.474999999999994</v>
      </c>
      <c r="E5503" s="8">
        <v>175.62808995670767</v>
      </c>
      <c r="F5503" s="2">
        <f t="shared" si="598"/>
        <v>200.85074637571191</v>
      </c>
      <c r="G5503" s="2">
        <f t="shared" si="599"/>
        <v>-121.37574637571191</v>
      </c>
      <c r="I5503" s="2">
        <f t="shared" si="596"/>
        <v>-103.16938441935513</v>
      </c>
      <c r="J5503" s="2">
        <f t="shared" si="597"/>
        <v>0</v>
      </c>
      <c r="K5503" s="1">
        <f t="shared" si="601"/>
        <v>1874.4685914810418</v>
      </c>
      <c r="L5503" s="2">
        <f t="shared" si="600"/>
        <v>0</v>
      </c>
    </row>
    <row r="5504" spans="1:12">
      <c r="A5504">
        <v>20170817</v>
      </c>
      <c r="B5504">
        <v>7</v>
      </c>
      <c r="C5504" s="2">
        <v>113.88888888888889</v>
      </c>
      <c r="D5504" s="1">
        <f t="shared" si="595"/>
        <v>191.67499999999998</v>
      </c>
      <c r="E5504" s="8">
        <v>175.62808995670767</v>
      </c>
      <c r="F5504" s="2">
        <f t="shared" si="598"/>
        <v>200.85074637571191</v>
      </c>
      <c r="G5504" s="2">
        <f t="shared" si="599"/>
        <v>-9.175746375711924</v>
      </c>
      <c r="I5504" s="2">
        <f t="shared" si="596"/>
        <v>-7.7993844193551354</v>
      </c>
      <c r="J5504" s="2">
        <f t="shared" si="597"/>
        <v>0</v>
      </c>
      <c r="K5504" s="1">
        <f t="shared" si="601"/>
        <v>1771.2992070616867</v>
      </c>
      <c r="L5504" s="2">
        <f t="shared" si="600"/>
        <v>0</v>
      </c>
    </row>
    <row r="5505" spans="1:12">
      <c r="A5505">
        <v>20170817</v>
      </c>
      <c r="B5505">
        <v>8</v>
      </c>
      <c r="C5505" s="2">
        <v>113.88888888888889</v>
      </c>
      <c r="D5505" s="1">
        <f t="shared" si="595"/>
        <v>191.67499999999998</v>
      </c>
      <c r="E5505" s="8">
        <v>263.44213493506152</v>
      </c>
      <c r="F5505" s="2">
        <f t="shared" si="598"/>
        <v>301.27611956356787</v>
      </c>
      <c r="G5505" s="2">
        <f t="shared" si="599"/>
        <v>-109.60111956356789</v>
      </c>
      <c r="I5505" s="2">
        <f t="shared" si="596"/>
        <v>-93.160951629032709</v>
      </c>
      <c r="J5505" s="2">
        <f t="shared" si="597"/>
        <v>0</v>
      </c>
      <c r="K5505" s="1">
        <f t="shared" si="601"/>
        <v>1763.4998226423315</v>
      </c>
      <c r="L5505" s="2">
        <f t="shared" si="600"/>
        <v>0</v>
      </c>
    </row>
    <row r="5506" spans="1:12">
      <c r="A5506">
        <v>20170817</v>
      </c>
      <c r="B5506">
        <v>9</v>
      </c>
      <c r="C5506" s="2">
        <v>94.444444444444443</v>
      </c>
      <c r="D5506" s="1">
        <f t="shared" si="595"/>
        <v>158.94999999999999</v>
      </c>
      <c r="E5506" s="8">
        <v>307.3491574242384</v>
      </c>
      <c r="F5506" s="2">
        <f t="shared" si="598"/>
        <v>351.48880615749584</v>
      </c>
      <c r="G5506" s="2">
        <f t="shared" si="599"/>
        <v>-192.53880615749586</v>
      </c>
      <c r="I5506" s="2">
        <f t="shared" si="596"/>
        <v>-163.65798523387147</v>
      </c>
      <c r="J5506" s="2">
        <f t="shared" si="597"/>
        <v>0</v>
      </c>
      <c r="K5506" s="1">
        <f t="shared" si="601"/>
        <v>1670.3388710132988</v>
      </c>
      <c r="L5506" s="2">
        <f t="shared" si="600"/>
        <v>0</v>
      </c>
    </row>
    <row r="5507" spans="1:12">
      <c r="A5507">
        <v>20170817</v>
      </c>
      <c r="B5507">
        <v>10</v>
      </c>
      <c r="C5507" s="2">
        <v>83.333333333333343</v>
      </c>
      <c r="D5507" s="1">
        <f t="shared" si="595"/>
        <v>140.25</v>
      </c>
      <c r="E5507" s="8">
        <v>329.30266866882693</v>
      </c>
      <c r="F5507" s="2">
        <f t="shared" si="598"/>
        <v>376.59514945445989</v>
      </c>
      <c r="G5507" s="2">
        <f t="shared" si="599"/>
        <v>-236.34514945445989</v>
      </c>
      <c r="I5507" s="2">
        <f t="shared" si="596"/>
        <v>-200.8933770362909</v>
      </c>
      <c r="J5507" s="2">
        <f t="shared" si="597"/>
        <v>0</v>
      </c>
      <c r="K5507" s="1">
        <f t="shared" si="601"/>
        <v>1506.6808857794274</v>
      </c>
      <c r="L5507" s="2">
        <f t="shared" si="600"/>
        <v>0</v>
      </c>
    </row>
    <row r="5508" spans="1:12">
      <c r="A5508">
        <v>20170817</v>
      </c>
      <c r="B5508">
        <v>11</v>
      </c>
      <c r="C5508" s="2">
        <v>158.33333333333334</v>
      </c>
      <c r="D5508" s="1">
        <f t="shared" si="595"/>
        <v>266.47499999999997</v>
      </c>
      <c r="E5508" s="8">
        <v>351.25617991341534</v>
      </c>
      <c r="F5508" s="2">
        <f t="shared" si="598"/>
        <v>401.70149275142381</v>
      </c>
      <c r="G5508" s="2">
        <f t="shared" si="599"/>
        <v>-135.22649275142385</v>
      </c>
      <c r="I5508" s="2">
        <f t="shared" si="596"/>
        <v>-114.94251883871027</v>
      </c>
      <c r="J5508" s="2">
        <f t="shared" si="597"/>
        <v>0</v>
      </c>
      <c r="K5508" s="1">
        <f t="shared" si="601"/>
        <v>1305.7875087431364</v>
      </c>
      <c r="L5508" s="2">
        <f t="shared" si="600"/>
        <v>0</v>
      </c>
    </row>
    <row r="5509" spans="1:12">
      <c r="A5509">
        <v>20170817</v>
      </c>
      <c r="B5509">
        <v>12</v>
      </c>
      <c r="C5509" s="2">
        <v>191.66666666666666</v>
      </c>
      <c r="D5509" s="1">
        <f t="shared" si="595"/>
        <v>322.57499999999993</v>
      </c>
      <c r="E5509" s="8">
        <v>360.03758441125075</v>
      </c>
      <c r="F5509" s="2">
        <f t="shared" si="598"/>
        <v>411.74403007020948</v>
      </c>
      <c r="G5509" s="2">
        <f t="shared" si="599"/>
        <v>-89.169030070209544</v>
      </c>
      <c r="I5509" s="2">
        <f t="shared" si="596"/>
        <v>-75.793675559678107</v>
      </c>
      <c r="J5509" s="2">
        <f t="shared" si="597"/>
        <v>0</v>
      </c>
      <c r="K5509" s="1">
        <f t="shared" si="601"/>
        <v>1190.8449899044263</v>
      </c>
      <c r="L5509" s="2">
        <f t="shared" si="600"/>
        <v>0</v>
      </c>
    </row>
    <row r="5510" spans="1:12">
      <c r="A5510">
        <v>20170817</v>
      </c>
      <c r="B5510">
        <v>13</v>
      </c>
      <c r="C5510" s="2">
        <v>72.222222222222214</v>
      </c>
      <c r="D5510" s="1">
        <f t="shared" si="595"/>
        <v>121.54999999999997</v>
      </c>
      <c r="E5510" s="8">
        <v>329.30266866882693</v>
      </c>
      <c r="F5510" s="2">
        <f t="shared" si="598"/>
        <v>376.59514945445989</v>
      </c>
      <c r="G5510" s="2">
        <f t="shared" si="599"/>
        <v>-255.04514945445993</v>
      </c>
      <c r="I5510" s="2">
        <f t="shared" si="596"/>
        <v>-216.78837703629094</v>
      </c>
      <c r="J5510" s="2">
        <f t="shared" si="597"/>
        <v>0</v>
      </c>
      <c r="K5510" s="1">
        <f t="shared" si="601"/>
        <v>1115.0513143447481</v>
      </c>
      <c r="L5510" s="2">
        <f t="shared" si="600"/>
        <v>0</v>
      </c>
    </row>
    <row r="5511" spans="1:12">
      <c r="A5511">
        <v>20170817</v>
      </c>
      <c r="B5511">
        <v>14</v>
      </c>
      <c r="C5511" s="2">
        <v>202.77777777777777</v>
      </c>
      <c r="D5511" s="1">
        <f t="shared" si="595"/>
        <v>341.27499999999992</v>
      </c>
      <c r="E5511" s="8">
        <v>333.69337091774452</v>
      </c>
      <c r="F5511" s="2">
        <f t="shared" si="598"/>
        <v>381.6164181138526</v>
      </c>
      <c r="G5511" s="2">
        <f t="shared" si="599"/>
        <v>-40.341418113852683</v>
      </c>
      <c r="I5511" s="2">
        <f t="shared" si="596"/>
        <v>-34.29020539677478</v>
      </c>
      <c r="J5511" s="2">
        <f t="shared" si="597"/>
        <v>0</v>
      </c>
      <c r="K5511" s="1">
        <f t="shared" si="601"/>
        <v>898.26293730845714</v>
      </c>
      <c r="L5511" s="2">
        <f t="shared" si="600"/>
        <v>0</v>
      </c>
    </row>
    <row r="5512" spans="1:12">
      <c r="A5512">
        <v>20170817</v>
      </c>
      <c r="B5512">
        <v>15</v>
      </c>
      <c r="C5512" s="2">
        <v>127.77777777777779</v>
      </c>
      <c r="D5512" s="1">
        <f t="shared" si="595"/>
        <v>215.05</v>
      </c>
      <c r="E5512" s="8">
        <v>329.30266866882693</v>
      </c>
      <c r="F5512" s="2">
        <f t="shared" si="598"/>
        <v>376.59514945445989</v>
      </c>
      <c r="G5512" s="2">
        <f t="shared" si="599"/>
        <v>-161.54514945445987</v>
      </c>
      <c r="I5512" s="2">
        <f t="shared" si="596"/>
        <v>-137.31337703629089</v>
      </c>
      <c r="J5512" s="2">
        <f t="shared" si="597"/>
        <v>0</v>
      </c>
      <c r="K5512" s="1">
        <f t="shared" si="601"/>
        <v>863.97273191168233</v>
      </c>
      <c r="L5512" s="2">
        <f t="shared" si="600"/>
        <v>0</v>
      </c>
    </row>
    <row r="5513" spans="1:12">
      <c r="A5513">
        <v>20170817</v>
      </c>
      <c r="B5513">
        <v>16</v>
      </c>
      <c r="C5513" s="2">
        <v>102.77777777777779</v>
      </c>
      <c r="D5513" s="1">
        <f t="shared" si="595"/>
        <v>172.97499999999999</v>
      </c>
      <c r="E5513" s="8">
        <v>307.3491574242384</v>
      </c>
      <c r="F5513" s="2">
        <f t="shared" si="598"/>
        <v>351.48880615749584</v>
      </c>
      <c r="G5513" s="2">
        <f t="shared" si="599"/>
        <v>-178.51380615749585</v>
      </c>
      <c r="I5513" s="2">
        <f t="shared" si="596"/>
        <v>-151.73673523387146</v>
      </c>
      <c r="J5513" s="2">
        <f t="shared" si="597"/>
        <v>0</v>
      </c>
      <c r="K5513" s="1">
        <f t="shared" si="601"/>
        <v>726.6593548753915</v>
      </c>
      <c r="L5513" s="2">
        <f t="shared" si="600"/>
        <v>0</v>
      </c>
    </row>
    <row r="5514" spans="1:12">
      <c r="A5514">
        <v>20170817</v>
      </c>
      <c r="B5514">
        <v>17</v>
      </c>
      <c r="C5514" s="2">
        <v>83.333333333333343</v>
      </c>
      <c r="D5514" s="1">
        <f t="shared" si="595"/>
        <v>140.25</v>
      </c>
      <c r="E5514" s="8">
        <v>346.86547766449763</v>
      </c>
      <c r="F5514" s="2">
        <f t="shared" si="598"/>
        <v>396.68022409203104</v>
      </c>
      <c r="G5514" s="2">
        <f t="shared" si="599"/>
        <v>-256.43022409203104</v>
      </c>
      <c r="I5514" s="2">
        <f t="shared" si="596"/>
        <v>-217.96569047822638</v>
      </c>
      <c r="J5514" s="2">
        <f t="shared" si="597"/>
        <v>0</v>
      </c>
      <c r="K5514" s="1">
        <f t="shared" si="601"/>
        <v>574.92261964151999</v>
      </c>
      <c r="L5514" s="2">
        <f t="shared" si="600"/>
        <v>0</v>
      </c>
    </row>
    <row r="5515" spans="1:12">
      <c r="A5515">
        <v>20170817</v>
      </c>
      <c r="B5515">
        <v>18</v>
      </c>
      <c r="C5515" s="2">
        <v>50</v>
      </c>
      <c r="D5515" s="1">
        <f t="shared" si="595"/>
        <v>84.149999999999991</v>
      </c>
      <c r="E5515" s="8">
        <v>373.20969115800381</v>
      </c>
      <c r="F5515" s="2">
        <f t="shared" si="598"/>
        <v>426.80783604838786</v>
      </c>
      <c r="G5515" s="2">
        <f t="shared" si="599"/>
        <v>-342.65783604838788</v>
      </c>
      <c r="I5515" s="2">
        <f t="shared" si="596"/>
        <v>-291.25916064112971</v>
      </c>
      <c r="J5515" s="2">
        <f t="shared" si="597"/>
        <v>0</v>
      </c>
      <c r="K5515" s="1">
        <f t="shared" si="601"/>
        <v>356.95692916329358</v>
      </c>
      <c r="L5515" s="2">
        <f t="shared" si="600"/>
        <v>0</v>
      </c>
    </row>
    <row r="5516" spans="1:12">
      <c r="A5516">
        <v>20170817</v>
      </c>
      <c r="B5516">
        <v>19</v>
      </c>
      <c r="C5516" s="2">
        <v>16.666666666666668</v>
      </c>
      <c r="D5516" s="1">
        <f t="shared" si="595"/>
        <v>28.05</v>
      </c>
      <c r="E5516" s="8">
        <v>377.60039340692146</v>
      </c>
      <c r="F5516" s="2">
        <f t="shared" si="598"/>
        <v>431.82910470778057</v>
      </c>
      <c r="G5516" s="2">
        <f t="shared" si="599"/>
        <v>-403.77910470778056</v>
      </c>
      <c r="I5516" s="2">
        <f t="shared" si="596"/>
        <v>-55.843103243839288</v>
      </c>
      <c r="J5516" s="2">
        <f t="shared" si="597"/>
        <v>0</v>
      </c>
      <c r="K5516" s="1">
        <f t="shared" si="601"/>
        <v>65.697768522163869</v>
      </c>
      <c r="L5516" s="2">
        <f t="shared" si="600"/>
        <v>0</v>
      </c>
    </row>
    <row r="5517" spans="1:12">
      <c r="A5517">
        <v>20170817</v>
      </c>
      <c r="B5517">
        <v>20</v>
      </c>
      <c r="C5517" s="2">
        <v>0</v>
      </c>
      <c r="D5517" s="1">
        <f t="shared" si="595"/>
        <v>0</v>
      </c>
      <c r="E5517" s="8">
        <v>373.20969115800381</v>
      </c>
      <c r="F5517" s="2">
        <f t="shared" si="598"/>
        <v>426.80783604838786</v>
      </c>
      <c r="G5517" s="2">
        <f t="shared" si="599"/>
        <v>-426.80783604838786</v>
      </c>
      <c r="I5517" s="2">
        <f t="shared" si="596"/>
        <v>-8.3764654865758938</v>
      </c>
      <c r="J5517" s="2">
        <f t="shared" si="597"/>
        <v>0</v>
      </c>
      <c r="K5517" s="1">
        <f t="shared" si="601"/>
        <v>9.8546652783245818</v>
      </c>
      <c r="L5517" s="2">
        <f t="shared" si="600"/>
        <v>0</v>
      </c>
    </row>
    <row r="5518" spans="1:12">
      <c r="A5518">
        <v>20170817</v>
      </c>
      <c r="B5518">
        <v>21</v>
      </c>
      <c r="C5518" s="2">
        <v>0</v>
      </c>
      <c r="D5518" s="1">
        <f t="shared" si="595"/>
        <v>0</v>
      </c>
      <c r="E5518" s="8">
        <v>355.64688216233304</v>
      </c>
      <c r="F5518" s="2">
        <f t="shared" si="598"/>
        <v>406.72276141081664</v>
      </c>
      <c r="G5518" s="2">
        <f t="shared" si="599"/>
        <v>-406.72276141081664</v>
      </c>
      <c r="I5518" s="2">
        <f t="shared" si="596"/>
        <v>-1.2564698229863847</v>
      </c>
      <c r="J5518" s="2">
        <f t="shared" si="597"/>
        <v>0</v>
      </c>
      <c r="K5518" s="1">
        <f t="shared" si="601"/>
        <v>1.478199791748688</v>
      </c>
      <c r="L5518" s="2">
        <f t="shared" si="600"/>
        <v>0</v>
      </c>
    </row>
    <row r="5519" spans="1:12">
      <c r="A5519">
        <v>20170817</v>
      </c>
      <c r="B5519">
        <v>22</v>
      </c>
      <c r="C5519" s="2">
        <v>0</v>
      </c>
      <c r="D5519" s="1">
        <f t="shared" si="595"/>
        <v>0</v>
      </c>
      <c r="E5519" s="8">
        <v>360.03758441125075</v>
      </c>
      <c r="F5519" s="2">
        <f t="shared" si="598"/>
        <v>411.74403007020948</v>
      </c>
      <c r="G5519" s="2">
        <f t="shared" si="599"/>
        <v>-411.74403007020948</v>
      </c>
      <c r="I5519" s="2">
        <f t="shared" si="596"/>
        <v>-0.18847047344795784</v>
      </c>
      <c r="J5519" s="2">
        <f t="shared" si="597"/>
        <v>0</v>
      </c>
      <c r="K5519" s="1">
        <f t="shared" si="601"/>
        <v>0.22172996876230333</v>
      </c>
      <c r="L5519" s="2">
        <f t="shared" si="600"/>
        <v>0</v>
      </c>
    </row>
    <row r="5520" spans="1:12">
      <c r="A5520">
        <v>20170817</v>
      </c>
      <c r="B5520">
        <v>23</v>
      </c>
      <c r="C5520" s="2">
        <v>0</v>
      </c>
      <c r="D5520" s="1">
        <f t="shared" si="595"/>
        <v>0</v>
      </c>
      <c r="E5520" s="8">
        <v>351.25617991341534</v>
      </c>
      <c r="F5520" s="2">
        <f t="shared" si="598"/>
        <v>401.70149275142381</v>
      </c>
      <c r="G5520" s="2">
        <f t="shared" si="599"/>
        <v>-401.70149275142381</v>
      </c>
      <c r="I5520" s="2">
        <f t="shared" si="596"/>
        <v>-2.8270571017193668E-2</v>
      </c>
      <c r="J5520" s="2">
        <f t="shared" si="597"/>
        <v>0</v>
      </c>
      <c r="K5520" s="1">
        <f t="shared" si="601"/>
        <v>3.3259495314345494E-2</v>
      </c>
      <c r="L5520" s="2">
        <f t="shared" si="600"/>
        <v>0</v>
      </c>
    </row>
    <row r="5521" spans="1:12">
      <c r="A5521">
        <v>20170817</v>
      </c>
      <c r="B5521">
        <v>24</v>
      </c>
      <c r="C5521" s="2">
        <v>0</v>
      </c>
      <c r="D5521" s="1">
        <f t="shared" si="595"/>
        <v>0</v>
      </c>
      <c r="E5521" s="8">
        <v>219.53511244588458</v>
      </c>
      <c r="F5521" s="2">
        <f t="shared" si="598"/>
        <v>251.06343296963988</v>
      </c>
      <c r="G5521" s="2">
        <f t="shared" si="599"/>
        <v>-251.06343296963988</v>
      </c>
      <c r="I5521" s="2">
        <f t="shared" si="596"/>
        <v>-4.2405856525790523E-3</v>
      </c>
      <c r="J5521" s="2">
        <f t="shared" si="597"/>
        <v>0</v>
      </c>
      <c r="K5521" s="1">
        <f t="shared" si="601"/>
        <v>4.9889242971518262E-3</v>
      </c>
      <c r="L5521" s="2">
        <f t="shared" si="600"/>
        <v>0</v>
      </c>
    </row>
    <row r="5522" spans="1:12">
      <c r="A5522">
        <v>20170818</v>
      </c>
      <c r="B5522">
        <v>1</v>
      </c>
      <c r="C5522" s="2">
        <v>0</v>
      </c>
      <c r="D5522" s="1">
        <f t="shared" si="595"/>
        <v>0</v>
      </c>
      <c r="E5522" s="8">
        <v>184.40949445454308</v>
      </c>
      <c r="F5522" s="2">
        <f t="shared" si="598"/>
        <v>210.89328369449754</v>
      </c>
      <c r="G5522" s="2">
        <f t="shared" si="599"/>
        <v>-210.89328369449754</v>
      </c>
      <c r="I5522" s="2">
        <f t="shared" si="596"/>
        <v>-6.3608784788685786E-4</v>
      </c>
      <c r="J5522" s="2">
        <f t="shared" si="597"/>
        <v>0</v>
      </c>
      <c r="K5522" s="1">
        <f t="shared" si="601"/>
        <v>7.4833864457277393E-4</v>
      </c>
      <c r="L5522" s="2">
        <f t="shared" si="600"/>
        <v>0</v>
      </c>
    </row>
    <row r="5523" spans="1:12">
      <c r="A5523">
        <v>20170818</v>
      </c>
      <c r="B5523">
        <v>2</v>
      </c>
      <c r="C5523" s="2">
        <v>0</v>
      </c>
      <c r="D5523" s="1">
        <f t="shared" si="595"/>
        <v>0</v>
      </c>
      <c r="E5523" s="8">
        <v>175.62808995670767</v>
      </c>
      <c r="F5523" s="2">
        <f t="shared" si="598"/>
        <v>200.85074637571191</v>
      </c>
      <c r="G5523" s="2">
        <f t="shared" si="599"/>
        <v>-200.85074637571191</v>
      </c>
      <c r="I5523" s="2">
        <f t="shared" si="596"/>
        <v>-9.5413177183028655E-5</v>
      </c>
      <c r="J5523" s="2">
        <f t="shared" si="597"/>
        <v>0</v>
      </c>
      <c r="K5523" s="1">
        <f t="shared" si="601"/>
        <v>1.1225079668591607E-4</v>
      </c>
      <c r="L5523" s="2">
        <f t="shared" si="600"/>
        <v>0</v>
      </c>
    </row>
    <row r="5524" spans="1:12">
      <c r="A5524">
        <v>20170818</v>
      </c>
      <c r="B5524">
        <v>3</v>
      </c>
      <c r="C5524" s="2">
        <v>0</v>
      </c>
      <c r="D5524" s="1">
        <f t="shared" si="595"/>
        <v>0</v>
      </c>
      <c r="E5524" s="8">
        <v>166.84668545887226</v>
      </c>
      <c r="F5524" s="2">
        <f t="shared" si="598"/>
        <v>190.8082090569263</v>
      </c>
      <c r="G5524" s="2">
        <f t="shared" si="599"/>
        <v>-190.8082090569263</v>
      </c>
      <c r="I5524" s="2">
        <f t="shared" si="596"/>
        <v>-1.4311976577454301E-5</v>
      </c>
      <c r="J5524" s="2">
        <f t="shared" si="597"/>
        <v>0</v>
      </c>
      <c r="K5524" s="1">
        <f t="shared" si="601"/>
        <v>1.6837619502887413E-5</v>
      </c>
      <c r="L5524" s="2">
        <f t="shared" si="600"/>
        <v>0</v>
      </c>
    </row>
    <row r="5525" spans="1:12">
      <c r="A5525">
        <v>20170818</v>
      </c>
      <c r="B5525">
        <v>4</v>
      </c>
      <c r="C5525" s="2">
        <v>0</v>
      </c>
      <c r="D5525" s="1">
        <f t="shared" si="595"/>
        <v>0</v>
      </c>
      <c r="E5525" s="8">
        <v>166.84668545887226</v>
      </c>
      <c r="F5525" s="2">
        <f t="shared" si="598"/>
        <v>190.8082090569263</v>
      </c>
      <c r="G5525" s="2">
        <f t="shared" si="599"/>
        <v>-190.8082090569263</v>
      </c>
      <c r="I5525" s="2">
        <f t="shared" si="596"/>
        <v>-2.1467964866181453E-6</v>
      </c>
      <c r="J5525" s="2">
        <f t="shared" si="597"/>
        <v>0</v>
      </c>
      <c r="K5525" s="1">
        <f t="shared" si="601"/>
        <v>2.5256429254331123E-6</v>
      </c>
      <c r="L5525" s="2">
        <f t="shared" si="600"/>
        <v>0</v>
      </c>
    </row>
    <row r="5526" spans="1:12">
      <c r="A5526">
        <v>20170818</v>
      </c>
      <c r="B5526">
        <v>5</v>
      </c>
      <c r="C5526" s="2">
        <v>2.7777777777777777</v>
      </c>
      <c r="D5526" s="1">
        <f t="shared" si="595"/>
        <v>4.6749999999999998</v>
      </c>
      <c r="E5526" s="8">
        <v>166.84668545887226</v>
      </c>
      <c r="F5526" s="2">
        <f t="shared" si="598"/>
        <v>190.8082090569263</v>
      </c>
      <c r="G5526" s="2">
        <f t="shared" si="599"/>
        <v>-186.13320905692629</v>
      </c>
      <c r="I5526" s="2">
        <f t="shared" si="596"/>
        <v>-3.2201947299272194E-7</v>
      </c>
      <c r="J5526" s="2">
        <f t="shared" si="597"/>
        <v>0</v>
      </c>
      <c r="K5526" s="1">
        <f t="shared" si="601"/>
        <v>3.7884643881496701E-7</v>
      </c>
      <c r="L5526" s="2">
        <f t="shared" si="600"/>
        <v>0</v>
      </c>
    </row>
    <row r="5527" spans="1:12">
      <c r="A5527">
        <v>20170818</v>
      </c>
      <c r="B5527">
        <v>6</v>
      </c>
      <c r="C5527" s="2">
        <v>41.666666666666671</v>
      </c>
      <c r="D5527" s="1">
        <f t="shared" si="595"/>
        <v>70.125</v>
      </c>
      <c r="E5527" s="8">
        <v>175.62808995670767</v>
      </c>
      <c r="F5527" s="2">
        <f t="shared" si="598"/>
        <v>200.85074637571191</v>
      </c>
      <c r="G5527" s="2">
        <f t="shared" si="599"/>
        <v>-130.72574637571191</v>
      </c>
      <c r="I5527" s="2">
        <f t="shared" si="596"/>
        <v>-4.8302920948908313E-8</v>
      </c>
      <c r="J5527" s="2">
        <f t="shared" si="597"/>
        <v>0</v>
      </c>
      <c r="K5527" s="1">
        <f t="shared" si="601"/>
        <v>5.6826965822245073E-8</v>
      </c>
      <c r="L5527" s="2">
        <f t="shared" si="600"/>
        <v>0</v>
      </c>
    </row>
    <row r="5528" spans="1:12">
      <c r="A5528">
        <v>20170818</v>
      </c>
      <c r="B5528">
        <v>7</v>
      </c>
      <c r="C5528" s="2">
        <v>122.22222222222223</v>
      </c>
      <c r="D5528" s="1">
        <f t="shared" si="595"/>
        <v>205.70000000000002</v>
      </c>
      <c r="E5528" s="8">
        <v>175.62808995670767</v>
      </c>
      <c r="F5528" s="2">
        <f t="shared" si="598"/>
        <v>200.85074637571191</v>
      </c>
      <c r="G5528" s="2">
        <f t="shared" si="599"/>
        <v>4.8492536242881101</v>
      </c>
      <c r="I5528" s="2">
        <f t="shared" si="596"/>
        <v>0</v>
      </c>
      <c r="J5528" s="2">
        <f t="shared" si="597"/>
        <v>4.8492536242881101</v>
      </c>
      <c r="K5528" s="1">
        <f t="shared" si="601"/>
        <v>8.5240448733367596E-9</v>
      </c>
      <c r="L5528" s="2">
        <f t="shared" si="600"/>
        <v>0</v>
      </c>
    </row>
    <row r="5529" spans="1:12">
      <c r="A5529">
        <v>20170818</v>
      </c>
      <c r="B5529">
        <v>8</v>
      </c>
      <c r="C5529" s="2">
        <v>180.55555555555554</v>
      </c>
      <c r="D5529" s="1">
        <f t="shared" si="595"/>
        <v>303.87499999999994</v>
      </c>
      <c r="E5529" s="8">
        <v>263.44213493506152</v>
      </c>
      <c r="F5529" s="2">
        <f t="shared" si="598"/>
        <v>301.27611956356787</v>
      </c>
      <c r="G5529" s="2">
        <f t="shared" si="599"/>
        <v>2.5988804364320686</v>
      </c>
      <c r="I5529" s="2">
        <f t="shared" si="596"/>
        <v>0</v>
      </c>
      <c r="J5529" s="2">
        <f t="shared" si="597"/>
        <v>2.5988804364320686</v>
      </c>
      <c r="K5529" s="1">
        <f t="shared" si="601"/>
        <v>4.8492536328121547</v>
      </c>
      <c r="L5529" s="2">
        <f t="shared" si="600"/>
        <v>0</v>
      </c>
    </row>
    <row r="5530" spans="1:12">
      <c r="A5530">
        <v>20170818</v>
      </c>
      <c r="B5530">
        <v>9</v>
      </c>
      <c r="C5530" s="2">
        <v>291.66666666666663</v>
      </c>
      <c r="D5530" s="1">
        <f t="shared" ref="D5530:D5593" si="602">C5530*D$5*D$6</f>
        <v>490.87499999999989</v>
      </c>
      <c r="E5530" s="8">
        <v>307.3491574242384</v>
      </c>
      <c r="F5530" s="2">
        <f t="shared" si="598"/>
        <v>351.48880615749584</v>
      </c>
      <c r="G5530" s="2">
        <f t="shared" si="599"/>
        <v>139.38619384250404</v>
      </c>
      <c r="I5530" s="2">
        <f t="shared" ref="I5530:I5593" si="603">IF(K5530&gt;H$5,IF(K5530+G5530&gt;0,G5530,-K5530),0)*IF(G5530&gt;0,0,1)*H$7</f>
        <v>0</v>
      </c>
      <c r="J5530" s="2">
        <f t="shared" ref="J5530:J5593" si="604">IF(G5530&lt;0,0,IF(K5530+G5530&gt;H$4,G5530-(K5530+G5530-H$4),G5530))</f>
        <v>139.38619384250404</v>
      </c>
      <c r="K5530" s="1">
        <f t="shared" si="601"/>
        <v>7.4481340692442233</v>
      </c>
      <c r="L5530" s="2">
        <f t="shared" si="600"/>
        <v>0</v>
      </c>
    </row>
    <row r="5531" spans="1:12">
      <c r="A5531">
        <v>20170818</v>
      </c>
      <c r="B5531">
        <v>10</v>
      </c>
      <c r="C5531" s="2">
        <v>394.4444444444444</v>
      </c>
      <c r="D5531" s="1">
        <f t="shared" si="602"/>
        <v>663.84999999999991</v>
      </c>
      <c r="E5531" s="8">
        <v>329.30266866882693</v>
      </c>
      <c r="F5531" s="2">
        <f t="shared" ref="F5531:F5594" si="605">E5531*F$24</f>
        <v>376.59514945445989</v>
      </c>
      <c r="G5531" s="2">
        <f t="shared" ref="G5531:G5594" si="606">D5531-F5531</f>
        <v>287.25485054554002</v>
      </c>
      <c r="I5531" s="2">
        <f t="shared" si="603"/>
        <v>0</v>
      </c>
      <c r="J5531" s="2">
        <f t="shared" si="604"/>
        <v>287.25485054554002</v>
      </c>
      <c r="K5531" s="1">
        <f t="shared" si="601"/>
        <v>146.83432791174826</v>
      </c>
      <c r="L5531" s="2">
        <f t="shared" ref="L5531:L5594" si="607">IF(G5531&gt;0,G5531-J5531,0)</f>
        <v>0</v>
      </c>
    </row>
    <row r="5532" spans="1:12">
      <c r="A5532">
        <v>20170818</v>
      </c>
      <c r="B5532">
        <v>11</v>
      </c>
      <c r="C5532" s="2">
        <v>397.22222222222223</v>
      </c>
      <c r="D5532" s="1">
        <f t="shared" si="602"/>
        <v>668.52499999999998</v>
      </c>
      <c r="E5532" s="8">
        <v>351.25617991341534</v>
      </c>
      <c r="F5532" s="2">
        <f t="shared" si="605"/>
        <v>401.70149275142381</v>
      </c>
      <c r="G5532" s="2">
        <f t="shared" si="606"/>
        <v>266.82350724857616</v>
      </c>
      <c r="I5532" s="2">
        <f t="shared" si="603"/>
        <v>0</v>
      </c>
      <c r="J5532" s="2">
        <f t="shared" si="604"/>
        <v>266.82350724857616</v>
      </c>
      <c r="K5532" s="1">
        <f t="shared" ref="K5532:K5595" si="608">K5531+I5531+J5531</f>
        <v>434.08917845728831</v>
      </c>
      <c r="L5532" s="2">
        <f t="shared" si="607"/>
        <v>0</v>
      </c>
    </row>
    <row r="5533" spans="1:12">
      <c r="A5533">
        <v>20170818</v>
      </c>
      <c r="B5533">
        <v>12</v>
      </c>
      <c r="C5533" s="2">
        <v>236.11111111111111</v>
      </c>
      <c r="D5533" s="1">
        <f t="shared" si="602"/>
        <v>397.37499999999994</v>
      </c>
      <c r="E5533" s="8">
        <v>360.03758441125075</v>
      </c>
      <c r="F5533" s="2">
        <f t="shared" si="605"/>
        <v>411.74403007020948</v>
      </c>
      <c r="G5533" s="2">
        <f t="shared" si="606"/>
        <v>-14.369030070209533</v>
      </c>
      <c r="I5533" s="2">
        <f t="shared" si="603"/>
        <v>-12.213675559678103</v>
      </c>
      <c r="J5533" s="2">
        <f t="shared" si="604"/>
        <v>0</v>
      </c>
      <c r="K5533" s="1">
        <f t="shared" si="608"/>
        <v>700.91268570586453</v>
      </c>
      <c r="L5533" s="2">
        <f t="shared" si="607"/>
        <v>0</v>
      </c>
    </row>
    <row r="5534" spans="1:12">
      <c r="A5534">
        <v>20170818</v>
      </c>
      <c r="B5534">
        <v>13</v>
      </c>
      <c r="C5534" s="2">
        <v>225</v>
      </c>
      <c r="D5534" s="1">
        <f t="shared" si="602"/>
        <v>378.67499999999995</v>
      </c>
      <c r="E5534" s="8">
        <v>329.30266866882693</v>
      </c>
      <c r="F5534" s="2">
        <f t="shared" si="605"/>
        <v>376.59514945445989</v>
      </c>
      <c r="G5534" s="2">
        <f t="shared" si="606"/>
        <v>2.0798505455400687</v>
      </c>
      <c r="I5534" s="2">
        <f t="shared" si="603"/>
        <v>0</v>
      </c>
      <c r="J5534" s="2">
        <f t="shared" si="604"/>
        <v>2.0798505455400687</v>
      </c>
      <c r="K5534" s="1">
        <f t="shared" si="608"/>
        <v>688.69901014618642</v>
      </c>
      <c r="L5534" s="2">
        <f t="shared" si="607"/>
        <v>0</v>
      </c>
    </row>
    <row r="5535" spans="1:12">
      <c r="A5535">
        <v>20170818</v>
      </c>
      <c r="B5535">
        <v>14</v>
      </c>
      <c r="C5535" s="2">
        <v>150</v>
      </c>
      <c r="D5535" s="1">
        <f t="shared" si="602"/>
        <v>252.45</v>
      </c>
      <c r="E5535" s="8">
        <v>333.69337091774452</v>
      </c>
      <c r="F5535" s="2">
        <f t="shared" si="605"/>
        <v>381.6164181138526</v>
      </c>
      <c r="G5535" s="2">
        <f t="shared" si="606"/>
        <v>-129.16641811385261</v>
      </c>
      <c r="I5535" s="2">
        <f t="shared" si="603"/>
        <v>-109.79145539677472</v>
      </c>
      <c r="J5535" s="2">
        <f t="shared" si="604"/>
        <v>0</v>
      </c>
      <c r="K5535" s="1">
        <f t="shared" si="608"/>
        <v>690.77886069172655</v>
      </c>
      <c r="L5535" s="2">
        <f t="shared" si="607"/>
        <v>0</v>
      </c>
    </row>
    <row r="5536" spans="1:12">
      <c r="A5536">
        <v>20170818</v>
      </c>
      <c r="B5536">
        <v>15</v>
      </c>
      <c r="C5536" s="2">
        <v>261.11111111111114</v>
      </c>
      <c r="D5536" s="1">
        <f t="shared" si="602"/>
        <v>439.45000000000005</v>
      </c>
      <c r="E5536" s="8">
        <v>329.30266866882693</v>
      </c>
      <c r="F5536" s="2">
        <f t="shared" si="605"/>
        <v>376.59514945445989</v>
      </c>
      <c r="G5536" s="2">
        <f t="shared" si="606"/>
        <v>62.85485054554016</v>
      </c>
      <c r="I5536" s="2">
        <f t="shared" si="603"/>
        <v>0</v>
      </c>
      <c r="J5536" s="2">
        <f t="shared" si="604"/>
        <v>62.85485054554016</v>
      </c>
      <c r="K5536" s="1">
        <f t="shared" si="608"/>
        <v>580.98740529495183</v>
      </c>
      <c r="L5536" s="2">
        <f t="shared" si="607"/>
        <v>0</v>
      </c>
    </row>
    <row r="5537" spans="1:12">
      <c r="A5537">
        <v>20170818</v>
      </c>
      <c r="B5537">
        <v>16</v>
      </c>
      <c r="C5537" s="2">
        <v>311.11111111111114</v>
      </c>
      <c r="D5537" s="1">
        <f t="shared" si="602"/>
        <v>523.6</v>
      </c>
      <c r="E5537" s="8">
        <v>307.3491574242384</v>
      </c>
      <c r="F5537" s="2">
        <f t="shared" si="605"/>
        <v>351.48880615749584</v>
      </c>
      <c r="G5537" s="2">
        <f t="shared" si="606"/>
        <v>172.11119384250418</v>
      </c>
      <c r="I5537" s="2">
        <f t="shared" si="603"/>
        <v>0</v>
      </c>
      <c r="J5537" s="2">
        <f t="shared" si="604"/>
        <v>172.11119384250418</v>
      </c>
      <c r="K5537" s="1">
        <f t="shared" si="608"/>
        <v>643.84225584049204</v>
      </c>
      <c r="L5537" s="2">
        <f t="shared" si="607"/>
        <v>0</v>
      </c>
    </row>
    <row r="5538" spans="1:12">
      <c r="A5538">
        <v>20170818</v>
      </c>
      <c r="B5538">
        <v>17</v>
      </c>
      <c r="C5538" s="2">
        <v>200</v>
      </c>
      <c r="D5538" s="1">
        <f t="shared" si="602"/>
        <v>336.59999999999997</v>
      </c>
      <c r="E5538" s="8">
        <v>346.86547766449763</v>
      </c>
      <c r="F5538" s="2">
        <f t="shared" si="605"/>
        <v>396.68022409203104</v>
      </c>
      <c r="G5538" s="2">
        <f t="shared" si="606"/>
        <v>-60.080224092031074</v>
      </c>
      <c r="I5538" s="2">
        <f t="shared" si="603"/>
        <v>-51.068190478226413</v>
      </c>
      <c r="J5538" s="2">
        <f t="shared" si="604"/>
        <v>0</v>
      </c>
      <c r="K5538" s="1">
        <f t="shared" si="608"/>
        <v>815.95344968299628</v>
      </c>
      <c r="L5538" s="2">
        <f t="shared" si="607"/>
        <v>0</v>
      </c>
    </row>
    <row r="5539" spans="1:12">
      <c r="A5539">
        <v>20170818</v>
      </c>
      <c r="B5539">
        <v>18</v>
      </c>
      <c r="C5539" s="2">
        <v>100</v>
      </c>
      <c r="D5539" s="1">
        <f t="shared" si="602"/>
        <v>168.29999999999998</v>
      </c>
      <c r="E5539" s="8">
        <v>373.20969115800381</v>
      </c>
      <c r="F5539" s="2">
        <f t="shared" si="605"/>
        <v>426.80783604838786</v>
      </c>
      <c r="G5539" s="2">
        <f t="shared" si="606"/>
        <v>-258.50783604838784</v>
      </c>
      <c r="I5539" s="2">
        <f t="shared" si="603"/>
        <v>-219.73166064112965</v>
      </c>
      <c r="J5539" s="2">
        <f t="shared" si="604"/>
        <v>0</v>
      </c>
      <c r="K5539" s="1">
        <f t="shared" si="608"/>
        <v>764.88525920476991</v>
      </c>
      <c r="L5539" s="2">
        <f t="shared" si="607"/>
        <v>0</v>
      </c>
    </row>
    <row r="5540" spans="1:12">
      <c r="A5540">
        <v>20170818</v>
      </c>
      <c r="B5540">
        <v>19</v>
      </c>
      <c r="C5540" s="2">
        <v>22.222222222222221</v>
      </c>
      <c r="D5540" s="1">
        <f t="shared" si="602"/>
        <v>37.4</v>
      </c>
      <c r="E5540" s="8">
        <v>377.60039340692146</v>
      </c>
      <c r="F5540" s="2">
        <f t="shared" si="605"/>
        <v>431.82910470778057</v>
      </c>
      <c r="G5540" s="2">
        <f t="shared" si="606"/>
        <v>-394.4291047077806</v>
      </c>
      <c r="I5540" s="2">
        <f t="shared" si="603"/>
        <v>-335.26473900161352</v>
      </c>
      <c r="J5540" s="2">
        <f t="shared" si="604"/>
        <v>0</v>
      </c>
      <c r="K5540" s="1">
        <f t="shared" si="608"/>
        <v>545.15359856364023</v>
      </c>
      <c r="L5540" s="2">
        <f t="shared" si="607"/>
        <v>0</v>
      </c>
    </row>
    <row r="5541" spans="1:12">
      <c r="A5541">
        <v>20170818</v>
      </c>
      <c r="B5541">
        <v>20</v>
      </c>
      <c r="C5541" s="2">
        <v>0</v>
      </c>
      <c r="D5541" s="1">
        <f t="shared" si="602"/>
        <v>0</v>
      </c>
      <c r="E5541" s="8">
        <v>373.20969115800381</v>
      </c>
      <c r="F5541" s="2">
        <f t="shared" si="605"/>
        <v>426.80783604838786</v>
      </c>
      <c r="G5541" s="2">
        <f t="shared" si="606"/>
        <v>-426.80783604838786</v>
      </c>
      <c r="I5541" s="2">
        <f t="shared" si="603"/>
        <v>-178.4055306277227</v>
      </c>
      <c r="J5541" s="2">
        <f t="shared" si="604"/>
        <v>0</v>
      </c>
      <c r="K5541" s="1">
        <f t="shared" si="608"/>
        <v>209.88885956202671</v>
      </c>
      <c r="L5541" s="2">
        <f t="shared" si="607"/>
        <v>0</v>
      </c>
    </row>
    <row r="5542" spans="1:12">
      <c r="A5542">
        <v>20170818</v>
      </c>
      <c r="B5542">
        <v>21</v>
      </c>
      <c r="C5542" s="2">
        <v>0</v>
      </c>
      <c r="D5542" s="1">
        <f t="shared" si="602"/>
        <v>0</v>
      </c>
      <c r="E5542" s="8">
        <v>355.64688216233304</v>
      </c>
      <c r="F5542" s="2">
        <f t="shared" si="605"/>
        <v>406.72276141081664</v>
      </c>
      <c r="G5542" s="2">
        <f t="shared" si="606"/>
        <v>-406.72276141081664</v>
      </c>
      <c r="I5542" s="2">
        <f t="shared" si="603"/>
        <v>-26.760829594158409</v>
      </c>
      <c r="J5542" s="2">
        <f t="shared" si="604"/>
        <v>0</v>
      </c>
      <c r="K5542" s="1">
        <f t="shared" si="608"/>
        <v>31.483328934304012</v>
      </c>
      <c r="L5542" s="2">
        <f t="shared" si="607"/>
        <v>0</v>
      </c>
    </row>
    <row r="5543" spans="1:12">
      <c r="A5543">
        <v>20170818</v>
      </c>
      <c r="B5543">
        <v>22</v>
      </c>
      <c r="C5543" s="2">
        <v>0</v>
      </c>
      <c r="D5543" s="1">
        <f t="shared" si="602"/>
        <v>0</v>
      </c>
      <c r="E5543" s="8">
        <v>360.03758441125075</v>
      </c>
      <c r="F5543" s="2">
        <f t="shared" si="605"/>
        <v>411.74403007020948</v>
      </c>
      <c r="G5543" s="2">
        <f t="shared" si="606"/>
        <v>-411.74403007020948</v>
      </c>
      <c r="I5543" s="2">
        <f t="shared" si="603"/>
        <v>-4.0141244391237629</v>
      </c>
      <c r="J5543" s="2">
        <f t="shared" si="604"/>
        <v>0</v>
      </c>
      <c r="K5543" s="1">
        <f t="shared" si="608"/>
        <v>4.7224993401456032</v>
      </c>
      <c r="L5543" s="2">
        <f t="shared" si="607"/>
        <v>0</v>
      </c>
    </row>
    <row r="5544" spans="1:12">
      <c r="A5544">
        <v>20170818</v>
      </c>
      <c r="B5544">
        <v>23</v>
      </c>
      <c r="C5544" s="2">
        <v>0</v>
      </c>
      <c r="D5544" s="1">
        <f t="shared" si="602"/>
        <v>0</v>
      </c>
      <c r="E5544" s="8">
        <v>351.25617991341534</v>
      </c>
      <c r="F5544" s="2">
        <f t="shared" si="605"/>
        <v>401.70149275142381</v>
      </c>
      <c r="G5544" s="2">
        <f t="shared" si="606"/>
        <v>-401.70149275142381</v>
      </c>
      <c r="I5544" s="2">
        <f t="shared" si="603"/>
        <v>-0.60211866586856422</v>
      </c>
      <c r="J5544" s="2">
        <f t="shared" si="604"/>
        <v>0</v>
      </c>
      <c r="K5544" s="1">
        <f t="shared" si="608"/>
        <v>0.70837490102184031</v>
      </c>
      <c r="L5544" s="2">
        <f t="shared" si="607"/>
        <v>0</v>
      </c>
    </row>
    <row r="5545" spans="1:12">
      <c r="A5545">
        <v>20170818</v>
      </c>
      <c r="B5545">
        <v>24</v>
      </c>
      <c r="C5545" s="2">
        <v>0</v>
      </c>
      <c r="D5545" s="1">
        <f t="shared" si="602"/>
        <v>0</v>
      </c>
      <c r="E5545" s="8">
        <v>219.53511244588458</v>
      </c>
      <c r="F5545" s="2">
        <f t="shared" si="605"/>
        <v>251.06343296963988</v>
      </c>
      <c r="G5545" s="2">
        <f t="shared" si="606"/>
        <v>-251.06343296963988</v>
      </c>
      <c r="I5545" s="2">
        <f t="shared" si="603"/>
        <v>-9.0317799880284669E-2</v>
      </c>
      <c r="J5545" s="2">
        <f t="shared" si="604"/>
        <v>0</v>
      </c>
      <c r="K5545" s="1">
        <f t="shared" si="608"/>
        <v>0.10625623515327609</v>
      </c>
      <c r="L5545" s="2">
        <f t="shared" si="607"/>
        <v>0</v>
      </c>
    </row>
    <row r="5546" spans="1:12">
      <c r="A5546">
        <v>20170819</v>
      </c>
      <c r="B5546">
        <v>1</v>
      </c>
      <c r="C5546" s="2">
        <v>0</v>
      </c>
      <c r="D5546" s="1">
        <f t="shared" si="602"/>
        <v>0</v>
      </c>
      <c r="E5546" s="8">
        <v>184.40949445454308</v>
      </c>
      <c r="F5546" s="2">
        <f t="shared" si="605"/>
        <v>210.89328369449754</v>
      </c>
      <c r="G5546" s="2">
        <f t="shared" si="606"/>
        <v>-210.89328369449754</v>
      </c>
      <c r="I5546" s="2">
        <f t="shared" si="603"/>
        <v>-1.3547669982042708E-2</v>
      </c>
      <c r="J5546" s="2">
        <f t="shared" si="604"/>
        <v>0</v>
      </c>
      <c r="K5546" s="1">
        <f t="shared" si="608"/>
        <v>1.5938435272991422E-2</v>
      </c>
      <c r="L5546" s="2">
        <f t="shared" si="607"/>
        <v>0</v>
      </c>
    </row>
    <row r="5547" spans="1:12">
      <c r="A5547">
        <v>20170819</v>
      </c>
      <c r="B5547">
        <v>2</v>
      </c>
      <c r="C5547" s="2">
        <v>0</v>
      </c>
      <c r="D5547" s="1">
        <f t="shared" si="602"/>
        <v>0</v>
      </c>
      <c r="E5547" s="8">
        <v>175.62808995670767</v>
      </c>
      <c r="F5547" s="2">
        <f t="shared" si="605"/>
        <v>200.85074637571191</v>
      </c>
      <c r="G5547" s="2">
        <f t="shared" si="606"/>
        <v>-200.85074637571191</v>
      </c>
      <c r="I5547" s="2">
        <f t="shared" si="603"/>
        <v>-2.0321504973064069E-3</v>
      </c>
      <c r="J5547" s="2">
        <f t="shared" si="604"/>
        <v>0</v>
      </c>
      <c r="K5547" s="1">
        <f t="shared" si="608"/>
        <v>2.3907652909487143E-3</v>
      </c>
      <c r="L5547" s="2">
        <f t="shared" si="607"/>
        <v>0</v>
      </c>
    </row>
    <row r="5548" spans="1:12">
      <c r="A5548">
        <v>20170819</v>
      </c>
      <c r="B5548">
        <v>3</v>
      </c>
      <c r="C5548" s="2">
        <v>0</v>
      </c>
      <c r="D5548" s="1">
        <f t="shared" si="602"/>
        <v>0</v>
      </c>
      <c r="E5548" s="8">
        <v>166.84668545887226</v>
      </c>
      <c r="F5548" s="2">
        <f t="shared" si="605"/>
        <v>190.8082090569263</v>
      </c>
      <c r="G5548" s="2">
        <f t="shared" si="606"/>
        <v>-190.8082090569263</v>
      </c>
      <c r="I5548" s="2">
        <f t="shared" si="603"/>
        <v>-3.0482257459596131E-4</v>
      </c>
      <c r="J5548" s="2">
        <f t="shared" si="604"/>
        <v>0</v>
      </c>
      <c r="K5548" s="1">
        <f t="shared" si="608"/>
        <v>3.5861479364230741E-4</v>
      </c>
      <c r="L5548" s="2">
        <f t="shared" si="607"/>
        <v>0</v>
      </c>
    </row>
    <row r="5549" spans="1:12">
      <c r="A5549">
        <v>20170819</v>
      </c>
      <c r="B5549">
        <v>4</v>
      </c>
      <c r="C5549" s="2">
        <v>0</v>
      </c>
      <c r="D5549" s="1">
        <f t="shared" si="602"/>
        <v>0</v>
      </c>
      <c r="E5549" s="8">
        <v>166.84668545887226</v>
      </c>
      <c r="F5549" s="2">
        <f t="shared" si="605"/>
        <v>190.8082090569263</v>
      </c>
      <c r="G5549" s="2">
        <f t="shared" si="606"/>
        <v>-190.8082090569263</v>
      </c>
      <c r="I5549" s="2">
        <f t="shared" si="603"/>
        <v>-4.5723386189394187E-5</v>
      </c>
      <c r="J5549" s="2">
        <f t="shared" si="604"/>
        <v>0</v>
      </c>
      <c r="K5549" s="1">
        <f t="shared" si="608"/>
        <v>5.3792219046346101E-5</v>
      </c>
      <c r="L5549" s="2">
        <f t="shared" si="607"/>
        <v>0</v>
      </c>
    </row>
    <row r="5550" spans="1:12">
      <c r="A5550">
        <v>20170819</v>
      </c>
      <c r="B5550">
        <v>5</v>
      </c>
      <c r="C5550" s="2">
        <v>0</v>
      </c>
      <c r="D5550" s="1">
        <f t="shared" si="602"/>
        <v>0</v>
      </c>
      <c r="E5550" s="8">
        <v>166.84668545887226</v>
      </c>
      <c r="F5550" s="2">
        <f t="shared" si="605"/>
        <v>190.8082090569263</v>
      </c>
      <c r="G5550" s="2">
        <f t="shared" si="606"/>
        <v>-190.8082090569263</v>
      </c>
      <c r="I5550" s="2">
        <f t="shared" si="603"/>
        <v>-6.8585079284091267E-6</v>
      </c>
      <c r="J5550" s="2">
        <f t="shared" si="604"/>
        <v>0</v>
      </c>
      <c r="K5550" s="1">
        <f t="shared" si="608"/>
        <v>8.0688328569519137E-6</v>
      </c>
      <c r="L5550" s="2">
        <f t="shared" si="607"/>
        <v>0</v>
      </c>
    </row>
    <row r="5551" spans="1:12">
      <c r="A5551">
        <v>20170819</v>
      </c>
      <c r="B5551">
        <v>6</v>
      </c>
      <c r="C5551" s="2">
        <v>16.666666666666668</v>
      </c>
      <c r="D5551" s="1">
        <f t="shared" si="602"/>
        <v>28.05</v>
      </c>
      <c r="E5551" s="8">
        <v>175.62808995670767</v>
      </c>
      <c r="F5551" s="2">
        <f t="shared" si="605"/>
        <v>200.85074637571191</v>
      </c>
      <c r="G5551" s="2">
        <f t="shared" si="606"/>
        <v>-172.8007463757119</v>
      </c>
      <c r="I5551" s="2">
        <f t="shared" si="603"/>
        <v>-1.0287761892613689E-6</v>
      </c>
      <c r="J5551" s="2">
        <f t="shared" si="604"/>
        <v>0</v>
      </c>
      <c r="K5551" s="1">
        <f t="shared" si="608"/>
        <v>1.2103249285427871E-6</v>
      </c>
      <c r="L5551" s="2">
        <f t="shared" si="607"/>
        <v>0</v>
      </c>
    </row>
    <row r="5552" spans="1:12">
      <c r="A5552">
        <v>20170819</v>
      </c>
      <c r="B5552">
        <v>7</v>
      </c>
      <c r="C5552" s="2">
        <v>258.33333333333337</v>
      </c>
      <c r="D5552" s="1">
        <f t="shared" si="602"/>
        <v>434.77500000000003</v>
      </c>
      <c r="E5552" s="8">
        <v>175.62808995670767</v>
      </c>
      <c r="F5552" s="2">
        <f t="shared" si="605"/>
        <v>200.85074637571191</v>
      </c>
      <c r="G5552" s="2">
        <f t="shared" si="606"/>
        <v>233.92425362428813</v>
      </c>
      <c r="I5552" s="2">
        <f t="shared" si="603"/>
        <v>0</v>
      </c>
      <c r="J5552" s="2">
        <f t="shared" si="604"/>
        <v>233.92425362428813</v>
      </c>
      <c r="K5552" s="1">
        <f t="shared" si="608"/>
        <v>1.8154873928141819E-7</v>
      </c>
      <c r="L5552" s="2">
        <f t="shared" si="607"/>
        <v>0</v>
      </c>
    </row>
    <row r="5553" spans="1:12">
      <c r="A5553">
        <v>20170819</v>
      </c>
      <c r="B5553">
        <v>8</v>
      </c>
      <c r="C5553" s="2">
        <v>411.11111111111114</v>
      </c>
      <c r="D5553" s="1">
        <f t="shared" si="602"/>
        <v>691.9</v>
      </c>
      <c r="E5553" s="8">
        <v>263.44213493506152</v>
      </c>
      <c r="F5553" s="2">
        <f t="shared" si="605"/>
        <v>301.27611956356787</v>
      </c>
      <c r="G5553" s="2">
        <f t="shared" si="606"/>
        <v>390.6238804364321</v>
      </c>
      <c r="I5553" s="2">
        <f t="shared" si="603"/>
        <v>0</v>
      </c>
      <c r="J5553" s="2">
        <f t="shared" si="604"/>
        <v>390.6238804364321</v>
      </c>
      <c r="K5553" s="1">
        <f t="shared" si="608"/>
        <v>233.92425380583686</v>
      </c>
      <c r="L5553" s="2">
        <f t="shared" si="607"/>
        <v>0</v>
      </c>
    </row>
    <row r="5554" spans="1:12">
      <c r="A5554">
        <v>20170819</v>
      </c>
      <c r="B5554">
        <v>9</v>
      </c>
      <c r="C5554" s="2">
        <v>519.44444444444446</v>
      </c>
      <c r="D5554" s="1">
        <f t="shared" si="602"/>
        <v>874.22499999999991</v>
      </c>
      <c r="E5554" s="8">
        <v>307.3491574242384</v>
      </c>
      <c r="F5554" s="2">
        <f t="shared" si="605"/>
        <v>351.48880615749584</v>
      </c>
      <c r="G5554" s="2">
        <f t="shared" si="606"/>
        <v>522.73619384250401</v>
      </c>
      <c r="I5554" s="2">
        <f t="shared" si="603"/>
        <v>0</v>
      </c>
      <c r="J5554" s="2">
        <f t="shared" si="604"/>
        <v>522.73619384250401</v>
      </c>
      <c r="K5554" s="1">
        <f t="shared" si="608"/>
        <v>624.54813424226893</v>
      </c>
      <c r="L5554" s="2">
        <f t="shared" si="607"/>
        <v>0</v>
      </c>
    </row>
    <row r="5555" spans="1:12">
      <c r="A5555">
        <v>20170819</v>
      </c>
      <c r="B5555">
        <v>10</v>
      </c>
      <c r="C5555" s="2">
        <v>622.22222222222229</v>
      </c>
      <c r="D5555" s="1">
        <f t="shared" si="602"/>
        <v>1047.2</v>
      </c>
      <c r="E5555" s="8">
        <v>329.30266866882693</v>
      </c>
      <c r="F5555" s="2">
        <f t="shared" si="605"/>
        <v>376.59514945445989</v>
      </c>
      <c r="G5555" s="2">
        <f t="shared" si="606"/>
        <v>670.6048505455401</v>
      </c>
      <c r="I5555" s="2">
        <f t="shared" si="603"/>
        <v>0</v>
      </c>
      <c r="J5555" s="2">
        <f t="shared" si="604"/>
        <v>670.6048505455401</v>
      </c>
      <c r="K5555" s="1">
        <f t="shared" si="608"/>
        <v>1147.2843280847728</v>
      </c>
      <c r="L5555" s="2">
        <f t="shared" si="607"/>
        <v>0</v>
      </c>
    </row>
    <row r="5556" spans="1:12">
      <c r="A5556">
        <v>20170819</v>
      </c>
      <c r="B5556">
        <v>11</v>
      </c>
      <c r="C5556" s="2">
        <v>669.44444444444446</v>
      </c>
      <c r="D5556" s="1">
        <f t="shared" si="602"/>
        <v>1126.675</v>
      </c>
      <c r="E5556" s="8">
        <v>351.25617991341534</v>
      </c>
      <c r="F5556" s="2">
        <f t="shared" si="605"/>
        <v>401.70149275142381</v>
      </c>
      <c r="G5556" s="2">
        <f t="shared" si="606"/>
        <v>724.9735072485762</v>
      </c>
      <c r="I5556" s="2">
        <f t="shared" si="603"/>
        <v>0</v>
      </c>
      <c r="J5556" s="2">
        <f t="shared" si="604"/>
        <v>724.9735072485762</v>
      </c>
      <c r="K5556" s="1">
        <f t="shared" si="608"/>
        <v>1817.8891786303129</v>
      </c>
      <c r="L5556" s="2">
        <f t="shared" si="607"/>
        <v>0</v>
      </c>
    </row>
    <row r="5557" spans="1:12">
      <c r="A5557">
        <v>20170819</v>
      </c>
      <c r="B5557">
        <v>12</v>
      </c>
      <c r="C5557" s="2">
        <v>466.66666666666669</v>
      </c>
      <c r="D5557" s="1">
        <f t="shared" si="602"/>
        <v>785.39999999999986</v>
      </c>
      <c r="E5557" s="8">
        <v>360.03758441125075</v>
      </c>
      <c r="F5557" s="2">
        <f t="shared" si="605"/>
        <v>411.74403007020948</v>
      </c>
      <c r="G5557" s="2">
        <f t="shared" si="606"/>
        <v>373.65596992979039</v>
      </c>
      <c r="I5557" s="2">
        <f t="shared" si="603"/>
        <v>0</v>
      </c>
      <c r="J5557" s="2">
        <f t="shared" si="604"/>
        <v>373.65596992979039</v>
      </c>
      <c r="K5557" s="1">
        <f t="shared" si="608"/>
        <v>2542.8626858788894</v>
      </c>
      <c r="L5557" s="2">
        <f t="shared" si="607"/>
        <v>0</v>
      </c>
    </row>
    <row r="5558" spans="1:12">
      <c r="A5558">
        <v>20170819</v>
      </c>
      <c r="B5558">
        <v>13</v>
      </c>
      <c r="C5558" s="2">
        <v>200</v>
      </c>
      <c r="D5558" s="1">
        <f t="shared" si="602"/>
        <v>336.59999999999997</v>
      </c>
      <c r="E5558" s="8">
        <v>329.30266866882693</v>
      </c>
      <c r="F5558" s="2">
        <f t="shared" si="605"/>
        <v>376.59514945445989</v>
      </c>
      <c r="G5558" s="2">
        <f t="shared" si="606"/>
        <v>-39.99514945445992</v>
      </c>
      <c r="I5558" s="2">
        <f t="shared" si="603"/>
        <v>-33.995877036290928</v>
      </c>
      <c r="J5558" s="2">
        <f t="shared" si="604"/>
        <v>0</v>
      </c>
      <c r="K5558" s="1">
        <f t="shared" si="608"/>
        <v>2916.5186558086798</v>
      </c>
      <c r="L5558" s="2">
        <f t="shared" si="607"/>
        <v>0</v>
      </c>
    </row>
    <row r="5559" spans="1:12">
      <c r="A5559">
        <v>20170819</v>
      </c>
      <c r="B5559">
        <v>14</v>
      </c>
      <c r="C5559" s="2">
        <v>480.55555555555554</v>
      </c>
      <c r="D5559" s="1">
        <f t="shared" si="602"/>
        <v>808.77499999999986</v>
      </c>
      <c r="E5559" s="8">
        <v>333.69337091774452</v>
      </c>
      <c r="F5559" s="2">
        <f t="shared" si="605"/>
        <v>381.6164181138526</v>
      </c>
      <c r="G5559" s="2">
        <f t="shared" si="606"/>
        <v>427.15858188614726</v>
      </c>
      <c r="I5559" s="2">
        <f t="shared" si="603"/>
        <v>0</v>
      </c>
      <c r="J5559" s="2">
        <f t="shared" si="604"/>
        <v>427.15858188614726</v>
      </c>
      <c r="K5559" s="1">
        <f t="shared" si="608"/>
        <v>2882.5227787723888</v>
      </c>
      <c r="L5559" s="2">
        <f t="shared" si="607"/>
        <v>0</v>
      </c>
    </row>
    <row r="5560" spans="1:12">
      <c r="A5560">
        <v>20170819</v>
      </c>
      <c r="B5560">
        <v>15</v>
      </c>
      <c r="C5560" s="2">
        <v>197.2222222222222</v>
      </c>
      <c r="D5560" s="1">
        <f t="shared" si="602"/>
        <v>331.92499999999995</v>
      </c>
      <c r="E5560" s="8">
        <v>329.30266866882693</v>
      </c>
      <c r="F5560" s="2">
        <f t="shared" si="605"/>
        <v>376.59514945445989</v>
      </c>
      <c r="G5560" s="2">
        <f t="shared" si="606"/>
        <v>-44.670149454459931</v>
      </c>
      <c r="I5560" s="2">
        <f t="shared" si="603"/>
        <v>-37.969627036290937</v>
      </c>
      <c r="J5560" s="2">
        <f t="shared" si="604"/>
        <v>0</v>
      </c>
      <c r="K5560" s="1">
        <f t="shared" si="608"/>
        <v>3309.6813606585361</v>
      </c>
      <c r="L5560" s="2">
        <f t="shared" si="607"/>
        <v>0</v>
      </c>
    </row>
    <row r="5561" spans="1:12">
      <c r="A5561">
        <v>20170819</v>
      </c>
      <c r="B5561">
        <v>16</v>
      </c>
      <c r="C5561" s="2">
        <v>200</v>
      </c>
      <c r="D5561" s="1">
        <f t="shared" si="602"/>
        <v>336.59999999999997</v>
      </c>
      <c r="E5561" s="8">
        <v>307.3491574242384</v>
      </c>
      <c r="F5561" s="2">
        <f t="shared" si="605"/>
        <v>351.48880615749584</v>
      </c>
      <c r="G5561" s="2">
        <f t="shared" si="606"/>
        <v>-14.888806157495878</v>
      </c>
      <c r="I5561" s="2">
        <f t="shared" si="603"/>
        <v>-12.655485233871497</v>
      </c>
      <c r="J5561" s="2">
        <f t="shared" si="604"/>
        <v>0</v>
      </c>
      <c r="K5561" s="1">
        <f t="shared" si="608"/>
        <v>3271.711733622245</v>
      </c>
      <c r="L5561" s="2">
        <f t="shared" si="607"/>
        <v>0</v>
      </c>
    </row>
    <row r="5562" spans="1:12">
      <c r="A5562">
        <v>20170819</v>
      </c>
      <c r="B5562">
        <v>17</v>
      </c>
      <c r="C5562" s="2">
        <v>166.66666666666669</v>
      </c>
      <c r="D5562" s="1">
        <f t="shared" si="602"/>
        <v>280.5</v>
      </c>
      <c r="E5562" s="8">
        <v>346.86547766449763</v>
      </c>
      <c r="F5562" s="2">
        <f t="shared" si="605"/>
        <v>396.68022409203104</v>
      </c>
      <c r="G5562" s="2">
        <f t="shared" si="606"/>
        <v>-116.18022409203104</v>
      </c>
      <c r="I5562" s="2">
        <f t="shared" si="603"/>
        <v>-98.753190478226387</v>
      </c>
      <c r="J5562" s="2">
        <f t="shared" si="604"/>
        <v>0</v>
      </c>
      <c r="K5562" s="1">
        <f t="shared" si="608"/>
        <v>3259.0562483883737</v>
      </c>
      <c r="L5562" s="2">
        <f t="shared" si="607"/>
        <v>0</v>
      </c>
    </row>
    <row r="5563" spans="1:12">
      <c r="A5563">
        <v>20170819</v>
      </c>
      <c r="B5563">
        <v>18</v>
      </c>
      <c r="C5563" s="2">
        <v>77.777777777777786</v>
      </c>
      <c r="D5563" s="1">
        <f t="shared" si="602"/>
        <v>130.9</v>
      </c>
      <c r="E5563" s="8">
        <v>373.20969115800381</v>
      </c>
      <c r="F5563" s="2">
        <f t="shared" si="605"/>
        <v>426.80783604838786</v>
      </c>
      <c r="G5563" s="2">
        <f t="shared" si="606"/>
        <v>-295.90783604838782</v>
      </c>
      <c r="I5563" s="2">
        <f t="shared" si="603"/>
        <v>-251.52166064112964</v>
      </c>
      <c r="J5563" s="2">
        <f t="shared" si="604"/>
        <v>0</v>
      </c>
      <c r="K5563" s="1">
        <f t="shared" si="608"/>
        <v>3160.3030579101473</v>
      </c>
      <c r="L5563" s="2">
        <f t="shared" si="607"/>
        <v>0</v>
      </c>
    </row>
    <row r="5564" spans="1:12">
      <c r="A5564">
        <v>20170819</v>
      </c>
      <c r="B5564">
        <v>19</v>
      </c>
      <c r="C5564" s="2">
        <v>2.7777777777777777</v>
      </c>
      <c r="D5564" s="1">
        <f t="shared" si="602"/>
        <v>4.6749999999999998</v>
      </c>
      <c r="E5564" s="8">
        <v>377.60039340692146</v>
      </c>
      <c r="F5564" s="2">
        <f t="shared" si="605"/>
        <v>431.82910470778057</v>
      </c>
      <c r="G5564" s="2">
        <f t="shared" si="606"/>
        <v>-427.15410470778056</v>
      </c>
      <c r="I5564" s="2">
        <f t="shared" si="603"/>
        <v>-363.08098900161349</v>
      </c>
      <c r="J5564" s="2">
        <f t="shared" si="604"/>
        <v>0</v>
      </c>
      <c r="K5564" s="1">
        <f t="shared" si="608"/>
        <v>2908.7813972690178</v>
      </c>
      <c r="L5564" s="2">
        <f t="shared" si="607"/>
        <v>0</v>
      </c>
    </row>
    <row r="5565" spans="1:12">
      <c r="A5565">
        <v>20170819</v>
      </c>
      <c r="B5565">
        <v>20</v>
      </c>
      <c r="C5565" s="2">
        <v>0</v>
      </c>
      <c r="D5565" s="1">
        <f t="shared" si="602"/>
        <v>0</v>
      </c>
      <c r="E5565" s="8">
        <v>373.20969115800381</v>
      </c>
      <c r="F5565" s="2">
        <f t="shared" si="605"/>
        <v>426.80783604838786</v>
      </c>
      <c r="G5565" s="2">
        <f t="shared" si="606"/>
        <v>-426.80783604838786</v>
      </c>
      <c r="I5565" s="2">
        <f t="shared" si="603"/>
        <v>-362.78666064112969</v>
      </c>
      <c r="J5565" s="2">
        <f t="shared" si="604"/>
        <v>0</v>
      </c>
      <c r="K5565" s="1">
        <f t="shared" si="608"/>
        <v>2545.7004082674043</v>
      </c>
      <c r="L5565" s="2">
        <f t="shared" si="607"/>
        <v>0</v>
      </c>
    </row>
    <row r="5566" spans="1:12">
      <c r="A5566">
        <v>20170819</v>
      </c>
      <c r="B5566">
        <v>21</v>
      </c>
      <c r="C5566" s="2">
        <v>0</v>
      </c>
      <c r="D5566" s="1">
        <f t="shared" si="602"/>
        <v>0</v>
      </c>
      <c r="E5566" s="8">
        <v>355.64688216233304</v>
      </c>
      <c r="F5566" s="2">
        <f t="shared" si="605"/>
        <v>406.72276141081664</v>
      </c>
      <c r="G5566" s="2">
        <f t="shared" si="606"/>
        <v>-406.72276141081664</v>
      </c>
      <c r="I5566" s="2">
        <f t="shared" si="603"/>
        <v>-345.71434719919415</v>
      </c>
      <c r="J5566" s="2">
        <f t="shared" si="604"/>
        <v>0</v>
      </c>
      <c r="K5566" s="1">
        <f t="shared" si="608"/>
        <v>2182.9137476262745</v>
      </c>
      <c r="L5566" s="2">
        <f t="shared" si="607"/>
        <v>0</v>
      </c>
    </row>
    <row r="5567" spans="1:12">
      <c r="A5567">
        <v>20170819</v>
      </c>
      <c r="B5567">
        <v>22</v>
      </c>
      <c r="C5567" s="2">
        <v>0</v>
      </c>
      <c r="D5567" s="1">
        <f t="shared" si="602"/>
        <v>0</v>
      </c>
      <c r="E5567" s="8">
        <v>360.03758441125075</v>
      </c>
      <c r="F5567" s="2">
        <f t="shared" si="605"/>
        <v>411.74403007020948</v>
      </c>
      <c r="G5567" s="2">
        <f t="shared" si="606"/>
        <v>-411.74403007020948</v>
      </c>
      <c r="I5567" s="2">
        <f t="shared" si="603"/>
        <v>-349.98242555967806</v>
      </c>
      <c r="J5567" s="2">
        <f t="shared" si="604"/>
        <v>0</v>
      </c>
      <c r="K5567" s="1">
        <f t="shared" si="608"/>
        <v>1837.1994004270803</v>
      </c>
      <c r="L5567" s="2">
        <f t="shared" si="607"/>
        <v>0</v>
      </c>
    </row>
    <row r="5568" spans="1:12">
      <c r="A5568">
        <v>20170819</v>
      </c>
      <c r="B5568">
        <v>23</v>
      </c>
      <c r="C5568" s="2">
        <v>0</v>
      </c>
      <c r="D5568" s="1">
        <f t="shared" si="602"/>
        <v>0</v>
      </c>
      <c r="E5568" s="8">
        <v>351.25617991341534</v>
      </c>
      <c r="F5568" s="2">
        <f t="shared" si="605"/>
        <v>401.70149275142381</v>
      </c>
      <c r="G5568" s="2">
        <f t="shared" si="606"/>
        <v>-401.70149275142381</v>
      </c>
      <c r="I5568" s="2">
        <f t="shared" si="603"/>
        <v>-341.44626883871024</v>
      </c>
      <c r="J5568" s="2">
        <f t="shared" si="604"/>
        <v>0</v>
      </c>
      <c r="K5568" s="1">
        <f t="shared" si="608"/>
        <v>1487.2169748674023</v>
      </c>
      <c r="L5568" s="2">
        <f t="shared" si="607"/>
        <v>0</v>
      </c>
    </row>
    <row r="5569" spans="1:12">
      <c r="A5569">
        <v>20170819</v>
      </c>
      <c r="B5569">
        <v>24</v>
      </c>
      <c r="C5569" s="2">
        <v>0</v>
      </c>
      <c r="D5569" s="1">
        <f t="shared" si="602"/>
        <v>0</v>
      </c>
      <c r="E5569" s="8">
        <v>219.53511244588458</v>
      </c>
      <c r="F5569" s="2">
        <f t="shared" si="605"/>
        <v>251.06343296963988</v>
      </c>
      <c r="G5569" s="2">
        <f t="shared" si="606"/>
        <v>-251.06343296963988</v>
      </c>
      <c r="I5569" s="2">
        <f t="shared" si="603"/>
        <v>-213.4039180241939</v>
      </c>
      <c r="J5569" s="2">
        <f t="shared" si="604"/>
        <v>0</v>
      </c>
      <c r="K5569" s="1">
        <f t="shared" si="608"/>
        <v>1145.7707060286921</v>
      </c>
      <c r="L5569" s="2">
        <f t="shared" si="607"/>
        <v>0</v>
      </c>
    </row>
    <row r="5570" spans="1:12">
      <c r="A5570">
        <v>20170820</v>
      </c>
      <c r="B5570">
        <v>1</v>
      </c>
      <c r="C5570" s="2">
        <v>0</v>
      </c>
      <c r="D5570" s="1">
        <f t="shared" si="602"/>
        <v>0</v>
      </c>
      <c r="E5570" s="8">
        <v>184.40949445454308</v>
      </c>
      <c r="F5570" s="2">
        <f t="shared" si="605"/>
        <v>210.89328369449754</v>
      </c>
      <c r="G5570" s="2">
        <f t="shared" si="606"/>
        <v>-210.89328369449754</v>
      </c>
      <c r="I5570" s="2">
        <f t="shared" si="603"/>
        <v>-179.25929114032292</v>
      </c>
      <c r="J5570" s="2">
        <f t="shared" si="604"/>
        <v>0</v>
      </c>
      <c r="K5570" s="1">
        <f t="shared" si="608"/>
        <v>932.36678800449818</v>
      </c>
      <c r="L5570" s="2">
        <f t="shared" si="607"/>
        <v>0</v>
      </c>
    </row>
    <row r="5571" spans="1:12">
      <c r="A5571">
        <v>20170820</v>
      </c>
      <c r="B5571">
        <v>2</v>
      </c>
      <c r="C5571" s="2">
        <v>0</v>
      </c>
      <c r="D5571" s="1">
        <f t="shared" si="602"/>
        <v>0</v>
      </c>
      <c r="E5571" s="8">
        <v>175.62808995670767</v>
      </c>
      <c r="F5571" s="2">
        <f t="shared" si="605"/>
        <v>200.85074637571191</v>
      </c>
      <c r="G5571" s="2">
        <f t="shared" si="606"/>
        <v>-200.85074637571191</v>
      </c>
      <c r="I5571" s="2">
        <f t="shared" si="603"/>
        <v>-170.72313441935512</v>
      </c>
      <c r="J5571" s="2">
        <f t="shared" si="604"/>
        <v>0</v>
      </c>
      <c r="K5571" s="1">
        <f t="shared" si="608"/>
        <v>753.10749686417523</v>
      </c>
      <c r="L5571" s="2">
        <f t="shared" si="607"/>
        <v>0</v>
      </c>
    </row>
    <row r="5572" spans="1:12">
      <c r="A5572">
        <v>20170820</v>
      </c>
      <c r="B5572">
        <v>3</v>
      </c>
      <c r="C5572" s="2">
        <v>0</v>
      </c>
      <c r="D5572" s="1">
        <f t="shared" si="602"/>
        <v>0</v>
      </c>
      <c r="E5572" s="8">
        <v>166.84668545887226</v>
      </c>
      <c r="F5572" s="2">
        <f t="shared" si="605"/>
        <v>190.8082090569263</v>
      </c>
      <c r="G5572" s="2">
        <f t="shared" si="606"/>
        <v>-190.8082090569263</v>
      </c>
      <c r="I5572" s="2">
        <f t="shared" si="603"/>
        <v>-162.18697769838735</v>
      </c>
      <c r="J5572" s="2">
        <f t="shared" si="604"/>
        <v>0</v>
      </c>
      <c r="K5572" s="1">
        <f t="shared" si="608"/>
        <v>582.38436244482011</v>
      </c>
      <c r="L5572" s="2">
        <f t="shared" si="607"/>
        <v>0</v>
      </c>
    </row>
    <row r="5573" spans="1:12">
      <c r="A5573">
        <v>20170820</v>
      </c>
      <c r="B5573">
        <v>4</v>
      </c>
      <c r="C5573" s="2">
        <v>0</v>
      </c>
      <c r="D5573" s="1">
        <f t="shared" si="602"/>
        <v>0</v>
      </c>
      <c r="E5573" s="8">
        <v>166.84668545887226</v>
      </c>
      <c r="F5573" s="2">
        <f t="shared" si="605"/>
        <v>190.8082090569263</v>
      </c>
      <c r="G5573" s="2">
        <f t="shared" si="606"/>
        <v>-190.8082090569263</v>
      </c>
      <c r="I5573" s="2">
        <f t="shared" si="603"/>
        <v>-162.18697769838735</v>
      </c>
      <c r="J5573" s="2">
        <f t="shared" si="604"/>
        <v>0</v>
      </c>
      <c r="K5573" s="1">
        <f t="shared" si="608"/>
        <v>420.19738474643276</v>
      </c>
      <c r="L5573" s="2">
        <f t="shared" si="607"/>
        <v>0</v>
      </c>
    </row>
    <row r="5574" spans="1:12">
      <c r="A5574">
        <v>20170820</v>
      </c>
      <c r="B5574">
        <v>5</v>
      </c>
      <c r="C5574" s="2">
        <v>8.3333333333333339</v>
      </c>
      <c r="D5574" s="1">
        <f t="shared" si="602"/>
        <v>14.025</v>
      </c>
      <c r="E5574" s="8">
        <v>166.84668545887226</v>
      </c>
      <c r="F5574" s="2">
        <f t="shared" si="605"/>
        <v>190.8082090569263</v>
      </c>
      <c r="G5574" s="2">
        <f t="shared" si="606"/>
        <v>-176.7832090569263</v>
      </c>
      <c r="I5574" s="2">
        <f t="shared" si="603"/>
        <v>-150.26572769838734</v>
      </c>
      <c r="J5574" s="2">
        <f t="shared" si="604"/>
        <v>0</v>
      </c>
      <c r="K5574" s="1">
        <f t="shared" si="608"/>
        <v>258.01040704804541</v>
      </c>
      <c r="L5574" s="2">
        <f t="shared" si="607"/>
        <v>0</v>
      </c>
    </row>
    <row r="5575" spans="1:12">
      <c r="A5575">
        <v>20170820</v>
      </c>
      <c r="B5575">
        <v>6</v>
      </c>
      <c r="C5575" s="2">
        <v>50</v>
      </c>
      <c r="D5575" s="1">
        <f t="shared" si="602"/>
        <v>84.149999999999991</v>
      </c>
      <c r="E5575" s="8">
        <v>175.62808995670767</v>
      </c>
      <c r="F5575" s="2">
        <f t="shared" si="605"/>
        <v>200.85074637571191</v>
      </c>
      <c r="G5575" s="2">
        <f t="shared" si="606"/>
        <v>-116.70074637571192</v>
      </c>
      <c r="I5575" s="2">
        <f t="shared" si="603"/>
        <v>-91.582977447209359</v>
      </c>
      <c r="J5575" s="2">
        <f t="shared" si="604"/>
        <v>0</v>
      </c>
      <c r="K5575" s="1">
        <f t="shared" si="608"/>
        <v>107.74467934965807</v>
      </c>
      <c r="L5575" s="2">
        <f t="shared" si="607"/>
        <v>0</v>
      </c>
    </row>
    <row r="5576" spans="1:12">
      <c r="A5576">
        <v>20170820</v>
      </c>
      <c r="B5576">
        <v>7</v>
      </c>
      <c r="C5576" s="2">
        <v>61.111111111111114</v>
      </c>
      <c r="D5576" s="1">
        <f t="shared" si="602"/>
        <v>102.85000000000001</v>
      </c>
      <c r="E5576" s="8">
        <v>175.62808995670767</v>
      </c>
      <c r="F5576" s="2">
        <f t="shared" si="605"/>
        <v>200.85074637571191</v>
      </c>
      <c r="G5576" s="2">
        <f t="shared" si="606"/>
        <v>-98.000746375711898</v>
      </c>
      <c r="I5576" s="2">
        <f t="shared" si="603"/>
        <v>-13.737446617081405</v>
      </c>
      <c r="J5576" s="2">
        <f t="shared" si="604"/>
        <v>0</v>
      </c>
      <c r="K5576" s="1">
        <f t="shared" si="608"/>
        <v>16.161701902448712</v>
      </c>
      <c r="L5576" s="2">
        <f t="shared" si="607"/>
        <v>0</v>
      </c>
    </row>
    <row r="5577" spans="1:12">
      <c r="A5577">
        <v>20170820</v>
      </c>
      <c r="B5577">
        <v>8</v>
      </c>
      <c r="C5577" s="2">
        <v>227.77777777777777</v>
      </c>
      <c r="D5577" s="1">
        <f t="shared" si="602"/>
        <v>383.34999999999997</v>
      </c>
      <c r="E5577" s="8">
        <v>263.44213493506152</v>
      </c>
      <c r="F5577" s="2">
        <f t="shared" si="605"/>
        <v>301.27611956356787</v>
      </c>
      <c r="G5577" s="2">
        <f t="shared" si="606"/>
        <v>82.073880436432091</v>
      </c>
      <c r="I5577" s="2">
        <f t="shared" si="603"/>
        <v>0</v>
      </c>
      <c r="J5577" s="2">
        <f t="shared" si="604"/>
        <v>82.073880436432091</v>
      </c>
      <c r="K5577" s="1">
        <f t="shared" si="608"/>
        <v>2.4242552853673072</v>
      </c>
      <c r="L5577" s="2">
        <f t="shared" si="607"/>
        <v>0</v>
      </c>
    </row>
    <row r="5578" spans="1:12">
      <c r="A5578">
        <v>20170820</v>
      </c>
      <c r="B5578">
        <v>9</v>
      </c>
      <c r="C5578" s="2">
        <v>250</v>
      </c>
      <c r="D5578" s="1">
        <f t="shared" si="602"/>
        <v>420.74999999999994</v>
      </c>
      <c r="E5578" s="8">
        <v>307.3491574242384</v>
      </c>
      <c r="F5578" s="2">
        <f t="shared" si="605"/>
        <v>351.48880615749584</v>
      </c>
      <c r="G5578" s="2">
        <f t="shared" si="606"/>
        <v>69.261193842504099</v>
      </c>
      <c r="I5578" s="2">
        <f t="shared" si="603"/>
        <v>0</v>
      </c>
      <c r="J5578" s="2">
        <f t="shared" si="604"/>
        <v>69.261193842504099</v>
      </c>
      <c r="K5578" s="1">
        <f t="shared" si="608"/>
        <v>84.4981357217994</v>
      </c>
      <c r="L5578" s="2">
        <f t="shared" si="607"/>
        <v>0</v>
      </c>
    </row>
    <row r="5579" spans="1:12">
      <c r="A5579">
        <v>20170820</v>
      </c>
      <c r="B5579">
        <v>10</v>
      </c>
      <c r="C5579" s="2">
        <v>436.11111111111114</v>
      </c>
      <c r="D5579" s="1">
        <f t="shared" si="602"/>
        <v>733.97500000000002</v>
      </c>
      <c r="E5579" s="8">
        <v>329.30266866882693</v>
      </c>
      <c r="F5579" s="2">
        <f t="shared" si="605"/>
        <v>376.59514945445989</v>
      </c>
      <c r="G5579" s="2">
        <f t="shared" si="606"/>
        <v>357.37985054554014</v>
      </c>
      <c r="I5579" s="2">
        <f t="shared" si="603"/>
        <v>0</v>
      </c>
      <c r="J5579" s="2">
        <f t="shared" si="604"/>
        <v>357.37985054554014</v>
      </c>
      <c r="K5579" s="1">
        <f t="shared" si="608"/>
        <v>153.7593295643035</v>
      </c>
      <c r="L5579" s="2">
        <f t="shared" si="607"/>
        <v>0</v>
      </c>
    </row>
    <row r="5580" spans="1:12">
      <c r="A5580">
        <v>20170820</v>
      </c>
      <c r="B5580">
        <v>11</v>
      </c>
      <c r="C5580" s="2">
        <v>688.88888888888891</v>
      </c>
      <c r="D5580" s="1">
        <f t="shared" si="602"/>
        <v>1159.3999999999999</v>
      </c>
      <c r="E5580" s="8">
        <v>351.25617991341534</v>
      </c>
      <c r="F5580" s="2">
        <f t="shared" si="605"/>
        <v>401.70149275142381</v>
      </c>
      <c r="G5580" s="2">
        <f t="shared" si="606"/>
        <v>757.69850724857611</v>
      </c>
      <c r="I5580" s="2">
        <f t="shared" si="603"/>
        <v>0</v>
      </c>
      <c r="J5580" s="2">
        <f t="shared" si="604"/>
        <v>757.69850724857611</v>
      </c>
      <c r="K5580" s="1">
        <f t="shared" si="608"/>
        <v>511.13918010984366</v>
      </c>
      <c r="L5580" s="2">
        <f t="shared" si="607"/>
        <v>0</v>
      </c>
    </row>
    <row r="5581" spans="1:12">
      <c r="A5581">
        <v>20170820</v>
      </c>
      <c r="B5581">
        <v>12</v>
      </c>
      <c r="C5581" s="2">
        <v>683.33333333333326</v>
      </c>
      <c r="D5581" s="1">
        <f t="shared" si="602"/>
        <v>1150.0499999999997</v>
      </c>
      <c r="E5581" s="8">
        <v>360.03758441125075</v>
      </c>
      <c r="F5581" s="2">
        <f t="shared" si="605"/>
        <v>411.74403007020948</v>
      </c>
      <c r="G5581" s="2">
        <f t="shared" si="606"/>
        <v>738.30596992979031</v>
      </c>
      <c r="I5581" s="2">
        <f t="shared" si="603"/>
        <v>0</v>
      </c>
      <c r="J5581" s="2">
        <f t="shared" si="604"/>
        <v>738.30596992979031</v>
      </c>
      <c r="K5581" s="1">
        <f t="shared" si="608"/>
        <v>1268.8376873584198</v>
      </c>
      <c r="L5581" s="2">
        <f t="shared" si="607"/>
        <v>0</v>
      </c>
    </row>
    <row r="5582" spans="1:12">
      <c r="A5582">
        <v>20170820</v>
      </c>
      <c r="B5582">
        <v>13</v>
      </c>
      <c r="C5582" s="2">
        <v>550</v>
      </c>
      <c r="D5582" s="1">
        <f t="shared" si="602"/>
        <v>925.64999999999986</v>
      </c>
      <c r="E5582" s="8">
        <v>329.30266866882693</v>
      </c>
      <c r="F5582" s="2">
        <f t="shared" si="605"/>
        <v>376.59514945445989</v>
      </c>
      <c r="G5582" s="2">
        <f t="shared" si="606"/>
        <v>549.05485054553992</v>
      </c>
      <c r="I5582" s="2">
        <f t="shared" si="603"/>
        <v>0</v>
      </c>
      <c r="J5582" s="2">
        <f t="shared" si="604"/>
        <v>549.05485054553992</v>
      </c>
      <c r="K5582" s="1">
        <f t="shared" si="608"/>
        <v>2007.1436572882101</v>
      </c>
      <c r="L5582" s="2">
        <f t="shared" si="607"/>
        <v>0</v>
      </c>
    </row>
    <row r="5583" spans="1:12">
      <c r="A5583">
        <v>20170820</v>
      </c>
      <c r="B5583">
        <v>14</v>
      </c>
      <c r="C5583" s="2">
        <v>708.33333333333326</v>
      </c>
      <c r="D5583" s="1">
        <f t="shared" si="602"/>
        <v>1192.1249999999998</v>
      </c>
      <c r="E5583" s="8">
        <v>333.69337091774452</v>
      </c>
      <c r="F5583" s="2">
        <f t="shared" si="605"/>
        <v>381.6164181138526</v>
      </c>
      <c r="G5583" s="2">
        <f t="shared" si="606"/>
        <v>810.50858188614711</v>
      </c>
      <c r="I5583" s="2">
        <f t="shared" si="603"/>
        <v>0</v>
      </c>
      <c r="J5583" s="2">
        <f t="shared" si="604"/>
        <v>810.50858188614711</v>
      </c>
      <c r="K5583" s="1">
        <f t="shared" si="608"/>
        <v>2556.1985078337502</v>
      </c>
      <c r="L5583" s="2">
        <f t="shared" si="607"/>
        <v>0</v>
      </c>
    </row>
    <row r="5584" spans="1:12">
      <c r="A5584">
        <v>20170820</v>
      </c>
      <c r="B5584">
        <v>15</v>
      </c>
      <c r="C5584" s="2">
        <v>430.55555555555554</v>
      </c>
      <c r="D5584" s="1">
        <f t="shared" si="602"/>
        <v>724.62499999999989</v>
      </c>
      <c r="E5584" s="8">
        <v>329.30266866882693</v>
      </c>
      <c r="F5584" s="2">
        <f t="shared" si="605"/>
        <v>376.59514945445989</v>
      </c>
      <c r="G5584" s="2">
        <f t="shared" si="606"/>
        <v>348.02985054554</v>
      </c>
      <c r="I5584" s="2">
        <f t="shared" si="603"/>
        <v>0</v>
      </c>
      <c r="J5584" s="2">
        <f t="shared" si="604"/>
        <v>348.02985054554</v>
      </c>
      <c r="K5584" s="1">
        <f t="shared" si="608"/>
        <v>3366.7070897198973</v>
      </c>
      <c r="L5584" s="2">
        <f t="shared" si="607"/>
        <v>0</v>
      </c>
    </row>
    <row r="5585" spans="1:12">
      <c r="A5585">
        <v>20170820</v>
      </c>
      <c r="B5585">
        <v>16</v>
      </c>
      <c r="C5585" s="2">
        <v>213.88888888888889</v>
      </c>
      <c r="D5585" s="1">
        <f t="shared" si="602"/>
        <v>359.97499999999997</v>
      </c>
      <c r="E5585" s="8">
        <v>307.3491574242384</v>
      </c>
      <c r="F5585" s="2">
        <f t="shared" si="605"/>
        <v>351.48880615749584</v>
      </c>
      <c r="G5585" s="2">
        <f t="shared" si="606"/>
        <v>8.4861938425041217</v>
      </c>
      <c r="I5585" s="2">
        <f t="shared" si="603"/>
        <v>0</v>
      </c>
      <c r="J5585" s="2">
        <f t="shared" si="604"/>
        <v>8.4861938425041217</v>
      </c>
      <c r="K5585" s="1">
        <f t="shared" si="608"/>
        <v>3714.7369402654372</v>
      </c>
      <c r="L5585" s="2">
        <f t="shared" si="607"/>
        <v>0</v>
      </c>
    </row>
    <row r="5586" spans="1:12">
      <c r="A5586">
        <v>20170820</v>
      </c>
      <c r="B5586">
        <v>17</v>
      </c>
      <c r="C5586" s="2">
        <v>177.77777777777777</v>
      </c>
      <c r="D5586" s="1">
        <f t="shared" si="602"/>
        <v>299.2</v>
      </c>
      <c r="E5586" s="8">
        <v>346.86547766449763</v>
      </c>
      <c r="F5586" s="2">
        <f t="shared" si="605"/>
        <v>396.68022409203104</v>
      </c>
      <c r="G5586" s="2">
        <f t="shared" si="606"/>
        <v>-97.480224092031051</v>
      </c>
      <c r="I5586" s="2">
        <f t="shared" si="603"/>
        <v>-82.85819047822639</v>
      </c>
      <c r="J5586" s="2">
        <f t="shared" si="604"/>
        <v>0</v>
      </c>
      <c r="K5586" s="1">
        <f t="shared" si="608"/>
        <v>3723.2231341079414</v>
      </c>
      <c r="L5586" s="2">
        <f t="shared" si="607"/>
        <v>0</v>
      </c>
    </row>
    <row r="5587" spans="1:12">
      <c r="A5587">
        <v>20170820</v>
      </c>
      <c r="B5587">
        <v>18</v>
      </c>
      <c r="C5587" s="2">
        <v>94.444444444444443</v>
      </c>
      <c r="D5587" s="1">
        <f t="shared" si="602"/>
        <v>158.94999999999999</v>
      </c>
      <c r="E5587" s="8">
        <v>373.20969115800381</v>
      </c>
      <c r="F5587" s="2">
        <f t="shared" si="605"/>
        <v>426.80783604838786</v>
      </c>
      <c r="G5587" s="2">
        <f t="shared" si="606"/>
        <v>-267.85783604838787</v>
      </c>
      <c r="I5587" s="2">
        <f t="shared" si="603"/>
        <v>-227.67916064112967</v>
      </c>
      <c r="J5587" s="2">
        <f t="shared" si="604"/>
        <v>0</v>
      </c>
      <c r="K5587" s="1">
        <f t="shared" si="608"/>
        <v>3640.3649436297151</v>
      </c>
      <c r="L5587" s="2">
        <f t="shared" si="607"/>
        <v>0</v>
      </c>
    </row>
    <row r="5588" spans="1:12">
      <c r="A5588">
        <v>20170820</v>
      </c>
      <c r="B5588">
        <v>19</v>
      </c>
      <c r="C5588" s="2">
        <v>13.888888888888889</v>
      </c>
      <c r="D5588" s="1">
        <f t="shared" si="602"/>
        <v>23.374999999999996</v>
      </c>
      <c r="E5588" s="8">
        <v>377.60039340692146</v>
      </c>
      <c r="F5588" s="2">
        <f t="shared" si="605"/>
        <v>431.82910470778057</v>
      </c>
      <c r="G5588" s="2">
        <f t="shared" si="606"/>
        <v>-408.45410470778057</v>
      </c>
      <c r="I5588" s="2">
        <f t="shared" si="603"/>
        <v>-347.18598900161345</v>
      </c>
      <c r="J5588" s="2">
        <f t="shared" si="604"/>
        <v>0</v>
      </c>
      <c r="K5588" s="1">
        <f t="shared" si="608"/>
        <v>3412.6857829885853</v>
      </c>
      <c r="L5588" s="2">
        <f t="shared" si="607"/>
        <v>0</v>
      </c>
    </row>
    <row r="5589" spans="1:12">
      <c r="A5589">
        <v>20170820</v>
      </c>
      <c r="B5589">
        <v>20</v>
      </c>
      <c r="C5589" s="2">
        <v>0</v>
      </c>
      <c r="D5589" s="1">
        <f t="shared" si="602"/>
        <v>0</v>
      </c>
      <c r="E5589" s="8">
        <v>373.20969115800381</v>
      </c>
      <c r="F5589" s="2">
        <f t="shared" si="605"/>
        <v>426.80783604838786</v>
      </c>
      <c r="G5589" s="2">
        <f t="shared" si="606"/>
        <v>-426.80783604838786</v>
      </c>
      <c r="I5589" s="2">
        <f t="shared" si="603"/>
        <v>-362.78666064112969</v>
      </c>
      <c r="J5589" s="2">
        <f t="shared" si="604"/>
        <v>0</v>
      </c>
      <c r="K5589" s="1">
        <f t="shared" si="608"/>
        <v>3065.4997939869718</v>
      </c>
      <c r="L5589" s="2">
        <f t="shared" si="607"/>
        <v>0</v>
      </c>
    </row>
    <row r="5590" spans="1:12">
      <c r="A5590">
        <v>20170820</v>
      </c>
      <c r="B5590">
        <v>21</v>
      </c>
      <c r="C5590" s="2">
        <v>0</v>
      </c>
      <c r="D5590" s="1">
        <f t="shared" si="602"/>
        <v>0</v>
      </c>
      <c r="E5590" s="8">
        <v>355.64688216233304</v>
      </c>
      <c r="F5590" s="2">
        <f t="shared" si="605"/>
        <v>406.72276141081664</v>
      </c>
      <c r="G5590" s="2">
        <f t="shared" si="606"/>
        <v>-406.72276141081664</v>
      </c>
      <c r="I5590" s="2">
        <f t="shared" si="603"/>
        <v>-345.71434719919415</v>
      </c>
      <c r="J5590" s="2">
        <f t="shared" si="604"/>
        <v>0</v>
      </c>
      <c r="K5590" s="1">
        <f t="shared" si="608"/>
        <v>2702.7131333458419</v>
      </c>
      <c r="L5590" s="2">
        <f t="shared" si="607"/>
        <v>0</v>
      </c>
    </row>
    <row r="5591" spans="1:12">
      <c r="A5591">
        <v>20170820</v>
      </c>
      <c r="B5591">
        <v>22</v>
      </c>
      <c r="C5591" s="2">
        <v>0</v>
      </c>
      <c r="D5591" s="1">
        <f t="shared" si="602"/>
        <v>0</v>
      </c>
      <c r="E5591" s="8">
        <v>360.03758441125075</v>
      </c>
      <c r="F5591" s="2">
        <f t="shared" si="605"/>
        <v>411.74403007020948</v>
      </c>
      <c r="G5591" s="2">
        <f t="shared" si="606"/>
        <v>-411.74403007020948</v>
      </c>
      <c r="I5591" s="2">
        <f t="shared" si="603"/>
        <v>-349.98242555967806</v>
      </c>
      <c r="J5591" s="2">
        <f t="shared" si="604"/>
        <v>0</v>
      </c>
      <c r="K5591" s="1">
        <f t="shared" si="608"/>
        <v>2356.9987861466479</v>
      </c>
      <c r="L5591" s="2">
        <f t="shared" si="607"/>
        <v>0</v>
      </c>
    </row>
    <row r="5592" spans="1:12">
      <c r="A5592">
        <v>20170820</v>
      </c>
      <c r="B5592">
        <v>23</v>
      </c>
      <c r="C5592" s="2">
        <v>0</v>
      </c>
      <c r="D5592" s="1">
        <f t="shared" si="602"/>
        <v>0</v>
      </c>
      <c r="E5592" s="8">
        <v>351.25617991341534</v>
      </c>
      <c r="F5592" s="2">
        <f t="shared" si="605"/>
        <v>401.70149275142381</v>
      </c>
      <c r="G5592" s="2">
        <f t="shared" si="606"/>
        <v>-401.70149275142381</v>
      </c>
      <c r="I5592" s="2">
        <f t="shared" si="603"/>
        <v>-341.44626883871024</v>
      </c>
      <c r="J5592" s="2">
        <f t="shared" si="604"/>
        <v>0</v>
      </c>
      <c r="K5592" s="1">
        <f t="shared" si="608"/>
        <v>2007.0163605869698</v>
      </c>
      <c r="L5592" s="2">
        <f t="shared" si="607"/>
        <v>0</v>
      </c>
    </row>
    <row r="5593" spans="1:12">
      <c r="A5593">
        <v>20170820</v>
      </c>
      <c r="B5593">
        <v>24</v>
      </c>
      <c r="C5593" s="2">
        <v>0</v>
      </c>
      <c r="D5593" s="1">
        <f t="shared" si="602"/>
        <v>0</v>
      </c>
      <c r="E5593" s="8">
        <v>219.53511244588458</v>
      </c>
      <c r="F5593" s="2">
        <f t="shared" si="605"/>
        <v>251.06343296963988</v>
      </c>
      <c r="G5593" s="2">
        <f t="shared" si="606"/>
        <v>-251.06343296963988</v>
      </c>
      <c r="I5593" s="2">
        <f t="shared" si="603"/>
        <v>-213.4039180241939</v>
      </c>
      <c r="J5593" s="2">
        <f t="shared" si="604"/>
        <v>0</v>
      </c>
      <c r="K5593" s="1">
        <f t="shared" si="608"/>
        <v>1665.5700917482595</v>
      </c>
      <c r="L5593" s="2">
        <f t="shared" si="607"/>
        <v>0</v>
      </c>
    </row>
    <row r="5594" spans="1:12">
      <c r="A5594">
        <v>20170821</v>
      </c>
      <c r="B5594">
        <v>1</v>
      </c>
      <c r="C5594" s="2">
        <v>0</v>
      </c>
      <c r="D5594" s="1">
        <f t="shared" ref="D5594:D5657" si="609">C5594*D$5*D$6</f>
        <v>0</v>
      </c>
      <c r="E5594" s="8">
        <v>184.40949445454308</v>
      </c>
      <c r="F5594" s="2">
        <f t="shared" si="605"/>
        <v>210.89328369449754</v>
      </c>
      <c r="G5594" s="2">
        <f t="shared" si="606"/>
        <v>-210.89328369449754</v>
      </c>
      <c r="I5594" s="2">
        <f t="shared" ref="I5594:I5657" si="610">IF(K5594&gt;H$5,IF(K5594+G5594&gt;0,G5594,-K5594),0)*IF(G5594&gt;0,0,1)*H$7</f>
        <v>-179.25929114032292</v>
      </c>
      <c r="J5594" s="2">
        <f t="shared" ref="J5594:J5657" si="611">IF(G5594&lt;0,0,IF(K5594+G5594&gt;H$4,G5594-(K5594+G5594-H$4),G5594))</f>
        <v>0</v>
      </c>
      <c r="K5594" s="1">
        <f t="shared" si="608"/>
        <v>1452.1661737240656</v>
      </c>
      <c r="L5594" s="2">
        <f t="shared" si="607"/>
        <v>0</v>
      </c>
    </row>
    <row r="5595" spans="1:12">
      <c r="A5595">
        <v>20170821</v>
      </c>
      <c r="B5595">
        <v>2</v>
      </c>
      <c r="C5595" s="2">
        <v>0</v>
      </c>
      <c r="D5595" s="1">
        <f t="shared" si="609"/>
        <v>0</v>
      </c>
      <c r="E5595" s="8">
        <v>175.62808995670767</v>
      </c>
      <c r="F5595" s="2">
        <f t="shared" ref="F5595:F5658" si="612">E5595*F$24</f>
        <v>200.85074637571191</v>
      </c>
      <c r="G5595" s="2">
        <f t="shared" ref="G5595:G5658" si="613">D5595-F5595</f>
        <v>-200.85074637571191</v>
      </c>
      <c r="I5595" s="2">
        <f t="shared" si="610"/>
        <v>-170.72313441935512</v>
      </c>
      <c r="J5595" s="2">
        <f t="shared" si="611"/>
        <v>0</v>
      </c>
      <c r="K5595" s="1">
        <f t="shared" si="608"/>
        <v>1272.9068825837428</v>
      </c>
      <c r="L5595" s="2">
        <f t="shared" ref="L5595:L5658" si="614">IF(G5595&gt;0,G5595-J5595,0)</f>
        <v>0</v>
      </c>
    </row>
    <row r="5596" spans="1:12">
      <c r="A5596">
        <v>20170821</v>
      </c>
      <c r="B5596">
        <v>3</v>
      </c>
      <c r="C5596" s="2">
        <v>0</v>
      </c>
      <c r="D5596" s="1">
        <f t="shared" si="609"/>
        <v>0</v>
      </c>
      <c r="E5596" s="8">
        <v>166.84668545887226</v>
      </c>
      <c r="F5596" s="2">
        <f t="shared" si="612"/>
        <v>190.8082090569263</v>
      </c>
      <c r="G5596" s="2">
        <f t="shared" si="613"/>
        <v>-190.8082090569263</v>
      </c>
      <c r="I5596" s="2">
        <f t="shared" si="610"/>
        <v>-162.18697769838735</v>
      </c>
      <c r="J5596" s="2">
        <f t="shared" si="611"/>
        <v>0</v>
      </c>
      <c r="K5596" s="1">
        <f t="shared" ref="K5596:K5659" si="615">K5595+I5595+J5595</f>
        <v>1102.1837481643877</v>
      </c>
      <c r="L5596" s="2">
        <f t="shared" si="614"/>
        <v>0</v>
      </c>
    </row>
    <row r="5597" spans="1:12">
      <c r="A5597">
        <v>20170821</v>
      </c>
      <c r="B5597">
        <v>4</v>
      </c>
      <c r="C5597" s="2">
        <v>0</v>
      </c>
      <c r="D5597" s="1">
        <f t="shared" si="609"/>
        <v>0</v>
      </c>
      <c r="E5597" s="8">
        <v>166.84668545887226</v>
      </c>
      <c r="F5597" s="2">
        <f t="shared" si="612"/>
        <v>190.8082090569263</v>
      </c>
      <c r="G5597" s="2">
        <f t="shared" si="613"/>
        <v>-190.8082090569263</v>
      </c>
      <c r="I5597" s="2">
        <f t="shared" si="610"/>
        <v>-162.18697769838735</v>
      </c>
      <c r="J5597" s="2">
        <f t="shared" si="611"/>
        <v>0</v>
      </c>
      <c r="K5597" s="1">
        <f t="shared" si="615"/>
        <v>939.99677046600027</v>
      </c>
      <c r="L5597" s="2">
        <f t="shared" si="614"/>
        <v>0</v>
      </c>
    </row>
    <row r="5598" spans="1:12">
      <c r="A5598">
        <v>20170821</v>
      </c>
      <c r="B5598">
        <v>5</v>
      </c>
      <c r="C5598" s="2">
        <v>13.888888888888889</v>
      </c>
      <c r="D5598" s="1">
        <f t="shared" si="609"/>
        <v>23.374999999999996</v>
      </c>
      <c r="E5598" s="8">
        <v>166.84668545887226</v>
      </c>
      <c r="F5598" s="2">
        <f t="shared" si="612"/>
        <v>190.8082090569263</v>
      </c>
      <c r="G5598" s="2">
        <f t="shared" si="613"/>
        <v>-167.4332090569263</v>
      </c>
      <c r="I5598" s="2">
        <f t="shared" si="610"/>
        <v>-142.31822769838735</v>
      </c>
      <c r="J5598" s="2">
        <f t="shared" si="611"/>
        <v>0</v>
      </c>
      <c r="K5598" s="1">
        <f t="shared" si="615"/>
        <v>777.80979276761286</v>
      </c>
      <c r="L5598" s="2">
        <f t="shared" si="614"/>
        <v>0</v>
      </c>
    </row>
    <row r="5599" spans="1:12">
      <c r="A5599">
        <v>20170821</v>
      </c>
      <c r="B5599">
        <v>6</v>
      </c>
      <c r="C5599" s="2">
        <v>91.666666666666657</v>
      </c>
      <c r="D5599" s="1">
        <f t="shared" si="609"/>
        <v>154.27499999999998</v>
      </c>
      <c r="E5599" s="8">
        <v>175.62808995670767</v>
      </c>
      <c r="F5599" s="2">
        <f t="shared" si="612"/>
        <v>200.85074637571191</v>
      </c>
      <c r="G5599" s="2">
        <f t="shared" si="613"/>
        <v>-46.57574637571193</v>
      </c>
      <c r="I5599" s="2">
        <f t="shared" si="610"/>
        <v>-39.589384419355142</v>
      </c>
      <c r="J5599" s="2">
        <f t="shared" si="611"/>
        <v>0</v>
      </c>
      <c r="K5599" s="1">
        <f t="shared" si="615"/>
        <v>635.49156506922554</v>
      </c>
      <c r="L5599" s="2">
        <f t="shared" si="614"/>
        <v>0</v>
      </c>
    </row>
    <row r="5600" spans="1:12">
      <c r="A5600">
        <v>20170821</v>
      </c>
      <c r="B5600">
        <v>7</v>
      </c>
      <c r="C5600" s="2">
        <v>186.11111111111109</v>
      </c>
      <c r="D5600" s="1">
        <f t="shared" si="609"/>
        <v>313.22499999999997</v>
      </c>
      <c r="E5600" s="8">
        <v>175.62808995670767</v>
      </c>
      <c r="F5600" s="2">
        <f t="shared" si="612"/>
        <v>200.85074637571191</v>
      </c>
      <c r="G5600" s="2">
        <f t="shared" si="613"/>
        <v>112.37425362428806</v>
      </c>
      <c r="I5600" s="2">
        <f t="shared" si="610"/>
        <v>0</v>
      </c>
      <c r="J5600" s="2">
        <f t="shared" si="611"/>
        <v>112.37425362428806</v>
      </c>
      <c r="K5600" s="1">
        <f t="shared" si="615"/>
        <v>595.90218064987039</v>
      </c>
      <c r="L5600" s="2">
        <f t="shared" si="614"/>
        <v>0</v>
      </c>
    </row>
    <row r="5601" spans="1:12">
      <c r="A5601">
        <v>20170821</v>
      </c>
      <c r="B5601">
        <v>8</v>
      </c>
      <c r="C5601" s="2">
        <v>325</v>
      </c>
      <c r="D5601" s="1">
        <f t="shared" si="609"/>
        <v>546.97499999999991</v>
      </c>
      <c r="E5601" s="8">
        <v>263.44213493506152</v>
      </c>
      <c r="F5601" s="2">
        <f t="shared" si="612"/>
        <v>301.27611956356787</v>
      </c>
      <c r="G5601" s="2">
        <f t="shared" si="613"/>
        <v>245.69888043643203</v>
      </c>
      <c r="I5601" s="2">
        <f t="shared" si="610"/>
        <v>0</v>
      </c>
      <c r="J5601" s="2">
        <f t="shared" si="611"/>
        <v>245.69888043643203</v>
      </c>
      <c r="K5601" s="1">
        <f t="shared" si="615"/>
        <v>708.27643427415842</v>
      </c>
      <c r="L5601" s="2">
        <f t="shared" si="614"/>
        <v>0</v>
      </c>
    </row>
    <row r="5602" spans="1:12">
      <c r="A5602">
        <v>20170821</v>
      </c>
      <c r="B5602">
        <v>9</v>
      </c>
      <c r="C5602" s="2">
        <v>466.66666666666669</v>
      </c>
      <c r="D5602" s="1">
        <f t="shared" si="609"/>
        <v>785.39999999999986</v>
      </c>
      <c r="E5602" s="8">
        <v>307.3491574242384</v>
      </c>
      <c r="F5602" s="2">
        <f t="shared" si="612"/>
        <v>351.48880615749584</v>
      </c>
      <c r="G5602" s="2">
        <f t="shared" si="613"/>
        <v>433.91119384250402</v>
      </c>
      <c r="I5602" s="2">
        <f t="shared" si="610"/>
        <v>0</v>
      </c>
      <c r="J5602" s="2">
        <f t="shared" si="611"/>
        <v>433.91119384250402</v>
      </c>
      <c r="K5602" s="1">
        <f t="shared" si="615"/>
        <v>953.97531471059051</v>
      </c>
      <c r="L5602" s="2">
        <f t="shared" si="614"/>
        <v>0</v>
      </c>
    </row>
    <row r="5603" spans="1:12">
      <c r="A5603">
        <v>20170821</v>
      </c>
      <c r="B5603">
        <v>10</v>
      </c>
      <c r="C5603" s="2">
        <v>480.55555555555554</v>
      </c>
      <c r="D5603" s="1">
        <f t="shared" si="609"/>
        <v>808.77499999999986</v>
      </c>
      <c r="E5603" s="8">
        <v>329.30266866882693</v>
      </c>
      <c r="F5603" s="2">
        <f t="shared" si="612"/>
        <v>376.59514945445989</v>
      </c>
      <c r="G5603" s="2">
        <f t="shared" si="613"/>
        <v>432.17985054553998</v>
      </c>
      <c r="I5603" s="2">
        <f t="shared" si="610"/>
        <v>0</v>
      </c>
      <c r="J5603" s="2">
        <f t="shared" si="611"/>
        <v>432.17985054553998</v>
      </c>
      <c r="K5603" s="1">
        <f t="shared" si="615"/>
        <v>1387.8865085530945</v>
      </c>
      <c r="L5603" s="2">
        <f t="shared" si="614"/>
        <v>0</v>
      </c>
    </row>
    <row r="5604" spans="1:12">
      <c r="A5604">
        <v>20170821</v>
      </c>
      <c r="B5604">
        <v>11</v>
      </c>
      <c r="C5604" s="2">
        <v>663.8888888888888</v>
      </c>
      <c r="D5604" s="1">
        <f t="shared" si="609"/>
        <v>1117.3249999999998</v>
      </c>
      <c r="E5604" s="8">
        <v>351.25617991341534</v>
      </c>
      <c r="F5604" s="2">
        <f t="shared" si="612"/>
        <v>401.70149275142381</v>
      </c>
      <c r="G5604" s="2">
        <f t="shared" si="613"/>
        <v>715.62350724857606</v>
      </c>
      <c r="I5604" s="2">
        <f t="shared" si="610"/>
        <v>0</v>
      </c>
      <c r="J5604" s="2">
        <f t="shared" si="611"/>
        <v>715.62350724857606</v>
      </c>
      <c r="K5604" s="1">
        <f t="shared" si="615"/>
        <v>1820.0663590986344</v>
      </c>
      <c r="L5604" s="2">
        <f t="shared" si="614"/>
        <v>0</v>
      </c>
    </row>
    <row r="5605" spans="1:12">
      <c r="A5605">
        <v>20170821</v>
      </c>
      <c r="B5605">
        <v>12</v>
      </c>
      <c r="C5605" s="2">
        <v>700.00000000000011</v>
      </c>
      <c r="D5605" s="1">
        <f t="shared" si="609"/>
        <v>1178.1000000000001</v>
      </c>
      <c r="E5605" s="8">
        <v>360.03758441125075</v>
      </c>
      <c r="F5605" s="2">
        <f t="shared" si="612"/>
        <v>411.74403007020948</v>
      </c>
      <c r="G5605" s="2">
        <f t="shared" si="613"/>
        <v>766.35596992979072</v>
      </c>
      <c r="I5605" s="2">
        <f t="shared" si="610"/>
        <v>0</v>
      </c>
      <c r="J5605" s="2">
        <f t="shared" si="611"/>
        <v>766.35596992979072</v>
      </c>
      <c r="K5605" s="1">
        <f t="shared" si="615"/>
        <v>2535.6898663472102</v>
      </c>
      <c r="L5605" s="2">
        <f t="shared" si="614"/>
        <v>0</v>
      </c>
    </row>
    <row r="5606" spans="1:12">
      <c r="A5606">
        <v>20170821</v>
      </c>
      <c r="B5606">
        <v>13</v>
      </c>
      <c r="C5606" s="2">
        <v>697.22222222222229</v>
      </c>
      <c r="D5606" s="1">
        <f t="shared" si="609"/>
        <v>1173.4250000000002</v>
      </c>
      <c r="E5606" s="8">
        <v>329.30266866882693</v>
      </c>
      <c r="F5606" s="2">
        <f t="shared" si="612"/>
        <v>376.59514945445989</v>
      </c>
      <c r="G5606" s="2">
        <f t="shared" si="613"/>
        <v>796.82985054554024</v>
      </c>
      <c r="I5606" s="2">
        <f t="shared" si="610"/>
        <v>0</v>
      </c>
      <c r="J5606" s="2">
        <f t="shared" si="611"/>
        <v>796.82985054554024</v>
      </c>
      <c r="K5606" s="1">
        <f t="shared" si="615"/>
        <v>3302.0458362770009</v>
      </c>
      <c r="L5606" s="2">
        <f t="shared" si="614"/>
        <v>0</v>
      </c>
    </row>
    <row r="5607" spans="1:12">
      <c r="A5607">
        <v>20170821</v>
      </c>
      <c r="B5607">
        <v>14</v>
      </c>
      <c r="C5607" s="2">
        <v>600</v>
      </c>
      <c r="D5607" s="1">
        <f t="shared" si="609"/>
        <v>1009.8</v>
      </c>
      <c r="E5607" s="8">
        <v>333.69337091774452</v>
      </c>
      <c r="F5607" s="2">
        <f t="shared" si="612"/>
        <v>381.6164181138526</v>
      </c>
      <c r="G5607" s="2">
        <f t="shared" si="613"/>
        <v>628.18358188614729</v>
      </c>
      <c r="I5607" s="2">
        <f t="shared" si="610"/>
        <v>0</v>
      </c>
      <c r="J5607" s="2">
        <f t="shared" si="611"/>
        <v>628.18358188614729</v>
      </c>
      <c r="K5607" s="1">
        <f t="shared" si="615"/>
        <v>4098.875686822541</v>
      </c>
      <c r="L5607" s="2">
        <f t="shared" si="614"/>
        <v>0</v>
      </c>
    </row>
    <row r="5608" spans="1:12">
      <c r="A5608">
        <v>20170821</v>
      </c>
      <c r="B5608">
        <v>15</v>
      </c>
      <c r="C5608" s="2">
        <v>511.11111111111114</v>
      </c>
      <c r="D5608" s="1">
        <f t="shared" si="609"/>
        <v>860.2</v>
      </c>
      <c r="E5608" s="8">
        <v>329.30266866882693</v>
      </c>
      <c r="F5608" s="2">
        <f t="shared" si="612"/>
        <v>376.59514945445989</v>
      </c>
      <c r="G5608" s="2">
        <f t="shared" si="613"/>
        <v>483.60485054554016</v>
      </c>
      <c r="I5608" s="2">
        <f t="shared" si="610"/>
        <v>0</v>
      </c>
      <c r="J5608" s="2">
        <f t="shared" si="611"/>
        <v>272.94073129131181</v>
      </c>
      <c r="K5608" s="1">
        <f t="shared" si="615"/>
        <v>4727.0592687086883</v>
      </c>
      <c r="L5608" s="2">
        <f t="shared" si="614"/>
        <v>210.66411925422835</v>
      </c>
    </row>
    <row r="5609" spans="1:12">
      <c r="A5609">
        <v>20170821</v>
      </c>
      <c r="B5609">
        <v>16</v>
      </c>
      <c r="C5609" s="2">
        <v>355.55555555555554</v>
      </c>
      <c r="D5609" s="1">
        <f t="shared" si="609"/>
        <v>598.4</v>
      </c>
      <c r="E5609" s="8">
        <v>307.3491574242384</v>
      </c>
      <c r="F5609" s="2">
        <f t="shared" si="612"/>
        <v>351.48880615749584</v>
      </c>
      <c r="G5609" s="2">
        <f t="shared" si="613"/>
        <v>246.91119384250413</v>
      </c>
      <c r="I5609" s="2">
        <f t="shared" si="610"/>
        <v>0</v>
      </c>
      <c r="J5609" s="2">
        <f t="shared" si="611"/>
        <v>1.7053025658242404E-13</v>
      </c>
      <c r="K5609" s="1">
        <f t="shared" si="615"/>
        <v>5000</v>
      </c>
      <c r="L5609" s="2">
        <f t="shared" si="614"/>
        <v>246.91119384250396</v>
      </c>
    </row>
    <row r="5610" spans="1:12">
      <c r="A5610">
        <v>20170821</v>
      </c>
      <c r="B5610">
        <v>17</v>
      </c>
      <c r="C5610" s="2">
        <v>213.88888888888889</v>
      </c>
      <c r="D5610" s="1">
        <f t="shared" si="609"/>
        <v>359.97499999999997</v>
      </c>
      <c r="E5610" s="8">
        <v>346.86547766449763</v>
      </c>
      <c r="F5610" s="2">
        <f t="shared" si="612"/>
        <v>396.68022409203104</v>
      </c>
      <c r="G5610" s="2">
        <f t="shared" si="613"/>
        <v>-36.705224092031074</v>
      </c>
      <c r="I5610" s="2">
        <f t="shared" si="610"/>
        <v>-31.199440478226411</v>
      </c>
      <c r="J5610" s="2">
        <f t="shared" si="611"/>
        <v>0</v>
      </c>
      <c r="K5610" s="1">
        <f t="shared" si="615"/>
        <v>5000</v>
      </c>
      <c r="L5610" s="2">
        <f t="shared" si="614"/>
        <v>0</v>
      </c>
    </row>
    <row r="5611" spans="1:12">
      <c r="A5611">
        <v>20170821</v>
      </c>
      <c r="B5611">
        <v>18</v>
      </c>
      <c r="C5611" s="2">
        <v>105.55555555555556</v>
      </c>
      <c r="D5611" s="1">
        <f t="shared" si="609"/>
        <v>177.64999999999998</v>
      </c>
      <c r="E5611" s="8">
        <v>373.20969115800381</v>
      </c>
      <c r="F5611" s="2">
        <f t="shared" si="612"/>
        <v>426.80783604838786</v>
      </c>
      <c r="G5611" s="2">
        <f t="shared" si="613"/>
        <v>-249.15783604838788</v>
      </c>
      <c r="I5611" s="2">
        <f t="shared" si="610"/>
        <v>-211.78416064112969</v>
      </c>
      <c r="J5611" s="2">
        <f t="shared" si="611"/>
        <v>0</v>
      </c>
      <c r="K5611" s="1">
        <f t="shared" si="615"/>
        <v>4968.8005595217737</v>
      </c>
      <c r="L5611" s="2">
        <f t="shared" si="614"/>
        <v>0</v>
      </c>
    </row>
    <row r="5612" spans="1:12">
      <c r="A5612">
        <v>20170821</v>
      </c>
      <c r="B5612">
        <v>19</v>
      </c>
      <c r="C5612" s="2">
        <v>13.888888888888889</v>
      </c>
      <c r="D5612" s="1">
        <f t="shared" si="609"/>
        <v>23.374999999999996</v>
      </c>
      <c r="E5612" s="8">
        <v>377.60039340692146</v>
      </c>
      <c r="F5612" s="2">
        <f t="shared" si="612"/>
        <v>431.82910470778057</v>
      </c>
      <c r="G5612" s="2">
        <f t="shared" si="613"/>
        <v>-408.45410470778057</v>
      </c>
      <c r="I5612" s="2">
        <f t="shared" si="610"/>
        <v>-347.18598900161345</v>
      </c>
      <c r="J5612" s="2">
        <f t="shared" si="611"/>
        <v>0</v>
      </c>
      <c r="K5612" s="1">
        <f t="shared" si="615"/>
        <v>4757.0163988806444</v>
      </c>
      <c r="L5612" s="2">
        <f t="shared" si="614"/>
        <v>0</v>
      </c>
    </row>
    <row r="5613" spans="1:12">
      <c r="A5613">
        <v>20170821</v>
      </c>
      <c r="B5613">
        <v>20</v>
      </c>
      <c r="C5613" s="2">
        <v>0</v>
      </c>
      <c r="D5613" s="1">
        <f t="shared" si="609"/>
        <v>0</v>
      </c>
      <c r="E5613" s="8">
        <v>373.20969115800381</v>
      </c>
      <c r="F5613" s="2">
        <f t="shared" si="612"/>
        <v>426.80783604838786</v>
      </c>
      <c r="G5613" s="2">
        <f t="shared" si="613"/>
        <v>-426.80783604838786</v>
      </c>
      <c r="I5613" s="2">
        <f t="shared" si="610"/>
        <v>-362.78666064112969</v>
      </c>
      <c r="J5613" s="2">
        <f t="shared" si="611"/>
        <v>0</v>
      </c>
      <c r="K5613" s="1">
        <f t="shared" si="615"/>
        <v>4409.8304098790313</v>
      </c>
      <c r="L5613" s="2">
        <f t="shared" si="614"/>
        <v>0</v>
      </c>
    </row>
    <row r="5614" spans="1:12">
      <c r="A5614">
        <v>20170821</v>
      </c>
      <c r="B5614">
        <v>21</v>
      </c>
      <c r="C5614" s="2">
        <v>0</v>
      </c>
      <c r="D5614" s="1">
        <f t="shared" si="609"/>
        <v>0</v>
      </c>
      <c r="E5614" s="8">
        <v>355.64688216233304</v>
      </c>
      <c r="F5614" s="2">
        <f t="shared" si="612"/>
        <v>406.72276141081664</v>
      </c>
      <c r="G5614" s="2">
        <f t="shared" si="613"/>
        <v>-406.72276141081664</v>
      </c>
      <c r="I5614" s="2">
        <f t="shared" si="610"/>
        <v>-345.71434719919415</v>
      </c>
      <c r="J5614" s="2">
        <f t="shared" si="611"/>
        <v>0</v>
      </c>
      <c r="K5614" s="1">
        <f t="shared" si="615"/>
        <v>4047.0437492379015</v>
      </c>
      <c r="L5614" s="2">
        <f t="shared" si="614"/>
        <v>0</v>
      </c>
    </row>
    <row r="5615" spans="1:12">
      <c r="A5615">
        <v>20170821</v>
      </c>
      <c r="B5615">
        <v>22</v>
      </c>
      <c r="C5615" s="2">
        <v>0</v>
      </c>
      <c r="D5615" s="1">
        <f t="shared" si="609"/>
        <v>0</v>
      </c>
      <c r="E5615" s="8">
        <v>360.03758441125075</v>
      </c>
      <c r="F5615" s="2">
        <f t="shared" si="612"/>
        <v>411.74403007020948</v>
      </c>
      <c r="G5615" s="2">
        <f t="shared" si="613"/>
        <v>-411.74403007020948</v>
      </c>
      <c r="I5615" s="2">
        <f t="shared" si="610"/>
        <v>-349.98242555967806</v>
      </c>
      <c r="J5615" s="2">
        <f t="shared" si="611"/>
        <v>0</v>
      </c>
      <c r="K5615" s="1">
        <f t="shared" si="615"/>
        <v>3701.3294020387075</v>
      </c>
      <c r="L5615" s="2">
        <f t="shared" si="614"/>
        <v>0</v>
      </c>
    </row>
    <row r="5616" spans="1:12">
      <c r="A5616">
        <v>20170821</v>
      </c>
      <c r="B5616">
        <v>23</v>
      </c>
      <c r="C5616" s="2">
        <v>0</v>
      </c>
      <c r="D5616" s="1">
        <f t="shared" si="609"/>
        <v>0</v>
      </c>
      <c r="E5616" s="8">
        <v>351.25617991341534</v>
      </c>
      <c r="F5616" s="2">
        <f t="shared" si="612"/>
        <v>401.70149275142381</v>
      </c>
      <c r="G5616" s="2">
        <f t="shared" si="613"/>
        <v>-401.70149275142381</v>
      </c>
      <c r="I5616" s="2">
        <f t="shared" si="610"/>
        <v>-341.44626883871024</v>
      </c>
      <c r="J5616" s="2">
        <f t="shared" si="611"/>
        <v>0</v>
      </c>
      <c r="K5616" s="1">
        <f t="shared" si="615"/>
        <v>3351.3469764790293</v>
      </c>
      <c r="L5616" s="2">
        <f t="shared" si="614"/>
        <v>0</v>
      </c>
    </row>
    <row r="5617" spans="1:12">
      <c r="A5617">
        <v>20170821</v>
      </c>
      <c r="B5617">
        <v>24</v>
      </c>
      <c r="C5617" s="2">
        <v>0</v>
      </c>
      <c r="D5617" s="1">
        <f t="shared" si="609"/>
        <v>0</v>
      </c>
      <c r="E5617" s="8">
        <v>219.53511244588458</v>
      </c>
      <c r="F5617" s="2">
        <f t="shared" si="612"/>
        <v>251.06343296963988</v>
      </c>
      <c r="G5617" s="2">
        <f t="shared" si="613"/>
        <v>-251.06343296963988</v>
      </c>
      <c r="I5617" s="2">
        <f t="shared" si="610"/>
        <v>-213.4039180241939</v>
      </c>
      <c r="J5617" s="2">
        <f t="shared" si="611"/>
        <v>0</v>
      </c>
      <c r="K5617" s="1">
        <f t="shared" si="615"/>
        <v>3009.9007076403191</v>
      </c>
      <c r="L5617" s="2">
        <f t="shared" si="614"/>
        <v>0</v>
      </c>
    </row>
    <row r="5618" spans="1:12">
      <c r="A5618">
        <v>20170822</v>
      </c>
      <c r="B5618">
        <v>1</v>
      </c>
      <c r="C5618" s="2">
        <v>0</v>
      </c>
      <c r="D5618" s="1">
        <f t="shared" si="609"/>
        <v>0</v>
      </c>
      <c r="E5618" s="8">
        <v>184.40949445454308</v>
      </c>
      <c r="F5618" s="2">
        <f t="shared" si="612"/>
        <v>210.89328369449754</v>
      </c>
      <c r="G5618" s="2">
        <f t="shared" si="613"/>
        <v>-210.89328369449754</v>
      </c>
      <c r="I5618" s="2">
        <f t="shared" si="610"/>
        <v>-179.25929114032292</v>
      </c>
      <c r="J5618" s="2">
        <f t="shared" si="611"/>
        <v>0</v>
      </c>
      <c r="K5618" s="1">
        <f t="shared" si="615"/>
        <v>2796.4967896161252</v>
      </c>
      <c r="L5618" s="2">
        <f t="shared" si="614"/>
        <v>0</v>
      </c>
    </row>
    <row r="5619" spans="1:12">
      <c r="A5619">
        <v>20170822</v>
      </c>
      <c r="B5619">
        <v>2</v>
      </c>
      <c r="C5619" s="2">
        <v>0</v>
      </c>
      <c r="D5619" s="1">
        <f t="shared" si="609"/>
        <v>0</v>
      </c>
      <c r="E5619" s="8">
        <v>175.62808995670767</v>
      </c>
      <c r="F5619" s="2">
        <f t="shared" si="612"/>
        <v>200.85074637571191</v>
      </c>
      <c r="G5619" s="2">
        <f t="shared" si="613"/>
        <v>-200.85074637571191</v>
      </c>
      <c r="I5619" s="2">
        <f t="shared" si="610"/>
        <v>-170.72313441935512</v>
      </c>
      <c r="J5619" s="2">
        <f t="shared" si="611"/>
        <v>0</v>
      </c>
      <c r="K5619" s="1">
        <f t="shared" si="615"/>
        <v>2617.2374984758021</v>
      </c>
      <c r="L5619" s="2">
        <f t="shared" si="614"/>
        <v>0</v>
      </c>
    </row>
    <row r="5620" spans="1:12">
      <c r="A5620">
        <v>20170822</v>
      </c>
      <c r="B5620">
        <v>3</v>
      </c>
      <c r="C5620" s="2">
        <v>0</v>
      </c>
      <c r="D5620" s="1">
        <f t="shared" si="609"/>
        <v>0</v>
      </c>
      <c r="E5620" s="8">
        <v>166.84668545887226</v>
      </c>
      <c r="F5620" s="2">
        <f t="shared" si="612"/>
        <v>190.8082090569263</v>
      </c>
      <c r="G5620" s="2">
        <f t="shared" si="613"/>
        <v>-190.8082090569263</v>
      </c>
      <c r="I5620" s="2">
        <f t="shared" si="610"/>
        <v>-162.18697769838735</v>
      </c>
      <c r="J5620" s="2">
        <f t="shared" si="611"/>
        <v>0</v>
      </c>
      <c r="K5620" s="1">
        <f t="shared" si="615"/>
        <v>2446.514364056447</v>
      </c>
      <c r="L5620" s="2">
        <f t="shared" si="614"/>
        <v>0</v>
      </c>
    </row>
    <row r="5621" spans="1:12">
      <c r="A5621">
        <v>20170822</v>
      </c>
      <c r="B5621">
        <v>4</v>
      </c>
      <c r="C5621" s="2">
        <v>0</v>
      </c>
      <c r="D5621" s="1">
        <f t="shared" si="609"/>
        <v>0</v>
      </c>
      <c r="E5621" s="8">
        <v>166.84668545887226</v>
      </c>
      <c r="F5621" s="2">
        <f t="shared" si="612"/>
        <v>190.8082090569263</v>
      </c>
      <c r="G5621" s="2">
        <f t="shared" si="613"/>
        <v>-190.8082090569263</v>
      </c>
      <c r="I5621" s="2">
        <f t="shared" si="610"/>
        <v>-162.18697769838735</v>
      </c>
      <c r="J5621" s="2">
        <f t="shared" si="611"/>
        <v>0</v>
      </c>
      <c r="K5621" s="1">
        <f t="shared" si="615"/>
        <v>2284.3273863580598</v>
      </c>
      <c r="L5621" s="2">
        <f t="shared" si="614"/>
        <v>0</v>
      </c>
    </row>
    <row r="5622" spans="1:12">
      <c r="A5622">
        <v>20170822</v>
      </c>
      <c r="B5622">
        <v>5</v>
      </c>
      <c r="C5622" s="2">
        <v>5.5555555555555554</v>
      </c>
      <c r="D5622" s="1">
        <f t="shared" si="609"/>
        <v>9.35</v>
      </c>
      <c r="E5622" s="8">
        <v>166.84668545887226</v>
      </c>
      <c r="F5622" s="2">
        <f t="shared" si="612"/>
        <v>190.8082090569263</v>
      </c>
      <c r="G5622" s="2">
        <f t="shared" si="613"/>
        <v>-181.45820905692631</v>
      </c>
      <c r="I5622" s="2">
        <f t="shared" si="610"/>
        <v>-154.23947769838736</v>
      </c>
      <c r="J5622" s="2">
        <f t="shared" si="611"/>
        <v>0</v>
      </c>
      <c r="K5622" s="1">
        <f t="shared" si="615"/>
        <v>2122.1404086596726</v>
      </c>
      <c r="L5622" s="2">
        <f t="shared" si="614"/>
        <v>0</v>
      </c>
    </row>
    <row r="5623" spans="1:12">
      <c r="A5623">
        <v>20170822</v>
      </c>
      <c r="B5623">
        <v>6</v>
      </c>
      <c r="C5623" s="2">
        <v>80.555555555555557</v>
      </c>
      <c r="D5623" s="1">
        <f t="shared" si="609"/>
        <v>135.57499999999999</v>
      </c>
      <c r="E5623" s="8">
        <v>175.62808995670767</v>
      </c>
      <c r="F5623" s="2">
        <f t="shared" si="612"/>
        <v>200.85074637571191</v>
      </c>
      <c r="G5623" s="2">
        <f t="shared" si="613"/>
        <v>-65.275746375711918</v>
      </c>
      <c r="I5623" s="2">
        <f t="shared" si="610"/>
        <v>-55.484384419355131</v>
      </c>
      <c r="J5623" s="2">
        <f t="shared" si="611"/>
        <v>0</v>
      </c>
      <c r="K5623" s="1">
        <f t="shared" si="615"/>
        <v>1967.9009309612852</v>
      </c>
      <c r="L5623" s="2">
        <f t="shared" si="614"/>
        <v>0</v>
      </c>
    </row>
    <row r="5624" spans="1:12">
      <c r="A5624">
        <v>20170822</v>
      </c>
      <c r="B5624">
        <v>7</v>
      </c>
      <c r="C5624" s="2">
        <v>177.77777777777777</v>
      </c>
      <c r="D5624" s="1">
        <f t="shared" si="609"/>
        <v>299.2</v>
      </c>
      <c r="E5624" s="8">
        <v>175.62808995670767</v>
      </c>
      <c r="F5624" s="2">
        <f t="shared" si="612"/>
        <v>200.85074637571191</v>
      </c>
      <c r="G5624" s="2">
        <f t="shared" si="613"/>
        <v>98.349253624288082</v>
      </c>
      <c r="I5624" s="2">
        <f t="shared" si="610"/>
        <v>0</v>
      </c>
      <c r="J5624" s="2">
        <f t="shared" si="611"/>
        <v>98.349253624288082</v>
      </c>
      <c r="K5624" s="1">
        <f t="shared" si="615"/>
        <v>1912.4165465419301</v>
      </c>
      <c r="L5624" s="2">
        <f t="shared" si="614"/>
        <v>0</v>
      </c>
    </row>
    <row r="5625" spans="1:12">
      <c r="A5625">
        <v>20170822</v>
      </c>
      <c r="B5625">
        <v>8</v>
      </c>
      <c r="C5625" s="2">
        <v>338.88888888888891</v>
      </c>
      <c r="D5625" s="1">
        <f t="shared" si="609"/>
        <v>570.34999999999991</v>
      </c>
      <c r="E5625" s="8">
        <v>263.44213493506152</v>
      </c>
      <c r="F5625" s="2">
        <f t="shared" si="612"/>
        <v>301.27611956356787</v>
      </c>
      <c r="G5625" s="2">
        <f t="shared" si="613"/>
        <v>269.07388043643203</v>
      </c>
      <c r="I5625" s="2">
        <f t="shared" si="610"/>
        <v>0</v>
      </c>
      <c r="J5625" s="2">
        <f t="shared" si="611"/>
        <v>269.07388043643203</v>
      </c>
      <c r="K5625" s="1">
        <f t="shared" si="615"/>
        <v>2010.7658001662182</v>
      </c>
      <c r="L5625" s="2">
        <f t="shared" si="614"/>
        <v>0</v>
      </c>
    </row>
    <row r="5626" spans="1:12">
      <c r="A5626">
        <v>20170822</v>
      </c>
      <c r="B5626">
        <v>9</v>
      </c>
      <c r="C5626" s="2">
        <v>458.33333333333331</v>
      </c>
      <c r="D5626" s="1">
        <f t="shared" si="609"/>
        <v>771.37499999999989</v>
      </c>
      <c r="E5626" s="8">
        <v>307.3491574242384</v>
      </c>
      <c r="F5626" s="2">
        <f t="shared" si="612"/>
        <v>351.48880615749584</v>
      </c>
      <c r="G5626" s="2">
        <f t="shared" si="613"/>
        <v>419.88619384250404</v>
      </c>
      <c r="I5626" s="2">
        <f t="shared" si="610"/>
        <v>0</v>
      </c>
      <c r="J5626" s="2">
        <f t="shared" si="611"/>
        <v>419.88619384250404</v>
      </c>
      <c r="K5626" s="1">
        <f t="shared" si="615"/>
        <v>2279.8396806026503</v>
      </c>
      <c r="L5626" s="2">
        <f t="shared" si="614"/>
        <v>0</v>
      </c>
    </row>
    <row r="5627" spans="1:12">
      <c r="A5627">
        <v>20170822</v>
      </c>
      <c r="B5627">
        <v>10</v>
      </c>
      <c r="C5627" s="2">
        <v>500</v>
      </c>
      <c r="D5627" s="1">
        <f t="shared" si="609"/>
        <v>841.49999999999989</v>
      </c>
      <c r="E5627" s="8">
        <v>329.30266866882693</v>
      </c>
      <c r="F5627" s="2">
        <f t="shared" si="612"/>
        <v>376.59514945445989</v>
      </c>
      <c r="G5627" s="2">
        <f t="shared" si="613"/>
        <v>464.90485054554</v>
      </c>
      <c r="I5627" s="2">
        <f t="shared" si="610"/>
        <v>0</v>
      </c>
      <c r="J5627" s="2">
        <f t="shared" si="611"/>
        <v>464.90485054554</v>
      </c>
      <c r="K5627" s="1">
        <f t="shared" si="615"/>
        <v>2699.7258744451542</v>
      </c>
      <c r="L5627" s="2">
        <f t="shared" si="614"/>
        <v>0</v>
      </c>
    </row>
    <row r="5628" spans="1:12">
      <c r="A5628">
        <v>20170822</v>
      </c>
      <c r="B5628">
        <v>11</v>
      </c>
      <c r="C5628" s="2">
        <v>550</v>
      </c>
      <c r="D5628" s="1">
        <f t="shared" si="609"/>
        <v>925.64999999999986</v>
      </c>
      <c r="E5628" s="8">
        <v>351.25617991341534</v>
      </c>
      <c r="F5628" s="2">
        <f t="shared" si="612"/>
        <v>401.70149275142381</v>
      </c>
      <c r="G5628" s="2">
        <f t="shared" si="613"/>
        <v>523.94850724857611</v>
      </c>
      <c r="I5628" s="2">
        <f t="shared" si="610"/>
        <v>0</v>
      </c>
      <c r="J5628" s="2">
        <f t="shared" si="611"/>
        <v>523.94850724857611</v>
      </c>
      <c r="K5628" s="1">
        <f t="shared" si="615"/>
        <v>3164.630724990694</v>
      </c>
      <c r="L5628" s="2">
        <f t="shared" si="614"/>
        <v>0</v>
      </c>
    </row>
    <row r="5629" spans="1:12">
      <c r="A5629">
        <v>20170822</v>
      </c>
      <c r="B5629">
        <v>12</v>
      </c>
      <c r="C5629" s="2">
        <v>627.77777777777771</v>
      </c>
      <c r="D5629" s="1">
        <f t="shared" si="609"/>
        <v>1056.5499999999997</v>
      </c>
      <c r="E5629" s="8">
        <v>360.03758441125075</v>
      </c>
      <c r="F5629" s="2">
        <f t="shared" si="612"/>
        <v>411.74403007020948</v>
      </c>
      <c r="G5629" s="2">
        <f t="shared" si="613"/>
        <v>644.80596992979031</v>
      </c>
      <c r="I5629" s="2">
        <f t="shared" si="610"/>
        <v>0</v>
      </c>
      <c r="J5629" s="2">
        <f t="shared" si="611"/>
        <v>644.80596992979031</v>
      </c>
      <c r="K5629" s="1">
        <f t="shared" si="615"/>
        <v>3688.5792322392699</v>
      </c>
      <c r="L5629" s="2">
        <f t="shared" si="614"/>
        <v>0</v>
      </c>
    </row>
    <row r="5630" spans="1:12">
      <c r="A5630">
        <v>20170822</v>
      </c>
      <c r="B5630">
        <v>13</v>
      </c>
      <c r="C5630" s="2">
        <v>697.22222222222229</v>
      </c>
      <c r="D5630" s="1">
        <f t="shared" si="609"/>
        <v>1173.4250000000002</v>
      </c>
      <c r="E5630" s="8">
        <v>329.30266866882693</v>
      </c>
      <c r="F5630" s="2">
        <f t="shared" si="612"/>
        <v>376.59514945445989</v>
      </c>
      <c r="G5630" s="2">
        <f t="shared" si="613"/>
        <v>796.82985054554024</v>
      </c>
      <c r="I5630" s="2">
        <f t="shared" si="610"/>
        <v>0</v>
      </c>
      <c r="J5630" s="2">
        <f t="shared" si="611"/>
        <v>666.61479783093978</v>
      </c>
      <c r="K5630" s="1">
        <f t="shared" si="615"/>
        <v>4333.38520216906</v>
      </c>
      <c r="L5630" s="2">
        <f t="shared" si="614"/>
        <v>130.21505271460046</v>
      </c>
    </row>
    <row r="5631" spans="1:12">
      <c r="A5631">
        <v>20170822</v>
      </c>
      <c r="B5631">
        <v>14</v>
      </c>
      <c r="C5631" s="2">
        <v>644.44444444444446</v>
      </c>
      <c r="D5631" s="1">
        <f t="shared" si="609"/>
        <v>1084.5999999999999</v>
      </c>
      <c r="E5631" s="8">
        <v>333.69337091774452</v>
      </c>
      <c r="F5631" s="2">
        <f t="shared" si="612"/>
        <v>381.6164181138526</v>
      </c>
      <c r="G5631" s="2">
        <f t="shared" si="613"/>
        <v>702.98358188614725</v>
      </c>
      <c r="I5631" s="2">
        <f t="shared" si="610"/>
        <v>0</v>
      </c>
      <c r="J5631" s="2">
        <f t="shared" si="611"/>
        <v>-2.2737367544323206E-13</v>
      </c>
      <c r="K5631" s="1">
        <f t="shared" si="615"/>
        <v>5000</v>
      </c>
      <c r="L5631" s="2">
        <f t="shared" si="614"/>
        <v>702.98358188614748</v>
      </c>
    </row>
    <row r="5632" spans="1:12">
      <c r="A5632">
        <v>20170822</v>
      </c>
      <c r="B5632">
        <v>15</v>
      </c>
      <c r="C5632" s="2">
        <v>544.44444444444434</v>
      </c>
      <c r="D5632" s="1">
        <f t="shared" si="609"/>
        <v>916.29999999999973</v>
      </c>
      <c r="E5632" s="8">
        <v>329.30266866882693</v>
      </c>
      <c r="F5632" s="2">
        <f t="shared" si="612"/>
        <v>376.59514945445989</v>
      </c>
      <c r="G5632" s="2">
        <f t="shared" si="613"/>
        <v>539.70485054553978</v>
      </c>
      <c r="I5632" s="2">
        <f t="shared" si="610"/>
        <v>0</v>
      </c>
      <c r="J5632" s="2">
        <f t="shared" si="611"/>
        <v>2.2737367544323206E-13</v>
      </c>
      <c r="K5632" s="1">
        <f t="shared" si="615"/>
        <v>5000</v>
      </c>
      <c r="L5632" s="2">
        <f t="shared" si="614"/>
        <v>539.70485054553956</v>
      </c>
    </row>
    <row r="5633" spans="1:12">
      <c r="A5633">
        <v>20170822</v>
      </c>
      <c r="B5633">
        <v>16</v>
      </c>
      <c r="C5633" s="2">
        <v>416.66666666666663</v>
      </c>
      <c r="D5633" s="1">
        <f t="shared" si="609"/>
        <v>701.24999999999989</v>
      </c>
      <c r="E5633" s="8">
        <v>307.3491574242384</v>
      </c>
      <c r="F5633" s="2">
        <f t="shared" si="612"/>
        <v>351.48880615749584</v>
      </c>
      <c r="G5633" s="2">
        <f t="shared" si="613"/>
        <v>349.76119384250404</v>
      </c>
      <c r="I5633" s="2">
        <f t="shared" si="610"/>
        <v>0</v>
      </c>
      <c r="J5633" s="2">
        <f t="shared" si="611"/>
        <v>-2.8421709430404007E-13</v>
      </c>
      <c r="K5633" s="1">
        <f t="shared" si="615"/>
        <v>5000</v>
      </c>
      <c r="L5633" s="2">
        <f t="shared" si="614"/>
        <v>349.76119384250433</v>
      </c>
    </row>
    <row r="5634" spans="1:12">
      <c r="A5634">
        <v>20170822</v>
      </c>
      <c r="B5634">
        <v>17</v>
      </c>
      <c r="C5634" s="2">
        <v>275</v>
      </c>
      <c r="D5634" s="1">
        <f t="shared" si="609"/>
        <v>462.82499999999993</v>
      </c>
      <c r="E5634" s="8">
        <v>346.86547766449763</v>
      </c>
      <c r="F5634" s="2">
        <f t="shared" si="612"/>
        <v>396.68022409203104</v>
      </c>
      <c r="G5634" s="2">
        <f t="shared" si="613"/>
        <v>66.144775907968892</v>
      </c>
      <c r="I5634" s="2">
        <f t="shared" si="610"/>
        <v>0</v>
      </c>
      <c r="J5634" s="2">
        <f t="shared" si="611"/>
        <v>-3.4106051316484809E-13</v>
      </c>
      <c r="K5634" s="1">
        <f t="shared" si="615"/>
        <v>5000</v>
      </c>
      <c r="L5634" s="2">
        <f t="shared" si="614"/>
        <v>66.144775907969233</v>
      </c>
    </row>
    <row r="5635" spans="1:12">
      <c r="A5635">
        <v>20170822</v>
      </c>
      <c r="B5635">
        <v>18</v>
      </c>
      <c r="C5635" s="2">
        <v>113.88888888888889</v>
      </c>
      <c r="D5635" s="1">
        <f t="shared" si="609"/>
        <v>191.67499999999998</v>
      </c>
      <c r="E5635" s="8">
        <v>373.20969115800381</v>
      </c>
      <c r="F5635" s="2">
        <f t="shared" si="612"/>
        <v>426.80783604838786</v>
      </c>
      <c r="G5635" s="2">
        <f t="shared" si="613"/>
        <v>-235.13283604838787</v>
      </c>
      <c r="I5635" s="2">
        <f t="shared" si="610"/>
        <v>-199.86291064112967</v>
      </c>
      <c r="J5635" s="2">
        <f t="shared" si="611"/>
        <v>0</v>
      </c>
      <c r="K5635" s="1">
        <f t="shared" si="615"/>
        <v>5000</v>
      </c>
      <c r="L5635" s="2">
        <f t="shared" si="614"/>
        <v>0</v>
      </c>
    </row>
    <row r="5636" spans="1:12">
      <c r="A5636">
        <v>20170822</v>
      </c>
      <c r="B5636">
        <v>19</v>
      </c>
      <c r="C5636" s="2">
        <v>19.444444444444446</v>
      </c>
      <c r="D5636" s="1">
        <f t="shared" si="609"/>
        <v>32.725000000000001</v>
      </c>
      <c r="E5636" s="8">
        <v>377.60039340692146</v>
      </c>
      <c r="F5636" s="2">
        <f t="shared" si="612"/>
        <v>431.82910470778057</v>
      </c>
      <c r="G5636" s="2">
        <f t="shared" si="613"/>
        <v>-399.10410470778055</v>
      </c>
      <c r="I5636" s="2">
        <f t="shared" si="610"/>
        <v>-339.23848900161346</v>
      </c>
      <c r="J5636" s="2">
        <f t="shared" si="611"/>
        <v>0</v>
      </c>
      <c r="K5636" s="1">
        <f t="shared" si="615"/>
        <v>4800.1370893588701</v>
      </c>
      <c r="L5636" s="2">
        <f t="shared" si="614"/>
        <v>0</v>
      </c>
    </row>
    <row r="5637" spans="1:12">
      <c r="A5637">
        <v>20170822</v>
      </c>
      <c r="B5637">
        <v>20</v>
      </c>
      <c r="C5637" s="2">
        <v>0</v>
      </c>
      <c r="D5637" s="1">
        <f t="shared" si="609"/>
        <v>0</v>
      </c>
      <c r="E5637" s="8">
        <v>373.20969115800381</v>
      </c>
      <c r="F5637" s="2">
        <f t="shared" si="612"/>
        <v>426.80783604838786</v>
      </c>
      <c r="G5637" s="2">
        <f t="shared" si="613"/>
        <v>-426.80783604838786</v>
      </c>
      <c r="I5637" s="2">
        <f t="shared" si="610"/>
        <v>-362.78666064112969</v>
      </c>
      <c r="J5637" s="2">
        <f t="shared" si="611"/>
        <v>0</v>
      </c>
      <c r="K5637" s="1">
        <f t="shared" si="615"/>
        <v>4460.8986003572563</v>
      </c>
      <c r="L5637" s="2">
        <f t="shared" si="614"/>
        <v>0</v>
      </c>
    </row>
    <row r="5638" spans="1:12">
      <c r="A5638">
        <v>20170822</v>
      </c>
      <c r="B5638">
        <v>21</v>
      </c>
      <c r="C5638" s="2">
        <v>0</v>
      </c>
      <c r="D5638" s="1">
        <f t="shared" si="609"/>
        <v>0</v>
      </c>
      <c r="E5638" s="8">
        <v>355.64688216233304</v>
      </c>
      <c r="F5638" s="2">
        <f t="shared" si="612"/>
        <v>406.72276141081664</v>
      </c>
      <c r="G5638" s="2">
        <f t="shared" si="613"/>
        <v>-406.72276141081664</v>
      </c>
      <c r="I5638" s="2">
        <f t="shared" si="610"/>
        <v>-345.71434719919415</v>
      </c>
      <c r="J5638" s="2">
        <f t="shared" si="611"/>
        <v>0</v>
      </c>
      <c r="K5638" s="1">
        <f t="shared" si="615"/>
        <v>4098.1119397161265</v>
      </c>
      <c r="L5638" s="2">
        <f t="shared" si="614"/>
        <v>0</v>
      </c>
    </row>
    <row r="5639" spans="1:12">
      <c r="A5639">
        <v>20170822</v>
      </c>
      <c r="B5639">
        <v>22</v>
      </c>
      <c r="C5639" s="2">
        <v>0</v>
      </c>
      <c r="D5639" s="1">
        <f t="shared" si="609"/>
        <v>0</v>
      </c>
      <c r="E5639" s="8">
        <v>360.03758441125075</v>
      </c>
      <c r="F5639" s="2">
        <f t="shared" si="612"/>
        <v>411.74403007020948</v>
      </c>
      <c r="G5639" s="2">
        <f t="shared" si="613"/>
        <v>-411.74403007020948</v>
      </c>
      <c r="I5639" s="2">
        <f t="shared" si="610"/>
        <v>-349.98242555967806</v>
      </c>
      <c r="J5639" s="2">
        <f t="shared" si="611"/>
        <v>0</v>
      </c>
      <c r="K5639" s="1">
        <f t="shared" si="615"/>
        <v>3752.3975925169325</v>
      </c>
      <c r="L5639" s="2">
        <f t="shared" si="614"/>
        <v>0</v>
      </c>
    </row>
    <row r="5640" spans="1:12">
      <c r="A5640">
        <v>20170822</v>
      </c>
      <c r="B5640">
        <v>23</v>
      </c>
      <c r="C5640" s="2">
        <v>0</v>
      </c>
      <c r="D5640" s="1">
        <f t="shared" si="609"/>
        <v>0</v>
      </c>
      <c r="E5640" s="8">
        <v>351.25617991341534</v>
      </c>
      <c r="F5640" s="2">
        <f t="shared" si="612"/>
        <v>401.70149275142381</v>
      </c>
      <c r="G5640" s="2">
        <f t="shared" si="613"/>
        <v>-401.70149275142381</v>
      </c>
      <c r="I5640" s="2">
        <f t="shared" si="610"/>
        <v>-341.44626883871024</v>
      </c>
      <c r="J5640" s="2">
        <f t="shared" si="611"/>
        <v>0</v>
      </c>
      <c r="K5640" s="1">
        <f t="shared" si="615"/>
        <v>3402.4151669572543</v>
      </c>
      <c r="L5640" s="2">
        <f t="shared" si="614"/>
        <v>0</v>
      </c>
    </row>
    <row r="5641" spans="1:12">
      <c r="A5641">
        <v>20170822</v>
      </c>
      <c r="B5641">
        <v>24</v>
      </c>
      <c r="C5641" s="2">
        <v>0</v>
      </c>
      <c r="D5641" s="1">
        <f t="shared" si="609"/>
        <v>0</v>
      </c>
      <c r="E5641" s="8">
        <v>219.53511244588458</v>
      </c>
      <c r="F5641" s="2">
        <f t="shared" si="612"/>
        <v>251.06343296963988</v>
      </c>
      <c r="G5641" s="2">
        <f t="shared" si="613"/>
        <v>-251.06343296963988</v>
      </c>
      <c r="I5641" s="2">
        <f t="shared" si="610"/>
        <v>-213.4039180241939</v>
      </c>
      <c r="J5641" s="2">
        <f t="shared" si="611"/>
        <v>0</v>
      </c>
      <c r="K5641" s="1">
        <f t="shared" si="615"/>
        <v>3060.9688981185441</v>
      </c>
      <c r="L5641" s="2">
        <f t="shared" si="614"/>
        <v>0</v>
      </c>
    </row>
    <row r="5642" spans="1:12">
      <c r="A5642">
        <v>20170823</v>
      </c>
      <c r="B5642">
        <v>1</v>
      </c>
      <c r="C5642" s="2">
        <v>0</v>
      </c>
      <c r="D5642" s="1">
        <f t="shared" si="609"/>
        <v>0</v>
      </c>
      <c r="E5642" s="8">
        <v>184.40949445454308</v>
      </c>
      <c r="F5642" s="2">
        <f t="shared" si="612"/>
        <v>210.89328369449754</v>
      </c>
      <c r="G5642" s="2">
        <f t="shared" si="613"/>
        <v>-210.89328369449754</v>
      </c>
      <c r="I5642" s="2">
        <f t="shared" si="610"/>
        <v>-179.25929114032292</v>
      </c>
      <c r="J5642" s="2">
        <f t="shared" si="611"/>
        <v>0</v>
      </c>
      <c r="K5642" s="1">
        <f t="shared" si="615"/>
        <v>2847.5649800943502</v>
      </c>
      <c r="L5642" s="2">
        <f t="shared" si="614"/>
        <v>0</v>
      </c>
    </row>
    <row r="5643" spans="1:12">
      <c r="A5643">
        <v>20170823</v>
      </c>
      <c r="B5643">
        <v>2</v>
      </c>
      <c r="C5643" s="2">
        <v>0</v>
      </c>
      <c r="D5643" s="1">
        <f t="shared" si="609"/>
        <v>0</v>
      </c>
      <c r="E5643" s="8">
        <v>175.62808995670767</v>
      </c>
      <c r="F5643" s="2">
        <f t="shared" si="612"/>
        <v>200.85074637571191</v>
      </c>
      <c r="G5643" s="2">
        <f t="shared" si="613"/>
        <v>-200.85074637571191</v>
      </c>
      <c r="I5643" s="2">
        <f t="shared" si="610"/>
        <v>-170.72313441935512</v>
      </c>
      <c r="J5643" s="2">
        <f t="shared" si="611"/>
        <v>0</v>
      </c>
      <c r="K5643" s="1">
        <f t="shared" si="615"/>
        <v>2668.3056889540271</v>
      </c>
      <c r="L5643" s="2">
        <f t="shared" si="614"/>
        <v>0</v>
      </c>
    </row>
    <row r="5644" spans="1:12">
      <c r="A5644">
        <v>20170823</v>
      </c>
      <c r="B5644">
        <v>3</v>
      </c>
      <c r="C5644" s="2">
        <v>0</v>
      </c>
      <c r="D5644" s="1">
        <f t="shared" si="609"/>
        <v>0</v>
      </c>
      <c r="E5644" s="8">
        <v>166.84668545887226</v>
      </c>
      <c r="F5644" s="2">
        <f t="shared" si="612"/>
        <v>190.8082090569263</v>
      </c>
      <c r="G5644" s="2">
        <f t="shared" si="613"/>
        <v>-190.8082090569263</v>
      </c>
      <c r="I5644" s="2">
        <f t="shared" si="610"/>
        <v>-162.18697769838735</v>
      </c>
      <c r="J5644" s="2">
        <f t="shared" si="611"/>
        <v>0</v>
      </c>
      <c r="K5644" s="1">
        <f t="shared" si="615"/>
        <v>2497.582554534672</v>
      </c>
      <c r="L5644" s="2">
        <f t="shared" si="614"/>
        <v>0</v>
      </c>
    </row>
    <row r="5645" spans="1:12">
      <c r="A5645">
        <v>20170823</v>
      </c>
      <c r="B5645">
        <v>4</v>
      </c>
      <c r="C5645" s="2">
        <v>0</v>
      </c>
      <c r="D5645" s="1">
        <f t="shared" si="609"/>
        <v>0</v>
      </c>
      <c r="E5645" s="8">
        <v>166.84668545887226</v>
      </c>
      <c r="F5645" s="2">
        <f t="shared" si="612"/>
        <v>190.8082090569263</v>
      </c>
      <c r="G5645" s="2">
        <f t="shared" si="613"/>
        <v>-190.8082090569263</v>
      </c>
      <c r="I5645" s="2">
        <f t="shared" si="610"/>
        <v>-162.18697769838735</v>
      </c>
      <c r="J5645" s="2">
        <f t="shared" si="611"/>
        <v>0</v>
      </c>
      <c r="K5645" s="1">
        <f t="shared" si="615"/>
        <v>2335.3955768362848</v>
      </c>
      <c r="L5645" s="2">
        <f t="shared" si="614"/>
        <v>0</v>
      </c>
    </row>
    <row r="5646" spans="1:12">
      <c r="A5646">
        <v>20170823</v>
      </c>
      <c r="B5646">
        <v>5</v>
      </c>
      <c r="C5646" s="2">
        <v>5.5555555555555554</v>
      </c>
      <c r="D5646" s="1">
        <f t="shared" si="609"/>
        <v>9.35</v>
      </c>
      <c r="E5646" s="8">
        <v>166.84668545887226</v>
      </c>
      <c r="F5646" s="2">
        <f t="shared" si="612"/>
        <v>190.8082090569263</v>
      </c>
      <c r="G5646" s="2">
        <f t="shared" si="613"/>
        <v>-181.45820905692631</v>
      </c>
      <c r="I5646" s="2">
        <f t="shared" si="610"/>
        <v>-154.23947769838736</v>
      </c>
      <c r="J5646" s="2">
        <f t="shared" si="611"/>
        <v>0</v>
      </c>
      <c r="K5646" s="1">
        <f t="shared" si="615"/>
        <v>2173.2085991378976</v>
      </c>
      <c r="L5646" s="2">
        <f t="shared" si="614"/>
        <v>0</v>
      </c>
    </row>
    <row r="5647" spans="1:12">
      <c r="A5647">
        <v>20170823</v>
      </c>
      <c r="B5647">
        <v>6</v>
      </c>
      <c r="C5647" s="2">
        <v>88.888888888888886</v>
      </c>
      <c r="D5647" s="1">
        <f t="shared" si="609"/>
        <v>149.6</v>
      </c>
      <c r="E5647" s="8">
        <v>175.62808995670767</v>
      </c>
      <c r="F5647" s="2">
        <f t="shared" si="612"/>
        <v>200.85074637571191</v>
      </c>
      <c r="G5647" s="2">
        <f t="shared" si="613"/>
        <v>-51.250746375711913</v>
      </c>
      <c r="I5647" s="2">
        <f t="shared" si="610"/>
        <v>-43.563134419355123</v>
      </c>
      <c r="J5647" s="2">
        <f t="shared" si="611"/>
        <v>0</v>
      </c>
      <c r="K5647" s="1">
        <f t="shared" si="615"/>
        <v>2018.9691214395102</v>
      </c>
      <c r="L5647" s="2">
        <f t="shared" si="614"/>
        <v>0</v>
      </c>
    </row>
    <row r="5648" spans="1:12">
      <c r="A5648">
        <v>20170823</v>
      </c>
      <c r="B5648">
        <v>7</v>
      </c>
      <c r="C5648" s="2">
        <v>213.88888888888889</v>
      </c>
      <c r="D5648" s="1">
        <f t="shared" si="609"/>
        <v>359.97499999999997</v>
      </c>
      <c r="E5648" s="8">
        <v>175.62808995670767</v>
      </c>
      <c r="F5648" s="2">
        <f t="shared" si="612"/>
        <v>200.85074637571191</v>
      </c>
      <c r="G5648" s="2">
        <f t="shared" si="613"/>
        <v>159.12425362428806</v>
      </c>
      <c r="I5648" s="2">
        <f t="shared" si="610"/>
        <v>0</v>
      </c>
      <c r="J5648" s="2">
        <f t="shared" si="611"/>
        <v>159.12425362428806</v>
      </c>
      <c r="K5648" s="1">
        <f t="shared" si="615"/>
        <v>1975.4059870201552</v>
      </c>
      <c r="L5648" s="2">
        <f t="shared" si="614"/>
        <v>0</v>
      </c>
    </row>
    <row r="5649" spans="1:12">
      <c r="A5649">
        <v>20170823</v>
      </c>
      <c r="B5649">
        <v>8</v>
      </c>
      <c r="C5649" s="2">
        <v>383.33333333333331</v>
      </c>
      <c r="D5649" s="1">
        <f t="shared" si="609"/>
        <v>645.14999999999986</v>
      </c>
      <c r="E5649" s="8">
        <v>263.44213493506152</v>
      </c>
      <c r="F5649" s="2">
        <f t="shared" si="612"/>
        <v>301.27611956356787</v>
      </c>
      <c r="G5649" s="2">
        <f t="shared" si="613"/>
        <v>343.87388043643199</v>
      </c>
      <c r="I5649" s="2">
        <f t="shared" si="610"/>
        <v>0</v>
      </c>
      <c r="J5649" s="2">
        <f t="shared" si="611"/>
        <v>343.87388043643199</v>
      </c>
      <c r="K5649" s="1">
        <f t="shared" si="615"/>
        <v>2134.5302406444434</v>
      </c>
      <c r="L5649" s="2">
        <f t="shared" si="614"/>
        <v>0</v>
      </c>
    </row>
    <row r="5650" spans="1:12">
      <c r="A5650">
        <v>20170823</v>
      </c>
      <c r="B5650">
        <v>9</v>
      </c>
      <c r="C5650" s="2">
        <v>508.33333333333331</v>
      </c>
      <c r="D5650" s="1">
        <f t="shared" si="609"/>
        <v>855.52499999999986</v>
      </c>
      <c r="E5650" s="8">
        <v>307.3491574242384</v>
      </c>
      <c r="F5650" s="2">
        <f t="shared" si="612"/>
        <v>351.48880615749584</v>
      </c>
      <c r="G5650" s="2">
        <f t="shared" si="613"/>
        <v>504.03619384250402</v>
      </c>
      <c r="I5650" s="2">
        <f t="shared" si="610"/>
        <v>0</v>
      </c>
      <c r="J5650" s="2">
        <f t="shared" si="611"/>
        <v>504.03619384250402</v>
      </c>
      <c r="K5650" s="1">
        <f t="shared" si="615"/>
        <v>2478.4041210808755</v>
      </c>
      <c r="L5650" s="2">
        <f t="shared" si="614"/>
        <v>0</v>
      </c>
    </row>
    <row r="5651" spans="1:12">
      <c r="A5651">
        <v>20170823</v>
      </c>
      <c r="B5651">
        <v>10</v>
      </c>
      <c r="C5651" s="2">
        <v>625</v>
      </c>
      <c r="D5651" s="1">
        <f t="shared" si="609"/>
        <v>1051.875</v>
      </c>
      <c r="E5651" s="8">
        <v>329.30266866882693</v>
      </c>
      <c r="F5651" s="2">
        <f t="shared" si="612"/>
        <v>376.59514945445989</v>
      </c>
      <c r="G5651" s="2">
        <f t="shared" si="613"/>
        <v>675.27985054554006</v>
      </c>
      <c r="I5651" s="2">
        <f t="shared" si="610"/>
        <v>0</v>
      </c>
      <c r="J5651" s="2">
        <f t="shared" si="611"/>
        <v>675.27985054554006</v>
      </c>
      <c r="K5651" s="1">
        <f t="shared" si="615"/>
        <v>2982.4403149233794</v>
      </c>
      <c r="L5651" s="2">
        <f t="shared" si="614"/>
        <v>0</v>
      </c>
    </row>
    <row r="5652" spans="1:12">
      <c r="A5652">
        <v>20170823</v>
      </c>
      <c r="B5652">
        <v>11</v>
      </c>
      <c r="C5652" s="2">
        <v>700.00000000000011</v>
      </c>
      <c r="D5652" s="1">
        <f t="shared" si="609"/>
        <v>1178.1000000000001</v>
      </c>
      <c r="E5652" s="8">
        <v>351.25617991341534</v>
      </c>
      <c r="F5652" s="2">
        <f t="shared" si="612"/>
        <v>401.70149275142381</v>
      </c>
      <c r="G5652" s="2">
        <f t="shared" si="613"/>
        <v>776.39850724857638</v>
      </c>
      <c r="I5652" s="2">
        <f t="shared" si="610"/>
        <v>0</v>
      </c>
      <c r="J5652" s="2">
        <f t="shared" si="611"/>
        <v>776.39850724857638</v>
      </c>
      <c r="K5652" s="1">
        <f t="shared" si="615"/>
        <v>3657.7201654689197</v>
      </c>
      <c r="L5652" s="2">
        <f t="shared" si="614"/>
        <v>0</v>
      </c>
    </row>
    <row r="5653" spans="1:12">
      <c r="A5653">
        <v>20170823</v>
      </c>
      <c r="B5653">
        <v>12</v>
      </c>
      <c r="C5653" s="2">
        <v>716.66666666666674</v>
      </c>
      <c r="D5653" s="1">
        <f t="shared" si="609"/>
        <v>1206.1500000000001</v>
      </c>
      <c r="E5653" s="8">
        <v>360.03758441125075</v>
      </c>
      <c r="F5653" s="2">
        <f t="shared" si="612"/>
        <v>411.74403007020948</v>
      </c>
      <c r="G5653" s="2">
        <f t="shared" si="613"/>
        <v>794.40596992979067</v>
      </c>
      <c r="I5653" s="2">
        <f t="shared" si="610"/>
        <v>0</v>
      </c>
      <c r="J5653" s="2">
        <f t="shared" si="611"/>
        <v>565.88132728250389</v>
      </c>
      <c r="K5653" s="1">
        <f t="shared" si="615"/>
        <v>4434.1186727174963</v>
      </c>
      <c r="L5653" s="2">
        <f t="shared" si="614"/>
        <v>228.52464264728678</v>
      </c>
    </row>
    <row r="5654" spans="1:12">
      <c r="A5654">
        <v>20170823</v>
      </c>
      <c r="B5654">
        <v>13</v>
      </c>
      <c r="C5654" s="2">
        <v>680.55555555555554</v>
      </c>
      <c r="D5654" s="1">
        <f t="shared" si="609"/>
        <v>1145.375</v>
      </c>
      <c r="E5654" s="8">
        <v>329.30266866882693</v>
      </c>
      <c r="F5654" s="2">
        <f t="shared" si="612"/>
        <v>376.59514945445989</v>
      </c>
      <c r="G5654" s="2">
        <f t="shared" si="613"/>
        <v>768.77985054554006</v>
      </c>
      <c r="I5654" s="2">
        <f t="shared" si="610"/>
        <v>0</v>
      </c>
      <c r="J5654" s="2">
        <f t="shared" si="611"/>
        <v>-2.2737367544323206E-13</v>
      </c>
      <c r="K5654" s="1">
        <f t="shared" si="615"/>
        <v>5000</v>
      </c>
      <c r="L5654" s="2">
        <f t="shared" si="614"/>
        <v>768.77985054554028</v>
      </c>
    </row>
    <row r="5655" spans="1:12">
      <c r="A5655">
        <v>20170823</v>
      </c>
      <c r="B5655">
        <v>14</v>
      </c>
      <c r="C5655" s="2">
        <v>577.77777777777771</v>
      </c>
      <c r="D5655" s="1">
        <f t="shared" si="609"/>
        <v>972.39999999999975</v>
      </c>
      <c r="E5655" s="8">
        <v>333.69337091774452</v>
      </c>
      <c r="F5655" s="2">
        <f t="shared" si="612"/>
        <v>381.6164181138526</v>
      </c>
      <c r="G5655" s="2">
        <f t="shared" si="613"/>
        <v>590.7835818861472</v>
      </c>
      <c r="I5655" s="2">
        <f t="shared" si="610"/>
        <v>0</v>
      </c>
      <c r="J5655" s="2">
        <f t="shared" si="611"/>
        <v>-4.5474735088646412E-13</v>
      </c>
      <c r="K5655" s="1">
        <f t="shared" si="615"/>
        <v>5000</v>
      </c>
      <c r="L5655" s="2">
        <f t="shared" si="614"/>
        <v>590.78358188614766</v>
      </c>
    </row>
    <row r="5656" spans="1:12">
      <c r="A5656">
        <v>20170823</v>
      </c>
      <c r="B5656">
        <v>15</v>
      </c>
      <c r="C5656" s="2">
        <v>472.22222222222223</v>
      </c>
      <c r="D5656" s="1">
        <f t="shared" si="609"/>
        <v>794.74999999999989</v>
      </c>
      <c r="E5656" s="8">
        <v>329.30266866882693</v>
      </c>
      <c r="F5656" s="2">
        <f t="shared" si="612"/>
        <v>376.59514945445989</v>
      </c>
      <c r="G5656" s="2">
        <f t="shared" si="613"/>
        <v>418.15485054554</v>
      </c>
      <c r="I5656" s="2">
        <f t="shared" si="610"/>
        <v>0</v>
      </c>
      <c r="J5656" s="2">
        <f t="shared" si="611"/>
        <v>-2.8421709430404007E-13</v>
      </c>
      <c r="K5656" s="1">
        <f t="shared" si="615"/>
        <v>5000</v>
      </c>
      <c r="L5656" s="2">
        <f t="shared" si="614"/>
        <v>418.15485054554028</v>
      </c>
    </row>
    <row r="5657" spans="1:12">
      <c r="A5657">
        <v>20170823</v>
      </c>
      <c r="B5657">
        <v>16</v>
      </c>
      <c r="C5657" s="2">
        <v>200</v>
      </c>
      <c r="D5657" s="1">
        <f t="shared" si="609"/>
        <v>336.59999999999997</v>
      </c>
      <c r="E5657" s="8">
        <v>307.3491574242384</v>
      </c>
      <c r="F5657" s="2">
        <f t="shared" si="612"/>
        <v>351.48880615749584</v>
      </c>
      <c r="G5657" s="2">
        <f t="shared" si="613"/>
        <v>-14.888806157495878</v>
      </c>
      <c r="I5657" s="2">
        <f t="shared" si="610"/>
        <v>-12.655485233871497</v>
      </c>
      <c r="J5657" s="2">
        <f t="shared" si="611"/>
        <v>0</v>
      </c>
      <c r="K5657" s="1">
        <f t="shared" si="615"/>
        <v>5000</v>
      </c>
      <c r="L5657" s="2">
        <f t="shared" si="614"/>
        <v>0</v>
      </c>
    </row>
    <row r="5658" spans="1:12">
      <c r="A5658">
        <v>20170823</v>
      </c>
      <c r="B5658">
        <v>17</v>
      </c>
      <c r="C5658" s="2">
        <v>127.77777777777779</v>
      </c>
      <c r="D5658" s="1">
        <f t="shared" ref="D5658:D5721" si="616">C5658*D$5*D$6</f>
        <v>215.05</v>
      </c>
      <c r="E5658" s="8">
        <v>346.86547766449763</v>
      </c>
      <c r="F5658" s="2">
        <f t="shared" si="612"/>
        <v>396.68022409203104</v>
      </c>
      <c r="G5658" s="2">
        <f t="shared" si="613"/>
        <v>-181.63022409203103</v>
      </c>
      <c r="I5658" s="2">
        <f t="shared" ref="I5658:I5721" si="617">IF(K5658&gt;H$5,IF(K5658+G5658&gt;0,G5658,-K5658),0)*IF(G5658&gt;0,0,1)*H$7</f>
        <v>-154.38569047822637</v>
      </c>
      <c r="J5658" s="2">
        <f t="shared" ref="J5658:J5721" si="618">IF(G5658&lt;0,0,IF(K5658+G5658&gt;H$4,G5658-(K5658+G5658-H$4),G5658))</f>
        <v>0</v>
      </c>
      <c r="K5658" s="1">
        <f t="shared" si="615"/>
        <v>4987.3445147661287</v>
      </c>
      <c r="L5658" s="2">
        <f t="shared" si="614"/>
        <v>0</v>
      </c>
    </row>
    <row r="5659" spans="1:12">
      <c r="A5659">
        <v>20170823</v>
      </c>
      <c r="B5659">
        <v>18</v>
      </c>
      <c r="C5659" s="2">
        <v>52.777777777777779</v>
      </c>
      <c r="D5659" s="1">
        <f t="shared" si="616"/>
        <v>88.824999999999989</v>
      </c>
      <c r="E5659" s="8">
        <v>373.20969115800381</v>
      </c>
      <c r="F5659" s="2">
        <f t="shared" ref="F5659:F5722" si="619">E5659*F$24</f>
        <v>426.80783604838786</v>
      </c>
      <c r="G5659" s="2">
        <f t="shared" ref="G5659:G5722" si="620">D5659-F5659</f>
        <v>-337.98283604838787</v>
      </c>
      <c r="I5659" s="2">
        <f t="shared" si="617"/>
        <v>-287.28541064112966</v>
      </c>
      <c r="J5659" s="2">
        <f t="shared" si="618"/>
        <v>0</v>
      </c>
      <c r="K5659" s="1">
        <f t="shared" si="615"/>
        <v>4832.9588242879026</v>
      </c>
      <c r="L5659" s="2">
        <f t="shared" ref="L5659:L5722" si="621">IF(G5659&gt;0,G5659-J5659,0)</f>
        <v>0</v>
      </c>
    </row>
    <row r="5660" spans="1:12">
      <c r="A5660">
        <v>20170823</v>
      </c>
      <c r="B5660">
        <v>19</v>
      </c>
      <c r="C5660" s="2">
        <v>2.7777777777777777</v>
      </c>
      <c r="D5660" s="1">
        <f t="shared" si="616"/>
        <v>4.6749999999999998</v>
      </c>
      <c r="E5660" s="8">
        <v>377.60039340692146</v>
      </c>
      <c r="F5660" s="2">
        <f t="shared" si="619"/>
        <v>431.82910470778057</v>
      </c>
      <c r="G5660" s="2">
        <f t="shared" si="620"/>
        <v>-427.15410470778056</v>
      </c>
      <c r="I5660" s="2">
        <f t="shared" si="617"/>
        <v>-363.08098900161349</v>
      </c>
      <c r="J5660" s="2">
        <f t="shared" si="618"/>
        <v>0</v>
      </c>
      <c r="K5660" s="1">
        <f t="shared" ref="K5660:K5723" si="622">K5659+I5659+J5659</f>
        <v>4545.673413646773</v>
      </c>
      <c r="L5660" s="2">
        <f t="shared" si="621"/>
        <v>0</v>
      </c>
    </row>
    <row r="5661" spans="1:12">
      <c r="A5661">
        <v>20170823</v>
      </c>
      <c r="B5661">
        <v>20</v>
      </c>
      <c r="C5661" s="2">
        <v>0</v>
      </c>
      <c r="D5661" s="1">
        <f t="shared" si="616"/>
        <v>0</v>
      </c>
      <c r="E5661" s="8">
        <v>373.20969115800381</v>
      </c>
      <c r="F5661" s="2">
        <f t="shared" si="619"/>
        <v>426.80783604838786</v>
      </c>
      <c r="G5661" s="2">
        <f t="shared" si="620"/>
        <v>-426.80783604838786</v>
      </c>
      <c r="I5661" s="2">
        <f t="shared" si="617"/>
        <v>-362.78666064112969</v>
      </c>
      <c r="J5661" s="2">
        <f t="shared" si="618"/>
        <v>0</v>
      </c>
      <c r="K5661" s="1">
        <f t="shared" si="622"/>
        <v>4182.5924246451596</v>
      </c>
      <c r="L5661" s="2">
        <f t="shared" si="621"/>
        <v>0</v>
      </c>
    </row>
    <row r="5662" spans="1:12">
      <c r="A5662">
        <v>20170823</v>
      </c>
      <c r="B5662">
        <v>21</v>
      </c>
      <c r="C5662" s="2">
        <v>0</v>
      </c>
      <c r="D5662" s="1">
        <f t="shared" si="616"/>
        <v>0</v>
      </c>
      <c r="E5662" s="8">
        <v>355.64688216233304</v>
      </c>
      <c r="F5662" s="2">
        <f t="shared" si="619"/>
        <v>406.72276141081664</v>
      </c>
      <c r="G5662" s="2">
        <f t="shared" si="620"/>
        <v>-406.72276141081664</v>
      </c>
      <c r="I5662" s="2">
        <f t="shared" si="617"/>
        <v>-345.71434719919415</v>
      </c>
      <c r="J5662" s="2">
        <f t="shared" si="618"/>
        <v>0</v>
      </c>
      <c r="K5662" s="1">
        <f t="shared" si="622"/>
        <v>3819.8057640040297</v>
      </c>
      <c r="L5662" s="2">
        <f t="shared" si="621"/>
        <v>0</v>
      </c>
    </row>
    <row r="5663" spans="1:12">
      <c r="A5663">
        <v>20170823</v>
      </c>
      <c r="B5663">
        <v>22</v>
      </c>
      <c r="C5663" s="2">
        <v>0</v>
      </c>
      <c r="D5663" s="1">
        <f t="shared" si="616"/>
        <v>0</v>
      </c>
      <c r="E5663" s="8">
        <v>360.03758441125075</v>
      </c>
      <c r="F5663" s="2">
        <f t="shared" si="619"/>
        <v>411.74403007020948</v>
      </c>
      <c r="G5663" s="2">
        <f t="shared" si="620"/>
        <v>-411.74403007020948</v>
      </c>
      <c r="I5663" s="2">
        <f t="shared" si="617"/>
        <v>-349.98242555967806</v>
      </c>
      <c r="J5663" s="2">
        <f t="shared" si="618"/>
        <v>0</v>
      </c>
      <c r="K5663" s="1">
        <f t="shared" si="622"/>
        <v>3474.0914168048357</v>
      </c>
      <c r="L5663" s="2">
        <f t="shared" si="621"/>
        <v>0</v>
      </c>
    </row>
    <row r="5664" spans="1:12">
      <c r="A5664">
        <v>20170823</v>
      </c>
      <c r="B5664">
        <v>23</v>
      </c>
      <c r="C5664" s="2">
        <v>0</v>
      </c>
      <c r="D5664" s="1">
        <f t="shared" si="616"/>
        <v>0</v>
      </c>
      <c r="E5664" s="8">
        <v>351.25617991341534</v>
      </c>
      <c r="F5664" s="2">
        <f t="shared" si="619"/>
        <v>401.70149275142381</v>
      </c>
      <c r="G5664" s="2">
        <f t="shared" si="620"/>
        <v>-401.70149275142381</v>
      </c>
      <c r="I5664" s="2">
        <f t="shared" si="617"/>
        <v>-341.44626883871024</v>
      </c>
      <c r="J5664" s="2">
        <f t="shared" si="618"/>
        <v>0</v>
      </c>
      <c r="K5664" s="1">
        <f t="shared" si="622"/>
        <v>3124.1089912451575</v>
      </c>
      <c r="L5664" s="2">
        <f t="shared" si="621"/>
        <v>0</v>
      </c>
    </row>
    <row r="5665" spans="1:12">
      <c r="A5665">
        <v>20170823</v>
      </c>
      <c r="B5665">
        <v>24</v>
      </c>
      <c r="C5665" s="2">
        <v>0</v>
      </c>
      <c r="D5665" s="1">
        <f t="shared" si="616"/>
        <v>0</v>
      </c>
      <c r="E5665" s="8">
        <v>219.53511244588458</v>
      </c>
      <c r="F5665" s="2">
        <f t="shared" si="619"/>
        <v>251.06343296963988</v>
      </c>
      <c r="G5665" s="2">
        <f t="shared" si="620"/>
        <v>-251.06343296963988</v>
      </c>
      <c r="I5665" s="2">
        <f t="shared" si="617"/>
        <v>-213.4039180241939</v>
      </c>
      <c r="J5665" s="2">
        <f t="shared" si="618"/>
        <v>0</v>
      </c>
      <c r="K5665" s="1">
        <f t="shared" si="622"/>
        <v>2782.6627224064473</v>
      </c>
      <c r="L5665" s="2">
        <f t="shared" si="621"/>
        <v>0</v>
      </c>
    </row>
    <row r="5666" spans="1:12">
      <c r="A5666">
        <v>20170824</v>
      </c>
      <c r="B5666">
        <v>1</v>
      </c>
      <c r="C5666" s="2">
        <v>0</v>
      </c>
      <c r="D5666" s="1">
        <f t="shared" si="616"/>
        <v>0</v>
      </c>
      <c r="E5666" s="8">
        <v>184.40949445454308</v>
      </c>
      <c r="F5666" s="2">
        <f t="shared" si="619"/>
        <v>210.89328369449754</v>
      </c>
      <c r="G5666" s="2">
        <f t="shared" si="620"/>
        <v>-210.89328369449754</v>
      </c>
      <c r="I5666" s="2">
        <f t="shared" si="617"/>
        <v>-179.25929114032292</v>
      </c>
      <c r="J5666" s="2">
        <f t="shared" si="618"/>
        <v>0</v>
      </c>
      <c r="K5666" s="1">
        <f t="shared" si="622"/>
        <v>2569.2588043822534</v>
      </c>
      <c r="L5666" s="2">
        <f t="shared" si="621"/>
        <v>0</v>
      </c>
    </row>
    <row r="5667" spans="1:12">
      <c r="A5667">
        <v>20170824</v>
      </c>
      <c r="B5667">
        <v>2</v>
      </c>
      <c r="C5667" s="2">
        <v>0</v>
      </c>
      <c r="D5667" s="1">
        <f t="shared" si="616"/>
        <v>0</v>
      </c>
      <c r="E5667" s="8">
        <v>175.62808995670767</v>
      </c>
      <c r="F5667" s="2">
        <f t="shared" si="619"/>
        <v>200.85074637571191</v>
      </c>
      <c r="G5667" s="2">
        <f t="shared" si="620"/>
        <v>-200.85074637571191</v>
      </c>
      <c r="I5667" s="2">
        <f t="shared" si="617"/>
        <v>-170.72313441935512</v>
      </c>
      <c r="J5667" s="2">
        <f t="shared" si="618"/>
        <v>0</v>
      </c>
      <c r="K5667" s="1">
        <f t="shared" si="622"/>
        <v>2389.9995132419303</v>
      </c>
      <c r="L5667" s="2">
        <f t="shared" si="621"/>
        <v>0</v>
      </c>
    </row>
    <row r="5668" spans="1:12">
      <c r="A5668">
        <v>20170824</v>
      </c>
      <c r="B5668">
        <v>3</v>
      </c>
      <c r="C5668" s="2">
        <v>0</v>
      </c>
      <c r="D5668" s="1">
        <f t="shared" si="616"/>
        <v>0</v>
      </c>
      <c r="E5668" s="8">
        <v>166.84668545887226</v>
      </c>
      <c r="F5668" s="2">
        <f t="shared" si="619"/>
        <v>190.8082090569263</v>
      </c>
      <c r="G5668" s="2">
        <f t="shared" si="620"/>
        <v>-190.8082090569263</v>
      </c>
      <c r="I5668" s="2">
        <f t="shared" si="617"/>
        <v>-162.18697769838735</v>
      </c>
      <c r="J5668" s="2">
        <f t="shared" si="618"/>
        <v>0</v>
      </c>
      <c r="K5668" s="1">
        <f t="shared" si="622"/>
        <v>2219.2763788225752</v>
      </c>
      <c r="L5668" s="2">
        <f t="shared" si="621"/>
        <v>0</v>
      </c>
    </row>
    <row r="5669" spans="1:12">
      <c r="A5669">
        <v>20170824</v>
      </c>
      <c r="B5669">
        <v>4</v>
      </c>
      <c r="C5669" s="2">
        <v>0</v>
      </c>
      <c r="D5669" s="1">
        <f t="shared" si="616"/>
        <v>0</v>
      </c>
      <c r="E5669" s="8">
        <v>166.84668545887226</v>
      </c>
      <c r="F5669" s="2">
        <f t="shared" si="619"/>
        <v>190.8082090569263</v>
      </c>
      <c r="G5669" s="2">
        <f t="shared" si="620"/>
        <v>-190.8082090569263</v>
      </c>
      <c r="I5669" s="2">
        <f t="shared" si="617"/>
        <v>-162.18697769838735</v>
      </c>
      <c r="J5669" s="2">
        <f t="shared" si="618"/>
        <v>0</v>
      </c>
      <c r="K5669" s="1">
        <f t="shared" si="622"/>
        <v>2057.089401124188</v>
      </c>
      <c r="L5669" s="2">
        <f t="shared" si="621"/>
        <v>0</v>
      </c>
    </row>
    <row r="5670" spans="1:12">
      <c r="A5670">
        <v>20170824</v>
      </c>
      <c r="B5670">
        <v>5</v>
      </c>
      <c r="C5670" s="2">
        <v>2.7777777777777777</v>
      </c>
      <c r="D5670" s="1">
        <f t="shared" si="616"/>
        <v>4.6749999999999998</v>
      </c>
      <c r="E5670" s="8">
        <v>166.84668545887226</v>
      </c>
      <c r="F5670" s="2">
        <f t="shared" si="619"/>
        <v>190.8082090569263</v>
      </c>
      <c r="G5670" s="2">
        <f t="shared" si="620"/>
        <v>-186.13320905692629</v>
      </c>
      <c r="I5670" s="2">
        <f t="shared" si="617"/>
        <v>-158.21322769838736</v>
      </c>
      <c r="J5670" s="2">
        <f t="shared" si="618"/>
        <v>0</v>
      </c>
      <c r="K5670" s="1">
        <f t="shared" si="622"/>
        <v>1894.9024234258006</v>
      </c>
      <c r="L5670" s="2">
        <f t="shared" si="621"/>
        <v>0</v>
      </c>
    </row>
    <row r="5671" spans="1:12">
      <c r="A5671">
        <v>20170824</v>
      </c>
      <c r="B5671">
        <v>6</v>
      </c>
      <c r="C5671" s="2">
        <v>75</v>
      </c>
      <c r="D5671" s="1">
        <f t="shared" si="616"/>
        <v>126.22499999999999</v>
      </c>
      <c r="E5671" s="8">
        <v>175.62808995670767</v>
      </c>
      <c r="F5671" s="2">
        <f t="shared" si="619"/>
        <v>200.85074637571191</v>
      </c>
      <c r="G5671" s="2">
        <f t="shared" si="620"/>
        <v>-74.625746375711913</v>
      </c>
      <c r="I5671" s="2">
        <f t="shared" si="617"/>
        <v>-63.431884419355121</v>
      </c>
      <c r="J5671" s="2">
        <f t="shared" si="618"/>
        <v>0</v>
      </c>
      <c r="K5671" s="1">
        <f t="shared" si="622"/>
        <v>1736.6891957274133</v>
      </c>
      <c r="L5671" s="2">
        <f t="shared" si="621"/>
        <v>0</v>
      </c>
    </row>
    <row r="5672" spans="1:12">
      <c r="A5672">
        <v>20170824</v>
      </c>
      <c r="B5672">
        <v>7</v>
      </c>
      <c r="C5672" s="2">
        <v>150</v>
      </c>
      <c r="D5672" s="1">
        <f t="shared" si="616"/>
        <v>252.45</v>
      </c>
      <c r="E5672" s="8">
        <v>175.62808995670767</v>
      </c>
      <c r="F5672" s="2">
        <f t="shared" si="619"/>
        <v>200.85074637571191</v>
      </c>
      <c r="G5672" s="2">
        <f t="shared" si="620"/>
        <v>51.599253624288082</v>
      </c>
      <c r="I5672" s="2">
        <f t="shared" si="617"/>
        <v>0</v>
      </c>
      <c r="J5672" s="2">
        <f t="shared" si="618"/>
        <v>51.599253624288082</v>
      </c>
      <c r="K5672" s="1">
        <f t="shared" si="622"/>
        <v>1673.2573113080582</v>
      </c>
      <c r="L5672" s="2">
        <f t="shared" si="621"/>
        <v>0</v>
      </c>
    </row>
    <row r="5673" spans="1:12">
      <c r="A5673">
        <v>20170824</v>
      </c>
      <c r="B5673">
        <v>8</v>
      </c>
      <c r="C5673" s="2">
        <v>286.11111111111114</v>
      </c>
      <c r="D5673" s="1">
        <f t="shared" si="616"/>
        <v>481.52500000000003</v>
      </c>
      <c r="E5673" s="8">
        <v>263.44213493506152</v>
      </c>
      <c r="F5673" s="2">
        <f t="shared" si="619"/>
        <v>301.27611956356787</v>
      </c>
      <c r="G5673" s="2">
        <f t="shared" si="620"/>
        <v>180.24888043643216</v>
      </c>
      <c r="I5673" s="2">
        <f t="shared" si="617"/>
        <v>0</v>
      </c>
      <c r="J5673" s="2">
        <f t="shared" si="618"/>
        <v>180.24888043643216</v>
      </c>
      <c r="K5673" s="1">
        <f t="shared" si="622"/>
        <v>1724.8565649323464</v>
      </c>
      <c r="L5673" s="2">
        <f t="shared" si="621"/>
        <v>0</v>
      </c>
    </row>
    <row r="5674" spans="1:12">
      <c r="A5674">
        <v>20170824</v>
      </c>
      <c r="B5674">
        <v>9</v>
      </c>
      <c r="C5674" s="2">
        <v>477.77777777777777</v>
      </c>
      <c r="D5674" s="1">
        <f t="shared" si="616"/>
        <v>804.09999999999991</v>
      </c>
      <c r="E5674" s="8">
        <v>307.3491574242384</v>
      </c>
      <c r="F5674" s="2">
        <f t="shared" si="619"/>
        <v>351.48880615749584</v>
      </c>
      <c r="G5674" s="2">
        <f t="shared" si="620"/>
        <v>452.61119384250406</v>
      </c>
      <c r="I5674" s="2">
        <f t="shared" si="617"/>
        <v>0</v>
      </c>
      <c r="J5674" s="2">
        <f t="shared" si="618"/>
        <v>452.61119384250406</v>
      </c>
      <c r="K5674" s="1">
        <f t="shared" si="622"/>
        <v>1905.1054453687784</v>
      </c>
      <c r="L5674" s="2">
        <f t="shared" si="621"/>
        <v>0</v>
      </c>
    </row>
    <row r="5675" spans="1:12">
      <c r="A5675">
        <v>20170824</v>
      </c>
      <c r="B5675">
        <v>10</v>
      </c>
      <c r="C5675" s="2">
        <v>522.22222222222229</v>
      </c>
      <c r="D5675" s="1">
        <f t="shared" si="616"/>
        <v>878.90000000000009</v>
      </c>
      <c r="E5675" s="8">
        <v>329.30266866882693</v>
      </c>
      <c r="F5675" s="2">
        <f t="shared" si="619"/>
        <v>376.59514945445989</v>
      </c>
      <c r="G5675" s="2">
        <f t="shared" si="620"/>
        <v>502.30485054554021</v>
      </c>
      <c r="I5675" s="2">
        <f t="shared" si="617"/>
        <v>0</v>
      </c>
      <c r="J5675" s="2">
        <f t="shared" si="618"/>
        <v>502.30485054554021</v>
      </c>
      <c r="K5675" s="1">
        <f t="shared" si="622"/>
        <v>2357.7166392112827</v>
      </c>
      <c r="L5675" s="2">
        <f t="shared" si="621"/>
        <v>0</v>
      </c>
    </row>
    <row r="5676" spans="1:12">
      <c r="A5676">
        <v>20170824</v>
      </c>
      <c r="B5676">
        <v>11</v>
      </c>
      <c r="C5676" s="2">
        <v>602.77777777777771</v>
      </c>
      <c r="D5676" s="1">
        <f t="shared" si="616"/>
        <v>1014.4749999999998</v>
      </c>
      <c r="E5676" s="8">
        <v>351.25617991341534</v>
      </c>
      <c r="F5676" s="2">
        <f t="shared" si="619"/>
        <v>401.70149275142381</v>
      </c>
      <c r="G5676" s="2">
        <f t="shared" si="620"/>
        <v>612.77350724857592</v>
      </c>
      <c r="I5676" s="2">
        <f t="shared" si="617"/>
        <v>0</v>
      </c>
      <c r="J5676" s="2">
        <f t="shared" si="618"/>
        <v>612.77350724857592</v>
      </c>
      <c r="K5676" s="1">
        <f t="shared" si="622"/>
        <v>2860.021489756823</v>
      </c>
      <c r="L5676" s="2">
        <f t="shared" si="621"/>
        <v>0</v>
      </c>
    </row>
    <row r="5677" spans="1:12">
      <c r="A5677">
        <v>20170824</v>
      </c>
      <c r="B5677">
        <v>12</v>
      </c>
      <c r="C5677" s="2">
        <v>580.55555555555554</v>
      </c>
      <c r="D5677" s="1">
        <f t="shared" si="616"/>
        <v>977.07499999999993</v>
      </c>
      <c r="E5677" s="8">
        <v>360.03758441125075</v>
      </c>
      <c r="F5677" s="2">
        <f t="shared" si="619"/>
        <v>411.74403007020948</v>
      </c>
      <c r="G5677" s="2">
        <f t="shared" si="620"/>
        <v>565.3309699297904</v>
      </c>
      <c r="I5677" s="2">
        <f t="shared" si="617"/>
        <v>0</v>
      </c>
      <c r="J5677" s="2">
        <f t="shared" si="618"/>
        <v>565.3309699297904</v>
      </c>
      <c r="K5677" s="1">
        <f t="shared" si="622"/>
        <v>3472.7949970053987</v>
      </c>
      <c r="L5677" s="2">
        <f t="shared" si="621"/>
        <v>0</v>
      </c>
    </row>
    <row r="5678" spans="1:12">
      <c r="A5678">
        <v>20170824</v>
      </c>
      <c r="B5678">
        <v>13</v>
      </c>
      <c r="C5678" s="2">
        <v>591.66666666666674</v>
      </c>
      <c r="D5678" s="1">
        <f t="shared" si="616"/>
        <v>995.77500000000009</v>
      </c>
      <c r="E5678" s="8">
        <v>329.30266866882693</v>
      </c>
      <c r="F5678" s="2">
        <f t="shared" si="619"/>
        <v>376.59514945445989</v>
      </c>
      <c r="G5678" s="2">
        <f t="shared" si="620"/>
        <v>619.17985054554015</v>
      </c>
      <c r="I5678" s="2">
        <f t="shared" si="617"/>
        <v>0</v>
      </c>
      <c r="J5678" s="2">
        <f t="shared" si="618"/>
        <v>619.17985054554015</v>
      </c>
      <c r="K5678" s="1">
        <f t="shared" si="622"/>
        <v>4038.1259669351894</v>
      </c>
      <c r="L5678" s="2">
        <f t="shared" si="621"/>
        <v>0</v>
      </c>
    </row>
    <row r="5679" spans="1:12">
      <c r="A5679">
        <v>20170824</v>
      </c>
      <c r="B5679">
        <v>14</v>
      </c>
      <c r="C5679" s="2">
        <v>569.44444444444446</v>
      </c>
      <c r="D5679" s="1">
        <f t="shared" si="616"/>
        <v>958.37499999999989</v>
      </c>
      <c r="E5679" s="8">
        <v>333.69337091774452</v>
      </c>
      <c r="F5679" s="2">
        <f t="shared" si="619"/>
        <v>381.6164181138526</v>
      </c>
      <c r="G5679" s="2">
        <f t="shared" si="620"/>
        <v>576.75858188614734</v>
      </c>
      <c r="I5679" s="2">
        <f t="shared" si="617"/>
        <v>0</v>
      </c>
      <c r="J5679" s="2">
        <f t="shared" si="618"/>
        <v>342.69418251927095</v>
      </c>
      <c r="K5679" s="1">
        <f t="shared" si="622"/>
        <v>4657.3058174807293</v>
      </c>
      <c r="L5679" s="2">
        <f t="shared" si="621"/>
        <v>234.06439936687639</v>
      </c>
    </row>
    <row r="5680" spans="1:12">
      <c r="A5680">
        <v>20170824</v>
      </c>
      <c r="B5680">
        <v>15</v>
      </c>
      <c r="C5680" s="2">
        <v>402.77777777777777</v>
      </c>
      <c r="D5680" s="1">
        <f t="shared" si="616"/>
        <v>677.875</v>
      </c>
      <c r="E5680" s="8">
        <v>329.30266866882693</v>
      </c>
      <c r="F5680" s="2">
        <f t="shared" si="619"/>
        <v>376.59514945445989</v>
      </c>
      <c r="G5680" s="2">
        <f t="shared" si="620"/>
        <v>301.27985054554011</v>
      </c>
      <c r="I5680" s="2">
        <f t="shared" si="617"/>
        <v>0</v>
      </c>
      <c r="J5680" s="2">
        <f t="shared" si="618"/>
        <v>-1.7053025658242404E-13</v>
      </c>
      <c r="K5680" s="1">
        <f t="shared" si="622"/>
        <v>5000</v>
      </c>
      <c r="L5680" s="2">
        <f t="shared" si="621"/>
        <v>301.27985054554028</v>
      </c>
    </row>
    <row r="5681" spans="1:12">
      <c r="A5681">
        <v>20170824</v>
      </c>
      <c r="B5681">
        <v>16</v>
      </c>
      <c r="C5681" s="2">
        <v>300</v>
      </c>
      <c r="D5681" s="1">
        <f t="shared" si="616"/>
        <v>504.9</v>
      </c>
      <c r="E5681" s="8">
        <v>307.3491574242384</v>
      </c>
      <c r="F5681" s="2">
        <f t="shared" si="619"/>
        <v>351.48880615749584</v>
      </c>
      <c r="G5681" s="2">
        <f t="shared" si="620"/>
        <v>153.41119384250413</v>
      </c>
      <c r="I5681" s="2">
        <f t="shared" si="617"/>
        <v>0</v>
      </c>
      <c r="J5681" s="2">
        <f t="shared" si="618"/>
        <v>1.7053025658242404E-13</v>
      </c>
      <c r="K5681" s="1">
        <f t="shared" si="622"/>
        <v>5000</v>
      </c>
      <c r="L5681" s="2">
        <f t="shared" si="621"/>
        <v>153.41119384250396</v>
      </c>
    </row>
    <row r="5682" spans="1:12">
      <c r="A5682">
        <v>20170824</v>
      </c>
      <c r="B5682">
        <v>17</v>
      </c>
      <c r="C5682" s="2">
        <v>186.11111111111109</v>
      </c>
      <c r="D5682" s="1">
        <f t="shared" si="616"/>
        <v>313.22499999999997</v>
      </c>
      <c r="E5682" s="8">
        <v>346.86547766449763</v>
      </c>
      <c r="F5682" s="2">
        <f t="shared" si="619"/>
        <v>396.68022409203104</v>
      </c>
      <c r="G5682" s="2">
        <f t="shared" si="620"/>
        <v>-83.455224092031074</v>
      </c>
      <c r="I5682" s="2">
        <f t="shared" si="617"/>
        <v>-70.936940478226404</v>
      </c>
      <c r="J5682" s="2">
        <f t="shared" si="618"/>
        <v>0</v>
      </c>
      <c r="K5682" s="1">
        <f t="shared" si="622"/>
        <v>5000</v>
      </c>
      <c r="L5682" s="2">
        <f t="shared" si="621"/>
        <v>0</v>
      </c>
    </row>
    <row r="5683" spans="1:12">
      <c r="A5683">
        <v>20170824</v>
      </c>
      <c r="B5683">
        <v>18</v>
      </c>
      <c r="C5683" s="2">
        <v>83.333333333333343</v>
      </c>
      <c r="D5683" s="1">
        <f t="shared" si="616"/>
        <v>140.25</v>
      </c>
      <c r="E5683" s="8">
        <v>373.20969115800381</v>
      </c>
      <c r="F5683" s="2">
        <f t="shared" si="619"/>
        <v>426.80783604838786</v>
      </c>
      <c r="G5683" s="2">
        <f t="shared" si="620"/>
        <v>-286.55783604838786</v>
      </c>
      <c r="I5683" s="2">
        <f t="shared" si="617"/>
        <v>-243.57416064112968</v>
      </c>
      <c r="J5683" s="2">
        <f t="shared" si="618"/>
        <v>0</v>
      </c>
      <c r="K5683" s="1">
        <f t="shared" si="622"/>
        <v>4929.0630595217735</v>
      </c>
      <c r="L5683" s="2">
        <f t="shared" si="621"/>
        <v>0</v>
      </c>
    </row>
    <row r="5684" spans="1:12">
      <c r="A5684">
        <v>20170824</v>
      </c>
      <c r="B5684">
        <v>19</v>
      </c>
      <c r="C5684" s="2">
        <v>11.111111111111111</v>
      </c>
      <c r="D5684" s="1">
        <f t="shared" si="616"/>
        <v>18.7</v>
      </c>
      <c r="E5684" s="8">
        <v>377.60039340692146</v>
      </c>
      <c r="F5684" s="2">
        <f t="shared" si="619"/>
        <v>431.82910470778057</v>
      </c>
      <c r="G5684" s="2">
        <f t="shared" si="620"/>
        <v>-413.12910470778058</v>
      </c>
      <c r="I5684" s="2">
        <f t="shared" si="617"/>
        <v>-351.1597390016135</v>
      </c>
      <c r="J5684" s="2">
        <f t="shared" si="618"/>
        <v>0</v>
      </c>
      <c r="K5684" s="1">
        <f t="shared" si="622"/>
        <v>4685.4888988806442</v>
      </c>
      <c r="L5684" s="2">
        <f t="shared" si="621"/>
        <v>0</v>
      </c>
    </row>
    <row r="5685" spans="1:12">
      <c r="A5685">
        <v>20170824</v>
      </c>
      <c r="B5685">
        <v>20</v>
      </c>
      <c r="C5685" s="2">
        <v>0</v>
      </c>
      <c r="D5685" s="1">
        <f t="shared" si="616"/>
        <v>0</v>
      </c>
      <c r="E5685" s="8">
        <v>373.20969115800381</v>
      </c>
      <c r="F5685" s="2">
        <f t="shared" si="619"/>
        <v>426.80783604838786</v>
      </c>
      <c r="G5685" s="2">
        <f t="shared" si="620"/>
        <v>-426.80783604838786</v>
      </c>
      <c r="I5685" s="2">
        <f t="shared" si="617"/>
        <v>-362.78666064112969</v>
      </c>
      <c r="J5685" s="2">
        <f t="shared" si="618"/>
        <v>0</v>
      </c>
      <c r="K5685" s="1">
        <f t="shared" si="622"/>
        <v>4334.3291598790311</v>
      </c>
      <c r="L5685" s="2">
        <f t="shared" si="621"/>
        <v>0</v>
      </c>
    </row>
    <row r="5686" spans="1:12">
      <c r="A5686">
        <v>20170824</v>
      </c>
      <c r="B5686">
        <v>21</v>
      </c>
      <c r="C5686" s="2">
        <v>0</v>
      </c>
      <c r="D5686" s="1">
        <f t="shared" si="616"/>
        <v>0</v>
      </c>
      <c r="E5686" s="8">
        <v>355.64688216233304</v>
      </c>
      <c r="F5686" s="2">
        <f t="shared" si="619"/>
        <v>406.72276141081664</v>
      </c>
      <c r="G5686" s="2">
        <f t="shared" si="620"/>
        <v>-406.72276141081664</v>
      </c>
      <c r="I5686" s="2">
        <f t="shared" si="617"/>
        <v>-345.71434719919415</v>
      </c>
      <c r="J5686" s="2">
        <f t="shared" si="618"/>
        <v>0</v>
      </c>
      <c r="K5686" s="1">
        <f t="shared" si="622"/>
        <v>3971.5424992379012</v>
      </c>
      <c r="L5686" s="2">
        <f t="shared" si="621"/>
        <v>0</v>
      </c>
    </row>
    <row r="5687" spans="1:12">
      <c r="A5687">
        <v>20170824</v>
      </c>
      <c r="B5687">
        <v>22</v>
      </c>
      <c r="C5687" s="2">
        <v>0</v>
      </c>
      <c r="D5687" s="1">
        <f t="shared" si="616"/>
        <v>0</v>
      </c>
      <c r="E5687" s="8">
        <v>360.03758441125075</v>
      </c>
      <c r="F5687" s="2">
        <f t="shared" si="619"/>
        <v>411.74403007020948</v>
      </c>
      <c r="G5687" s="2">
        <f t="shared" si="620"/>
        <v>-411.74403007020948</v>
      </c>
      <c r="I5687" s="2">
        <f t="shared" si="617"/>
        <v>-349.98242555967806</v>
      </c>
      <c r="J5687" s="2">
        <f t="shared" si="618"/>
        <v>0</v>
      </c>
      <c r="K5687" s="1">
        <f t="shared" si="622"/>
        <v>3625.8281520387072</v>
      </c>
      <c r="L5687" s="2">
        <f t="shared" si="621"/>
        <v>0</v>
      </c>
    </row>
    <row r="5688" spans="1:12">
      <c r="A5688">
        <v>20170824</v>
      </c>
      <c r="B5688">
        <v>23</v>
      </c>
      <c r="C5688" s="2">
        <v>0</v>
      </c>
      <c r="D5688" s="1">
        <f t="shared" si="616"/>
        <v>0</v>
      </c>
      <c r="E5688" s="8">
        <v>351.25617991341534</v>
      </c>
      <c r="F5688" s="2">
        <f t="shared" si="619"/>
        <v>401.70149275142381</v>
      </c>
      <c r="G5688" s="2">
        <f t="shared" si="620"/>
        <v>-401.70149275142381</v>
      </c>
      <c r="I5688" s="2">
        <f t="shared" si="617"/>
        <v>-341.44626883871024</v>
      </c>
      <c r="J5688" s="2">
        <f t="shared" si="618"/>
        <v>0</v>
      </c>
      <c r="K5688" s="1">
        <f t="shared" si="622"/>
        <v>3275.8457264790291</v>
      </c>
      <c r="L5688" s="2">
        <f t="shared" si="621"/>
        <v>0</v>
      </c>
    </row>
    <row r="5689" spans="1:12">
      <c r="A5689">
        <v>20170824</v>
      </c>
      <c r="B5689">
        <v>24</v>
      </c>
      <c r="C5689" s="2">
        <v>0</v>
      </c>
      <c r="D5689" s="1">
        <f t="shared" si="616"/>
        <v>0</v>
      </c>
      <c r="E5689" s="8">
        <v>219.53511244588458</v>
      </c>
      <c r="F5689" s="2">
        <f t="shared" si="619"/>
        <v>251.06343296963988</v>
      </c>
      <c r="G5689" s="2">
        <f t="shared" si="620"/>
        <v>-251.06343296963988</v>
      </c>
      <c r="I5689" s="2">
        <f t="shared" si="617"/>
        <v>-213.4039180241939</v>
      </c>
      <c r="J5689" s="2">
        <f t="shared" si="618"/>
        <v>0</v>
      </c>
      <c r="K5689" s="1">
        <f t="shared" si="622"/>
        <v>2934.3994576403188</v>
      </c>
      <c r="L5689" s="2">
        <f t="shared" si="621"/>
        <v>0</v>
      </c>
    </row>
    <row r="5690" spans="1:12">
      <c r="A5690">
        <v>20170825</v>
      </c>
      <c r="B5690">
        <v>1</v>
      </c>
      <c r="C5690" s="2">
        <v>0</v>
      </c>
      <c r="D5690" s="1">
        <f t="shared" si="616"/>
        <v>0</v>
      </c>
      <c r="E5690" s="8">
        <v>184.40949445454308</v>
      </c>
      <c r="F5690" s="2">
        <f t="shared" si="619"/>
        <v>210.89328369449754</v>
      </c>
      <c r="G5690" s="2">
        <f t="shared" si="620"/>
        <v>-210.89328369449754</v>
      </c>
      <c r="I5690" s="2">
        <f t="shared" si="617"/>
        <v>-179.25929114032292</v>
      </c>
      <c r="J5690" s="2">
        <f t="shared" si="618"/>
        <v>0</v>
      </c>
      <c r="K5690" s="1">
        <f t="shared" si="622"/>
        <v>2720.9955396161249</v>
      </c>
      <c r="L5690" s="2">
        <f t="shared" si="621"/>
        <v>0</v>
      </c>
    </row>
    <row r="5691" spans="1:12">
      <c r="A5691">
        <v>20170825</v>
      </c>
      <c r="B5691">
        <v>2</v>
      </c>
      <c r="C5691" s="2">
        <v>0</v>
      </c>
      <c r="D5691" s="1">
        <f t="shared" si="616"/>
        <v>0</v>
      </c>
      <c r="E5691" s="8">
        <v>175.62808995670767</v>
      </c>
      <c r="F5691" s="2">
        <f t="shared" si="619"/>
        <v>200.85074637571191</v>
      </c>
      <c r="G5691" s="2">
        <f t="shared" si="620"/>
        <v>-200.85074637571191</v>
      </c>
      <c r="I5691" s="2">
        <f t="shared" si="617"/>
        <v>-170.72313441935512</v>
      </c>
      <c r="J5691" s="2">
        <f t="shared" si="618"/>
        <v>0</v>
      </c>
      <c r="K5691" s="1">
        <f t="shared" si="622"/>
        <v>2541.7362484758019</v>
      </c>
      <c r="L5691" s="2">
        <f t="shared" si="621"/>
        <v>0</v>
      </c>
    </row>
    <row r="5692" spans="1:12">
      <c r="A5692">
        <v>20170825</v>
      </c>
      <c r="B5692">
        <v>3</v>
      </c>
      <c r="C5692" s="2">
        <v>0</v>
      </c>
      <c r="D5692" s="1">
        <f t="shared" si="616"/>
        <v>0</v>
      </c>
      <c r="E5692" s="8">
        <v>166.84668545887226</v>
      </c>
      <c r="F5692" s="2">
        <f t="shared" si="619"/>
        <v>190.8082090569263</v>
      </c>
      <c r="G5692" s="2">
        <f t="shared" si="620"/>
        <v>-190.8082090569263</v>
      </c>
      <c r="I5692" s="2">
        <f t="shared" si="617"/>
        <v>-162.18697769838735</v>
      </c>
      <c r="J5692" s="2">
        <f t="shared" si="618"/>
        <v>0</v>
      </c>
      <c r="K5692" s="1">
        <f t="shared" si="622"/>
        <v>2371.0131140564467</v>
      </c>
      <c r="L5692" s="2">
        <f t="shared" si="621"/>
        <v>0</v>
      </c>
    </row>
    <row r="5693" spans="1:12">
      <c r="A5693">
        <v>20170825</v>
      </c>
      <c r="B5693">
        <v>4</v>
      </c>
      <c r="C5693" s="2">
        <v>0</v>
      </c>
      <c r="D5693" s="1">
        <f t="shared" si="616"/>
        <v>0</v>
      </c>
      <c r="E5693" s="8">
        <v>166.84668545887226</v>
      </c>
      <c r="F5693" s="2">
        <f t="shared" si="619"/>
        <v>190.8082090569263</v>
      </c>
      <c r="G5693" s="2">
        <f t="shared" si="620"/>
        <v>-190.8082090569263</v>
      </c>
      <c r="I5693" s="2">
        <f t="shared" si="617"/>
        <v>-162.18697769838735</v>
      </c>
      <c r="J5693" s="2">
        <f t="shared" si="618"/>
        <v>0</v>
      </c>
      <c r="K5693" s="1">
        <f t="shared" si="622"/>
        <v>2208.8261363580596</v>
      </c>
      <c r="L5693" s="2">
        <f t="shared" si="621"/>
        <v>0</v>
      </c>
    </row>
    <row r="5694" spans="1:12">
      <c r="A5694">
        <v>20170825</v>
      </c>
      <c r="B5694">
        <v>5</v>
      </c>
      <c r="C5694" s="2">
        <v>5.5555555555555554</v>
      </c>
      <c r="D5694" s="1">
        <f t="shared" si="616"/>
        <v>9.35</v>
      </c>
      <c r="E5694" s="8">
        <v>166.84668545887226</v>
      </c>
      <c r="F5694" s="2">
        <f t="shared" si="619"/>
        <v>190.8082090569263</v>
      </c>
      <c r="G5694" s="2">
        <f t="shared" si="620"/>
        <v>-181.45820905692631</v>
      </c>
      <c r="I5694" s="2">
        <f t="shared" si="617"/>
        <v>-154.23947769838736</v>
      </c>
      <c r="J5694" s="2">
        <f t="shared" si="618"/>
        <v>0</v>
      </c>
      <c r="K5694" s="1">
        <f t="shared" si="622"/>
        <v>2046.6391586596721</v>
      </c>
      <c r="L5694" s="2">
        <f t="shared" si="621"/>
        <v>0</v>
      </c>
    </row>
    <row r="5695" spans="1:12">
      <c r="A5695">
        <v>20170825</v>
      </c>
      <c r="B5695">
        <v>6</v>
      </c>
      <c r="C5695" s="2">
        <v>52.777777777777779</v>
      </c>
      <c r="D5695" s="1">
        <f t="shared" si="616"/>
        <v>88.824999999999989</v>
      </c>
      <c r="E5695" s="8">
        <v>175.62808995670767</v>
      </c>
      <c r="F5695" s="2">
        <f t="shared" si="619"/>
        <v>200.85074637571191</v>
      </c>
      <c r="G5695" s="2">
        <f t="shared" si="620"/>
        <v>-112.02574637571192</v>
      </c>
      <c r="I5695" s="2">
        <f t="shared" si="617"/>
        <v>-95.221884419355135</v>
      </c>
      <c r="J5695" s="2">
        <f t="shared" si="618"/>
        <v>0</v>
      </c>
      <c r="K5695" s="1">
        <f t="shared" si="622"/>
        <v>1892.3996809612847</v>
      </c>
      <c r="L5695" s="2">
        <f t="shared" si="621"/>
        <v>0</v>
      </c>
    </row>
    <row r="5696" spans="1:12">
      <c r="A5696">
        <v>20170825</v>
      </c>
      <c r="B5696">
        <v>7</v>
      </c>
      <c r="C5696" s="2">
        <v>152.77777777777777</v>
      </c>
      <c r="D5696" s="1">
        <f t="shared" si="616"/>
        <v>257.125</v>
      </c>
      <c r="E5696" s="8">
        <v>175.62808995670767</v>
      </c>
      <c r="F5696" s="2">
        <f t="shared" si="619"/>
        <v>200.85074637571191</v>
      </c>
      <c r="G5696" s="2">
        <f t="shared" si="620"/>
        <v>56.274253624288093</v>
      </c>
      <c r="I5696" s="2">
        <f t="shared" si="617"/>
        <v>0</v>
      </c>
      <c r="J5696" s="2">
        <f t="shared" si="618"/>
        <v>56.274253624288093</v>
      </c>
      <c r="K5696" s="1">
        <f t="shared" si="622"/>
        <v>1797.1777965419296</v>
      </c>
      <c r="L5696" s="2">
        <f t="shared" si="621"/>
        <v>0</v>
      </c>
    </row>
    <row r="5697" spans="1:12">
      <c r="A5697">
        <v>20170825</v>
      </c>
      <c r="B5697">
        <v>8</v>
      </c>
      <c r="C5697" s="2">
        <v>363.88888888888886</v>
      </c>
      <c r="D5697" s="1">
        <f t="shared" si="616"/>
        <v>612.42499999999984</v>
      </c>
      <c r="E5697" s="8">
        <v>263.44213493506152</v>
      </c>
      <c r="F5697" s="2">
        <f t="shared" si="619"/>
        <v>301.27611956356787</v>
      </c>
      <c r="G5697" s="2">
        <f t="shared" si="620"/>
        <v>311.14888043643197</v>
      </c>
      <c r="I5697" s="2">
        <f t="shared" si="617"/>
        <v>0</v>
      </c>
      <c r="J5697" s="2">
        <f t="shared" si="618"/>
        <v>311.14888043643197</v>
      </c>
      <c r="K5697" s="1">
        <f t="shared" si="622"/>
        <v>1853.4520501662178</v>
      </c>
      <c r="L5697" s="2">
        <f t="shared" si="621"/>
        <v>0</v>
      </c>
    </row>
    <row r="5698" spans="1:12">
      <c r="A5698">
        <v>20170825</v>
      </c>
      <c r="B5698">
        <v>9</v>
      </c>
      <c r="C5698" s="2">
        <v>505.55555555555554</v>
      </c>
      <c r="D5698" s="1">
        <f t="shared" si="616"/>
        <v>850.84999999999991</v>
      </c>
      <c r="E5698" s="8">
        <v>307.3491574242384</v>
      </c>
      <c r="F5698" s="2">
        <f t="shared" si="619"/>
        <v>351.48880615749584</v>
      </c>
      <c r="G5698" s="2">
        <f t="shared" si="620"/>
        <v>499.36119384250406</v>
      </c>
      <c r="I5698" s="2">
        <f t="shared" si="617"/>
        <v>0</v>
      </c>
      <c r="J5698" s="2">
        <f t="shared" si="618"/>
        <v>499.36119384250406</v>
      </c>
      <c r="K5698" s="1">
        <f t="shared" si="622"/>
        <v>2164.6009306026499</v>
      </c>
      <c r="L5698" s="2">
        <f t="shared" si="621"/>
        <v>0</v>
      </c>
    </row>
    <row r="5699" spans="1:12">
      <c r="A5699">
        <v>20170825</v>
      </c>
      <c r="B5699">
        <v>10</v>
      </c>
      <c r="C5699" s="2">
        <v>502.77777777777777</v>
      </c>
      <c r="D5699" s="1">
        <f t="shared" si="616"/>
        <v>846.17499999999995</v>
      </c>
      <c r="E5699" s="8">
        <v>329.30266866882693</v>
      </c>
      <c r="F5699" s="2">
        <f t="shared" si="619"/>
        <v>376.59514945445989</v>
      </c>
      <c r="G5699" s="2">
        <f t="shared" si="620"/>
        <v>469.57985054554007</v>
      </c>
      <c r="I5699" s="2">
        <f t="shared" si="617"/>
        <v>0</v>
      </c>
      <c r="J5699" s="2">
        <f t="shared" si="618"/>
        <v>469.57985054554007</v>
      </c>
      <c r="K5699" s="1">
        <f t="shared" si="622"/>
        <v>2663.9621244451541</v>
      </c>
      <c r="L5699" s="2">
        <f t="shared" si="621"/>
        <v>0</v>
      </c>
    </row>
    <row r="5700" spans="1:12">
      <c r="A5700">
        <v>20170825</v>
      </c>
      <c r="B5700">
        <v>11</v>
      </c>
      <c r="C5700" s="2">
        <v>647.22222222222229</v>
      </c>
      <c r="D5700" s="1">
        <f t="shared" si="616"/>
        <v>1089.2750000000001</v>
      </c>
      <c r="E5700" s="8">
        <v>351.25617991341534</v>
      </c>
      <c r="F5700" s="2">
        <f t="shared" si="619"/>
        <v>401.70149275142381</v>
      </c>
      <c r="G5700" s="2">
        <f t="shared" si="620"/>
        <v>687.57350724857633</v>
      </c>
      <c r="I5700" s="2">
        <f t="shared" si="617"/>
        <v>0</v>
      </c>
      <c r="J5700" s="2">
        <f t="shared" si="618"/>
        <v>687.57350724857633</v>
      </c>
      <c r="K5700" s="1">
        <f t="shared" si="622"/>
        <v>3133.5419749906941</v>
      </c>
      <c r="L5700" s="2">
        <f t="shared" si="621"/>
        <v>0</v>
      </c>
    </row>
    <row r="5701" spans="1:12">
      <c r="A5701">
        <v>20170825</v>
      </c>
      <c r="B5701">
        <v>12</v>
      </c>
      <c r="C5701" s="2">
        <v>688.88888888888891</v>
      </c>
      <c r="D5701" s="1">
        <f t="shared" si="616"/>
        <v>1159.3999999999999</v>
      </c>
      <c r="E5701" s="8">
        <v>360.03758441125075</v>
      </c>
      <c r="F5701" s="2">
        <f t="shared" si="619"/>
        <v>411.74403007020948</v>
      </c>
      <c r="G5701" s="2">
        <f t="shared" si="620"/>
        <v>747.65596992979044</v>
      </c>
      <c r="I5701" s="2">
        <f t="shared" si="617"/>
        <v>0</v>
      </c>
      <c r="J5701" s="2">
        <f t="shared" si="618"/>
        <v>747.65596992979044</v>
      </c>
      <c r="K5701" s="1">
        <f t="shared" si="622"/>
        <v>3821.1154822392705</v>
      </c>
      <c r="L5701" s="2">
        <f t="shared" si="621"/>
        <v>0</v>
      </c>
    </row>
    <row r="5702" spans="1:12">
      <c r="A5702">
        <v>20170825</v>
      </c>
      <c r="B5702">
        <v>13</v>
      </c>
      <c r="C5702" s="2">
        <v>680.55555555555554</v>
      </c>
      <c r="D5702" s="1">
        <f t="shared" si="616"/>
        <v>1145.375</v>
      </c>
      <c r="E5702" s="8">
        <v>329.30266866882693</v>
      </c>
      <c r="F5702" s="2">
        <f t="shared" si="619"/>
        <v>376.59514945445989</v>
      </c>
      <c r="G5702" s="2">
        <f t="shared" si="620"/>
        <v>768.77985054554006</v>
      </c>
      <c r="I5702" s="2">
        <f t="shared" si="617"/>
        <v>0</v>
      </c>
      <c r="J5702" s="2">
        <f t="shared" si="618"/>
        <v>431.2285478309384</v>
      </c>
      <c r="K5702" s="1">
        <f t="shared" si="622"/>
        <v>4568.7714521690614</v>
      </c>
      <c r="L5702" s="2">
        <f t="shared" si="621"/>
        <v>337.55130271460166</v>
      </c>
    </row>
    <row r="5703" spans="1:12">
      <c r="A5703">
        <v>20170825</v>
      </c>
      <c r="B5703">
        <v>14</v>
      </c>
      <c r="C5703" s="2">
        <v>616.66666666666674</v>
      </c>
      <c r="D5703" s="1">
        <f t="shared" si="616"/>
        <v>1037.8500000000001</v>
      </c>
      <c r="E5703" s="8">
        <v>333.69337091774452</v>
      </c>
      <c r="F5703" s="2">
        <f t="shared" si="619"/>
        <v>381.6164181138526</v>
      </c>
      <c r="G5703" s="2">
        <f t="shared" si="620"/>
        <v>656.23358188614748</v>
      </c>
      <c r="I5703" s="2">
        <f t="shared" si="617"/>
        <v>0</v>
      </c>
      <c r="J5703" s="2">
        <f t="shared" si="618"/>
        <v>0</v>
      </c>
      <c r="K5703" s="1">
        <f t="shared" si="622"/>
        <v>5000</v>
      </c>
      <c r="L5703" s="2">
        <f t="shared" si="621"/>
        <v>656.23358188614748</v>
      </c>
    </row>
    <row r="5704" spans="1:12">
      <c r="A5704">
        <v>20170825</v>
      </c>
      <c r="B5704">
        <v>15</v>
      </c>
      <c r="C5704" s="2">
        <v>511.11111111111114</v>
      </c>
      <c r="D5704" s="1">
        <f t="shared" si="616"/>
        <v>860.2</v>
      </c>
      <c r="E5704" s="8">
        <v>329.30266866882693</v>
      </c>
      <c r="F5704" s="2">
        <f t="shared" si="619"/>
        <v>376.59514945445989</v>
      </c>
      <c r="G5704" s="2">
        <f t="shared" si="620"/>
        <v>483.60485054554016</v>
      </c>
      <c r="I5704" s="2">
        <f t="shared" si="617"/>
        <v>0</v>
      </c>
      <c r="J5704" s="2">
        <f t="shared" si="618"/>
        <v>5.6843418860808015E-14</v>
      </c>
      <c r="K5704" s="1">
        <f t="shared" si="622"/>
        <v>5000</v>
      </c>
      <c r="L5704" s="2">
        <f t="shared" si="621"/>
        <v>483.6048505455401</v>
      </c>
    </row>
    <row r="5705" spans="1:12">
      <c r="A5705">
        <v>20170825</v>
      </c>
      <c r="B5705">
        <v>16</v>
      </c>
      <c r="C5705" s="2">
        <v>369.44444444444446</v>
      </c>
      <c r="D5705" s="1">
        <f t="shared" si="616"/>
        <v>621.77499999999998</v>
      </c>
      <c r="E5705" s="8">
        <v>307.3491574242384</v>
      </c>
      <c r="F5705" s="2">
        <f t="shared" si="619"/>
        <v>351.48880615749584</v>
      </c>
      <c r="G5705" s="2">
        <f t="shared" si="620"/>
        <v>270.28619384250413</v>
      </c>
      <c r="I5705" s="2">
        <f t="shared" si="617"/>
        <v>0</v>
      </c>
      <c r="J5705" s="2">
        <f t="shared" si="618"/>
        <v>1.7053025658242404E-13</v>
      </c>
      <c r="K5705" s="1">
        <f t="shared" si="622"/>
        <v>5000</v>
      </c>
      <c r="L5705" s="2">
        <f t="shared" si="621"/>
        <v>270.28619384250396</v>
      </c>
    </row>
    <row r="5706" spans="1:12">
      <c r="A5706">
        <v>20170825</v>
      </c>
      <c r="B5706">
        <v>17</v>
      </c>
      <c r="C5706" s="2">
        <v>227.77777777777777</v>
      </c>
      <c r="D5706" s="1">
        <f t="shared" si="616"/>
        <v>383.34999999999997</v>
      </c>
      <c r="E5706" s="8">
        <v>346.86547766449763</v>
      </c>
      <c r="F5706" s="2">
        <f t="shared" si="619"/>
        <v>396.68022409203104</v>
      </c>
      <c r="G5706" s="2">
        <f t="shared" si="620"/>
        <v>-13.330224092031074</v>
      </c>
      <c r="I5706" s="2">
        <f t="shared" si="617"/>
        <v>-11.330690478226412</v>
      </c>
      <c r="J5706" s="2">
        <f t="shared" si="618"/>
        <v>0</v>
      </c>
      <c r="K5706" s="1">
        <f t="shared" si="622"/>
        <v>5000</v>
      </c>
      <c r="L5706" s="2">
        <f t="shared" si="621"/>
        <v>0</v>
      </c>
    </row>
    <row r="5707" spans="1:12">
      <c r="A5707">
        <v>20170825</v>
      </c>
      <c r="B5707">
        <v>18</v>
      </c>
      <c r="C5707" s="2">
        <v>88.888888888888886</v>
      </c>
      <c r="D5707" s="1">
        <f t="shared" si="616"/>
        <v>149.6</v>
      </c>
      <c r="E5707" s="8">
        <v>373.20969115800381</v>
      </c>
      <c r="F5707" s="2">
        <f t="shared" si="619"/>
        <v>426.80783604838786</v>
      </c>
      <c r="G5707" s="2">
        <f t="shared" si="620"/>
        <v>-277.20783604838789</v>
      </c>
      <c r="I5707" s="2">
        <f t="shared" si="617"/>
        <v>-235.62666064112969</v>
      </c>
      <c r="J5707" s="2">
        <f t="shared" si="618"/>
        <v>0</v>
      </c>
      <c r="K5707" s="1">
        <f t="shared" si="622"/>
        <v>4988.6693095217734</v>
      </c>
      <c r="L5707" s="2">
        <f t="shared" si="621"/>
        <v>0</v>
      </c>
    </row>
    <row r="5708" spans="1:12">
      <c r="A5708">
        <v>20170825</v>
      </c>
      <c r="B5708">
        <v>19</v>
      </c>
      <c r="C5708" s="2">
        <v>16.666666666666668</v>
      </c>
      <c r="D5708" s="1">
        <f t="shared" si="616"/>
        <v>28.05</v>
      </c>
      <c r="E5708" s="8">
        <v>377.60039340692146</v>
      </c>
      <c r="F5708" s="2">
        <f t="shared" si="619"/>
        <v>431.82910470778057</v>
      </c>
      <c r="G5708" s="2">
        <f t="shared" si="620"/>
        <v>-403.77910470778056</v>
      </c>
      <c r="I5708" s="2">
        <f t="shared" si="617"/>
        <v>-343.21223900161345</v>
      </c>
      <c r="J5708" s="2">
        <f t="shared" si="618"/>
        <v>0</v>
      </c>
      <c r="K5708" s="1">
        <f t="shared" si="622"/>
        <v>4753.0426488806434</v>
      </c>
      <c r="L5708" s="2">
        <f t="shared" si="621"/>
        <v>0</v>
      </c>
    </row>
    <row r="5709" spans="1:12">
      <c r="A5709">
        <v>20170825</v>
      </c>
      <c r="B5709">
        <v>20</v>
      </c>
      <c r="C5709" s="2">
        <v>0</v>
      </c>
      <c r="D5709" s="1">
        <f t="shared" si="616"/>
        <v>0</v>
      </c>
      <c r="E5709" s="8">
        <v>373.20969115800381</v>
      </c>
      <c r="F5709" s="2">
        <f t="shared" si="619"/>
        <v>426.80783604838786</v>
      </c>
      <c r="G5709" s="2">
        <f t="shared" si="620"/>
        <v>-426.80783604838786</v>
      </c>
      <c r="I5709" s="2">
        <f t="shared" si="617"/>
        <v>-362.78666064112969</v>
      </c>
      <c r="J5709" s="2">
        <f t="shared" si="618"/>
        <v>0</v>
      </c>
      <c r="K5709" s="1">
        <f t="shared" si="622"/>
        <v>4409.8304098790295</v>
      </c>
      <c r="L5709" s="2">
        <f t="shared" si="621"/>
        <v>0</v>
      </c>
    </row>
    <row r="5710" spans="1:12">
      <c r="A5710">
        <v>20170825</v>
      </c>
      <c r="B5710">
        <v>21</v>
      </c>
      <c r="C5710" s="2">
        <v>0</v>
      </c>
      <c r="D5710" s="1">
        <f t="shared" si="616"/>
        <v>0</v>
      </c>
      <c r="E5710" s="8">
        <v>355.64688216233304</v>
      </c>
      <c r="F5710" s="2">
        <f t="shared" si="619"/>
        <v>406.72276141081664</v>
      </c>
      <c r="G5710" s="2">
        <f t="shared" si="620"/>
        <v>-406.72276141081664</v>
      </c>
      <c r="I5710" s="2">
        <f t="shared" si="617"/>
        <v>-345.71434719919415</v>
      </c>
      <c r="J5710" s="2">
        <f t="shared" si="618"/>
        <v>0</v>
      </c>
      <c r="K5710" s="1">
        <f t="shared" si="622"/>
        <v>4047.0437492378996</v>
      </c>
      <c r="L5710" s="2">
        <f t="shared" si="621"/>
        <v>0</v>
      </c>
    </row>
    <row r="5711" spans="1:12">
      <c r="A5711">
        <v>20170825</v>
      </c>
      <c r="B5711">
        <v>22</v>
      </c>
      <c r="C5711" s="2">
        <v>0</v>
      </c>
      <c r="D5711" s="1">
        <f t="shared" si="616"/>
        <v>0</v>
      </c>
      <c r="E5711" s="8">
        <v>360.03758441125075</v>
      </c>
      <c r="F5711" s="2">
        <f t="shared" si="619"/>
        <v>411.74403007020948</v>
      </c>
      <c r="G5711" s="2">
        <f t="shared" si="620"/>
        <v>-411.74403007020948</v>
      </c>
      <c r="I5711" s="2">
        <f t="shared" si="617"/>
        <v>-349.98242555967806</v>
      </c>
      <c r="J5711" s="2">
        <f t="shared" si="618"/>
        <v>0</v>
      </c>
      <c r="K5711" s="1">
        <f t="shared" si="622"/>
        <v>3701.3294020387057</v>
      </c>
      <c r="L5711" s="2">
        <f t="shared" si="621"/>
        <v>0</v>
      </c>
    </row>
    <row r="5712" spans="1:12">
      <c r="A5712">
        <v>20170825</v>
      </c>
      <c r="B5712">
        <v>23</v>
      </c>
      <c r="C5712" s="2">
        <v>0</v>
      </c>
      <c r="D5712" s="1">
        <f t="shared" si="616"/>
        <v>0</v>
      </c>
      <c r="E5712" s="8">
        <v>351.25617991341534</v>
      </c>
      <c r="F5712" s="2">
        <f t="shared" si="619"/>
        <v>401.70149275142381</v>
      </c>
      <c r="G5712" s="2">
        <f t="shared" si="620"/>
        <v>-401.70149275142381</v>
      </c>
      <c r="I5712" s="2">
        <f t="shared" si="617"/>
        <v>-341.44626883871024</v>
      </c>
      <c r="J5712" s="2">
        <f t="shared" si="618"/>
        <v>0</v>
      </c>
      <c r="K5712" s="1">
        <f t="shared" si="622"/>
        <v>3351.3469764790275</v>
      </c>
      <c r="L5712" s="2">
        <f t="shared" si="621"/>
        <v>0</v>
      </c>
    </row>
    <row r="5713" spans="1:12">
      <c r="A5713">
        <v>20170825</v>
      </c>
      <c r="B5713">
        <v>24</v>
      </c>
      <c r="C5713" s="2">
        <v>0</v>
      </c>
      <c r="D5713" s="1">
        <f t="shared" si="616"/>
        <v>0</v>
      </c>
      <c r="E5713" s="8">
        <v>219.53511244588458</v>
      </c>
      <c r="F5713" s="2">
        <f t="shared" si="619"/>
        <v>251.06343296963988</v>
      </c>
      <c r="G5713" s="2">
        <f t="shared" si="620"/>
        <v>-251.06343296963988</v>
      </c>
      <c r="I5713" s="2">
        <f t="shared" si="617"/>
        <v>-213.4039180241939</v>
      </c>
      <c r="J5713" s="2">
        <f t="shared" si="618"/>
        <v>0</v>
      </c>
      <c r="K5713" s="1">
        <f t="shared" si="622"/>
        <v>3009.9007076403173</v>
      </c>
      <c r="L5713" s="2">
        <f t="shared" si="621"/>
        <v>0</v>
      </c>
    </row>
    <row r="5714" spans="1:12">
      <c r="A5714">
        <v>20170826</v>
      </c>
      <c r="B5714">
        <v>1</v>
      </c>
      <c r="C5714" s="2">
        <v>0</v>
      </c>
      <c r="D5714" s="1">
        <f t="shared" si="616"/>
        <v>0</v>
      </c>
      <c r="E5714" s="8">
        <v>184.40949445454308</v>
      </c>
      <c r="F5714" s="2">
        <f t="shared" si="619"/>
        <v>210.89328369449754</v>
      </c>
      <c r="G5714" s="2">
        <f t="shared" si="620"/>
        <v>-210.89328369449754</v>
      </c>
      <c r="I5714" s="2">
        <f t="shared" si="617"/>
        <v>-179.25929114032292</v>
      </c>
      <c r="J5714" s="2">
        <f t="shared" si="618"/>
        <v>0</v>
      </c>
      <c r="K5714" s="1">
        <f t="shared" si="622"/>
        <v>2796.4967896161234</v>
      </c>
      <c r="L5714" s="2">
        <f t="shared" si="621"/>
        <v>0</v>
      </c>
    </row>
    <row r="5715" spans="1:12">
      <c r="A5715">
        <v>20170826</v>
      </c>
      <c r="B5715">
        <v>2</v>
      </c>
      <c r="C5715" s="2">
        <v>0</v>
      </c>
      <c r="D5715" s="1">
        <f t="shared" si="616"/>
        <v>0</v>
      </c>
      <c r="E5715" s="8">
        <v>175.62808995670767</v>
      </c>
      <c r="F5715" s="2">
        <f t="shared" si="619"/>
        <v>200.85074637571191</v>
      </c>
      <c r="G5715" s="2">
        <f t="shared" si="620"/>
        <v>-200.85074637571191</v>
      </c>
      <c r="I5715" s="2">
        <f t="shared" si="617"/>
        <v>-170.72313441935512</v>
      </c>
      <c r="J5715" s="2">
        <f t="shared" si="618"/>
        <v>0</v>
      </c>
      <c r="K5715" s="1">
        <f t="shared" si="622"/>
        <v>2617.2374984758003</v>
      </c>
      <c r="L5715" s="2">
        <f t="shared" si="621"/>
        <v>0</v>
      </c>
    </row>
    <row r="5716" spans="1:12">
      <c r="A5716">
        <v>20170826</v>
      </c>
      <c r="B5716">
        <v>3</v>
      </c>
      <c r="C5716" s="2">
        <v>0</v>
      </c>
      <c r="D5716" s="1">
        <f t="shared" si="616"/>
        <v>0</v>
      </c>
      <c r="E5716" s="8">
        <v>166.84668545887226</v>
      </c>
      <c r="F5716" s="2">
        <f t="shared" si="619"/>
        <v>190.8082090569263</v>
      </c>
      <c r="G5716" s="2">
        <f t="shared" si="620"/>
        <v>-190.8082090569263</v>
      </c>
      <c r="I5716" s="2">
        <f t="shared" si="617"/>
        <v>-162.18697769838735</v>
      </c>
      <c r="J5716" s="2">
        <f t="shared" si="618"/>
        <v>0</v>
      </c>
      <c r="K5716" s="1">
        <f t="shared" si="622"/>
        <v>2446.5143640564452</v>
      </c>
      <c r="L5716" s="2">
        <f t="shared" si="621"/>
        <v>0</v>
      </c>
    </row>
    <row r="5717" spans="1:12">
      <c r="A5717">
        <v>20170826</v>
      </c>
      <c r="B5717">
        <v>4</v>
      </c>
      <c r="C5717" s="2">
        <v>0</v>
      </c>
      <c r="D5717" s="1">
        <f t="shared" si="616"/>
        <v>0</v>
      </c>
      <c r="E5717" s="8">
        <v>166.84668545887226</v>
      </c>
      <c r="F5717" s="2">
        <f t="shared" si="619"/>
        <v>190.8082090569263</v>
      </c>
      <c r="G5717" s="2">
        <f t="shared" si="620"/>
        <v>-190.8082090569263</v>
      </c>
      <c r="I5717" s="2">
        <f t="shared" si="617"/>
        <v>-162.18697769838735</v>
      </c>
      <c r="J5717" s="2">
        <f t="shared" si="618"/>
        <v>0</v>
      </c>
      <c r="K5717" s="1">
        <f t="shared" si="622"/>
        <v>2284.327386358058</v>
      </c>
      <c r="L5717" s="2">
        <f t="shared" si="621"/>
        <v>0</v>
      </c>
    </row>
    <row r="5718" spans="1:12">
      <c r="A5718">
        <v>20170826</v>
      </c>
      <c r="B5718">
        <v>5</v>
      </c>
      <c r="C5718" s="2">
        <v>0</v>
      </c>
      <c r="D5718" s="1">
        <f t="shared" si="616"/>
        <v>0</v>
      </c>
      <c r="E5718" s="8">
        <v>166.84668545887226</v>
      </c>
      <c r="F5718" s="2">
        <f t="shared" si="619"/>
        <v>190.8082090569263</v>
      </c>
      <c r="G5718" s="2">
        <f t="shared" si="620"/>
        <v>-190.8082090569263</v>
      </c>
      <c r="I5718" s="2">
        <f t="shared" si="617"/>
        <v>-162.18697769838735</v>
      </c>
      <c r="J5718" s="2">
        <f t="shared" si="618"/>
        <v>0</v>
      </c>
      <c r="K5718" s="1">
        <f t="shared" si="622"/>
        <v>2122.1404086596708</v>
      </c>
      <c r="L5718" s="2">
        <f t="shared" si="621"/>
        <v>0</v>
      </c>
    </row>
    <row r="5719" spans="1:12">
      <c r="A5719">
        <v>20170826</v>
      </c>
      <c r="B5719">
        <v>6</v>
      </c>
      <c r="C5719" s="2">
        <v>55.555555555555557</v>
      </c>
      <c r="D5719" s="1">
        <f t="shared" si="616"/>
        <v>93.499999999999986</v>
      </c>
      <c r="E5719" s="8">
        <v>175.62808995670767</v>
      </c>
      <c r="F5719" s="2">
        <f t="shared" si="619"/>
        <v>200.85074637571191</v>
      </c>
      <c r="G5719" s="2">
        <f t="shared" si="620"/>
        <v>-107.35074637571192</v>
      </c>
      <c r="I5719" s="2">
        <f t="shared" si="617"/>
        <v>-91.248134419355125</v>
      </c>
      <c r="J5719" s="2">
        <f t="shared" si="618"/>
        <v>0</v>
      </c>
      <c r="K5719" s="1">
        <f t="shared" si="622"/>
        <v>1959.9534309612834</v>
      </c>
      <c r="L5719" s="2">
        <f t="shared" si="621"/>
        <v>0</v>
      </c>
    </row>
    <row r="5720" spans="1:12">
      <c r="A5720">
        <v>20170826</v>
      </c>
      <c r="B5720">
        <v>7</v>
      </c>
      <c r="C5720" s="2">
        <v>197.2222222222222</v>
      </c>
      <c r="D5720" s="1">
        <f t="shared" si="616"/>
        <v>331.92499999999995</v>
      </c>
      <c r="E5720" s="8">
        <v>175.62808995670767</v>
      </c>
      <c r="F5720" s="2">
        <f t="shared" si="619"/>
        <v>200.85074637571191</v>
      </c>
      <c r="G5720" s="2">
        <f t="shared" si="620"/>
        <v>131.07425362428805</v>
      </c>
      <c r="I5720" s="2">
        <f t="shared" si="617"/>
        <v>0</v>
      </c>
      <c r="J5720" s="2">
        <f t="shared" si="618"/>
        <v>131.07425362428805</v>
      </c>
      <c r="K5720" s="1">
        <f t="shared" si="622"/>
        <v>1868.7052965419282</v>
      </c>
      <c r="L5720" s="2">
        <f t="shared" si="621"/>
        <v>0</v>
      </c>
    </row>
    <row r="5721" spans="1:12">
      <c r="A5721">
        <v>20170826</v>
      </c>
      <c r="B5721">
        <v>8</v>
      </c>
      <c r="C5721" s="2">
        <v>288.88888888888886</v>
      </c>
      <c r="D5721" s="1">
        <f t="shared" si="616"/>
        <v>486.19999999999987</v>
      </c>
      <c r="E5721" s="8">
        <v>263.44213493506152</v>
      </c>
      <c r="F5721" s="2">
        <f t="shared" si="619"/>
        <v>301.27611956356787</v>
      </c>
      <c r="G5721" s="2">
        <f t="shared" si="620"/>
        <v>184.923880436432</v>
      </c>
      <c r="I5721" s="2">
        <f t="shared" si="617"/>
        <v>0</v>
      </c>
      <c r="J5721" s="2">
        <f t="shared" si="618"/>
        <v>184.923880436432</v>
      </c>
      <c r="K5721" s="1">
        <f t="shared" si="622"/>
        <v>1999.7795501662163</v>
      </c>
      <c r="L5721" s="2">
        <f t="shared" si="621"/>
        <v>0</v>
      </c>
    </row>
    <row r="5722" spans="1:12">
      <c r="A5722">
        <v>20170826</v>
      </c>
      <c r="B5722">
        <v>9</v>
      </c>
      <c r="C5722" s="2">
        <v>430.55555555555554</v>
      </c>
      <c r="D5722" s="1">
        <f t="shared" ref="D5722:D5785" si="623">C5722*D$5*D$6</f>
        <v>724.62499999999989</v>
      </c>
      <c r="E5722" s="8">
        <v>307.3491574242384</v>
      </c>
      <c r="F5722" s="2">
        <f t="shared" si="619"/>
        <v>351.48880615749584</v>
      </c>
      <c r="G5722" s="2">
        <f t="shared" si="620"/>
        <v>373.13619384250404</v>
      </c>
      <c r="I5722" s="2">
        <f t="shared" ref="I5722:I5785" si="624">IF(K5722&gt;H$5,IF(K5722+G5722&gt;0,G5722,-K5722),0)*IF(G5722&gt;0,0,1)*H$7</f>
        <v>0</v>
      </c>
      <c r="J5722" s="2">
        <f t="shared" ref="J5722:J5785" si="625">IF(G5722&lt;0,0,IF(K5722+G5722&gt;H$4,G5722-(K5722+G5722-H$4),G5722))</f>
        <v>373.13619384250404</v>
      </c>
      <c r="K5722" s="1">
        <f t="shared" si="622"/>
        <v>2184.703430602648</v>
      </c>
      <c r="L5722" s="2">
        <f t="shared" si="621"/>
        <v>0</v>
      </c>
    </row>
    <row r="5723" spans="1:12">
      <c r="A5723">
        <v>20170826</v>
      </c>
      <c r="B5723">
        <v>10</v>
      </c>
      <c r="C5723" s="2">
        <v>497.22222222222223</v>
      </c>
      <c r="D5723" s="1">
        <f t="shared" si="623"/>
        <v>836.82499999999993</v>
      </c>
      <c r="E5723" s="8">
        <v>329.30266866882693</v>
      </c>
      <c r="F5723" s="2">
        <f t="shared" ref="F5723:F5786" si="626">E5723*F$24</f>
        <v>376.59514945445989</v>
      </c>
      <c r="G5723" s="2">
        <f t="shared" ref="G5723:G5786" si="627">D5723-F5723</f>
        <v>460.22985054554005</v>
      </c>
      <c r="I5723" s="2">
        <f t="shared" si="624"/>
        <v>0</v>
      </c>
      <c r="J5723" s="2">
        <f t="shared" si="625"/>
        <v>460.22985054554005</v>
      </c>
      <c r="K5723" s="1">
        <f t="shared" si="622"/>
        <v>2557.8396244451519</v>
      </c>
      <c r="L5723" s="2">
        <f t="shared" ref="L5723:L5786" si="628">IF(G5723&gt;0,G5723-J5723,0)</f>
        <v>0</v>
      </c>
    </row>
    <row r="5724" spans="1:12">
      <c r="A5724">
        <v>20170826</v>
      </c>
      <c r="B5724">
        <v>11</v>
      </c>
      <c r="C5724" s="2">
        <v>419.44444444444446</v>
      </c>
      <c r="D5724" s="1">
        <f t="shared" si="623"/>
        <v>705.92499999999984</v>
      </c>
      <c r="E5724" s="8">
        <v>351.25617991341534</v>
      </c>
      <c r="F5724" s="2">
        <f t="shared" si="626"/>
        <v>401.70149275142381</v>
      </c>
      <c r="G5724" s="2">
        <f t="shared" si="627"/>
        <v>304.22350724857603</v>
      </c>
      <c r="I5724" s="2">
        <f t="shared" si="624"/>
        <v>0</v>
      </c>
      <c r="J5724" s="2">
        <f t="shared" si="625"/>
        <v>304.22350724857603</v>
      </c>
      <c r="K5724" s="1">
        <f t="shared" ref="K5724:K5787" si="629">K5723+I5723+J5723</f>
        <v>3018.069474990692</v>
      </c>
      <c r="L5724" s="2">
        <f t="shared" si="628"/>
        <v>0</v>
      </c>
    </row>
    <row r="5725" spans="1:12">
      <c r="A5725">
        <v>20170826</v>
      </c>
      <c r="B5725">
        <v>12</v>
      </c>
      <c r="C5725" s="2">
        <v>197.2222222222222</v>
      </c>
      <c r="D5725" s="1">
        <f t="shared" si="623"/>
        <v>331.92499999999995</v>
      </c>
      <c r="E5725" s="8">
        <v>360.03758441125075</v>
      </c>
      <c r="F5725" s="2">
        <f t="shared" si="626"/>
        <v>411.74403007020948</v>
      </c>
      <c r="G5725" s="2">
        <f t="shared" si="627"/>
        <v>-79.819030070209521</v>
      </c>
      <c r="I5725" s="2">
        <f t="shared" si="624"/>
        <v>-67.846175559678088</v>
      </c>
      <c r="J5725" s="2">
        <f t="shared" si="625"/>
        <v>0</v>
      </c>
      <c r="K5725" s="1">
        <f t="shared" si="629"/>
        <v>3322.292982239268</v>
      </c>
      <c r="L5725" s="2">
        <f t="shared" si="628"/>
        <v>0</v>
      </c>
    </row>
    <row r="5726" spans="1:12">
      <c r="A5726">
        <v>20170826</v>
      </c>
      <c r="B5726">
        <v>13</v>
      </c>
      <c r="C5726" s="2">
        <v>250</v>
      </c>
      <c r="D5726" s="1">
        <f t="shared" si="623"/>
        <v>420.74999999999994</v>
      </c>
      <c r="E5726" s="8">
        <v>329.30266866882693</v>
      </c>
      <c r="F5726" s="2">
        <f t="shared" si="626"/>
        <v>376.59514945445989</v>
      </c>
      <c r="G5726" s="2">
        <f t="shared" si="627"/>
        <v>44.154850545540057</v>
      </c>
      <c r="I5726" s="2">
        <f t="shared" si="624"/>
        <v>0</v>
      </c>
      <c r="J5726" s="2">
        <f t="shared" si="625"/>
        <v>44.154850545540057</v>
      </c>
      <c r="K5726" s="1">
        <f t="shared" si="629"/>
        <v>3254.4468066795898</v>
      </c>
      <c r="L5726" s="2">
        <f t="shared" si="628"/>
        <v>0</v>
      </c>
    </row>
    <row r="5727" spans="1:12">
      <c r="A5727">
        <v>20170826</v>
      </c>
      <c r="B5727">
        <v>14</v>
      </c>
      <c r="C5727" s="2">
        <v>211.11111111111111</v>
      </c>
      <c r="D5727" s="1">
        <f t="shared" si="623"/>
        <v>355.29999999999995</v>
      </c>
      <c r="E5727" s="8">
        <v>333.69337091774452</v>
      </c>
      <c r="F5727" s="2">
        <f t="shared" si="626"/>
        <v>381.6164181138526</v>
      </c>
      <c r="G5727" s="2">
        <f t="shared" si="627"/>
        <v>-26.316418113852649</v>
      </c>
      <c r="I5727" s="2">
        <f t="shared" si="624"/>
        <v>-22.368955396774751</v>
      </c>
      <c r="J5727" s="2">
        <f t="shared" si="625"/>
        <v>0</v>
      </c>
      <c r="K5727" s="1">
        <f t="shared" si="629"/>
        <v>3298.6016572251301</v>
      </c>
      <c r="L5727" s="2">
        <f t="shared" si="628"/>
        <v>0</v>
      </c>
    </row>
    <row r="5728" spans="1:12">
      <c r="A5728">
        <v>20170826</v>
      </c>
      <c r="B5728">
        <v>15</v>
      </c>
      <c r="C5728" s="2">
        <v>130.55555555555557</v>
      </c>
      <c r="D5728" s="1">
        <f t="shared" si="623"/>
        <v>219.72500000000002</v>
      </c>
      <c r="E5728" s="8">
        <v>329.30266866882693</v>
      </c>
      <c r="F5728" s="2">
        <f t="shared" si="626"/>
        <v>376.59514945445989</v>
      </c>
      <c r="G5728" s="2">
        <f t="shared" si="627"/>
        <v>-156.87014945445986</v>
      </c>
      <c r="I5728" s="2">
        <f t="shared" si="624"/>
        <v>-133.33962703629089</v>
      </c>
      <c r="J5728" s="2">
        <f t="shared" si="625"/>
        <v>0</v>
      </c>
      <c r="K5728" s="1">
        <f t="shared" si="629"/>
        <v>3276.2327018283554</v>
      </c>
      <c r="L5728" s="2">
        <f t="shared" si="628"/>
        <v>0</v>
      </c>
    </row>
    <row r="5729" spans="1:12">
      <c r="A5729">
        <v>20170826</v>
      </c>
      <c r="B5729">
        <v>16</v>
      </c>
      <c r="C5729" s="2">
        <v>61.111111111111114</v>
      </c>
      <c r="D5729" s="1">
        <f t="shared" si="623"/>
        <v>102.85000000000001</v>
      </c>
      <c r="E5729" s="8">
        <v>307.3491574242384</v>
      </c>
      <c r="F5729" s="2">
        <f t="shared" si="626"/>
        <v>351.48880615749584</v>
      </c>
      <c r="G5729" s="2">
        <f t="shared" si="627"/>
        <v>-248.63880615749582</v>
      </c>
      <c r="I5729" s="2">
        <f t="shared" si="624"/>
        <v>-211.34298523387145</v>
      </c>
      <c r="J5729" s="2">
        <f t="shared" si="625"/>
        <v>0</v>
      </c>
      <c r="K5729" s="1">
        <f t="shared" si="629"/>
        <v>3142.8930747920645</v>
      </c>
      <c r="L5729" s="2">
        <f t="shared" si="628"/>
        <v>0</v>
      </c>
    </row>
    <row r="5730" spans="1:12">
      <c r="A5730">
        <v>20170826</v>
      </c>
      <c r="B5730">
        <v>17</v>
      </c>
      <c r="C5730" s="2">
        <v>38.888888888888893</v>
      </c>
      <c r="D5730" s="1">
        <f t="shared" si="623"/>
        <v>65.45</v>
      </c>
      <c r="E5730" s="8">
        <v>346.86547766449763</v>
      </c>
      <c r="F5730" s="2">
        <f t="shared" si="626"/>
        <v>396.68022409203104</v>
      </c>
      <c r="G5730" s="2">
        <f t="shared" si="627"/>
        <v>-331.23022409203105</v>
      </c>
      <c r="I5730" s="2">
        <f t="shared" si="624"/>
        <v>-281.54569047822639</v>
      </c>
      <c r="J5730" s="2">
        <f t="shared" si="625"/>
        <v>0</v>
      </c>
      <c r="K5730" s="1">
        <f t="shared" si="629"/>
        <v>2931.5500895581931</v>
      </c>
      <c r="L5730" s="2">
        <f t="shared" si="628"/>
        <v>0</v>
      </c>
    </row>
    <row r="5731" spans="1:12">
      <c r="A5731">
        <v>20170826</v>
      </c>
      <c r="B5731">
        <v>18</v>
      </c>
      <c r="C5731" s="2">
        <v>47.222222222222221</v>
      </c>
      <c r="D5731" s="1">
        <f t="shared" si="623"/>
        <v>79.474999999999994</v>
      </c>
      <c r="E5731" s="8">
        <v>373.20969115800381</v>
      </c>
      <c r="F5731" s="2">
        <f t="shared" si="626"/>
        <v>426.80783604838786</v>
      </c>
      <c r="G5731" s="2">
        <f t="shared" si="627"/>
        <v>-347.33283604838789</v>
      </c>
      <c r="I5731" s="2">
        <f t="shared" si="624"/>
        <v>-295.23291064112971</v>
      </c>
      <c r="J5731" s="2">
        <f t="shared" si="625"/>
        <v>0</v>
      </c>
      <c r="K5731" s="1">
        <f t="shared" si="629"/>
        <v>2650.0043990799668</v>
      </c>
      <c r="L5731" s="2">
        <f t="shared" si="628"/>
        <v>0</v>
      </c>
    </row>
    <row r="5732" spans="1:12">
      <c r="A5732">
        <v>20170826</v>
      </c>
      <c r="B5732">
        <v>19</v>
      </c>
      <c r="C5732" s="2">
        <v>11.111111111111111</v>
      </c>
      <c r="D5732" s="1">
        <f t="shared" si="623"/>
        <v>18.7</v>
      </c>
      <c r="E5732" s="8">
        <v>377.60039340692146</v>
      </c>
      <c r="F5732" s="2">
        <f t="shared" si="626"/>
        <v>431.82910470778057</v>
      </c>
      <c r="G5732" s="2">
        <f t="shared" si="627"/>
        <v>-413.12910470778058</v>
      </c>
      <c r="I5732" s="2">
        <f t="shared" si="624"/>
        <v>-351.1597390016135</v>
      </c>
      <c r="J5732" s="2">
        <f t="shared" si="625"/>
        <v>0</v>
      </c>
      <c r="K5732" s="1">
        <f t="shared" si="629"/>
        <v>2354.771488438837</v>
      </c>
      <c r="L5732" s="2">
        <f t="shared" si="628"/>
        <v>0</v>
      </c>
    </row>
    <row r="5733" spans="1:12">
      <c r="A5733">
        <v>20170826</v>
      </c>
      <c r="B5733">
        <v>20</v>
      </c>
      <c r="C5733" s="2">
        <v>0</v>
      </c>
      <c r="D5733" s="1">
        <f t="shared" si="623"/>
        <v>0</v>
      </c>
      <c r="E5733" s="8">
        <v>373.20969115800381</v>
      </c>
      <c r="F5733" s="2">
        <f t="shared" si="626"/>
        <v>426.80783604838786</v>
      </c>
      <c r="G5733" s="2">
        <f t="shared" si="627"/>
        <v>-426.80783604838786</v>
      </c>
      <c r="I5733" s="2">
        <f t="shared" si="624"/>
        <v>-362.78666064112969</v>
      </c>
      <c r="J5733" s="2">
        <f t="shared" si="625"/>
        <v>0</v>
      </c>
      <c r="K5733" s="1">
        <f t="shared" si="629"/>
        <v>2003.6117494372234</v>
      </c>
      <c r="L5733" s="2">
        <f t="shared" si="628"/>
        <v>0</v>
      </c>
    </row>
    <row r="5734" spans="1:12">
      <c r="A5734">
        <v>20170826</v>
      </c>
      <c r="B5734">
        <v>21</v>
      </c>
      <c r="C5734" s="2">
        <v>0</v>
      </c>
      <c r="D5734" s="1">
        <f t="shared" si="623"/>
        <v>0</v>
      </c>
      <c r="E5734" s="8">
        <v>355.64688216233304</v>
      </c>
      <c r="F5734" s="2">
        <f t="shared" si="626"/>
        <v>406.72276141081664</v>
      </c>
      <c r="G5734" s="2">
        <f t="shared" si="627"/>
        <v>-406.72276141081664</v>
      </c>
      <c r="I5734" s="2">
        <f t="shared" si="624"/>
        <v>-345.71434719919415</v>
      </c>
      <c r="J5734" s="2">
        <f t="shared" si="625"/>
        <v>0</v>
      </c>
      <c r="K5734" s="1">
        <f t="shared" si="629"/>
        <v>1640.8250887960937</v>
      </c>
      <c r="L5734" s="2">
        <f t="shared" si="628"/>
        <v>0</v>
      </c>
    </row>
    <row r="5735" spans="1:12">
      <c r="A5735">
        <v>20170826</v>
      </c>
      <c r="B5735">
        <v>22</v>
      </c>
      <c r="C5735" s="2">
        <v>0</v>
      </c>
      <c r="D5735" s="1">
        <f t="shared" si="623"/>
        <v>0</v>
      </c>
      <c r="E5735" s="8">
        <v>360.03758441125075</v>
      </c>
      <c r="F5735" s="2">
        <f t="shared" si="626"/>
        <v>411.74403007020948</v>
      </c>
      <c r="G5735" s="2">
        <f t="shared" si="627"/>
        <v>-411.74403007020948</v>
      </c>
      <c r="I5735" s="2">
        <f t="shared" si="624"/>
        <v>-349.98242555967806</v>
      </c>
      <c r="J5735" s="2">
        <f t="shared" si="625"/>
        <v>0</v>
      </c>
      <c r="K5735" s="1">
        <f t="shared" si="629"/>
        <v>1295.1107415968995</v>
      </c>
      <c r="L5735" s="2">
        <f t="shared" si="628"/>
        <v>0</v>
      </c>
    </row>
    <row r="5736" spans="1:12">
      <c r="A5736">
        <v>20170826</v>
      </c>
      <c r="B5736">
        <v>23</v>
      </c>
      <c r="C5736" s="2">
        <v>0</v>
      </c>
      <c r="D5736" s="1">
        <f t="shared" si="623"/>
        <v>0</v>
      </c>
      <c r="E5736" s="8">
        <v>351.25617991341534</v>
      </c>
      <c r="F5736" s="2">
        <f t="shared" si="626"/>
        <v>401.70149275142381</v>
      </c>
      <c r="G5736" s="2">
        <f t="shared" si="627"/>
        <v>-401.70149275142381</v>
      </c>
      <c r="I5736" s="2">
        <f t="shared" si="624"/>
        <v>-341.44626883871024</v>
      </c>
      <c r="J5736" s="2">
        <f t="shared" si="625"/>
        <v>0</v>
      </c>
      <c r="K5736" s="1">
        <f t="shared" si="629"/>
        <v>945.12831603722145</v>
      </c>
      <c r="L5736" s="2">
        <f t="shared" si="628"/>
        <v>0</v>
      </c>
    </row>
    <row r="5737" spans="1:12">
      <c r="A5737">
        <v>20170826</v>
      </c>
      <c r="B5737">
        <v>24</v>
      </c>
      <c r="C5737" s="2">
        <v>0</v>
      </c>
      <c r="D5737" s="1">
        <f t="shared" si="623"/>
        <v>0</v>
      </c>
      <c r="E5737" s="8">
        <v>219.53511244588458</v>
      </c>
      <c r="F5737" s="2">
        <f t="shared" si="626"/>
        <v>251.06343296963988</v>
      </c>
      <c r="G5737" s="2">
        <f t="shared" si="627"/>
        <v>-251.06343296963988</v>
      </c>
      <c r="I5737" s="2">
        <f t="shared" si="624"/>
        <v>-213.4039180241939</v>
      </c>
      <c r="J5737" s="2">
        <f t="shared" si="625"/>
        <v>0</v>
      </c>
      <c r="K5737" s="1">
        <f t="shared" si="629"/>
        <v>603.68204719851121</v>
      </c>
      <c r="L5737" s="2">
        <f t="shared" si="628"/>
        <v>0</v>
      </c>
    </row>
    <row r="5738" spans="1:12">
      <c r="A5738">
        <v>20170827</v>
      </c>
      <c r="B5738">
        <v>1</v>
      </c>
      <c r="C5738" s="2">
        <v>0</v>
      </c>
      <c r="D5738" s="1">
        <f t="shared" si="623"/>
        <v>0</v>
      </c>
      <c r="E5738" s="8">
        <v>184.40949445454308</v>
      </c>
      <c r="F5738" s="2">
        <f t="shared" si="626"/>
        <v>210.89328369449754</v>
      </c>
      <c r="G5738" s="2">
        <f t="shared" si="627"/>
        <v>-210.89328369449754</v>
      </c>
      <c r="I5738" s="2">
        <f t="shared" si="624"/>
        <v>-179.25929114032292</v>
      </c>
      <c r="J5738" s="2">
        <f t="shared" si="625"/>
        <v>0</v>
      </c>
      <c r="K5738" s="1">
        <f t="shared" si="629"/>
        <v>390.27812917431731</v>
      </c>
      <c r="L5738" s="2">
        <f t="shared" si="628"/>
        <v>0</v>
      </c>
    </row>
    <row r="5739" spans="1:12">
      <c r="A5739">
        <v>20170827</v>
      </c>
      <c r="B5739">
        <v>2</v>
      </c>
      <c r="C5739" s="2">
        <v>0</v>
      </c>
      <c r="D5739" s="1">
        <f t="shared" si="623"/>
        <v>0</v>
      </c>
      <c r="E5739" s="8">
        <v>175.62808995670767</v>
      </c>
      <c r="F5739" s="2">
        <f t="shared" si="626"/>
        <v>200.85074637571191</v>
      </c>
      <c r="G5739" s="2">
        <f t="shared" si="627"/>
        <v>-200.85074637571191</v>
      </c>
      <c r="I5739" s="2">
        <f t="shared" si="624"/>
        <v>-170.72313441935512</v>
      </c>
      <c r="J5739" s="2">
        <f t="shared" si="625"/>
        <v>0</v>
      </c>
      <c r="K5739" s="1">
        <f t="shared" si="629"/>
        <v>211.0188380339944</v>
      </c>
      <c r="L5739" s="2">
        <f t="shared" si="628"/>
        <v>0</v>
      </c>
    </row>
    <row r="5740" spans="1:12">
      <c r="A5740">
        <v>20170827</v>
      </c>
      <c r="B5740">
        <v>3</v>
      </c>
      <c r="C5740" s="2">
        <v>0</v>
      </c>
      <c r="D5740" s="1">
        <f t="shared" si="623"/>
        <v>0</v>
      </c>
      <c r="E5740" s="8">
        <v>166.84668545887226</v>
      </c>
      <c r="F5740" s="2">
        <f t="shared" si="626"/>
        <v>190.8082090569263</v>
      </c>
      <c r="G5740" s="2">
        <f t="shared" si="627"/>
        <v>-190.8082090569263</v>
      </c>
      <c r="I5740" s="2">
        <f t="shared" si="624"/>
        <v>-34.251348072443385</v>
      </c>
      <c r="J5740" s="2">
        <f t="shared" si="625"/>
        <v>0</v>
      </c>
      <c r="K5740" s="1">
        <f t="shared" si="629"/>
        <v>40.29570361463928</v>
      </c>
      <c r="L5740" s="2">
        <f t="shared" si="628"/>
        <v>0</v>
      </c>
    </row>
    <row r="5741" spans="1:12">
      <c r="A5741">
        <v>20170827</v>
      </c>
      <c r="B5741">
        <v>4</v>
      </c>
      <c r="C5741" s="2">
        <v>0</v>
      </c>
      <c r="D5741" s="1">
        <f t="shared" si="623"/>
        <v>0</v>
      </c>
      <c r="E5741" s="8">
        <v>166.84668545887226</v>
      </c>
      <c r="F5741" s="2">
        <f t="shared" si="626"/>
        <v>190.8082090569263</v>
      </c>
      <c r="G5741" s="2">
        <f t="shared" si="627"/>
        <v>-190.8082090569263</v>
      </c>
      <c r="I5741" s="2">
        <f t="shared" si="624"/>
        <v>-5.13770221086651</v>
      </c>
      <c r="J5741" s="2">
        <f t="shared" si="625"/>
        <v>0</v>
      </c>
      <c r="K5741" s="1">
        <f t="shared" si="629"/>
        <v>6.0443555421958948</v>
      </c>
      <c r="L5741" s="2">
        <f t="shared" si="628"/>
        <v>0</v>
      </c>
    </row>
    <row r="5742" spans="1:12">
      <c r="A5742">
        <v>20170827</v>
      </c>
      <c r="B5742">
        <v>5</v>
      </c>
      <c r="C5742" s="2">
        <v>2.7777777777777777</v>
      </c>
      <c r="D5742" s="1">
        <f t="shared" si="623"/>
        <v>4.6749999999999998</v>
      </c>
      <c r="E5742" s="8">
        <v>166.84668545887226</v>
      </c>
      <c r="F5742" s="2">
        <f t="shared" si="626"/>
        <v>190.8082090569263</v>
      </c>
      <c r="G5742" s="2">
        <f t="shared" si="627"/>
        <v>-186.13320905692629</v>
      </c>
      <c r="I5742" s="2">
        <f t="shared" si="624"/>
        <v>-0.77065533162997701</v>
      </c>
      <c r="J5742" s="2">
        <f t="shared" si="625"/>
        <v>0</v>
      </c>
      <c r="K5742" s="1">
        <f t="shared" si="629"/>
        <v>0.90665333132938475</v>
      </c>
      <c r="L5742" s="2">
        <f t="shared" si="628"/>
        <v>0</v>
      </c>
    </row>
    <row r="5743" spans="1:12">
      <c r="A5743">
        <v>20170827</v>
      </c>
      <c r="B5743">
        <v>6</v>
      </c>
      <c r="C5743" s="2">
        <v>75</v>
      </c>
      <c r="D5743" s="1">
        <f t="shared" si="623"/>
        <v>126.22499999999999</v>
      </c>
      <c r="E5743" s="8">
        <v>175.62808995670767</v>
      </c>
      <c r="F5743" s="2">
        <f t="shared" si="626"/>
        <v>200.85074637571191</v>
      </c>
      <c r="G5743" s="2">
        <f t="shared" si="627"/>
        <v>-74.625746375711913</v>
      </c>
      <c r="I5743" s="2">
        <f t="shared" si="624"/>
        <v>-0.11559829974449658</v>
      </c>
      <c r="J5743" s="2">
        <f t="shared" si="625"/>
        <v>0</v>
      </c>
      <c r="K5743" s="1">
        <f t="shared" si="629"/>
        <v>0.13599799969940773</v>
      </c>
      <c r="L5743" s="2">
        <f t="shared" si="628"/>
        <v>0</v>
      </c>
    </row>
    <row r="5744" spans="1:12">
      <c r="A5744">
        <v>20170827</v>
      </c>
      <c r="B5744">
        <v>7</v>
      </c>
      <c r="C5744" s="2">
        <v>222.22222222222223</v>
      </c>
      <c r="D5744" s="1">
        <f t="shared" si="623"/>
        <v>373.99999999999994</v>
      </c>
      <c r="E5744" s="8">
        <v>175.62808995670767</v>
      </c>
      <c r="F5744" s="2">
        <f t="shared" si="626"/>
        <v>200.85074637571191</v>
      </c>
      <c r="G5744" s="2">
        <f t="shared" si="627"/>
        <v>173.14925362428804</v>
      </c>
      <c r="I5744" s="2">
        <f t="shared" si="624"/>
        <v>0</v>
      </c>
      <c r="J5744" s="2">
        <f t="shared" si="625"/>
        <v>173.14925362428804</v>
      </c>
      <c r="K5744" s="1">
        <f t="shared" si="629"/>
        <v>2.0399699954911157E-2</v>
      </c>
      <c r="L5744" s="2">
        <f t="shared" si="628"/>
        <v>0</v>
      </c>
    </row>
    <row r="5745" spans="1:12">
      <c r="A5745">
        <v>20170827</v>
      </c>
      <c r="B5745">
        <v>8</v>
      </c>
      <c r="C5745" s="2">
        <v>375</v>
      </c>
      <c r="D5745" s="1">
        <f t="shared" si="623"/>
        <v>631.125</v>
      </c>
      <c r="E5745" s="8">
        <v>263.44213493506152</v>
      </c>
      <c r="F5745" s="2">
        <f t="shared" si="626"/>
        <v>301.27611956356787</v>
      </c>
      <c r="G5745" s="2">
        <f t="shared" si="627"/>
        <v>329.84888043643213</v>
      </c>
      <c r="I5745" s="2">
        <f t="shared" si="624"/>
        <v>0</v>
      </c>
      <c r="J5745" s="2">
        <f t="shared" si="625"/>
        <v>329.84888043643213</v>
      </c>
      <c r="K5745" s="1">
        <f t="shared" si="629"/>
        <v>173.16965332424294</v>
      </c>
      <c r="L5745" s="2">
        <f t="shared" si="628"/>
        <v>0</v>
      </c>
    </row>
    <row r="5746" spans="1:12">
      <c r="A5746">
        <v>20170827</v>
      </c>
      <c r="B5746">
        <v>9</v>
      </c>
      <c r="C5746" s="2">
        <v>466.66666666666669</v>
      </c>
      <c r="D5746" s="1">
        <f t="shared" si="623"/>
        <v>785.39999999999986</v>
      </c>
      <c r="E5746" s="8">
        <v>307.3491574242384</v>
      </c>
      <c r="F5746" s="2">
        <f t="shared" si="626"/>
        <v>351.48880615749584</v>
      </c>
      <c r="G5746" s="2">
        <f t="shared" si="627"/>
        <v>433.91119384250402</v>
      </c>
      <c r="I5746" s="2">
        <f t="shared" si="624"/>
        <v>0</v>
      </c>
      <c r="J5746" s="2">
        <f t="shared" si="625"/>
        <v>433.91119384250402</v>
      </c>
      <c r="K5746" s="1">
        <f t="shared" si="629"/>
        <v>503.01853376067504</v>
      </c>
      <c r="L5746" s="2">
        <f t="shared" si="628"/>
        <v>0</v>
      </c>
    </row>
    <row r="5747" spans="1:12">
      <c r="A5747">
        <v>20170827</v>
      </c>
      <c r="B5747">
        <v>10</v>
      </c>
      <c r="C5747" s="2">
        <v>622.22222222222229</v>
      </c>
      <c r="D5747" s="1">
        <f t="shared" si="623"/>
        <v>1047.2</v>
      </c>
      <c r="E5747" s="8">
        <v>329.30266866882693</v>
      </c>
      <c r="F5747" s="2">
        <f t="shared" si="626"/>
        <v>376.59514945445989</v>
      </c>
      <c r="G5747" s="2">
        <f t="shared" si="627"/>
        <v>670.6048505455401</v>
      </c>
      <c r="I5747" s="2">
        <f t="shared" si="624"/>
        <v>0</v>
      </c>
      <c r="J5747" s="2">
        <f t="shared" si="625"/>
        <v>670.6048505455401</v>
      </c>
      <c r="K5747" s="1">
        <f t="shared" si="629"/>
        <v>936.92972760317912</v>
      </c>
      <c r="L5747" s="2">
        <f t="shared" si="628"/>
        <v>0</v>
      </c>
    </row>
    <row r="5748" spans="1:12">
      <c r="A5748">
        <v>20170827</v>
      </c>
      <c r="B5748">
        <v>11</v>
      </c>
      <c r="C5748" s="2">
        <v>677.77777777777783</v>
      </c>
      <c r="D5748" s="1">
        <f t="shared" si="623"/>
        <v>1140.6999999999998</v>
      </c>
      <c r="E5748" s="8">
        <v>351.25617991341534</v>
      </c>
      <c r="F5748" s="2">
        <f t="shared" si="626"/>
        <v>401.70149275142381</v>
      </c>
      <c r="G5748" s="2">
        <f t="shared" si="627"/>
        <v>738.99850724857606</v>
      </c>
      <c r="I5748" s="2">
        <f t="shared" si="624"/>
        <v>0</v>
      </c>
      <c r="J5748" s="2">
        <f t="shared" si="625"/>
        <v>738.99850724857606</v>
      </c>
      <c r="K5748" s="1">
        <f t="shared" si="629"/>
        <v>1607.5345781487192</v>
      </c>
      <c r="L5748" s="2">
        <f t="shared" si="628"/>
        <v>0</v>
      </c>
    </row>
    <row r="5749" spans="1:12">
      <c r="A5749">
        <v>20170827</v>
      </c>
      <c r="B5749">
        <v>12</v>
      </c>
      <c r="C5749" s="2">
        <v>700.00000000000011</v>
      </c>
      <c r="D5749" s="1">
        <f t="shared" si="623"/>
        <v>1178.1000000000001</v>
      </c>
      <c r="E5749" s="8">
        <v>360.03758441125075</v>
      </c>
      <c r="F5749" s="2">
        <f t="shared" si="626"/>
        <v>411.74403007020948</v>
      </c>
      <c r="G5749" s="2">
        <f t="shared" si="627"/>
        <v>766.35596992979072</v>
      </c>
      <c r="I5749" s="2">
        <f t="shared" si="624"/>
        <v>0</v>
      </c>
      <c r="J5749" s="2">
        <f t="shared" si="625"/>
        <v>766.35596992979072</v>
      </c>
      <c r="K5749" s="1">
        <f t="shared" si="629"/>
        <v>2346.5330853972955</v>
      </c>
      <c r="L5749" s="2">
        <f t="shared" si="628"/>
        <v>0</v>
      </c>
    </row>
    <row r="5750" spans="1:12">
      <c r="A5750">
        <v>20170827</v>
      </c>
      <c r="B5750">
        <v>13</v>
      </c>
      <c r="C5750" s="2">
        <v>625</v>
      </c>
      <c r="D5750" s="1">
        <f t="shared" si="623"/>
        <v>1051.875</v>
      </c>
      <c r="E5750" s="8">
        <v>329.30266866882693</v>
      </c>
      <c r="F5750" s="2">
        <f t="shared" si="626"/>
        <v>376.59514945445989</v>
      </c>
      <c r="G5750" s="2">
        <f t="shared" si="627"/>
        <v>675.27985054554006</v>
      </c>
      <c r="I5750" s="2">
        <f t="shared" si="624"/>
        <v>0</v>
      </c>
      <c r="J5750" s="2">
        <f t="shared" si="625"/>
        <v>675.27985054554006</v>
      </c>
      <c r="K5750" s="1">
        <f t="shared" si="629"/>
        <v>3112.8890553270862</v>
      </c>
      <c r="L5750" s="2">
        <f t="shared" si="628"/>
        <v>0</v>
      </c>
    </row>
    <row r="5751" spans="1:12">
      <c r="A5751">
        <v>20170827</v>
      </c>
      <c r="B5751">
        <v>14</v>
      </c>
      <c r="C5751" s="2">
        <v>633.33333333333337</v>
      </c>
      <c r="D5751" s="1">
        <f t="shared" si="623"/>
        <v>1065.8999999999999</v>
      </c>
      <c r="E5751" s="8">
        <v>333.69337091774452</v>
      </c>
      <c r="F5751" s="2">
        <f t="shared" si="626"/>
        <v>381.6164181138526</v>
      </c>
      <c r="G5751" s="2">
        <f t="shared" si="627"/>
        <v>684.2835818861472</v>
      </c>
      <c r="I5751" s="2">
        <f t="shared" si="624"/>
        <v>0</v>
      </c>
      <c r="J5751" s="2">
        <f t="shared" si="625"/>
        <v>684.2835818861472</v>
      </c>
      <c r="K5751" s="1">
        <f t="shared" si="629"/>
        <v>3788.1689058726261</v>
      </c>
      <c r="L5751" s="2">
        <f t="shared" si="628"/>
        <v>0</v>
      </c>
    </row>
    <row r="5752" spans="1:12">
      <c r="A5752">
        <v>20170827</v>
      </c>
      <c r="B5752">
        <v>15</v>
      </c>
      <c r="C5752" s="2">
        <v>511.11111111111114</v>
      </c>
      <c r="D5752" s="1">
        <f t="shared" si="623"/>
        <v>860.2</v>
      </c>
      <c r="E5752" s="8">
        <v>329.30266866882693</v>
      </c>
      <c r="F5752" s="2">
        <f t="shared" si="626"/>
        <v>376.59514945445989</v>
      </c>
      <c r="G5752" s="2">
        <f t="shared" si="627"/>
        <v>483.60485054554016</v>
      </c>
      <c r="I5752" s="2">
        <f t="shared" si="624"/>
        <v>0</v>
      </c>
      <c r="J5752" s="2">
        <f t="shared" si="625"/>
        <v>483.60485054554016</v>
      </c>
      <c r="K5752" s="1">
        <f t="shared" si="629"/>
        <v>4472.4524877587737</v>
      </c>
      <c r="L5752" s="2">
        <f t="shared" si="628"/>
        <v>0</v>
      </c>
    </row>
    <row r="5753" spans="1:12">
      <c r="A5753">
        <v>20170827</v>
      </c>
      <c r="B5753">
        <v>16</v>
      </c>
      <c r="C5753" s="2">
        <v>347.22222222222223</v>
      </c>
      <c r="D5753" s="1">
        <f t="shared" si="623"/>
        <v>584.375</v>
      </c>
      <c r="E5753" s="8">
        <v>307.3491574242384</v>
      </c>
      <c r="F5753" s="2">
        <f t="shared" si="626"/>
        <v>351.48880615749584</v>
      </c>
      <c r="G5753" s="2">
        <f t="shared" si="627"/>
        <v>232.88619384250416</v>
      </c>
      <c r="I5753" s="2">
        <f t="shared" si="624"/>
        <v>0</v>
      </c>
      <c r="J5753" s="2">
        <f t="shared" si="625"/>
        <v>43.942661695686013</v>
      </c>
      <c r="K5753" s="1">
        <f t="shared" si="629"/>
        <v>4956.0573383043138</v>
      </c>
      <c r="L5753" s="2">
        <f t="shared" si="628"/>
        <v>188.94353214681814</v>
      </c>
    </row>
    <row r="5754" spans="1:12">
      <c r="A5754">
        <v>20170827</v>
      </c>
      <c r="B5754">
        <v>17</v>
      </c>
      <c r="C5754" s="2">
        <v>222.22222222222223</v>
      </c>
      <c r="D5754" s="1">
        <f t="shared" si="623"/>
        <v>373.99999999999994</v>
      </c>
      <c r="E5754" s="8">
        <v>346.86547766449763</v>
      </c>
      <c r="F5754" s="2">
        <f t="shared" si="626"/>
        <v>396.68022409203104</v>
      </c>
      <c r="G5754" s="2">
        <f t="shared" si="627"/>
        <v>-22.680224092031096</v>
      </c>
      <c r="I5754" s="2">
        <f t="shared" si="624"/>
        <v>-19.278190478226431</v>
      </c>
      <c r="J5754" s="2">
        <f t="shared" si="625"/>
        <v>0</v>
      </c>
      <c r="K5754" s="1">
        <f t="shared" si="629"/>
        <v>5000</v>
      </c>
      <c r="L5754" s="2">
        <f t="shared" si="628"/>
        <v>0</v>
      </c>
    </row>
    <row r="5755" spans="1:12">
      <c r="A5755">
        <v>20170827</v>
      </c>
      <c r="B5755">
        <v>18</v>
      </c>
      <c r="C5755" s="2">
        <v>69.444444444444443</v>
      </c>
      <c r="D5755" s="1">
        <f t="shared" si="623"/>
        <v>116.87499999999999</v>
      </c>
      <c r="E5755" s="8">
        <v>373.20969115800381</v>
      </c>
      <c r="F5755" s="2">
        <f t="shared" si="626"/>
        <v>426.80783604838786</v>
      </c>
      <c r="G5755" s="2">
        <f t="shared" si="627"/>
        <v>-309.93283604838786</v>
      </c>
      <c r="I5755" s="2">
        <f t="shared" si="624"/>
        <v>-263.44291064112969</v>
      </c>
      <c r="J5755" s="2">
        <f t="shared" si="625"/>
        <v>0</v>
      </c>
      <c r="K5755" s="1">
        <f t="shared" si="629"/>
        <v>4980.7218095217731</v>
      </c>
      <c r="L5755" s="2">
        <f t="shared" si="628"/>
        <v>0</v>
      </c>
    </row>
    <row r="5756" spans="1:12">
      <c r="A5756">
        <v>20170827</v>
      </c>
      <c r="B5756">
        <v>19</v>
      </c>
      <c r="C5756" s="2">
        <v>8.3333333333333339</v>
      </c>
      <c r="D5756" s="1">
        <f t="shared" si="623"/>
        <v>14.025</v>
      </c>
      <c r="E5756" s="8">
        <v>377.60039340692146</v>
      </c>
      <c r="F5756" s="2">
        <f t="shared" si="626"/>
        <v>431.82910470778057</v>
      </c>
      <c r="G5756" s="2">
        <f t="shared" si="627"/>
        <v>-417.8041047077806</v>
      </c>
      <c r="I5756" s="2">
        <f t="shared" si="624"/>
        <v>-355.1334890016135</v>
      </c>
      <c r="J5756" s="2">
        <f t="shared" si="625"/>
        <v>0</v>
      </c>
      <c r="K5756" s="1">
        <f t="shared" si="629"/>
        <v>4717.2788988806433</v>
      </c>
      <c r="L5756" s="2">
        <f t="shared" si="628"/>
        <v>0</v>
      </c>
    </row>
    <row r="5757" spans="1:12">
      <c r="A5757">
        <v>20170827</v>
      </c>
      <c r="B5757">
        <v>20</v>
      </c>
      <c r="C5757" s="2">
        <v>0</v>
      </c>
      <c r="D5757" s="1">
        <f t="shared" si="623"/>
        <v>0</v>
      </c>
      <c r="E5757" s="8">
        <v>373.20969115800381</v>
      </c>
      <c r="F5757" s="2">
        <f t="shared" si="626"/>
        <v>426.80783604838786</v>
      </c>
      <c r="G5757" s="2">
        <f t="shared" si="627"/>
        <v>-426.80783604838786</v>
      </c>
      <c r="I5757" s="2">
        <f t="shared" si="624"/>
        <v>-362.78666064112969</v>
      </c>
      <c r="J5757" s="2">
        <f t="shared" si="625"/>
        <v>0</v>
      </c>
      <c r="K5757" s="1">
        <f t="shared" si="629"/>
        <v>4362.14540987903</v>
      </c>
      <c r="L5757" s="2">
        <f t="shared" si="628"/>
        <v>0</v>
      </c>
    </row>
    <row r="5758" spans="1:12">
      <c r="A5758">
        <v>20170827</v>
      </c>
      <c r="B5758">
        <v>21</v>
      </c>
      <c r="C5758" s="2">
        <v>0</v>
      </c>
      <c r="D5758" s="1">
        <f t="shared" si="623"/>
        <v>0</v>
      </c>
      <c r="E5758" s="8">
        <v>355.64688216233304</v>
      </c>
      <c r="F5758" s="2">
        <f t="shared" si="626"/>
        <v>406.72276141081664</v>
      </c>
      <c r="G5758" s="2">
        <f t="shared" si="627"/>
        <v>-406.72276141081664</v>
      </c>
      <c r="I5758" s="2">
        <f t="shared" si="624"/>
        <v>-345.71434719919415</v>
      </c>
      <c r="J5758" s="2">
        <f t="shared" si="625"/>
        <v>0</v>
      </c>
      <c r="K5758" s="1">
        <f t="shared" si="629"/>
        <v>3999.3587492379002</v>
      </c>
      <c r="L5758" s="2">
        <f t="shared" si="628"/>
        <v>0</v>
      </c>
    </row>
    <row r="5759" spans="1:12">
      <c r="A5759">
        <v>20170827</v>
      </c>
      <c r="B5759">
        <v>22</v>
      </c>
      <c r="C5759" s="2">
        <v>0</v>
      </c>
      <c r="D5759" s="1">
        <f t="shared" si="623"/>
        <v>0</v>
      </c>
      <c r="E5759" s="8">
        <v>360.03758441125075</v>
      </c>
      <c r="F5759" s="2">
        <f t="shared" si="626"/>
        <v>411.74403007020948</v>
      </c>
      <c r="G5759" s="2">
        <f t="shared" si="627"/>
        <v>-411.74403007020948</v>
      </c>
      <c r="I5759" s="2">
        <f t="shared" si="624"/>
        <v>-349.98242555967806</v>
      </c>
      <c r="J5759" s="2">
        <f t="shared" si="625"/>
        <v>0</v>
      </c>
      <c r="K5759" s="1">
        <f t="shared" si="629"/>
        <v>3653.6444020387062</v>
      </c>
      <c r="L5759" s="2">
        <f t="shared" si="628"/>
        <v>0</v>
      </c>
    </row>
    <row r="5760" spans="1:12">
      <c r="A5760">
        <v>20170827</v>
      </c>
      <c r="B5760">
        <v>23</v>
      </c>
      <c r="C5760" s="2">
        <v>0</v>
      </c>
      <c r="D5760" s="1">
        <f t="shared" si="623"/>
        <v>0</v>
      </c>
      <c r="E5760" s="8">
        <v>351.25617991341534</v>
      </c>
      <c r="F5760" s="2">
        <f t="shared" si="626"/>
        <v>401.70149275142381</v>
      </c>
      <c r="G5760" s="2">
        <f t="shared" si="627"/>
        <v>-401.70149275142381</v>
      </c>
      <c r="I5760" s="2">
        <f t="shared" si="624"/>
        <v>-341.44626883871024</v>
      </c>
      <c r="J5760" s="2">
        <f t="shared" si="625"/>
        <v>0</v>
      </c>
      <c r="K5760" s="1">
        <f t="shared" si="629"/>
        <v>3303.661976479028</v>
      </c>
      <c r="L5760" s="2">
        <f t="shared" si="628"/>
        <v>0</v>
      </c>
    </row>
    <row r="5761" spans="1:12">
      <c r="A5761">
        <v>20170827</v>
      </c>
      <c r="B5761">
        <v>24</v>
      </c>
      <c r="C5761" s="2">
        <v>0</v>
      </c>
      <c r="D5761" s="1">
        <f t="shared" si="623"/>
        <v>0</v>
      </c>
      <c r="E5761" s="8">
        <v>219.53511244588458</v>
      </c>
      <c r="F5761" s="2">
        <f t="shared" si="626"/>
        <v>251.06343296963988</v>
      </c>
      <c r="G5761" s="2">
        <f t="shared" si="627"/>
        <v>-251.06343296963988</v>
      </c>
      <c r="I5761" s="2">
        <f t="shared" si="624"/>
        <v>-213.4039180241939</v>
      </c>
      <c r="J5761" s="2">
        <f t="shared" si="625"/>
        <v>0</v>
      </c>
      <c r="K5761" s="1">
        <f t="shared" si="629"/>
        <v>2962.2157076403178</v>
      </c>
      <c r="L5761" s="2">
        <f t="shared" si="628"/>
        <v>0</v>
      </c>
    </row>
    <row r="5762" spans="1:12">
      <c r="A5762">
        <v>20170828</v>
      </c>
      <c r="B5762">
        <v>1</v>
      </c>
      <c r="C5762" s="2">
        <v>0</v>
      </c>
      <c r="D5762" s="1">
        <f t="shared" si="623"/>
        <v>0</v>
      </c>
      <c r="E5762" s="8">
        <v>184.40949445454308</v>
      </c>
      <c r="F5762" s="2">
        <f t="shared" si="626"/>
        <v>210.89328369449754</v>
      </c>
      <c r="G5762" s="2">
        <f t="shared" si="627"/>
        <v>-210.89328369449754</v>
      </c>
      <c r="I5762" s="2">
        <f t="shared" si="624"/>
        <v>-179.25929114032292</v>
      </c>
      <c r="J5762" s="2">
        <f t="shared" si="625"/>
        <v>0</v>
      </c>
      <c r="K5762" s="1">
        <f t="shared" si="629"/>
        <v>2748.8117896161239</v>
      </c>
      <c r="L5762" s="2">
        <f t="shared" si="628"/>
        <v>0</v>
      </c>
    </row>
    <row r="5763" spans="1:12">
      <c r="A5763">
        <v>20170828</v>
      </c>
      <c r="B5763">
        <v>2</v>
      </c>
      <c r="C5763" s="2">
        <v>0</v>
      </c>
      <c r="D5763" s="1">
        <f t="shared" si="623"/>
        <v>0</v>
      </c>
      <c r="E5763" s="8">
        <v>175.62808995670767</v>
      </c>
      <c r="F5763" s="2">
        <f t="shared" si="626"/>
        <v>200.85074637571191</v>
      </c>
      <c r="G5763" s="2">
        <f t="shared" si="627"/>
        <v>-200.85074637571191</v>
      </c>
      <c r="I5763" s="2">
        <f t="shared" si="624"/>
        <v>-170.72313441935512</v>
      </c>
      <c r="J5763" s="2">
        <f t="shared" si="625"/>
        <v>0</v>
      </c>
      <c r="K5763" s="1">
        <f t="shared" si="629"/>
        <v>2569.5524984758008</v>
      </c>
      <c r="L5763" s="2">
        <f t="shared" si="628"/>
        <v>0</v>
      </c>
    </row>
    <row r="5764" spans="1:12">
      <c r="A5764">
        <v>20170828</v>
      </c>
      <c r="B5764">
        <v>3</v>
      </c>
      <c r="C5764" s="2">
        <v>0</v>
      </c>
      <c r="D5764" s="1">
        <f t="shared" si="623"/>
        <v>0</v>
      </c>
      <c r="E5764" s="8">
        <v>166.84668545887226</v>
      </c>
      <c r="F5764" s="2">
        <f t="shared" si="626"/>
        <v>190.8082090569263</v>
      </c>
      <c r="G5764" s="2">
        <f t="shared" si="627"/>
        <v>-190.8082090569263</v>
      </c>
      <c r="I5764" s="2">
        <f t="shared" si="624"/>
        <v>-162.18697769838735</v>
      </c>
      <c r="J5764" s="2">
        <f t="shared" si="625"/>
        <v>0</v>
      </c>
      <c r="K5764" s="1">
        <f t="shared" si="629"/>
        <v>2398.8293640564457</v>
      </c>
      <c r="L5764" s="2">
        <f t="shared" si="628"/>
        <v>0</v>
      </c>
    </row>
    <row r="5765" spans="1:12">
      <c r="A5765">
        <v>20170828</v>
      </c>
      <c r="B5765">
        <v>4</v>
      </c>
      <c r="C5765" s="2">
        <v>0</v>
      </c>
      <c r="D5765" s="1">
        <f t="shared" si="623"/>
        <v>0</v>
      </c>
      <c r="E5765" s="8">
        <v>166.84668545887226</v>
      </c>
      <c r="F5765" s="2">
        <f t="shared" si="626"/>
        <v>190.8082090569263</v>
      </c>
      <c r="G5765" s="2">
        <f t="shared" si="627"/>
        <v>-190.8082090569263</v>
      </c>
      <c r="I5765" s="2">
        <f t="shared" si="624"/>
        <v>-162.18697769838735</v>
      </c>
      <c r="J5765" s="2">
        <f t="shared" si="625"/>
        <v>0</v>
      </c>
      <c r="K5765" s="1">
        <f t="shared" si="629"/>
        <v>2236.6423863580585</v>
      </c>
      <c r="L5765" s="2">
        <f t="shared" si="628"/>
        <v>0</v>
      </c>
    </row>
    <row r="5766" spans="1:12">
      <c r="A5766">
        <v>20170828</v>
      </c>
      <c r="B5766">
        <v>5</v>
      </c>
      <c r="C5766" s="2">
        <v>2.7777777777777777</v>
      </c>
      <c r="D5766" s="1">
        <f t="shared" si="623"/>
        <v>4.6749999999999998</v>
      </c>
      <c r="E5766" s="8">
        <v>166.84668545887226</v>
      </c>
      <c r="F5766" s="2">
        <f t="shared" si="626"/>
        <v>190.8082090569263</v>
      </c>
      <c r="G5766" s="2">
        <f t="shared" si="627"/>
        <v>-186.13320905692629</v>
      </c>
      <c r="I5766" s="2">
        <f t="shared" si="624"/>
        <v>-158.21322769838736</v>
      </c>
      <c r="J5766" s="2">
        <f t="shared" si="625"/>
        <v>0</v>
      </c>
      <c r="K5766" s="1">
        <f t="shared" si="629"/>
        <v>2074.4554086596713</v>
      </c>
      <c r="L5766" s="2">
        <f t="shared" si="628"/>
        <v>0</v>
      </c>
    </row>
    <row r="5767" spans="1:12">
      <c r="A5767">
        <v>20170828</v>
      </c>
      <c r="B5767">
        <v>6</v>
      </c>
      <c r="C5767" s="2">
        <v>50</v>
      </c>
      <c r="D5767" s="1">
        <f t="shared" si="623"/>
        <v>84.149999999999991</v>
      </c>
      <c r="E5767" s="8">
        <v>175.62808995670767</v>
      </c>
      <c r="F5767" s="2">
        <f t="shared" si="626"/>
        <v>200.85074637571191</v>
      </c>
      <c r="G5767" s="2">
        <f t="shared" si="627"/>
        <v>-116.70074637571192</v>
      </c>
      <c r="I5767" s="2">
        <f t="shared" si="624"/>
        <v>-99.19563441935513</v>
      </c>
      <c r="J5767" s="2">
        <f t="shared" si="625"/>
        <v>0</v>
      </c>
      <c r="K5767" s="1">
        <f t="shared" si="629"/>
        <v>1916.242180961284</v>
      </c>
      <c r="L5767" s="2">
        <f t="shared" si="628"/>
        <v>0</v>
      </c>
    </row>
    <row r="5768" spans="1:12">
      <c r="A5768">
        <v>20170828</v>
      </c>
      <c r="B5768">
        <v>7</v>
      </c>
      <c r="C5768" s="2">
        <v>169.44444444444446</v>
      </c>
      <c r="D5768" s="1">
        <f t="shared" si="623"/>
        <v>285.17499999999995</v>
      </c>
      <c r="E5768" s="8">
        <v>175.62808995670767</v>
      </c>
      <c r="F5768" s="2">
        <f t="shared" si="626"/>
        <v>200.85074637571191</v>
      </c>
      <c r="G5768" s="2">
        <f t="shared" si="627"/>
        <v>84.324253624288048</v>
      </c>
      <c r="I5768" s="2">
        <f t="shared" si="624"/>
        <v>0</v>
      </c>
      <c r="J5768" s="2">
        <f t="shared" si="625"/>
        <v>84.324253624288048</v>
      </c>
      <c r="K5768" s="1">
        <f t="shared" si="629"/>
        <v>1817.0465465419288</v>
      </c>
      <c r="L5768" s="2">
        <f t="shared" si="628"/>
        <v>0</v>
      </c>
    </row>
    <row r="5769" spans="1:12">
      <c r="A5769">
        <v>20170828</v>
      </c>
      <c r="B5769">
        <v>8</v>
      </c>
      <c r="C5769" s="2">
        <v>347.22222222222223</v>
      </c>
      <c r="D5769" s="1">
        <f t="shared" si="623"/>
        <v>584.375</v>
      </c>
      <c r="E5769" s="8">
        <v>263.44213493506152</v>
      </c>
      <c r="F5769" s="2">
        <f t="shared" si="626"/>
        <v>301.27611956356787</v>
      </c>
      <c r="G5769" s="2">
        <f t="shared" si="627"/>
        <v>283.09888043643213</v>
      </c>
      <c r="I5769" s="2">
        <f t="shared" si="624"/>
        <v>0</v>
      </c>
      <c r="J5769" s="2">
        <f t="shared" si="625"/>
        <v>283.09888043643213</v>
      </c>
      <c r="K5769" s="1">
        <f t="shared" si="629"/>
        <v>1901.3708001662169</v>
      </c>
      <c r="L5769" s="2">
        <f t="shared" si="628"/>
        <v>0</v>
      </c>
    </row>
    <row r="5770" spans="1:12">
      <c r="A5770">
        <v>20170828</v>
      </c>
      <c r="B5770">
        <v>9</v>
      </c>
      <c r="C5770" s="2">
        <v>480.55555555555554</v>
      </c>
      <c r="D5770" s="1">
        <f t="shared" si="623"/>
        <v>808.77499999999986</v>
      </c>
      <c r="E5770" s="8">
        <v>307.3491574242384</v>
      </c>
      <c r="F5770" s="2">
        <f t="shared" si="626"/>
        <v>351.48880615749584</v>
      </c>
      <c r="G5770" s="2">
        <f t="shared" si="627"/>
        <v>457.28619384250402</v>
      </c>
      <c r="I5770" s="2">
        <f t="shared" si="624"/>
        <v>0</v>
      </c>
      <c r="J5770" s="2">
        <f t="shared" si="625"/>
        <v>457.28619384250402</v>
      </c>
      <c r="K5770" s="1">
        <f t="shared" si="629"/>
        <v>2184.4696806026491</v>
      </c>
      <c r="L5770" s="2">
        <f t="shared" si="628"/>
        <v>0</v>
      </c>
    </row>
    <row r="5771" spans="1:12">
      <c r="A5771">
        <v>20170828</v>
      </c>
      <c r="B5771">
        <v>10</v>
      </c>
      <c r="C5771" s="2">
        <v>588.8888888888888</v>
      </c>
      <c r="D5771" s="1">
        <f t="shared" si="623"/>
        <v>991.0999999999998</v>
      </c>
      <c r="E5771" s="8">
        <v>329.30266866882693</v>
      </c>
      <c r="F5771" s="2">
        <f t="shared" si="626"/>
        <v>376.59514945445989</v>
      </c>
      <c r="G5771" s="2">
        <f t="shared" si="627"/>
        <v>614.50485054553997</v>
      </c>
      <c r="I5771" s="2">
        <f t="shared" si="624"/>
        <v>0</v>
      </c>
      <c r="J5771" s="2">
        <f t="shared" si="625"/>
        <v>614.50485054553997</v>
      </c>
      <c r="K5771" s="1">
        <f t="shared" si="629"/>
        <v>2641.755874445153</v>
      </c>
      <c r="L5771" s="2">
        <f t="shared" si="628"/>
        <v>0</v>
      </c>
    </row>
    <row r="5772" spans="1:12">
      <c r="A5772">
        <v>20170828</v>
      </c>
      <c r="B5772">
        <v>11</v>
      </c>
      <c r="C5772" s="2">
        <v>636.11111111111109</v>
      </c>
      <c r="D5772" s="1">
        <f t="shared" si="623"/>
        <v>1070.5749999999998</v>
      </c>
      <c r="E5772" s="8">
        <v>351.25617991341534</v>
      </c>
      <c r="F5772" s="2">
        <f t="shared" si="626"/>
        <v>401.70149275142381</v>
      </c>
      <c r="G5772" s="2">
        <f t="shared" si="627"/>
        <v>668.87350724857606</v>
      </c>
      <c r="I5772" s="2">
        <f t="shared" si="624"/>
        <v>0</v>
      </c>
      <c r="J5772" s="2">
        <f t="shared" si="625"/>
        <v>668.87350724857606</v>
      </c>
      <c r="K5772" s="1">
        <f t="shared" si="629"/>
        <v>3256.2607249906932</v>
      </c>
      <c r="L5772" s="2">
        <f t="shared" si="628"/>
        <v>0</v>
      </c>
    </row>
    <row r="5773" spans="1:12">
      <c r="A5773">
        <v>20170828</v>
      </c>
      <c r="B5773">
        <v>12</v>
      </c>
      <c r="C5773" s="2">
        <v>661.11111111111109</v>
      </c>
      <c r="D5773" s="1">
        <f t="shared" si="623"/>
        <v>1112.6499999999999</v>
      </c>
      <c r="E5773" s="8">
        <v>360.03758441125075</v>
      </c>
      <c r="F5773" s="2">
        <f t="shared" si="626"/>
        <v>411.74403007020948</v>
      </c>
      <c r="G5773" s="2">
        <f t="shared" si="627"/>
        <v>700.90596992979044</v>
      </c>
      <c r="I5773" s="2">
        <f t="shared" si="624"/>
        <v>0</v>
      </c>
      <c r="J5773" s="2">
        <f t="shared" si="625"/>
        <v>700.90596992979044</v>
      </c>
      <c r="K5773" s="1">
        <f t="shared" si="629"/>
        <v>3925.1342322392693</v>
      </c>
      <c r="L5773" s="2">
        <f t="shared" si="628"/>
        <v>0</v>
      </c>
    </row>
    <row r="5774" spans="1:12">
      <c r="A5774">
        <v>20170828</v>
      </c>
      <c r="B5774">
        <v>13</v>
      </c>
      <c r="C5774" s="2">
        <v>625</v>
      </c>
      <c r="D5774" s="1">
        <f t="shared" si="623"/>
        <v>1051.875</v>
      </c>
      <c r="E5774" s="8">
        <v>329.30266866882693</v>
      </c>
      <c r="F5774" s="2">
        <f t="shared" si="626"/>
        <v>376.59514945445989</v>
      </c>
      <c r="G5774" s="2">
        <f t="shared" si="627"/>
        <v>675.27985054554006</v>
      </c>
      <c r="I5774" s="2">
        <f t="shared" si="624"/>
        <v>0</v>
      </c>
      <c r="J5774" s="2">
        <f t="shared" si="625"/>
        <v>373.95979783094003</v>
      </c>
      <c r="K5774" s="1">
        <f t="shared" si="629"/>
        <v>4626.0402021690597</v>
      </c>
      <c r="L5774" s="2">
        <f t="shared" si="628"/>
        <v>301.32005271460002</v>
      </c>
    </row>
    <row r="5775" spans="1:12">
      <c r="A5775">
        <v>20170828</v>
      </c>
      <c r="B5775">
        <v>14</v>
      </c>
      <c r="C5775" s="2">
        <v>583.33333333333326</v>
      </c>
      <c r="D5775" s="1">
        <f t="shared" si="623"/>
        <v>981.74999999999977</v>
      </c>
      <c r="E5775" s="8">
        <v>333.69337091774452</v>
      </c>
      <c r="F5775" s="2">
        <f t="shared" si="626"/>
        <v>381.6164181138526</v>
      </c>
      <c r="G5775" s="2">
        <f t="shared" si="627"/>
        <v>600.13358188614711</v>
      </c>
      <c r="I5775" s="2">
        <f t="shared" si="624"/>
        <v>0</v>
      </c>
      <c r="J5775" s="2">
        <f t="shared" si="625"/>
        <v>0</v>
      </c>
      <c r="K5775" s="1">
        <f t="shared" si="629"/>
        <v>5000</v>
      </c>
      <c r="L5775" s="2">
        <f t="shared" si="628"/>
        <v>600.13358188614711</v>
      </c>
    </row>
    <row r="5776" spans="1:12">
      <c r="A5776">
        <v>20170828</v>
      </c>
      <c r="B5776">
        <v>15</v>
      </c>
      <c r="C5776" s="2">
        <v>491.66666666666663</v>
      </c>
      <c r="D5776" s="1">
        <f t="shared" si="623"/>
        <v>827.47499999999991</v>
      </c>
      <c r="E5776" s="8">
        <v>329.30266866882693</v>
      </c>
      <c r="F5776" s="2">
        <f t="shared" si="626"/>
        <v>376.59514945445989</v>
      </c>
      <c r="G5776" s="2">
        <f t="shared" si="627"/>
        <v>450.87985054554002</v>
      </c>
      <c r="I5776" s="2">
        <f t="shared" si="624"/>
        <v>0</v>
      </c>
      <c r="J5776" s="2">
        <f t="shared" si="625"/>
        <v>2.8421709430404007E-13</v>
      </c>
      <c r="K5776" s="1">
        <f t="shared" si="629"/>
        <v>5000</v>
      </c>
      <c r="L5776" s="2">
        <f t="shared" si="628"/>
        <v>450.87985054553974</v>
      </c>
    </row>
    <row r="5777" spans="1:12">
      <c r="A5777">
        <v>20170828</v>
      </c>
      <c r="B5777">
        <v>16</v>
      </c>
      <c r="C5777" s="2">
        <v>336.11111111111114</v>
      </c>
      <c r="D5777" s="1">
        <f t="shared" si="623"/>
        <v>565.67500000000007</v>
      </c>
      <c r="E5777" s="8">
        <v>307.3491574242384</v>
      </c>
      <c r="F5777" s="2">
        <f t="shared" si="626"/>
        <v>351.48880615749584</v>
      </c>
      <c r="G5777" s="2">
        <f t="shared" si="627"/>
        <v>214.18619384250422</v>
      </c>
      <c r="I5777" s="2">
        <f t="shared" si="624"/>
        <v>0</v>
      </c>
      <c r="J5777" s="2">
        <f t="shared" si="625"/>
        <v>-2.8421709430404007E-13</v>
      </c>
      <c r="K5777" s="1">
        <f t="shared" si="629"/>
        <v>5000</v>
      </c>
      <c r="L5777" s="2">
        <f t="shared" si="628"/>
        <v>214.18619384250451</v>
      </c>
    </row>
    <row r="5778" spans="1:12">
      <c r="A5778">
        <v>20170828</v>
      </c>
      <c r="B5778">
        <v>17</v>
      </c>
      <c r="C5778" s="2">
        <v>255.55555555555557</v>
      </c>
      <c r="D5778" s="1">
        <f t="shared" si="623"/>
        <v>430.1</v>
      </c>
      <c r="E5778" s="8">
        <v>346.86547766449763</v>
      </c>
      <c r="F5778" s="2">
        <f t="shared" si="626"/>
        <v>396.68022409203104</v>
      </c>
      <c r="G5778" s="2">
        <f t="shared" si="627"/>
        <v>33.419775907968983</v>
      </c>
      <c r="I5778" s="2">
        <f t="shared" si="624"/>
        <v>0</v>
      </c>
      <c r="J5778" s="2">
        <f t="shared" si="625"/>
        <v>1.1368683772161603E-13</v>
      </c>
      <c r="K5778" s="1">
        <f t="shared" si="629"/>
        <v>5000</v>
      </c>
      <c r="L5778" s="2">
        <f t="shared" si="628"/>
        <v>33.419775907968869</v>
      </c>
    </row>
    <row r="5779" spans="1:12">
      <c r="A5779">
        <v>20170828</v>
      </c>
      <c r="B5779">
        <v>18</v>
      </c>
      <c r="C5779" s="2">
        <v>75</v>
      </c>
      <c r="D5779" s="1">
        <f t="shared" si="623"/>
        <v>126.22499999999999</v>
      </c>
      <c r="E5779" s="8">
        <v>373.20969115800381</v>
      </c>
      <c r="F5779" s="2">
        <f t="shared" si="626"/>
        <v>426.80783604838786</v>
      </c>
      <c r="G5779" s="2">
        <f t="shared" si="627"/>
        <v>-300.58283604838789</v>
      </c>
      <c r="I5779" s="2">
        <f t="shared" si="624"/>
        <v>-255.49541064112969</v>
      </c>
      <c r="J5779" s="2">
        <f t="shared" si="625"/>
        <v>0</v>
      </c>
      <c r="K5779" s="1">
        <f t="shared" si="629"/>
        <v>5000</v>
      </c>
      <c r="L5779" s="2">
        <f t="shared" si="628"/>
        <v>0</v>
      </c>
    </row>
    <row r="5780" spans="1:12">
      <c r="A5780">
        <v>20170828</v>
      </c>
      <c r="B5780">
        <v>19</v>
      </c>
      <c r="C5780" s="2">
        <v>13.888888888888889</v>
      </c>
      <c r="D5780" s="1">
        <f t="shared" si="623"/>
        <v>23.374999999999996</v>
      </c>
      <c r="E5780" s="8">
        <v>377.60039340692146</v>
      </c>
      <c r="F5780" s="2">
        <f t="shared" si="626"/>
        <v>431.82910470778057</v>
      </c>
      <c r="G5780" s="2">
        <f t="shared" si="627"/>
        <v>-408.45410470778057</v>
      </c>
      <c r="I5780" s="2">
        <f t="shared" si="624"/>
        <v>-347.18598900161345</v>
      </c>
      <c r="J5780" s="2">
        <f t="shared" si="625"/>
        <v>0</v>
      </c>
      <c r="K5780" s="1">
        <f t="shared" si="629"/>
        <v>4744.5045893588704</v>
      </c>
      <c r="L5780" s="2">
        <f t="shared" si="628"/>
        <v>0</v>
      </c>
    </row>
    <row r="5781" spans="1:12">
      <c r="A5781">
        <v>20170828</v>
      </c>
      <c r="B5781">
        <v>20</v>
      </c>
      <c r="C5781" s="2">
        <v>0</v>
      </c>
      <c r="D5781" s="1">
        <f t="shared" si="623"/>
        <v>0</v>
      </c>
      <c r="E5781" s="8">
        <v>373.20969115800381</v>
      </c>
      <c r="F5781" s="2">
        <f t="shared" si="626"/>
        <v>426.80783604838786</v>
      </c>
      <c r="G5781" s="2">
        <f t="shared" si="627"/>
        <v>-426.80783604838786</v>
      </c>
      <c r="I5781" s="2">
        <f t="shared" si="624"/>
        <v>-362.78666064112969</v>
      </c>
      <c r="J5781" s="2">
        <f t="shared" si="625"/>
        <v>0</v>
      </c>
      <c r="K5781" s="1">
        <f t="shared" si="629"/>
        <v>4397.3186003572573</v>
      </c>
      <c r="L5781" s="2">
        <f t="shared" si="628"/>
        <v>0</v>
      </c>
    </row>
    <row r="5782" spans="1:12">
      <c r="A5782">
        <v>20170828</v>
      </c>
      <c r="B5782">
        <v>21</v>
      </c>
      <c r="C5782" s="2">
        <v>0</v>
      </c>
      <c r="D5782" s="1">
        <f t="shared" si="623"/>
        <v>0</v>
      </c>
      <c r="E5782" s="8">
        <v>355.64688216233304</v>
      </c>
      <c r="F5782" s="2">
        <f t="shared" si="626"/>
        <v>406.72276141081664</v>
      </c>
      <c r="G5782" s="2">
        <f t="shared" si="627"/>
        <v>-406.72276141081664</v>
      </c>
      <c r="I5782" s="2">
        <f t="shared" si="624"/>
        <v>-345.71434719919415</v>
      </c>
      <c r="J5782" s="2">
        <f t="shared" si="625"/>
        <v>0</v>
      </c>
      <c r="K5782" s="1">
        <f t="shared" si="629"/>
        <v>4034.5319397161275</v>
      </c>
      <c r="L5782" s="2">
        <f t="shared" si="628"/>
        <v>0</v>
      </c>
    </row>
    <row r="5783" spans="1:12">
      <c r="A5783">
        <v>20170828</v>
      </c>
      <c r="B5783">
        <v>22</v>
      </c>
      <c r="C5783" s="2">
        <v>0</v>
      </c>
      <c r="D5783" s="1">
        <f t="shared" si="623"/>
        <v>0</v>
      </c>
      <c r="E5783" s="8">
        <v>360.03758441125075</v>
      </c>
      <c r="F5783" s="2">
        <f t="shared" si="626"/>
        <v>411.74403007020948</v>
      </c>
      <c r="G5783" s="2">
        <f t="shared" si="627"/>
        <v>-411.74403007020948</v>
      </c>
      <c r="I5783" s="2">
        <f t="shared" si="624"/>
        <v>-349.98242555967806</v>
      </c>
      <c r="J5783" s="2">
        <f t="shared" si="625"/>
        <v>0</v>
      </c>
      <c r="K5783" s="1">
        <f t="shared" si="629"/>
        <v>3688.8175925169335</v>
      </c>
      <c r="L5783" s="2">
        <f t="shared" si="628"/>
        <v>0</v>
      </c>
    </row>
    <row r="5784" spans="1:12">
      <c r="A5784">
        <v>20170828</v>
      </c>
      <c r="B5784">
        <v>23</v>
      </c>
      <c r="C5784" s="2">
        <v>0</v>
      </c>
      <c r="D5784" s="1">
        <f t="shared" si="623"/>
        <v>0</v>
      </c>
      <c r="E5784" s="8">
        <v>351.25617991341534</v>
      </c>
      <c r="F5784" s="2">
        <f t="shared" si="626"/>
        <v>401.70149275142381</v>
      </c>
      <c r="G5784" s="2">
        <f t="shared" si="627"/>
        <v>-401.70149275142381</v>
      </c>
      <c r="I5784" s="2">
        <f t="shared" si="624"/>
        <v>-341.44626883871024</v>
      </c>
      <c r="J5784" s="2">
        <f t="shared" si="625"/>
        <v>0</v>
      </c>
      <c r="K5784" s="1">
        <f t="shared" si="629"/>
        <v>3338.8351669572553</v>
      </c>
      <c r="L5784" s="2">
        <f t="shared" si="628"/>
        <v>0</v>
      </c>
    </row>
    <row r="5785" spans="1:12">
      <c r="A5785">
        <v>20170828</v>
      </c>
      <c r="B5785">
        <v>24</v>
      </c>
      <c r="C5785" s="2">
        <v>0</v>
      </c>
      <c r="D5785" s="1">
        <f t="shared" si="623"/>
        <v>0</v>
      </c>
      <c r="E5785" s="8">
        <v>219.53511244588458</v>
      </c>
      <c r="F5785" s="2">
        <f t="shared" si="626"/>
        <v>251.06343296963988</v>
      </c>
      <c r="G5785" s="2">
        <f t="shared" si="627"/>
        <v>-251.06343296963988</v>
      </c>
      <c r="I5785" s="2">
        <f t="shared" si="624"/>
        <v>-213.4039180241939</v>
      </c>
      <c r="J5785" s="2">
        <f t="shared" si="625"/>
        <v>0</v>
      </c>
      <c r="K5785" s="1">
        <f t="shared" si="629"/>
        <v>2997.3888981185451</v>
      </c>
      <c r="L5785" s="2">
        <f t="shared" si="628"/>
        <v>0</v>
      </c>
    </row>
    <row r="5786" spans="1:12">
      <c r="A5786">
        <v>20170829</v>
      </c>
      <c r="B5786">
        <v>1</v>
      </c>
      <c r="C5786" s="2">
        <v>0</v>
      </c>
      <c r="D5786" s="1">
        <f t="shared" ref="D5786:D5849" si="630">C5786*D$5*D$6</f>
        <v>0</v>
      </c>
      <c r="E5786" s="8">
        <v>184.40949445454308</v>
      </c>
      <c r="F5786" s="2">
        <f t="shared" si="626"/>
        <v>210.89328369449754</v>
      </c>
      <c r="G5786" s="2">
        <f t="shared" si="627"/>
        <v>-210.89328369449754</v>
      </c>
      <c r="I5786" s="2">
        <f t="shared" ref="I5786:I5849" si="631">IF(K5786&gt;H$5,IF(K5786+G5786&gt;0,G5786,-K5786),0)*IF(G5786&gt;0,0,1)*H$7</f>
        <v>-179.25929114032292</v>
      </c>
      <c r="J5786" s="2">
        <f t="shared" ref="J5786:J5849" si="632">IF(G5786&lt;0,0,IF(K5786+G5786&gt;H$4,G5786-(K5786+G5786-H$4),G5786))</f>
        <v>0</v>
      </c>
      <c r="K5786" s="1">
        <f t="shared" si="629"/>
        <v>2783.9849800943512</v>
      </c>
      <c r="L5786" s="2">
        <f t="shared" si="628"/>
        <v>0</v>
      </c>
    </row>
    <row r="5787" spans="1:12">
      <c r="A5787">
        <v>20170829</v>
      </c>
      <c r="B5787">
        <v>2</v>
      </c>
      <c r="C5787" s="2">
        <v>0</v>
      </c>
      <c r="D5787" s="1">
        <f t="shared" si="630"/>
        <v>0</v>
      </c>
      <c r="E5787" s="8">
        <v>175.62808995670767</v>
      </c>
      <c r="F5787" s="2">
        <f t="shared" ref="F5787:F5850" si="633">E5787*F$24</f>
        <v>200.85074637571191</v>
      </c>
      <c r="G5787" s="2">
        <f t="shared" ref="G5787:G5850" si="634">D5787-F5787</f>
        <v>-200.85074637571191</v>
      </c>
      <c r="I5787" s="2">
        <f t="shared" si="631"/>
        <v>-170.72313441935512</v>
      </c>
      <c r="J5787" s="2">
        <f t="shared" si="632"/>
        <v>0</v>
      </c>
      <c r="K5787" s="1">
        <f t="shared" si="629"/>
        <v>2604.7256889540281</v>
      </c>
      <c r="L5787" s="2">
        <f t="shared" ref="L5787:L5850" si="635">IF(G5787&gt;0,G5787-J5787,0)</f>
        <v>0</v>
      </c>
    </row>
    <row r="5788" spans="1:12">
      <c r="A5788">
        <v>20170829</v>
      </c>
      <c r="B5788">
        <v>3</v>
      </c>
      <c r="C5788" s="2">
        <v>0</v>
      </c>
      <c r="D5788" s="1">
        <f t="shared" si="630"/>
        <v>0</v>
      </c>
      <c r="E5788" s="8">
        <v>166.84668545887226</v>
      </c>
      <c r="F5788" s="2">
        <f t="shared" si="633"/>
        <v>190.8082090569263</v>
      </c>
      <c r="G5788" s="2">
        <f t="shared" si="634"/>
        <v>-190.8082090569263</v>
      </c>
      <c r="I5788" s="2">
        <f t="shared" si="631"/>
        <v>-162.18697769838735</v>
      </c>
      <c r="J5788" s="2">
        <f t="shared" si="632"/>
        <v>0</v>
      </c>
      <c r="K5788" s="1">
        <f t="shared" ref="K5788:K5851" si="636">K5787+I5787+J5787</f>
        <v>2434.002554534673</v>
      </c>
      <c r="L5788" s="2">
        <f t="shared" si="635"/>
        <v>0</v>
      </c>
    </row>
    <row r="5789" spans="1:12">
      <c r="A5789">
        <v>20170829</v>
      </c>
      <c r="B5789">
        <v>4</v>
      </c>
      <c r="C5789" s="2">
        <v>0</v>
      </c>
      <c r="D5789" s="1">
        <f t="shared" si="630"/>
        <v>0</v>
      </c>
      <c r="E5789" s="8">
        <v>166.84668545887226</v>
      </c>
      <c r="F5789" s="2">
        <f t="shared" si="633"/>
        <v>190.8082090569263</v>
      </c>
      <c r="G5789" s="2">
        <f t="shared" si="634"/>
        <v>-190.8082090569263</v>
      </c>
      <c r="I5789" s="2">
        <f t="shared" si="631"/>
        <v>-162.18697769838735</v>
      </c>
      <c r="J5789" s="2">
        <f t="shared" si="632"/>
        <v>0</v>
      </c>
      <c r="K5789" s="1">
        <f t="shared" si="636"/>
        <v>2271.8155768362858</v>
      </c>
      <c r="L5789" s="2">
        <f t="shared" si="635"/>
        <v>0</v>
      </c>
    </row>
    <row r="5790" spans="1:12">
      <c r="A5790">
        <v>20170829</v>
      </c>
      <c r="B5790">
        <v>5</v>
      </c>
      <c r="C5790" s="2">
        <v>2.7777777777777777</v>
      </c>
      <c r="D5790" s="1">
        <f t="shared" si="630"/>
        <v>4.6749999999999998</v>
      </c>
      <c r="E5790" s="8">
        <v>166.84668545887226</v>
      </c>
      <c r="F5790" s="2">
        <f t="shared" si="633"/>
        <v>190.8082090569263</v>
      </c>
      <c r="G5790" s="2">
        <f t="shared" si="634"/>
        <v>-186.13320905692629</v>
      </c>
      <c r="I5790" s="2">
        <f t="shared" si="631"/>
        <v>-158.21322769838736</v>
      </c>
      <c r="J5790" s="2">
        <f t="shared" si="632"/>
        <v>0</v>
      </c>
      <c r="K5790" s="1">
        <f t="shared" si="636"/>
        <v>2109.6285991378986</v>
      </c>
      <c r="L5790" s="2">
        <f t="shared" si="635"/>
        <v>0</v>
      </c>
    </row>
    <row r="5791" spans="1:12">
      <c r="A5791">
        <v>20170829</v>
      </c>
      <c r="B5791">
        <v>6</v>
      </c>
      <c r="C5791" s="2">
        <v>66.666666666666671</v>
      </c>
      <c r="D5791" s="1">
        <f t="shared" si="630"/>
        <v>112.2</v>
      </c>
      <c r="E5791" s="8">
        <v>175.62808995670767</v>
      </c>
      <c r="F5791" s="2">
        <f t="shared" si="633"/>
        <v>200.85074637571191</v>
      </c>
      <c r="G5791" s="2">
        <f t="shared" si="634"/>
        <v>-88.650746375711904</v>
      </c>
      <c r="I5791" s="2">
        <f t="shared" si="631"/>
        <v>-75.353134419355115</v>
      </c>
      <c r="J5791" s="2">
        <f t="shared" si="632"/>
        <v>0</v>
      </c>
      <c r="K5791" s="1">
        <f t="shared" si="636"/>
        <v>1951.4153714395113</v>
      </c>
      <c r="L5791" s="2">
        <f t="shared" si="635"/>
        <v>0</v>
      </c>
    </row>
    <row r="5792" spans="1:12">
      <c r="A5792">
        <v>20170829</v>
      </c>
      <c r="B5792">
        <v>7</v>
      </c>
      <c r="C5792" s="2">
        <v>194.44444444444443</v>
      </c>
      <c r="D5792" s="1">
        <f t="shared" si="630"/>
        <v>327.24999999999994</v>
      </c>
      <c r="E5792" s="8">
        <v>175.62808995670767</v>
      </c>
      <c r="F5792" s="2">
        <f t="shared" si="633"/>
        <v>200.85074637571191</v>
      </c>
      <c r="G5792" s="2">
        <f t="shared" si="634"/>
        <v>126.39925362428804</v>
      </c>
      <c r="I5792" s="2">
        <f t="shared" si="631"/>
        <v>0</v>
      </c>
      <c r="J5792" s="2">
        <f t="shared" si="632"/>
        <v>126.39925362428804</v>
      </c>
      <c r="K5792" s="1">
        <f t="shared" si="636"/>
        <v>1876.0622370201563</v>
      </c>
      <c r="L5792" s="2">
        <f t="shared" si="635"/>
        <v>0</v>
      </c>
    </row>
    <row r="5793" spans="1:12">
      <c r="A5793">
        <v>20170829</v>
      </c>
      <c r="B5793">
        <v>8</v>
      </c>
      <c r="C5793" s="2">
        <v>336.11111111111114</v>
      </c>
      <c r="D5793" s="1">
        <f t="shared" si="630"/>
        <v>565.67500000000007</v>
      </c>
      <c r="E5793" s="8">
        <v>263.44213493506152</v>
      </c>
      <c r="F5793" s="2">
        <f t="shared" si="633"/>
        <v>301.27611956356787</v>
      </c>
      <c r="G5793" s="2">
        <f t="shared" si="634"/>
        <v>264.39888043643219</v>
      </c>
      <c r="I5793" s="2">
        <f t="shared" si="631"/>
        <v>0</v>
      </c>
      <c r="J5793" s="2">
        <f t="shared" si="632"/>
        <v>264.39888043643219</v>
      </c>
      <c r="K5793" s="1">
        <f t="shared" si="636"/>
        <v>2002.4614906444444</v>
      </c>
      <c r="L5793" s="2">
        <f t="shared" si="635"/>
        <v>0</v>
      </c>
    </row>
    <row r="5794" spans="1:12">
      <c r="A5794">
        <v>20170829</v>
      </c>
      <c r="B5794">
        <v>9</v>
      </c>
      <c r="C5794" s="2">
        <v>472.22222222222223</v>
      </c>
      <c r="D5794" s="1">
        <f t="shared" si="630"/>
        <v>794.74999999999989</v>
      </c>
      <c r="E5794" s="8">
        <v>307.3491574242384</v>
      </c>
      <c r="F5794" s="2">
        <f t="shared" si="633"/>
        <v>351.48880615749584</v>
      </c>
      <c r="G5794" s="2">
        <f t="shared" si="634"/>
        <v>443.26119384250404</v>
      </c>
      <c r="I5794" s="2">
        <f t="shared" si="631"/>
        <v>0</v>
      </c>
      <c r="J5794" s="2">
        <f t="shared" si="632"/>
        <v>443.26119384250404</v>
      </c>
      <c r="K5794" s="1">
        <f t="shared" si="636"/>
        <v>2266.8603710808766</v>
      </c>
      <c r="L5794" s="2">
        <f t="shared" si="635"/>
        <v>0</v>
      </c>
    </row>
    <row r="5795" spans="1:12">
      <c r="A5795">
        <v>20170829</v>
      </c>
      <c r="B5795">
        <v>10</v>
      </c>
      <c r="C5795" s="2">
        <v>552.77777777777771</v>
      </c>
      <c r="D5795" s="1">
        <f t="shared" si="630"/>
        <v>930.3249999999997</v>
      </c>
      <c r="E5795" s="8">
        <v>329.30266866882693</v>
      </c>
      <c r="F5795" s="2">
        <f t="shared" si="633"/>
        <v>376.59514945445989</v>
      </c>
      <c r="G5795" s="2">
        <f t="shared" si="634"/>
        <v>553.72985054553988</v>
      </c>
      <c r="I5795" s="2">
        <f t="shared" si="631"/>
        <v>0</v>
      </c>
      <c r="J5795" s="2">
        <f t="shared" si="632"/>
        <v>553.72985054553988</v>
      </c>
      <c r="K5795" s="1">
        <f t="shared" si="636"/>
        <v>2710.1215649233804</v>
      </c>
      <c r="L5795" s="2">
        <f t="shared" si="635"/>
        <v>0</v>
      </c>
    </row>
    <row r="5796" spans="1:12">
      <c r="A5796">
        <v>20170829</v>
      </c>
      <c r="B5796">
        <v>11</v>
      </c>
      <c r="C5796" s="2">
        <v>630.55555555555566</v>
      </c>
      <c r="D5796" s="1">
        <f t="shared" si="630"/>
        <v>1061.2250000000001</v>
      </c>
      <c r="E5796" s="8">
        <v>351.25617991341534</v>
      </c>
      <c r="F5796" s="2">
        <f t="shared" si="633"/>
        <v>401.70149275142381</v>
      </c>
      <c r="G5796" s="2">
        <f t="shared" si="634"/>
        <v>659.52350724857638</v>
      </c>
      <c r="I5796" s="2">
        <f t="shared" si="631"/>
        <v>0</v>
      </c>
      <c r="J5796" s="2">
        <f t="shared" si="632"/>
        <v>659.52350724857638</v>
      </c>
      <c r="K5796" s="1">
        <f t="shared" si="636"/>
        <v>3263.8514154689201</v>
      </c>
      <c r="L5796" s="2">
        <f t="shared" si="635"/>
        <v>0</v>
      </c>
    </row>
    <row r="5797" spans="1:12">
      <c r="A5797">
        <v>20170829</v>
      </c>
      <c r="B5797">
        <v>12</v>
      </c>
      <c r="C5797" s="2">
        <v>647.22222222222229</v>
      </c>
      <c r="D5797" s="1">
        <f t="shared" si="630"/>
        <v>1089.2750000000001</v>
      </c>
      <c r="E5797" s="8">
        <v>360.03758441125075</v>
      </c>
      <c r="F5797" s="2">
        <f t="shared" si="633"/>
        <v>411.74403007020948</v>
      </c>
      <c r="G5797" s="2">
        <f t="shared" si="634"/>
        <v>677.53096992979067</v>
      </c>
      <c r="I5797" s="2">
        <f t="shared" si="631"/>
        <v>0</v>
      </c>
      <c r="J5797" s="2">
        <f t="shared" si="632"/>
        <v>677.53096992979067</v>
      </c>
      <c r="K5797" s="1">
        <f t="shared" si="636"/>
        <v>3923.3749227174967</v>
      </c>
      <c r="L5797" s="2">
        <f t="shared" si="635"/>
        <v>0</v>
      </c>
    </row>
    <row r="5798" spans="1:12">
      <c r="A5798">
        <v>20170829</v>
      </c>
      <c r="B5798">
        <v>13</v>
      </c>
      <c r="C5798" s="2">
        <v>577.77777777777771</v>
      </c>
      <c r="D5798" s="1">
        <f t="shared" si="630"/>
        <v>972.39999999999975</v>
      </c>
      <c r="E5798" s="8">
        <v>329.30266866882693</v>
      </c>
      <c r="F5798" s="2">
        <f t="shared" si="633"/>
        <v>376.59514945445989</v>
      </c>
      <c r="G5798" s="2">
        <f t="shared" si="634"/>
        <v>595.80485054553992</v>
      </c>
      <c r="I5798" s="2">
        <f t="shared" si="631"/>
        <v>0</v>
      </c>
      <c r="J5798" s="2">
        <f t="shared" si="632"/>
        <v>399.09410735271285</v>
      </c>
      <c r="K5798" s="1">
        <f t="shared" si="636"/>
        <v>4600.9058926472871</v>
      </c>
      <c r="L5798" s="2">
        <f t="shared" si="635"/>
        <v>196.71074319282707</v>
      </c>
    </row>
    <row r="5799" spans="1:12">
      <c r="A5799">
        <v>20170829</v>
      </c>
      <c r="B5799">
        <v>14</v>
      </c>
      <c r="C5799" s="2">
        <v>408.33333333333331</v>
      </c>
      <c r="D5799" s="1">
        <f t="shared" si="630"/>
        <v>687.22499999999991</v>
      </c>
      <c r="E5799" s="8">
        <v>333.69337091774452</v>
      </c>
      <c r="F5799" s="2">
        <f t="shared" si="633"/>
        <v>381.6164181138526</v>
      </c>
      <c r="G5799" s="2">
        <f t="shared" si="634"/>
        <v>305.60858188614731</v>
      </c>
      <c r="I5799" s="2">
        <f t="shared" si="631"/>
        <v>0</v>
      </c>
      <c r="J5799" s="2">
        <f t="shared" si="632"/>
        <v>-1.7053025658242404E-13</v>
      </c>
      <c r="K5799" s="1">
        <f t="shared" si="636"/>
        <v>5000</v>
      </c>
      <c r="L5799" s="2">
        <f t="shared" si="635"/>
        <v>305.60858188614748</v>
      </c>
    </row>
    <row r="5800" spans="1:12">
      <c r="A5800">
        <v>20170829</v>
      </c>
      <c r="B5800">
        <v>15</v>
      </c>
      <c r="C5800" s="2">
        <v>222.22222222222223</v>
      </c>
      <c r="D5800" s="1">
        <f t="shared" si="630"/>
        <v>373.99999999999994</v>
      </c>
      <c r="E5800" s="8">
        <v>329.30266866882693</v>
      </c>
      <c r="F5800" s="2">
        <f t="shared" si="633"/>
        <v>376.59514945445989</v>
      </c>
      <c r="G5800" s="2">
        <f t="shared" si="634"/>
        <v>-2.5951494544599427</v>
      </c>
      <c r="I5800" s="2">
        <f t="shared" si="631"/>
        <v>-2.2058770362909512</v>
      </c>
      <c r="J5800" s="2">
        <f t="shared" si="632"/>
        <v>0</v>
      </c>
      <c r="K5800" s="1">
        <f t="shared" si="636"/>
        <v>5000</v>
      </c>
      <c r="L5800" s="2">
        <f t="shared" si="635"/>
        <v>0</v>
      </c>
    </row>
    <row r="5801" spans="1:12">
      <c r="A5801">
        <v>20170829</v>
      </c>
      <c r="B5801">
        <v>16</v>
      </c>
      <c r="C5801" s="2">
        <v>316.66666666666669</v>
      </c>
      <c r="D5801" s="1">
        <f t="shared" si="630"/>
        <v>532.94999999999993</v>
      </c>
      <c r="E5801" s="8">
        <v>307.3491574242384</v>
      </c>
      <c r="F5801" s="2">
        <f t="shared" si="633"/>
        <v>351.48880615749584</v>
      </c>
      <c r="G5801" s="2">
        <f t="shared" si="634"/>
        <v>181.46119384250409</v>
      </c>
      <c r="I5801" s="2">
        <f t="shared" si="631"/>
        <v>0</v>
      </c>
      <c r="J5801" s="2">
        <f t="shared" si="632"/>
        <v>2.2058770362909286</v>
      </c>
      <c r="K5801" s="1">
        <f t="shared" si="636"/>
        <v>4997.794122963709</v>
      </c>
      <c r="L5801" s="2">
        <f t="shared" si="635"/>
        <v>179.25531680621316</v>
      </c>
    </row>
    <row r="5802" spans="1:12">
      <c r="A5802">
        <v>20170829</v>
      </c>
      <c r="B5802">
        <v>17</v>
      </c>
      <c r="C5802" s="2">
        <v>111.11111111111111</v>
      </c>
      <c r="D5802" s="1">
        <f t="shared" si="630"/>
        <v>186.99999999999997</v>
      </c>
      <c r="E5802" s="8">
        <v>346.86547766449763</v>
      </c>
      <c r="F5802" s="2">
        <f t="shared" si="633"/>
        <v>396.68022409203104</v>
      </c>
      <c r="G5802" s="2">
        <f t="shared" si="634"/>
        <v>-209.68022409203107</v>
      </c>
      <c r="I5802" s="2">
        <f t="shared" si="631"/>
        <v>-178.2281904782264</v>
      </c>
      <c r="J5802" s="2">
        <f t="shared" si="632"/>
        <v>0</v>
      </c>
      <c r="K5802" s="1">
        <f t="shared" si="636"/>
        <v>5000</v>
      </c>
      <c r="L5802" s="2">
        <f t="shared" si="635"/>
        <v>0</v>
      </c>
    </row>
    <row r="5803" spans="1:12">
      <c r="A5803">
        <v>20170829</v>
      </c>
      <c r="B5803">
        <v>18</v>
      </c>
      <c r="C5803" s="2">
        <v>36.111111111111107</v>
      </c>
      <c r="D5803" s="1">
        <f t="shared" si="630"/>
        <v>60.774999999999984</v>
      </c>
      <c r="E5803" s="8">
        <v>373.20969115800381</v>
      </c>
      <c r="F5803" s="2">
        <f t="shared" si="633"/>
        <v>426.80783604838786</v>
      </c>
      <c r="G5803" s="2">
        <f t="shared" si="634"/>
        <v>-366.03283604838788</v>
      </c>
      <c r="I5803" s="2">
        <f t="shared" si="631"/>
        <v>-311.12791064112969</v>
      </c>
      <c r="J5803" s="2">
        <f t="shared" si="632"/>
        <v>0</v>
      </c>
      <c r="K5803" s="1">
        <f t="shared" si="636"/>
        <v>4821.7718095217733</v>
      </c>
      <c r="L5803" s="2">
        <f t="shared" si="635"/>
        <v>0</v>
      </c>
    </row>
    <row r="5804" spans="1:12">
      <c r="A5804">
        <v>20170829</v>
      </c>
      <c r="B5804">
        <v>19</v>
      </c>
      <c r="C5804" s="2">
        <v>2.7777777777777777</v>
      </c>
      <c r="D5804" s="1">
        <f t="shared" si="630"/>
        <v>4.6749999999999998</v>
      </c>
      <c r="E5804" s="8">
        <v>377.60039340692146</v>
      </c>
      <c r="F5804" s="2">
        <f t="shared" si="633"/>
        <v>431.82910470778057</v>
      </c>
      <c r="G5804" s="2">
        <f t="shared" si="634"/>
        <v>-427.15410470778056</v>
      </c>
      <c r="I5804" s="2">
        <f t="shared" si="631"/>
        <v>-363.08098900161349</v>
      </c>
      <c r="J5804" s="2">
        <f t="shared" si="632"/>
        <v>0</v>
      </c>
      <c r="K5804" s="1">
        <f t="shared" si="636"/>
        <v>4510.643898880644</v>
      </c>
      <c r="L5804" s="2">
        <f t="shared" si="635"/>
        <v>0</v>
      </c>
    </row>
    <row r="5805" spans="1:12">
      <c r="A5805">
        <v>20170829</v>
      </c>
      <c r="B5805">
        <v>20</v>
      </c>
      <c r="C5805" s="2">
        <v>0</v>
      </c>
      <c r="D5805" s="1">
        <f t="shared" si="630"/>
        <v>0</v>
      </c>
      <c r="E5805" s="8">
        <v>373.20969115800381</v>
      </c>
      <c r="F5805" s="2">
        <f t="shared" si="633"/>
        <v>426.80783604838786</v>
      </c>
      <c r="G5805" s="2">
        <f t="shared" si="634"/>
        <v>-426.80783604838786</v>
      </c>
      <c r="I5805" s="2">
        <f t="shared" si="631"/>
        <v>-362.78666064112969</v>
      </c>
      <c r="J5805" s="2">
        <f t="shared" si="632"/>
        <v>0</v>
      </c>
      <c r="K5805" s="1">
        <f t="shared" si="636"/>
        <v>4147.5629098790305</v>
      </c>
      <c r="L5805" s="2">
        <f t="shared" si="635"/>
        <v>0</v>
      </c>
    </row>
    <row r="5806" spans="1:12">
      <c r="A5806">
        <v>20170829</v>
      </c>
      <c r="B5806">
        <v>21</v>
      </c>
      <c r="C5806" s="2">
        <v>0</v>
      </c>
      <c r="D5806" s="1">
        <f t="shared" si="630"/>
        <v>0</v>
      </c>
      <c r="E5806" s="8">
        <v>355.64688216233304</v>
      </c>
      <c r="F5806" s="2">
        <f t="shared" si="633"/>
        <v>406.72276141081664</v>
      </c>
      <c r="G5806" s="2">
        <f t="shared" si="634"/>
        <v>-406.72276141081664</v>
      </c>
      <c r="I5806" s="2">
        <f t="shared" si="631"/>
        <v>-345.71434719919415</v>
      </c>
      <c r="J5806" s="2">
        <f t="shared" si="632"/>
        <v>0</v>
      </c>
      <c r="K5806" s="1">
        <f t="shared" si="636"/>
        <v>3784.7762492379006</v>
      </c>
      <c r="L5806" s="2">
        <f t="shared" si="635"/>
        <v>0</v>
      </c>
    </row>
    <row r="5807" spans="1:12">
      <c r="A5807">
        <v>20170829</v>
      </c>
      <c r="B5807">
        <v>22</v>
      </c>
      <c r="C5807" s="2">
        <v>0</v>
      </c>
      <c r="D5807" s="1">
        <f t="shared" si="630"/>
        <v>0</v>
      </c>
      <c r="E5807" s="8">
        <v>360.03758441125075</v>
      </c>
      <c r="F5807" s="2">
        <f t="shared" si="633"/>
        <v>411.74403007020948</v>
      </c>
      <c r="G5807" s="2">
        <f t="shared" si="634"/>
        <v>-411.74403007020948</v>
      </c>
      <c r="I5807" s="2">
        <f t="shared" si="631"/>
        <v>-349.98242555967806</v>
      </c>
      <c r="J5807" s="2">
        <f t="shared" si="632"/>
        <v>0</v>
      </c>
      <c r="K5807" s="1">
        <f t="shared" si="636"/>
        <v>3439.0619020387066</v>
      </c>
      <c r="L5807" s="2">
        <f t="shared" si="635"/>
        <v>0</v>
      </c>
    </row>
    <row r="5808" spans="1:12">
      <c r="A5808">
        <v>20170829</v>
      </c>
      <c r="B5808">
        <v>23</v>
      </c>
      <c r="C5808" s="2">
        <v>0</v>
      </c>
      <c r="D5808" s="1">
        <f t="shared" si="630"/>
        <v>0</v>
      </c>
      <c r="E5808" s="8">
        <v>351.25617991341534</v>
      </c>
      <c r="F5808" s="2">
        <f t="shared" si="633"/>
        <v>401.70149275142381</v>
      </c>
      <c r="G5808" s="2">
        <f t="shared" si="634"/>
        <v>-401.70149275142381</v>
      </c>
      <c r="I5808" s="2">
        <f t="shared" si="631"/>
        <v>-341.44626883871024</v>
      </c>
      <c r="J5808" s="2">
        <f t="shared" si="632"/>
        <v>0</v>
      </c>
      <c r="K5808" s="1">
        <f t="shared" si="636"/>
        <v>3089.0794764790285</v>
      </c>
      <c r="L5808" s="2">
        <f t="shared" si="635"/>
        <v>0</v>
      </c>
    </row>
    <row r="5809" spans="1:12">
      <c r="A5809">
        <v>20170829</v>
      </c>
      <c r="B5809">
        <v>24</v>
      </c>
      <c r="C5809" s="2">
        <v>0</v>
      </c>
      <c r="D5809" s="1">
        <f t="shared" si="630"/>
        <v>0</v>
      </c>
      <c r="E5809" s="8">
        <v>219.53511244588458</v>
      </c>
      <c r="F5809" s="2">
        <f t="shared" si="633"/>
        <v>251.06343296963988</v>
      </c>
      <c r="G5809" s="2">
        <f t="shared" si="634"/>
        <v>-251.06343296963988</v>
      </c>
      <c r="I5809" s="2">
        <f t="shared" si="631"/>
        <v>-213.4039180241939</v>
      </c>
      <c r="J5809" s="2">
        <f t="shared" si="632"/>
        <v>0</v>
      </c>
      <c r="K5809" s="1">
        <f t="shared" si="636"/>
        <v>2747.6332076403182</v>
      </c>
      <c r="L5809" s="2">
        <f t="shared" si="635"/>
        <v>0</v>
      </c>
    </row>
    <row r="5810" spans="1:12">
      <c r="A5810">
        <v>20170830</v>
      </c>
      <c r="B5810">
        <v>1</v>
      </c>
      <c r="C5810" s="2">
        <v>0</v>
      </c>
      <c r="D5810" s="1">
        <f t="shared" si="630"/>
        <v>0</v>
      </c>
      <c r="E5810" s="8">
        <v>184.40949445454308</v>
      </c>
      <c r="F5810" s="2">
        <f t="shared" si="633"/>
        <v>210.89328369449754</v>
      </c>
      <c r="G5810" s="2">
        <f t="shared" si="634"/>
        <v>-210.89328369449754</v>
      </c>
      <c r="I5810" s="2">
        <f t="shared" si="631"/>
        <v>-179.25929114032292</v>
      </c>
      <c r="J5810" s="2">
        <f t="shared" si="632"/>
        <v>0</v>
      </c>
      <c r="K5810" s="1">
        <f t="shared" si="636"/>
        <v>2534.2292896161243</v>
      </c>
      <c r="L5810" s="2">
        <f t="shared" si="635"/>
        <v>0</v>
      </c>
    </row>
    <row r="5811" spans="1:12">
      <c r="A5811">
        <v>20170830</v>
      </c>
      <c r="B5811">
        <v>2</v>
      </c>
      <c r="C5811" s="2">
        <v>0</v>
      </c>
      <c r="D5811" s="1">
        <f t="shared" si="630"/>
        <v>0</v>
      </c>
      <c r="E5811" s="8">
        <v>175.62808995670767</v>
      </c>
      <c r="F5811" s="2">
        <f t="shared" si="633"/>
        <v>200.85074637571191</v>
      </c>
      <c r="G5811" s="2">
        <f t="shared" si="634"/>
        <v>-200.85074637571191</v>
      </c>
      <c r="I5811" s="2">
        <f t="shared" si="631"/>
        <v>-170.72313441935512</v>
      </c>
      <c r="J5811" s="2">
        <f t="shared" si="632"/>
        <v>0</v>
      </c>
      <c r="K5811" s="1">
        <f t="shared" si="636"/>
        <v>2354.9699984758013</v>
      </c>
      <c r="L5811" s="2">
        <f t="shared" si="635"/>
        <v>0</v>
      </c>
    </row>
    <row r="5812" spans="1:12">
      <c r="A5812">
        <v>20170830</v>
      </c>
      <c r="B5812">
        <v>3</v>
      </c>
      <c r="C5812" s="2">
        <v>0</v>
      </c>
      <c r="D5812" s="1">
        <f t="shared" si="630"/>
        <v>0</v>
      </c>
      <c r="E5812" s="8">
        <v>166.84668545887226</v>
      </c>
      <c r="F5812" s="2">
        <f t="shared" si="633"/>
        <v>190.8082090569263</v>
      </c>
      <c r="G5812" s="2">
        <f t="shared" si="634"/>
        <v>-190.8082090569263</v>
      </c>
      <c r="I5812" s="2">
        <f t="shared" si="631"/>
        <v>-162.18697769838735</v>
      </c>
      <c r="J5812" s="2">
        <f t="shared" si="632"/>
        <v>0</v>
      </c>
      <c r="K5812" s="1">
        <f t="shared" si="636"/>
        <v>2184.2468640564462</v>
      </c>
      <c r="L5812" s="2">
        <f t="shared" si="635"/>
        <v>0</v>
      </c>
    </row>
    <row r="5813" spans="1:12">
      <c r="A5813">
        <v>20170830</v>
      </c>
      <c r="B5813">
        <v>4</v>
      </c>
      <c r="C5813" s="2">
        <v>0</v>
      </c>
      <c r="D5813" s="1">
        <f t="shared" si="630"/>
        <v>0</v>
      </c>
      <c r="E5813" s="8">
        <v>166.84668545887226</v>
      </c>
      <c r="F5813" s="2">
        <f t="shared" si="633"/>
        <v>190.8082090569263</v>
      </c>
      <c r="G5813" s="2">
        <f t="shared" si="634"/>
        <v>-190.8082090569263</v>
      </c>
      <c r="I5813" s="2">
        <f t="shared" si="631"/>
        <v>-162.18697769838735</v>
      </c>
      <c r="J5813" s="2">
        <f t="shared" si="632"/>
        <v>0</v>
      </c>
      <c r="K5813" s="1">
        <f t="shared" si="636"/>
        <v>2022.0598863580587</v>
      </c>
      <c r="L5813" s="2">
        <f t="shared" si="635"/>
        <v>0</v>
      </c>
    </row>
    <row r="5814" spans="1:12">
      <c r="A5814">
        <v>20170830</v>
      </c>
      <c r="B5814">
        <v>5</v>
      </c>
      <c r="C5814" s="2">
        <v>0</v>
      </c>
      <c r="D5814" s="1">
        <f t="shared" si="630"/>
        <v>0</v>
      </c>
      <c r="E5814" s="8">
        <v>166.84668545887226</v>
      </c>
      <c r="F5814" s="2">
        <f t="shared" si="633"/>
        <v>190.8082090569263</v>
      </c>
      <c r="G5814" s="2">
        <f t="shared" si="634"/>
        <v>-190.8082090569263</v>
      </c>
      <c r="I5814" s="2">
        <f t="shared" si="631"/>
        <v>-162.18697769838735</v>
      </c>
      <c r="J5814" s="2">
        <f t="shared" si="632"/>
        <v>0</v>
      </c>
      <c r="K5814" s="1">
        <f t="shared" si="636"/>
        <v>1859.8729086596713</v>
      </c>
      <c r="L5814" s="2">
        <f t="shared" si="635"/>
        <v>0</v>
      </c>
    </row>
    <row r="5815" spans="1:12">
      <c r="A5815">
        <v>20170830</v>
      </c>
      <c r="B5815">
        <v>6</v>
      </c>
      <c r="C5815" s="2">
        <v>5.5555555555555554</v>
      </c>
      <c r="D5815" s="1">
        <f t="shared" si="630"/>
        <v>9.35</v>
      </c>
      <c r="E5815" s="8">
        <v>175.62808995670767</v>
      </c>
      <c r="F5815" s="2">
        <f t="shared" si="633"/>
        <v>200.85074637571191</v>
      </c>
      <c r="G5815" s="2">
        <f t="shared" si="634"/>
        <v>-191.50074637571191</v>
      </c>
      <c r="I5815" s="2">
        <f t="shared" si="631"/>
        <v>-162.77563441935513</v>
      </c>
      <c r="J5815" s="2">
        <f t="shared" si="632"/>
        <v>0</v>
      </c>
      <c r="K5815" s="1">
        <f t="shared" si="636"/>
        <v>1697.6859309612839</v>
      </c>
      <c r="L5815" s="2">
        <f t="shared" si="635"/>
        <v>0</v>
      </c>
    </row>
    <row r="5816" spans="1:12">
      <c r="A5816">
        <v>20170830</v>
      </c>
      <c r="B5816">
        <v>7</v>
      </c>
      <c r="C5816" s="2">
        <v>22.222222222222221</v>
      </c>
      <c r="D5816" s="1">
        <f t="shared" si="630"/>
        <v>37.4</v>
      </c>
      <c r="E5816" s="8">
        <v>175.62808995670767</v>
      </c>
      <c r="F5816" s="2">
        <f t="shared" si="633"/>
        <v>200.85074637571191</v>
      </c>
      <c r="G5816" s="2">
        <f t="shared" si="634"/>
        <v>-163.4507463757119</v>
      </c>
      <c r="I5816" s="2">
        <f t="shared" si="631"/>
        <v>-138.9331344193551</v>
      </c>
      <c r="J5816" s="2">
        <f t="shared" si="632"/>
        <v>0</v>
      </c>
      <c r="K5816" s="1">
        <f t="shared" si="636"/>
        <v>1534.9102965419288</v>
      </c>
      <c r="L5816" s="2">
        <f t="shared" si="635"/>
        <v>0</v>
      </c>
    </row>
    <row r="5817" spans="1:12">
      <c r="A5817">
        <v>20170830</v>
      </c>
      <c r="B5817">
        <v>8</v>
      </c>
      <c r="C5817" s="2">
        <v>30.555555555555557</v>
      </c>
      <c r="D5817" s="1">
        <f t="shared" si="630"/>
        <v>51.425000000000004</v>
      </c>
      <c r="E5817" s="8">
        <v>263.44213493506152</v>
      </c>
      <c r="F5817" s="2">
        <f t="shared" si="633"/>
        <v>301.27611956356787</v>
      </c>
      <c r="G5817" s="2">
        <f t="shared" si="634"/>
        <v>-249.85111956356786</v>
      </c>
      <c r="I5817" s="2">
        <f t="shared" si="631"/>
        <v>-212.37345162903267</v>
      </c>
      <c r="J5817" s="2">
        <f t="shared" si="632"/>
        <v>0</v>
      </c>
      <c r="K5817" s="1">
        <f t="shared" si="636"/>
        <v>1395.9771621225736</v>
      </c>
      <c r="L5817" s="2">
        <f t="shared" si="635"/>
        <v>0</v>
      </c>
    </row>
    <row r="5818" spans="1:12">
      <c r="A5818">
        <v>20170830</v>
      </c>
      <c r="B5818">
        <v>9</v>
      </c>
      <c r="C5818" s="2">
        <v>36.111111111111107</v>
      </c>
      <c r="D5818" s="1">
        <f t="shared" si="630"/>
        <v>60.774999999999984</v>
      </c>
      <c r="E5818" s="8">
        <v>307.3491574242384</v>
      </c>
      <c r="F5818" s="2">
        <f t="shared" si="633"/>
        <v>351.48880615749584</v>
      </c>
      <c r="G5818" s="2">
        <f t="shared" si="634"/>
        <v>-290.71380615749587</v>
      </c>
      <c r="I5818" s="2">
        <f t="shared" si="631"/>
        <v>-247.10673523387149</v>
      </c>
      <c r="J5818" s="2">
        <f t="shared" si="632"/>
        <v>0</v>
      </c>
      <c r="K5818" s="1">
        <f t="shared" si="636"/>
        <v>1183.603710493541</v>
      </c>
      <c r="L5818" s="2">
        <f t="shared" si="635"/>
        <v>0</v>
      </c>
    </row>
    <row r="5819" spans="1:12">
      <c r="A5819">
        <v>20170830</v>
      </c>
      <c r="B5819">
        <v>10</v>
      </c>
      <c r="C5819" s="2">
        <v>100</v>
      </c>
      <c r="D5819" s="1">
        <f t="shared" si="630"/>
        <v>168.29999999999998</v>
      </c>
      <c r="E5819" s="8">
        <v>329.30266866882693</v>
      </c>
      <c r="F5819" s="2">
        <f t="shared" si="633"/>
        <v>376.59514945445989</v>
      </c>
      <c r="G5819" s="2">
        <f t="shared" si="634"/>
        <v>-208.2951494544599</v>
      </c>
      <c r="I5819" s="2">
        <f t="shared" si="631"/>
        <v>-177.0508770362909</v>
      </c>
      <c r="J5819" s="2">
        <f t="shared" si="632"/>
        <v>0</v>
      </c>
      <c r="K5819" s="1">
        <f t="shared" si="636"/>
        <v>936.49697525966951</v>
      </c>
      <c r="L5819" s="2">
        <f t="shared" si="635"/>
        <v>0</v>
      </c>
    </row>
    <row r="5820" spans="1:12">
      <c r="A5820">
        <v>20170830</v>
      </c>
      <c r="B5820">
        <v>11</v>
      </c>
      <c r="C5820" s="2">
        <v>127.77777777777779</v>
      </c>
      <c r="D5820" s="1">
        <f t="shared" si="630"/>
        <v>215.05</v>
      </c>
      <c r="E5820" s="8">
        <v>351.25617991341534</v>
      </c>
      <c r="F5820" s="2">
        <f t="shared" si="633"/>
        <v>401.70149275142381</v>
      </c>
      <c r="G5820" s="2">
        <f t="shared" si="634"/>
        <v>-186.6514927514238</v>
      </c>
      <c r="I5820" s="2">
        <f t="shared" si="631"/>
        <v>-158.65376883871022</v>
      </c>
      <c r="J5820" s="2">
        <f t="shared" si="632"/>
        <v>0</v>
      </c>
      <c r="K5820" s="1">
        <f t="shared" si="636"/>
        <v>759.44609822337861</v>
      </c>
      <c r="L5820" s="2">
        <f t="shared" si="635"/>
        <v>0</v>
      </c>
    </row>
    <row r="5821" spans="1:12">
      <c r="A5821">
        <v>20170830</v>
      </c>
      <c r="B5821">
        <v>12</v>
      </c>
      <c r="C5821" s="2">
        <v>58.333333333333336</v>
      </c>
      <c r="D5821" s="1">
        <f t="shared" si="630"/>
        <v>98.174999999999983</v>
      </c>
      <c r="E5821" s="8">
        <v>360.03758441125075</v>
      </c>
      <c r="F5821" s="2">
        <f t="shared" si="633"/>
        <v>411.74403007020948</v>
      </c>
      <c r="G5821" s="2">
        <f t="shared" si="634"/>
        <v>-313.56903007020946</v>
      </c>
      <c r="I5821" s="2">
        <f t="shared" si="631"/>
        <v>-266.53367555967804</v>
      </c>
      <c r="J5821" s="2">
        <f t="shared" si="632"/>
        <v>0</v>
      </c>
      <c r="K5821" s="1">
        <f t="shared" si="636"/>
        <v>600.79232938466839</v>
      </c>
      <c r="L5821" s="2">
        <f t="shared" si="635"/>
        <v>0</v>
      </c>
    </row>
    <row r="5822" spans="1:12">
      <c r="A5822">
        <v>20170830</v>
      </c>
      <c r="B5822">
        <v>13</v>
      </c>
      <c r="C5822" s="2">
        <v>38.888888888888893</v>
      </c>
      <c r="D5822" s="1">
        <f t="shared" si="630"/>
        <v>65.45</v>
      </c>
      <c r="E5822" s="8">
        <v>329.30266866882693</v>
      </c>
      <c r="F5822" s="2">
        <f t="shared" si="633"/>
        <v>376.59514945445989</v>
      </c>
      <c r="G5822" s="2">
        <f t="shared" si="634"/>
        <v>-311.1451494544599</v>
      </c>
      <c r="I5822" s="2">
        <f t="shared" si="631"/>
        <v>-264.47337703629091</v>
      </c>
      <c r="J5822" s="2">
        <f t="shared" si="632"/>
        <v>0</v>
      </c>
      <c r="K5822" s="1">
        <f t="shared" si="636"/>
        <v>334.25865382499035</v>
      </c>
      <c r="L5822" s="2">
        <f t="shared" si="635"/>
        <v>0</v>
      </c>
    </row>
    <row r="5823" spans="1:12">
      <c r="A5823">
        <v>20170830</v>
      </c>
      <c r="B5823">
        <v>14</v>
      </c>
      <c r="C5823" s="2">
        <v>38.888888888888893</v>
      </c>
      <c r="D5823" s="1">
        <f t="shared" si="630"/>
        <v>65.45</v>
      </c>
      <c r="E5823" s="8">
        <v>333.69337091774452</v>
      </c>
      <c r="F5823" s="2">
        <f t="shared" si="633"/>
        <v>381.6164181138526</v>
      </c>
      <c r="G5823" s="2">
        <f t="shared" si="634"/>
        <v>-316.16641811385261</v>
      </c>
      <c r="I5823" s="2">
        <f t="shared" si="631"/>
        <v>-59.317485270394521</v>
      </c>
      <c r="J5823" s="2">
        <f t="shared" si="632"/>
        <v>0</v>
      </c>
      <c r="K5823" s="1">
        <f t="shared" si="636"/>
        <v>69.785276788699434</v>
      </c>
      <c r="L5823" s="2">
        <f t="shared" si="635"/>
        <v>0</v>
      </c>
    </row>
    <row r="5824" spans="1:12">
      <c r="A5824">
        <v>20170830</v>
      </c>
      <c r="B5824">
        <v>15</v>
      </c>
      <c r="C5824" s="2">
        <v>36.111111111111107</v>
      </c>
      <c r="D5824" s="1">
        <f t="shared" si="630"/>
        <v>60.774999999999984</v>
      </c>
      <c r="E5824" s="8">
        <v>329.30266866882693</v>
      </c>
      <c r="F5824" s="2">
        <f t="shared" si="633"/>
        <v>376.59514945445989</v>
      </c>
      <c r="G5824" s="2">
        <f t="shared" si="634"/>
        <v>-315.82014945445991</v>
      </c>
      <c r="I5824" s="2">
        <f t="shared" si="631"/>
        <v>-8.8976227905591756</v>
      </c>
      <c r="J5824" s="2">
        <f t="shared" si="632"/>
        <v>0</v>
      </c>
      <c r="K5824" s="1">
        <f t="shared" si="636"/>
        <v>10.467791518304914</v>
      </c>
      <c r="L5824" s="2">
        <f t="shared" si="635"/>
        <v>0</v>
      </c>
    </row>
    <row r="5825" spans="1:12">
      <c r="A5825">
        <v>20170830</v>
      </c>
      <c r="B5825">
        <v>16</v>
      </c>
      <c r="C5825" s="2">
        <v>38.888888888888893</v>
      </c>
      <c r="D5825" s="1">
        <f t="shared" si="630"/>
        <v>65.45</v>
      </c>
      <c r="E5825" s="8">
        <v>307.3491574242384</v>
      </c>
      <c r="F5825" s="2">
        <f t="shared" si="633"/>
        <v>351.48880615749584</v>
      </c>
      <c r="G5825" s="2">
        <f t="shared" si="634"/>
        <v>-286.03880615749586</v>
      </c>
      <c r="I5825" s="2">
        <f t="shared" si="631"/>
        <v>-1.3346434185838774</v>
      </c>
      <c r="J5825" s="2">
        <f t="shared" si="632"/>
        <v>0</v>
      </c>
      <c r="K5825" s="1">
        <f t="shared" si="636"/>
        <v>1.5701687277457381</v>
      </c>
      <c r="L5825" s="2">
        <f t="shared" si="635"/>
        <v>0</v>
      </c>
    </row>
    <row r="5826" spans="1:12">
      <c r="A5826">
        <v>20170830</v>
      </c>
      <c r="B5826">
        <v>17</v>
      </c>
      <c r="C5826" s="2">
        <v>11.111111111111111</v>
      </c>
      <c r="D5826" s="1">
        <f t="shared" si="630"/>
        <v>18.7</v>
      </c>
      <c r="E5826" s="8">
        <v>346.86547766449763</v>
      </c>
      <c r="F5826" s="2">
        <f t="shared" si="633"/>
        <v>396.68022409203104</v>
      </c>
      <c r="G5826" s="2">
        <f t="shared" si="634"/>
        <v>-377.98022409203105</v>
      </c>
      <c r="I5826" s="2">
        <f t="shared" si="631"/>
        <v>-0.20019651278758163</v>
      </c>
      <c r="J5826" s="2">
        <f t="shared" si="632"/>
        <v>0</v>
      </c>
      <c r="K5826" s="1">
        <f t="shared" si="636"/>
        <v>0.23552530916186076</v>
      </c>
      <c r="L5826" s="2">
        <f t="shared" si="635"/>
        <v>0</v>
      </c>
    </row>
    <row r="5827" spans="1:12">
      <c r="A5827">
        <v>20170830</v>
      </c>
      <c r="B5827">
        <v>18</v>
      </c>
      <c r="C5827" s="2">
        <v>2.7777777777777777</v>
      </c>
      <c r="D5827" s="1">
        <f t="shared" si="630"/>
        <v>4.6749999999999998</v>
      </c>
      <c r="E5827" s="8">
        <v>373.20969115800381</v>
      </c>
      <c r="F5827" s="2">
        <f t="shared" si="633"/>
        <v>426.80783604838786</v>
      </c>
      <c r="G5827" s="2">
        <f t="shared" si="634"/>
        <v>-422.13283604838784</v>
      </c>
      <c r="I5827" s="2">
        <f t="shared" si="631"/>
        <v>-3.002947691813726E-2</v>
      </c>
      <c r="J5827" s="2">
        <f t="shared" si="632"/>
        <v>0</v>
      </c>
      <c r="K5827" s="1">
        <f t="shared" si="636"/>
        <v>3.5328796374279131E-2</v>
      </c>
      <c r="L5827" s="2">
        <f t="shared" si="635"/>
        <v>0</v>
      </c>
    </row>
    <row r="5828" spans="1:12">
      <c r="A5828">
        <v>20170830</v>
      </c>
      <c r="B5828">
        <v>19</v>
      </c>
      <c r="C5828" s="2">
        <v>0</v>
      </c>
      <c r="D5828" s="1">
        <f t="shared" si="630"/>
        <v>0</v>
      </c>
      <c r="E5828" s="8">
        <v>377.60039340692146</v>
      </c>
      <c r="F5828" s="2">
        <f t="shared" si="633"/>
        <v>431.82910470778057</v>
      </c>
      <c r="G5828" s="2">
        <f t="shared" si="634"/>
        <v>-431.82910470778057</v>
      </c>
      <c r="I5828" s="2">
        <f t="shared" si="631"/>
        <v>-4.50442153772059E-3</v>
      </c>
      <c r="J5828" s="2">
        <f t="shared" si="632"/>
        <v>0</v>
      </c>
      <c r="K5828" s="1">
        <f t="shared" si="636"/>
        <v>5.2993194561418711E-3</v>
      </c>
      <c r="L5828" s="2">
        <f t="shared" si="635"/>
        <v>0</v>
      </c>
    </row>
    <row r="5829" spans="1:12">
      <c r="A5829">
        <v>20170830</v>
      </c>
      <c r="B5829">
        <v>20</v>
      </c>
      <c r="C5829" s="2">
        <v>0</v>
      </c>
      <c r="D5829" s="1">
        <f t="shared" si="630"/>
        <v>0</v>
      </c>
      <c r="E5829" s="8">
        <v>373.20969115800381</v>
      </c>
      <c r="F5829" s="2">
        <f t="shared" si="633"/>
        <v>426.80783604838786</v>
      </c>
      <c r="G5829" s="2">
        <f t="shared" si="634"/>
        <v>-426.80783604838786</v>
      </c>
      <c r="I5829" s="2">
        <f t="shared" si="631"/>
        <v>-6.7566323065808883E-4</v>
      </c>
      <c r="J5829" s="2">
        <f t="shared" si="632"/>
        <v>0</v>
      </c>
      <c r="K5829" s="1">
        <f t="shared" si="636"/>
        <v>7.9489791842128101E-4</v>
      </c>
      <c r="L5829" s="2">
        <f t="shared" si="635"/>
        <v>0</v>
      </c>
    </row>
    <row r="5830" spans="1:12">
      <c r="A5830">
        <v>20170830</v>
      </c>
      <c r="B5830">
        <v>21</v>
      </c>
      <c r="C5830" s="2">
        <v>0</v>
      </c>
      <c r="D5830" s="1">
        <f t="shared" si="630"/>
        <v>0</v>
      </c>
      <c r="E5830" s="8">
        <v>355.64688216233304</v>
      </c>
      <c r="F5830" s="2">
        <f t="shared" si="633"/>
        <v>406.72276141081664</v>
      </c>
      <c r="G5830" s="2">
        <f t="shared" si="634"/>
        <v>-406.72276141081664</v>
      </c>
      <c r="I5830" s="2">
        <f t="shared" si="631"/>
        <v>-1.0134948459871334E-4</v>
      </c>
      <c r="J5830" s="2">
        <f t="shared" si="632"/>
        <v>0</v>
      </c>
      <c r="K5830" s="1">
        <f t="shared" si="636"/>
        <v>1.1923468776319217E-4</v>
      </c>
      <c r="L5830" s="2">
        <f t="shared" si="635"/>
        <v>0</v>
      </c>
    </row>
    <row r="5831" spans="1:12">
      <c r="A5831">
        <v>20170830</v>
      </c>
      <c r="B5831">
        <v>22</v>
      </c>
      <c r="C5831" s="2">
        <v>0</v>
      </c>
      <c r="D5831" s="1">
        <f t="shared" si="630"/>
        <v>0</v>
      </c>
      <c r="E5831" s="8">
        <v>360.03758441125075</v>
      </c>
      <c r="F5831" s="2">
        <f t="shared" si="633"/>
        <v>411.74403007020948</v>
      </c>
      <c r="G5831" s="2">
        <f t="shared" si="634"/>
        <v>-411.74403007020948</v>
      </c>
      <c r="I5831" s="2">
        <f t="shared" si="631"/>
        <v>-1.5202422689807009E-5</v>
      </c>
      <c r="J5831" s="2">
        <f t="shared" si="632"/>
        <v>0</v>
      </c>
      <c r="K5831" s="1">
        <f t="shared" si="636"/>
        <v>1.7885203164478834E-5</v>
      </c>
      <c r="L5831" s="2">
        <f t="shared" si="635"/>
        <v>0</v>
      </c>
    </row>
    <row r="5832" spans="1:12">
      <c r="A5832">
        <v>20170830</v>
      </c>
      <c r="B5832">
        <v>23</v>
      </c>
      <c r="C5832" s="2">
        <v>0</v>
      </c>
      <c r="D5832" s="1">
        <f t="shared" si="630"/>
        <v>0</v>
      </c>
      <c r="E5832" s="8">
        <v>351.25617991341534</v>
      </c>
      <c r="F5832" s="2">
        <f t="shared" si="633"/>
        <v>401.70149275142381</v>
      </c>
      <c r="G5832" s="2">
        <f t="shared" si="634"/>
        <v>-401.70149275142381</v>
      </c>
      <c r="I5832" s="2">
        <f t="shared" si="631"/>
        <v>-2.2803634034710513E-6</v>
      </c>
      <c r="J5832" s="2">
        <f t="shared" si="632"/>
        <v>0</v>
      </c>
      <c r="K5832" s="1">
        <f t="shared" si="636"/>
        <v>2.6827804746718251E-6</v>
      </c>
      <c r="L5832" s="2">
        <f t="shared" si="635"/>
        <v>0</v>
      </c>
    </row>
    <row r="5833" spans="1:12">
      <c r="A5833">
        <v>20170830</v>
      </c>
      <c r="B5833">
        <v>24</v>
      </c>
      <c r="C5833" s="2">
        <v>0</v>
      </c>
      <c r="D5833" s="1">
        <f t="shared" si="630"/>
        <v>0</v>
      </c>
      <c r="E5833" s="8">
        <v>219.53511244588458</v>
      </c>
      <c r="F5833" s="2">
        <f t="shared" si="633"/>
        <v>251.06343296963988</v>
      </c>
      <c r="G5833" s="2">
        <f t="shared" si="634"/>
        <v>-251.06343296963988</v>
      </c>
      <c r="I5833" s="2">
        <f t="shared" si="631"/>
        <v>-3.4205451052065778E-7</v>
      </c>
      <c r="J5833" s="2">
        <f t="shared" si="632"/>
        <v>0</v>
      </c>
      <c r="K5833" s="1">
        <f t="shared" si="636"/>
        <v>4.0241707120077385E-7</v>
      </c>
      <c r="L5833" s="2">
        <f t="shared" si="635"/>
        <v>0</v>
      </c>
    </row>
    <row r="5834" spans="1:12">
      <c r="A5834">
        <v>20170831</v>
      </c>
      <c r="B5834">
        <v>1</v>
      </c>
      <c r="C5834" s="2">
        <v>0</v>
      </c>
      <c r="D5834" s="1">
        <f t="shared" si="630"/>
        <v>0</v>
      </c>
      <c r="E5834" s="8">
        <v>184.40949445454308</v>
      </c>
      <c r="F5834" s="2">
        <f t="shared" si="633"/>
        <v>210.89328369449754</v>
      </c>
      <c r="G5834" s="2">
        <f t="shared" si="634"/>
        <v>-210.89328369449754</v>
      </c>
      <c r="I5834" s="2">
        <f t="shared" si="631"/>
        <v>-5.1308176578098658E-8</v>
      </c>
      <c r="J5834" s="2">
        <f t="shared" si="632"/>
        <v>0</v>
      </c>
      <c r="K5834" s="1">
        <f t="shared" si="636"/>
        <v>6.0362560680116067E-8</v>
      </c>
      <c r="L5834" s="2">
        <f t="shared" si="635"/>
        <v>0</v>
      </c>
    </row>
    <row r="5835" spans="1:12">
      <c r="A5835">
        <v>20170831</v>
      </c>
      <c r="B5835">
        <v>2</v>
      </c>
      <c r="C5835" s="2">
        <v>0</v>
      </c>
      <c r="D5835" s="1">
        <f t="shared" si="630"/>
        <v>0</v>
      </c>
      <c r="E5835" s="8">
        <v>175.62808995670767</v>
      </c>
      <c r="F5835" s="2">
        <f t="shared" si="633"/>
        <v>200.85074637571191</v>
      </c>
      <c r="G5835" s="2">
        <f t="shared" si="634"/>
        <v>-200.85074637571191</v>
      </c>
      <c r="I5835" s="2">
        <f t="shared" si="631"/>
        <v>-7.6962264867147971E-9</v>
      </c>
      <c r="J5835" s="2">
        <f t="shared" si="632"/>
        <v>0</v>
      </c>
      <c r="K5835" s="1">
        <f t="shared" si="636"/>
        <v>9.0543841020174087E-9</v>
      </c>
      <c r="L5835" s="2">
        <f t="shared" si="635"/>
        <v>0</v>
      </c>
    </row>
    <row r="5836" spans="1:12">
      <c r="A5836">
        <v>20170831</v>
      </c>
      <c r="B5836">
        <v>3</v>
      </c>
      <c r="C5836" s="2">
        <v>0</v>
      </c>
      <c r="D5836" s="1">
        <f t="shared" si="630"/>
        <v>0</v>
      </c>
      <c r="E5836" s="8">
        <v>166.84668545887226</v>
      </c>
      <c r="F5836" s="2">
        <f t="shared" si="633"/>
        <v>190.8082090569263</v>
      </c>
      <c r="G5836" s="2">
        <f t="shared" si="634"/>
        <v>-190.8082090569263</v>
      </c>
      <c r="I5836" s="2">
        <f t="shared" si="631"/>
        <v>-1.1544339730072199E-9</v>
      </c>
      <c r="J5836" s="2">
        <f t="shared" si="632"/>
        <v>0</v>
      </c>
      <c r="K5836" s="1">
        <f t="shared" si="636"/>
        <v>1.3581576153026116E-9</v>
      </c>
      <c r="L5836" s="2">
        <f t="shared" si="635"/>
        <v>0</v>
      </c>
    </row>
    <row r="5837" spans="1:12">
      <c r="A5837">
        <v>20170831</v>
      </c>
      <c r="B5837">
        <v>4</v>
      </c>
      <c r="C5837" s="2">
        <v>0</v>
      </c>
      <c r="D5837" s="1">
        <f t="shared" si="630"/>
        <v>0</v>
      </c>
      <c r="E5837" s="8">
        <v>166.84668545887226</v>
      </c>
      <c r="F5837" s="2">
        <f t="shared" si="633"/>
        <v>190.8082090569263</v>
      </c>
      <c r="G5837" s="2">
        <f t="shared" si="634"/>
        <v>-190.8082090569263</v>
      </c>
      <c r="I5837" s="2">
        <f t="shared" si="631"/>
        <v>-1.7316509595108299E-10</v>
      </c>
      <c r="J5837" s="2">
        <f t="shared" si="632"/>
        <v>0</v>
      </c>
      <c r="K5837" s="1">
        <f t="shared" si="636"/>
        <v>2.0372364229539175E-10</v>
      </c>
      <c r="L5837" s="2">
        <f t="shared" si="635"/>
        <v>0</v>
      </c>
    </row>
    <row r="5838" spans="1:12">
      <c r="A5838">
        <v>20170831</v>
      </c>
      <c r="B5838">
        <v>5</v>
      </c>
      <c r="C5838" s="2">
        <v>0</v>
      </c>
      <c r="D5838" s="1">
        <f t="shared" si="630"/>
        <v>0</v>
      </c>
      <c r="E5838" s="8">
        <v>166.84668545887226</v>
      </c>
      <c r="F5838" s="2">
        <f t="shared" si="633"/>
        <v>190.8082090569263</v>
      </c>
      <c r="G5838" s="2">
        <f t="shared" si="634"/>
        <v>-190.8082090569263</v>
      </c>
      <c r="I5838" s="2">
        <f t="shared" si="631"/>
        <v>-2.5974764392662442E-11</v>
      </c>
      <c r="J5838" s="2">
        <f t="shared" si="632"/>
        <v>0</v>
      </c>
      <c r="K5838" s="1">
        <f t="shared" si="636"/>
        <v>3.0558546344308757E-11</v>
      </c>
      <c r="L5838" s="2">
        <f t="shared" si="635"/>
        <v>0</v>
      </c>
    </row>
    <row r="5839" spans="1:12">
      <c r="A5839">
        <v>20170831</v>
      </c>
      <c r="B5839">
        <v>6</v>
      </c>
      <c r="C5839" s="2">
        <v>16.666666666666668</v>
      </c>
      <c r="D5839" s="1">
        <f t="shared" si="630"/>
        <v>28.05</v>
      </c>
      <c r="E5839" s="8">
        <v>175.62808995670767</v>
      </c>
      <c r="F5839" s="2">
        <f t="shared" si="633"/>
        <v>200.85074637571191</v>
      </c>
      <c r="G5839" s="2">
        <f t="shared" si="634"/>
        <v>-172.8007463757119</v>
      </c>
      <c r="I5839" s="2">
        <f t="shared" si="631"/>
        <v>-3.8962146588993671E-12</v>
      </c>
      <c r="J5839" s="2">
        <f t="shared" si="632"/>
        <v>0</v>
      </c>
      <c r="K5839" s="1">
        <f t="shared" si="636"/>
        <v>4.5837819516463148E-12</v>
      </c>
      <c r="L5839" s="2">
        <f t="shared" si="635"/>
        <v>0</v>
      </c>
    </row>
    <row r="5840" spans="1:12">
      <c r="A5840">
        <v>20170831</v>
      </c>
      <c r="B5840">
        <v>7</v>
      </c>
      <c r="C5840" s="2">
        <v>86.111111111111114</v>
      </c>
      <c r="D5840" s="1">
        <f t="shared" si="630"/>
        <v>144.92499999999998</v>
      </c>
      <c r="E5840" s="8">
        <v>175.62808995670767</v>
      </c>
      <c r="F5840" s="2">
        <f t="shared" si="633"/>
        <v>200.85074637571191</v>
      </c>
      <c r="G5840" s="2">
        <f t="shared" si="634"/>
        <v>-55.925746375711924</v>
      </c>
      <c r="I5840" s="2">
        <f t="shared" si="631"/>
        <v>-5.8443219883490553E-13</v>
      </c>
      <c r="J5840" s="2">
        <f t="shared" si="632"/>
        <v>0</v>
      </c>
      <c r="K5840" s="1">
        <f t="shared" si="636"/>
        <v>6.875672927469477E-13</v>
      </c>
      <c r="L5840" s="2">
        <f t="shared" si="635"/>
        <v>0</v>
      </c>
    </row>
    <row r="5841" spans="1:12">
      <c r="A5841">
        <v>20170831</v>
      </c>
      <c r="B5841">
        <v>8</v>
      </c>
      <c r="C5841" s="2">
        <v>191.66666666666666</v>
      </c>
      <c r="D5841" s="1">
        <f t="shared" si="630"/>
        <v>322.57499999999993</v>
      </c>
      <c r="E5841" s="8">
        <v>263.44213493506152</v>
      </c>
      <c r="F5841" s="2">
        <f t="shared" si="633"/>
        <v>301.27611956356787</v>
      </c>
      <c r="G5841" s="2">
        <f t="shared" si="634"/>
        <v>21.298880436432057</v>
      </c>
      <c r="I5841" s="2">
        <f t="shared" si="631"/>
        <v>0</v>
      </c>
      <c r="J5841" s="2">
        <f t="shared" si="632"/>
        <v>21.298880436432057</v>
      </c>
      <c r="K5841" s="1">
        <f t="shared" si="636"/>
        <v>1.0313509391204218E-13</v>
      </c>
      <c r="L5841" s="2">
        <f t="shared" si="635"/>
        <v>0</v>
      </c>
    </row>
    <row r="5842" spans="1:12">
      <c r="A5842">
        <v>20170831</v>
      </c>
      <c r="B5842">
        <v>9</v>
      </c>
      <c r="C5842" s="2">
        <v>241.66666666666666</v>
      </c>
      <c r="D5842" s="1">
        <f t="shared" si="630"/>
        <v>406.72499999999997</v>
      </c>
      <c r="E5842" s="8">
        <v>307.3491574242384</v>
      </c>
      <c r="F5842" s="2">
        <f t="shared" si="633"/>
        <v>351.48880615749584</v>
      </c>
      <c r="G5842" s="2">
        <f t="shared" si="634"/>
        <v>55.236193842504122</v>
      </c>
      <c r="I5842" s="2">
        <f t="shared" si="631"/>
        <v>0</v>
      </c>
      <c r="J5842" s="2">
        <f t="shared" si="632"/>
        <v>55.236193842504122</v>
      </c>
      <c r="K5842" s="1">
        <f t="shared" si="636"/>
        <v>21.29888043643216</v>
      </c>
      <c r="L5842" s="2">
        <f t="shared" si="635"/>
        <v>0</v>
      </c>
    </row>
    <row r="5843" spans="1:12">
      <c r="A5843">
        <v>20170831</v>
      </c>
      <c r="B5843">
        <v>10</v>
      </c>
      <c r="C5843" s="2">
        <v>433.33333333333337</v>
      </c>
      <c r="D5843" s="1">
        <f t="shared" si="630"/>
        <v>729.30000000000007</v>
      </c>
      <c r="E5843" s="8">
        <v>329.30266866882693</v>
      </c>
      <c r="F5843" s="2">
        <f t="shared" si="633"/>
        <v>376.59514945445989</v>
      </c>
      <c r="G5843" s="2">
        <f t="shared" si="634"/>
        <v>352.70485054554018</v>
      </c>
      <c r="I5843" s="2">
        <f t="shared" si="631"/>
        <v>0</v>
      </c>
      <c r="J5843" s="2">
        <f t="shared" si="632"/>
        <v>352.70485054554018</v>
      </c>
      <c r="K5843" s="1">
        <f t="shared" si="636"/>
        <v>76.535074278936278</v>
      </c>
      <c r="L5843" s="2">
        <f t="shared" si="635"/>
        <v>0</v>
      </c>
    </row>
    <row r="5844" spans="1:12">
      <c r="A5844">
        <v>20170831</v>
      </c>
      <c r="B5844">
        <v>11</v>
      </c>
      <c r="C5844" s="2">
        <v>591.66666666666674</v>
      </c>
      <c r="D5844" s="1">
        <f t="shared" si="630"/>
        <v>995.77500000000009</v>
      </c>
      <c r="E5844" s="8">
        <v>351.25617991341534</v>
      </c>
      <c r="F5844" s="2">
        <f t="shared" si="633"/>
        <v>401.70149275142381</v>
      </c>
      <c r="G5844" s="2">
        <f t="shared" si="634"/>
        <v>594.07350724857633</v>
      </c>
      <c r="I5844" s="2">
        <f t="shared" si="631"/>
        <v>0</v>
      </c>
      <c r="J5844" s="2">
        <f t="shared" si="632"/>
        <v>594.07350724857633</v>
      </c>
      <c r="K5844" s="1">
        <f t="shared" si="636"/>
        <v>429.23992482447647</v>
      </c>
      <c r="L5844" s="2">
        <f t="shared" si="635"/>
        <v>0</v>
      </c>
    </row>
    <row r="5845" spans="1:12">
      <c r="A5845">
        <v>20170831</v>
      </c>
      <c r="B5845">
        <v>12</v>
      </c>
      <c r="C5845" s="2">
        <v>702.77777777777771</v>
      </c>
      <c r="D5845" s="1">
        <f t="shared" si="630"/>
        <v>1182.7749999999999</v>
      </c>
      <c r="E5845" s="8">
        <v>360.03758441125075</v>
      </c>
      <c r="F5845" s="2">
        <f t="shared" si="633"/>
        <v>411.74403007020948</v>
      </c>
      <c r="G5845" s="2">
        <f t="shared" si="634"/>
        <v>771.03096992979044</v>
      </c>
      <c r="I5845" s="2">
        <f t="shared" si="631"/>
        <v>0</v>
      </c>
      <c r="J5845" s="2">
        <f t="shared" si="632"/>
        <v>771.03096992979044</v>
      </c>
      <c r="K5845" s="1">
        <f t="shared" si="636"/>
        <v>1023.3134320730528</v>
      </c>
      <c r="L5845" s="2">
        <f t="shared" si="635"/>
        <v>0</v>
      </c>
    </row>
    <row r="5846" spans="1:12">
      <c r="A5846">
        <v>20170831</v>
      </c>
      <c r="B5846">
        <v>13</v>
      </c>
      <c r="C5846" s="2">
        <v>361.11111111111109</v>
      </c>
      <c r="D5846" s="1">
        <f t="shared" si="630"/>
        <v>607.74999999999989</v>
      </c>
      <c r="E5846" s="8">
        <v>329.30266866882693</v>
      </c>
      <c r="F5846" s="2">
        <f t="shared" si="633"/>
        <v>376.59514945445989</v>
      </c>
      <c r="G5846" s="2">
        <f t="shared" si="634"/>
        <v>231.15485054554</v>
      </c>
      <c r="I5846" s="2">
        <f t="shared" si="631"/>
        <v>0</v>
      </c>
      <c r="J5846" s="2">
        <f t="shared" si="632"/>
        <v>231.15485054554</v>
      </c>
      <c r="K5846" s="1">
        <f t="shared" si="636"/>
        <v>1794.3444020028433</v>
      </c>
      <c r="L5846" s="2">
        <f t="shared" si="635"/>
        <v>0</v>
      </c>
    </row>
    <row r="5847" spans="1:12">
      <c r="A5847">
        <v>20170831</v>
      </c>
      <c r="B5847">
        <v>14</v>
      </c>
      <c r="C5847" s="2">
        <v>275</v>
      </c>
      <c r="D5847" s="1">
        <f t="shared" si="630"/>
        <v>462.82499999999993</v>
      </c>
      <c r="E5847" s="8">
        <v>333.69337091774452</v>
      </c>
      <c r="F5847" s="2">
        <f t="shared" si="633"/>
        <v>381.6164181138526</v>
      </c>
      <c r="G5847" s="2">
        <f t="shared" si="634"/>
        <v>81.208581886147329</v>
      </c>
      <c r="I5847" s="2">
        <f t="shared" si="631"/>
        <v>0</v>
      </c>
      <c r="J5847" s="2">
        <f t="shared" si="632"/>
        <v>81.208581886147329</v>
      </c>
      <c r="K5847" s="1">
        <f t="shared" si="636"/>
        <v>2025.4992525483833</v>
      </c>
      <c r="L5847" s="2">
        <f t="shared" si="635"/>
        <v>0</v>
      </c>
    </row>
    <row r="5848" spans="1:12">
      <c r="A5848">
        <v>20170831</v>
      </c>
      <c r="B5848">
        <v>15</v>
      </c>
      <c r="C5848" s="2">
        <v>341.66666666666663</v>
      </c>
      <c r="D5848" s="1">
        <f t="shared" si="630"/>
        <v>575.02499999999986</v>
      </c>
      <c r="E5848" s="8">
        <v>329.30266866882693</v>
      </c>
      <c r="F5848" s="2">
        <f t="shared" si="633"/>
        <v>376.59514945445989</v>
      </c>
      <c r="G5848" s="2">
        <f t="shared" si="634"/>
        <v>198.42985054553998</v>
      </c>
      <c r="I5848" s="2">
        <f t="shared" si="631"/>
        <v>0</v>
      </c>
      <c r="J5848" s="2">
        <f t="shared" si="632"/>
        <v>198.42985054553998</v>
      </c>
      <c r="K5848" s="1">
        <f t="shared" si="636"/>
        <v>2106.7078344345305</v>
      </c>
      <c r="L5848" s="2">
        <f t="shared" si="635"/>
        <v>0</v>
      </c>
    </row>
    <row r="5849" spans="1:12">
      <c r="A5849">
        <v>20170831</v>
      </c>
      <c r="B5849">
        <v>16</v>
      </c>
      <c r="C5849" s="2">
        <v>383.33333333333331</v>
      </c>
      <c r="D5849" s="1">
        <f t="shared" si="630"/>
        <v>645.14999999999986</v>
      </c>
      <c r="E5849" s="8">
        <v>307.3491574242384</v>
      </c>
      <c r="F5849" s="2">
        <f t="shared" si="633"/>
        <v>351.48880615749584</v>
      </c>
      <c r="G5849" s="2">
        <f t="shared" si="634"/>
        <v>293.66119384250402</v>
      </c>
      <c r="I5849" s="2">
        <f t="shared" si="631"/>
        <v>0</v>
      </c>
      <c r="J5849" s="2">
        <f t="shared" si="632"/>
        <v>293.66119384250402</v>
      </c>
      <c r="K5849" s="1">
        <f t="shared" si="636"/>
        <v>2305.1376849800704</v>
      </c>
      <c r="L5849" s="2">
        <f t="shared" si="635"/>
        <v>0</v>
      </c>
    </row>
    <row r="5850" spans="1:12">
      <c r="A5850">
        <v>20170831</v>
      </c>
      <c r="B5850">
        <v>17</v>
      </c>
      <c r="C5850" s="2">
        <v>191.66666666666666</v>
      </c>
      <c r="D5850" s="1">
        <f t="shared" ref="D5850:D5913" si="637">C5850*D$5*D$6</f>
        <v>322.57499999999993</v>
      </c>
      <c r="E5850" s="8">
        <v>346.86547766449763</v>
      </c>
      <c r="F5850" s="2">
        <f t="shared" si="633"/>
        <v>396.68022409203104</v>
      </c>
      <c r="G5850" s="2">
        <f t="shared" si="634"/>
        <v>-74.105224092031108</v>
      </c>
      <c r="I5850" s="2">
        <f t="shared" ref="I5850:I5913" si="638">IF(K5850&gt;H$5,IF(K5850+G5850&gt;0,G5850,-K5850),0)*IF(G5850&gt;0,0,1)*H$7</f>
        <v>-62.989440478226442</v>
      </c>
      <c r="J5850" s="2">
        <f t="shared" ref="J5850:J5913" si="639">IF(G5850&lt;0,0,IF(K5850+G5850&gt;H$4,G5850-(K5850+G5850-H$4),G5850))</f>
        <v>0</v>
      </c>
      <c r="K5850" s="1">
        <f t="shared" si="636"/>
        <v>2598.7988788225744</v>
      </c>
      <c r="L5850" s="2">
        <f t="shared" si="635"/>
        <v>0</v>
      </c>
    </row>
    <row r="5851" spans="1:12">
      <c r="A5851">
        <v>20170831</v>
      </c>
      <c r="B5851">
        <v>18</v>
      </c>
      <c r="C5851" s="2">
        <v>52.777777777777779</v>
      </c>
      <c r="D5851" s="1">
        <f t="shared" si="637"/>
        <v>88.824999999999989</v>
      </c>
      <c r="E5851" s="8">
        <v>373.20969115800381</v>
      </c>
      <c r="F5851" s="2">
        <f t="shared" ref="F5851:F5914" si="640">E5851*F$24</f>
        <v>426.80783604838786</v>
      </c>
      <c r="G5851" s="2">
        <f t="shared" ref="G5851:G5914" si="641">D5851-F5851</f>
        <v>-337.98283604838787</v>
      </c>
      <c r="I5851" s="2">
        <f t="shared" si="638"/>
        <v>-287.28541064112966</v>
      </c>
      <c r="J5851" s="2">
        <f t="shared" si="639"/>
        <v>0</v>
      </c>
      <c r="K5851" s="1">
        <f t="shared" si="636"/>
        <v>2535.8094383443481</v>
      </c>
      <c r="L5851" s="2">
        <f t="shared" ref="L5851:L5914" si="642">IF(G5851&gt;0,G5851-J5851,0)</f>
        <v>0</v>
      </c>
    </row>
    <row r="5852" spans="1:12">
      <c r="A5852">
        <v>20170831</v>
      </c>
      <c r="B5852">
        <v>19</v>
      </c>
      <c r="C5852" s="2">
        <v>5.5555555555555554</v>
      </c>
      <c r="D5852" s="1">
        <f t="shared" si="637"/>
        <v>9.35</v>
      </c>
      <c r="E5852" s="8">
        <v>377.60039340692146</v>
      </c>
      <c r="F5852" s="2">
        <f t="shared" si="640"/>
        <v>431.82910470778057</v>
      </c>
      <c r="G5852" s="2">
        <f t="shared" si="641"/>
        <v>-422.47910470778055</v>
      </c>
      <c r="I5852" s="2">
        <f t="shared" si="638"/>
        <v>-359.10723900161344</v>
      </c>
      <c r="J5852" s="2">
        <f t="shared" si="639"/>
        <v>0</v>
      </c>
      <c r="K5852" s="1">
        <f t="shared" ref="K5852:K5915" si="643">K5851+I5851+J5851</f>
        <v>2248.5240277032185</v>
      </c>
      <c r="L5852" s="2">
        <f t="shared" si="642"/>
        <v>0</v>
      </c>
    </row>
    <row r="5853" spans="1:12">
      <c r="A5853">
        <v>20170831</v>
      </c>
      <c r="B5853">
        <v>20</v>
      </c>
      <c r="C5853" s="2">
        <v>0</v>
      </c>
      <c r="D5853" s="1">
        <f t="shared" si="637"/>
        <v>0</v>
      </c>
      <c r="E5853" s="8">
        <v>373.20969115800381</v>
      </c>
      <c r="F5853" s="2">
        <f t="shared" si="640"/>
        <v>426.80783604838786</v>
      </c>
      <c r="G5853" s="2">
        <f t="shared" si="641"/>
        <v>-426.80783604838786</v>
      </c>
      <c r="I5853" s="2">
        <f t="shared" si="638"/>
        <v>-362.78666064112969</v>
      </c>
      <c r="J5853" s="2">
        <f t="shared" si="639"/>
        <v>0</v>
      </c>
      <c r="K5853" s="1">
        <f t="shared" si="643"/>
        <v>1889.4167887016051</v>
      </c>
      <c r="L5853" s="2">
        <f t="shared" si="642"/>
        <v>0</v>
      </c>
    </row>
    <row r="5854" spans="1:12">
      <c r="A5854">
        <v>20170831</v>
      </c>
      <c r="B5854">
        <v>21</v>
      </c>
      <c r="C5854" s="2">
        <v>0</v>
      </c>
      <c r="D5854" s="1">
        <f t="shared" si="637"/>
        <v>0</v>
      </c>
      <c r="E5854" s="8">
        <v>355.64688216233304</v>
      </c>
      <c r="F5854" s="2">
        <f t="shared" si="640"/>
        <v>406.72276141081664</v>
      </c>
      <c r="G5854" s="2">
        <f t="shared" si="641"/>
        <v>-406.72276141081664</v>
      </c>
      <c r="I5854" s="2">
        <f t="shared" si="638"/>
        <v>-345.71434719919415</v>
      </c>
      <c r="J5854" s="2">
        <f t="shared" si="639"/>
        <v>0</v>
      </c>
      <c r="K5854" s="1">
        <f t="shared" si="643"/>
        <v>1526.6301280604755</v>
      </c>
      <c r="L5854" s="2">
        <f t="shared" si="642"/>
        <v>0</v>
      </c>
    </row>
    <row r="5855" spans="1:12">
      <c r="A5855">
        <v>20170831</v>
      </c>
      <c r="B5855">
        <v>22</v>
      </c>
      <c r="C5855" s="2">
        <v>0</v>
      </c>
      <c r="D5855" s="1">
        <f t="shared" si="637"/>
        <v>0</v>
      </c>
      <c r="E5855" s="8">
        <v>360.03758441125075</v>
      </c>
      <c r="F5855" s="2">
        <f t="shared" si="640"/>
        <v>411.74403007020948</v>
      </c>
      <c r="G5855" s="2">
        <f t="shared" si="641"/>
        <v>-411.74403007020948</v>
      </c>
      <c r="I5855" s="2">
        <f t="shared" si="638"/>
        <v>-349.98242555967806</v>
      </c>
      <c r="J5855" s="2">
        <f t="shared" si="639"/>
        <v>0</v>
      </c>
      <c r="K5855" s="1">
        <f t="shared" si="643"/>
        <v>1180.9157808612813</v>
      </c>
      <c r="L5855" s="2">
        <f t="shared" si="642"/>
        <v>0</v>
      </c>
    </row>
    <row r="5856" spans="1:12">
      <c r="A5856">
        <v>20170831</v>
      </c>
      <c r="B5856">
        <v>23</v>
      </c>
      <c r="C5856" s="2">
        <v>0</v>
      </c>
      <c r="D5856" s="1">
        <f t="shared" si="637"/>
        <v>0</v>
      </c>
      <c r="E5856" s="8">
        <v>351.25617991341534</v>
      </c>
      <c r="F5856" s="2">
        <f t="shared" si="640"/>
        <v>401.70149275142381</v>
      </c>
      <c r="G5856" s="2">
        <f t="shared" si="641"/>
        <v>-401.70149275142381</v>
      </c>
      <c r="I5856" s="2">
        <f t="shared" si="638"/>
        <v>-341.44626883871024</v>
      </c>
      <c r="J5856" s="2">
        <f t="shared" si="639"/>
        <v>0</v>
      </c>
      <c r="K5856" s="1">
        <f t="shared" si="643"/>
        <v>830.93335530160323</v>
      </c>
      <c r="L5856" s="2">
        <f t="shared" si="642"/>
        <v>0</v>
      </c>
    </row>
    <row r="5857" spans="1:12">
      <c r="A5857">
        <v>20170831</v>
      </c>
      <c r="B5857">
        <v>24</v>
      </c>
      <c r="C5857" s="2">
        <v>0</v>
      </c>
      <c r="D5857" s="1">
        <f t="shared" si="637"/>
        <v>0</v>
      </c>
      <c r="E5857" s="8">
        <v>219.53511244588458</v>
      </c>
      <c r="F5857" s="2">
        <f t="shared" si="640"/>
        <v>251.06343296963988</v>
      </c>
      <c r="G5857" s="2">
        <f t="shared" si="641"/>
        <v>-251.06343296963988</v>
      </c>
      <c r="I5857" s="2">
        <f t="shared" si="638"/>
        <v>-213.4039180241939</v>
      </c>
      <c r="J5857" s="2">
        <f t="shared" si="639"/>
        <v>0</v>
      </c>
      <c r="K5857" s="1">
        <f t="shared" si="643"/>
        <v>489.48708646289299</v>
      </c>
      <c r="L5857" s="2">
        <f t="shared" si="642"/>
        <v>0</v>
      </c>
    </row>
    <row r="5858" spans="1:12">
      <c r="A5858">
        <v>20170901</v>
      </c>
      <c r="B5858">
        <v>1</v>
      </c>
      <c r="C5858" s="2">
        <v>0</v>
      </c>
      <c r="D5858" s="1">
        <f t="shared" si="637"/>
        <v>0</v>
      </c>
      <c r="E5858" s="8">
        <v>184.40949445454308</v>
      </c>
      <c r="F5858" s="2">
        <f t="shared" si="640"/>
        <v>210.89328369449754</v>
      </c>
      <c r="G5858" s="2">
        <f t="shared" si="641"/>
        <v>-210.89328369449754</v>
      </c>
      <c r="I5858" s="2">
        <f t="shared" si="638"/>
        <v>-179.25929114032292</v>
      </c>
      <c r="J5858" s="2">
        <f t="shared" si="639"/>
        <v>0</v>
      </c>
      <c r="K5858" s="1">
        <f t="shared" si="643"/>
        <v>276.08316843869909</v>
      </c>
      <c r="L5858" s="2">
        <f t="shared" si="642"/>
        <v>0</v>
      </c>
    </row>
    <row r="5859" spans="1:12">
      <c r="A5859">
        <v>20170901</v>
      </c>
      <c r="B5859">
        <v>2</v>
      </c>
      <c r="C5859" s="2">
        <v>0</v>
      </c>
      <c r="D5859" s="1">
        <f t="shared" si="637"/>
        <v>0</v>
      </c>
      <c r="E5859" s="8">
        <v>175.62808995670767</v>
      </c>
      <c r="F5859" s="2">
        <f t="shared" si="640"/>
        <v>200.85074637571191</v>
      </c>
      <c r="G5859" s="2">
        <f t="shared" si="641"/>
        <v>-200.85074637571191</v>
      </c>
      <c r="I5859" s="2">
        <f t="shared" si="638"/>
        <v>-82.300295703619753</v>
      </c>
      <c r="J5859" s="2">
        <f t="shared" si="639"/>
        <v>0</v>
      </c>
      <c r="K5859" s="1">
        <f t="shared" si="643"/>
        <v>96.823877298376175</v>
      </c>
      <c r="L5859" s="2">
        <f t="shared" si="642"/>
        <v>0</v>
      </c>
    </row>
    <row r="5860" spans="1:12">
      <c r="A5860">
        <v>20170901</v>
      </c>
      <c r="B5860">
        <v>3</v>
      </c>
      <c r="C5860" s="2">
        <v>0</v>
      </c>
      <c r="D5860" s="1">
        <f t="shared" si="637"/>
        <v>0</v>
      </c>
      <c r="E5860" s="8">
        <v>166.84668545887226</v>
      </c>
      <c r="F5860" s="2">
        <f t="shared" si="640"/>
        <v>190.8082090569263</v>
      </c>
      <c r="G5860" s="2">
        <f t="shared" si="641"/>
        <v>-190.8082090569263</v>
      </c>
      <c r="I5860" s="2">
        <f t="shared" si="638"/>
        <v>-12.345044355542958</v>
      </c>
      <c r="J5860" s="2">
        <f t="shared" si="639"/>
        <v>0</v>
      </c>
      <c r="K5860" s="1">
        <f t="shared" si="643"/>
        <v>14.523581594756422</v>
      </c>
      <c r="L5860" s="2">
        <f t="shared" si="642"/>
        <v>0</v>
      </c>
    </row>
    <row r="5861" spans="1:12">
      <c r="A5861">
        <v>20170901</v>
      </c>
      <c r="B5861">
        <v>4</v>
      </c>
      <c r="C5861" s="2">
        <v>0</v>
      </c>
      <c r="D5861" s="1">
        <f t="shared" si="637"/>
        <v>0</v>
      </c>
      <c r="E5861" s="8">
        <v>166.84668545887226</v>
      </c>
      <c r="F5861" s="2">
        <f t="shared" si="640"/>
        <v>190.8082090569263</v>
      </c>
      <c r="G5861" s="2">
        <f t="shared" si="641"/>
        <v>-190.8082090569263</v>
      </c>
      <c r="I5861" s="2">
        <f t="shared" si="638"/>
        <v>-1.851756653331444</v>
      </c>
      <c r="J5861" s="2">
        <f t="shared" si="639"/>
        <v>0</v>
      </c>
      <c r="K5861" s="1">
        <f t="shared" si="643"/>
        <v>2.1785372392134636</v>
      </c>
      <c r="L5861" s="2">
        <f t="shared" si="642"/>
        <v>0</v>
      </c>
    </row>
    <row r="5862" spans="1:12">
      <c r="A5862">
        <v>20170901</v>
      </c>
      <c r="B5862">
        <v>5</v>
      </c>
      <c r="C5862" s="2">
        <v>2.7777777777777777</v>
      </c>
      <c r="D5862" s="1">
        <f t="shared" si="637"/>
        <v>4.6749999999999998</v>
      </c>
      <c r="E5862" s="8">
        <v>166.84668545887226</v>
      </c>
      <c r="F5862" s="2">
        <f t="shared" si="640"/>
        <v>190.8082090569263</v>
      </c>
      <c r="G5862" s="2">
        <f t="shared" si="641"/>
        <v>-186.13320905692629</v>
      </c>
      <c r="I5862" s="2">
        <f t="shared" si="638"/>
        <v>-0.27776349799971667</v>
      </c>
      <c r="J5862" s="2">
        <f t="shared" si="639"/>
        <v>0</v>
      </c>
      <c r="K5862" s="1">
        <f t="shared" si="643"/>
        <v>0.32678058588201964</v>
      </c>
      <c r="L5862" s="2">
        <f t="shared" si="642"/>
        <v>0</v>
      </c>
    </row>
    <row r="5863" spans="1:12">
      <c r="A5863">
        <v>20170901</v>
      </c>
      <c r="B5863">
        <v>6</v>
      </c>
      <c r="C5863" s="2">
        <v>72.222222222222214</v>
      </c>
      <c r="D5863" s="1">
        <f t="shared" si="637"/>
        <v>121.54999999999997</v>
      </c>
      <c r="E5863" s="8">
        <v>175.62808995670767</v>
      </c>
      <c r="F5863" s="2">
        <f t="shared" si="640"/>
        <v>200.85074637571191</v>
      </c>
      <c r="G5863" s="2">
        <f t="shared" si="641"/>
        <v>-79.300746375711938</v>
      </c>
      <c r="I5863" s="2">
        <f t="shared" si="638"/>
        <v>-4.1664524699957524E-2</v>
      </c>
      <c r="J5863" s="2">
        <f t="shared" si="639"/>
        <v>0</v>
      </c>
      <c r="K5863" s="1">
        <f t="shared" si="643"/>
        <v>4.9017087882302968E-2</v>
      </c>
      <c r="L5863" s="2">
        <f t="shared" si="642"/>
        <v>0</v>
      </c>
    </row>
    <row r="5864" spans="1:12">
      <c r="A5864">
        <v>20170901</v>
      </c>
      <c r="B5864">
        <v>7</v>
      </c>
      <c r="C5864" s="2">
        <v>177.77777777777777</v>
      </c>
      <c r="D5864" s="1">
        <f t="shared" si="637"/>
        <v>299.2</v>
      </c>
      <c r="E5864" s="8">
        <v>175.62808995670767</v>
      </c>
      <c r="F5864" s="2">
        <f t="shared" si="640"/>
        <v>200.85074637571191</v>
      </c>
      <c r="G5864" s="2">
        <f t="shared" si="641"/>
        <v>98.349253624288082</v>
      </c>
      <c r="I5864" s="2">
        <f t="shared" si="638"/>
        <v>0</v>
      </c>
      <c r="J5864" s="2">
        <f t="shared" si="639"/>
        <v>98.349253624288082</v>
      </c>
      <c r="K5864" s="1">
        <f t="shared" si="643"/>
        <v>7.3525631823454438E-3</v>
      </c>
      <c r="L5864" s="2">
        <f t="shared" si="642"/>
        <v>0</v>
      </c>
    </row>
    <row r="5865" spans="1:12">
      <c r="A5865">
        <v>20170901</v>
      </c>
      <c r="B5865">
        <v>8</v>
      </c>
      <c r="C5865" s="2">
        <v>305.55555555555554</v>
      </c>
      <c r="D5865" s="1">
        <f t="shared" si="637"/>
        <v>514.25</v>
      </c>
      <c r="E5865" s="8">
        <v>263.44213493506152</v>
      </c>
      <c r="F5865" s="2">
        <f t="shared" si="640"/>
        <v>301.27611956356787</v>
      </c>
      <c r="G5865" s="2">
        <f t="shared" si="641"/>
        <v>212.97388043643213</v>
      </c>
      <c r="I5865" s="2">
        <f t="shared" si="638"/>
        <v>0</v>
      </c>
      <c r="J5865" s="2">
        <f t="shared" si="639"/>
        <v>212.97388043643213</v>
      </c>
      <c r="K5865" s="1">
        <f t="shared" si="643"/>
        <v>98.356606187470433</v>
      </c>
      <c r="L5865" s="2">
        <f t="shared" si="642"/>
        <v>0</v>
      </c>
    </row>
    <row r="5866" spans="1:12">
      <c r="A5866">
        <v>20170901</v>
      </c>
      <c r="B5866">
        <v>9</v>
      </c>
      <c r="C5866" s="2">
        <v>480.55555555555554</v>
      </c>
      <c r="D5866" s="1">
        <f t="shared" si="637"/>
        <v>808.77499999999986</v>
      </c>
      <c r="E5866" s="8">
        <v>307.3491574242384</v>
      </c>
      <c r="F5866" s="2">
        <f t="shared" si="640"/>
        <v>351.48880615749584</v>
      </c>
      <c r="G5866" s="2">
        <f t="shared" si="641"/>
        <v>457.28619384250402</v>
      </c>
      <c r="I5866" s="2">
        <f t="shared" si="638"/>
        <v>0</v>
      </c>
      <c r="J5866" s="2">
        <f t="shared" si="639"/>
        <v>457.28619384250402</v>
      </c>
      <c r="K5866" s="1">
        <f t="shared" si="643"/>
        <v>311.33048662390257</v>
      </c>
      <c r="L5866" s="2">
        <f t="shared" si="642"/>
        <v>0</v>
      </c>
    </row>
    <row r="5867" spans="1:12">
      <c r="A5867">
        <v>20170901</v>
      </c>
      <c r="B5867">
        <v>10</v>
      </c>
      <c r="C5867" s="2">
        <v>588.8888888888888</v>
      </c>
      <c r="D5867" s="1">
        <f t="shared" si="637"/>
        <v>991.0999999999998</v>
      </c>
      <c r="E5867" s="8">
        <v>329.30266866882693</v>
      </c>
      <c r="F5867" s="2">
        <f t="shared" si="640"/>
        <v>376.59514945445989</v>
      </c>
      <c r="G5867" s="2">
        <f t="shared" si="641"/>
        <v>614.50485054553997</v>
      </c>
      <c r="I5867" s="2">
        <f t="shared" si="638"/>
        <v>0</v>
      </c>
      <c r="J5867" s="2">
        <f t="shared" si="639"/>
        <v>614.50485054553997</v>
      </c>
      <c r="K5867" s="1">
        <f t="shared" si="643"/>
        <v>768.61668046640659</v>
      </c>
      <c r="L5867" s="2">
        <f t="shared" si="642"/>
        <v>0</v>
      </c>
    </row>
    <row r="5868" spans="1:12">
      <c r="A5868">
        <v>20170901</v>
      </c>
      <c r="B5868">
        <v>11</v>
      </c>
      <c r="C5868" s="2">
        <v>677.77777777777783</v>
      </c>
      <c r="D5868" s="1">
        <f t="shared" si="637"/>
        <v>1140.6999999999998</v>
      </c>
      <c r="E5868" s="8">
        <v>351.25617991341534</v>
      </c>
      <c r="F5868" s="2">
        <f t="shared" si="640"/>
        <v>401.70149275142381</v>
      </c>
      <c r="G5868" s="2">
        <f t="shared" si="641"/>
        <v>738.99850724857606</v>
      </c>
      <c r="I5868" s="2">
        <f t="shared" si="638"/>
        <v>0</v>
      </c>
      <c r="J5868" s="2">
        <f t="shared" si="639"/>
        <v>738.99850724857606</v>
      </c>
      <c r="K5868" s="1">
        <f t="shared" si="643"/>
        <v>1383.1215310119464</v>
      </c>
      <c r="L5868" s="2">
        <f t="shared" si="642"/>
        <v>0</v>
      </c>
    </row>
    <row r="5869" spans="1:12">
      <c r="A5869">
        <v>20170901</v>
      </c>
      <c r="B5869">
        <v>12</v>
      </c>
      <c r="C5869" s="2">
        <v>702.77777777777771</v>
      </c>
      <c r="D5869" s="1">
        <f t="shared" si="637"/>
        <v>1182.7749999999999</v>
      </c>
      <c r="E5869" s="8">
        <v>360.03758441125075</v>
      </c>
      <c r="F5869" s="2">
        <f t="shared" si="640"/>
        <v>411.74403007020948</v>
      </c>
      <c r="G5869" s="2">
        <f t="shared" si="641"/>
        <v>771.03096992979044</v>
      </c>
      <c r="I5869" s="2">
        <f t="shared" si="638"/>
        <v>0</v>
      </c>
      <c r="J5869" s="2">
        <f t="shared" si="639"/>
        <v>771.03096992979044</v>
      </c>
      <c r="K5869" s="1">
        <f t="shared" si="643"/>
        <v>2122.1200382605225</v>
      </c>
      <c r="L5869" s="2">
        <f t="shared" si="642"/>
        <v>0</v>
      </c>
    </row>
    <row r="5870" spans="1:12">
      <c r="A5870">
        <v>20170901</v>
      </c>
      <c r="B5870">
        <v>13</v>
      </c>
      <c r="C5870" s="2">
        <v>688.88888888888891</v>
      </c>
      <c r="D5870" s="1">
        <f t="shared" si="637"/>
        <v>1159.3999999999999</v>
      </c>
      <c r="E5870" s="8">
        <v>329.30266866882693</v>
      </c>
      <c r="F5870" s="2">
        <f t="shared" si="640"/>
        <v>376.59514945445989</v>
      </c>
      <c r="G5870" s="2">
        <f t="shared" si="641"/>
        <v>782.80485054553992</v>
      </c>
      <c r="I5870" s="2">
        <f t="shared" si="638"/>
        <v>0</v>
      </c>
      <c r="J5870" s="2">
        <f t="shared" si="639"/>
        <v>782.80485054553992</v>
      </c>
      <c r="K5870" s="1">
        <f t="shared" si="643"/>
        <v>2893.151008190313</v>
      </c>
      <c r="L5870" s="2">
        <f t="shared" si="642"/>
        <v>0</v>
      </c>
    </row>
    <row r="5871" spans="1:12">
      <c r="A5871">
        <v>20170901</v>
      </c>
      <c r="B5871">
        <v>14</v>
      </c>
      <c r="C5871" s="2">
        <v>625</v>
      </c>
      <c r="D5871" s="1">
        <f t="shared" si="637"/>
        <v>1051.875</v>
      </c>
      <c r="E5871" s="8">
        <v>333.69337091774452</v>
      </c>
      <c r="F5871" s="2">
        <f t="shared" si="640"/>
        <v>381.6164181138526</v>
      </c>
      <c r="G5871" s="2">
        <f t="shared" si="641"/>
        <v>670.25858188614734</v>
      </c>
      <c r="I5871" s="2">
        <f t="shared" si="638"/>
        <v>0</v>
      </c>
      <c r="J5871" s="2">
        <f t="shared" si="639"/>
        <v>670.25858188614734</v>
      </c>
      <c r="K5871" s="1">
        <f t="shared" si="643"/>
        <v>3675.9558587358529</v>
      </c>
      <c r="L5871" s="2">
        <f t="shared" si="642"/>
        <v>0</v>
      </c>
    </row>
    <row r="5872" spans="1:12">
      <c r="A5872">
        <v>20170901</v>
      </c>
      <c r="B5872">
        <v>15</v>
      </c>
      <c r="C5872" s="2">
        <v>500</v>
      </c>
      <c r="D5872" s="1">
        <f t="shared" si="637"/>
        <v>841.49999999999989</v>
      </c>
      <c r="E5872" s="8">
        <v>329.30266866882693</v>
      </c>
      <c r="F5872" s="2">
        <f t="shared" si="640"/>
        <v>376.59514945445989</v>
      </c>
      <c r="G5872" s="2">
        <f t="shared" si="641"/>
        <v>464.90485054554</v>
      </c>
      <c r="I5872" s="2">
        <f t="shared" si="638"/>
        <v>0</v>
      </c>
      <c r="J5872" s="2">
        <f t="shared" si="639"/>
        <v>464.90485054554</v>
      </c>
      <c r="K5872" s="1">
        <f t="shared" si="643"/>
        <v>4346.2144406220004</v>
      </c>
      <c r="L5872" s="2">
        <f t="shared" si="642"/>
        <v>0</v>
      </c>
    </row>
    <row r="5873" spans="1:12">
      <c r="A5873">
        <v>20170901</v>
      </c>
      <c r="B5873">
        <v>16</v>
      </c>
      <c r="C5873" s="2">
        <v>363.88888888888886</v>
      </c>
      <c r="D5873" s="1">
        <f t="shared" si="637"/>
        <v>612.42499999999984</v>
      </c>
      <c r="E5873" s="8">
        <v>307.3491574242384</v>
      </c>
      <c r="F5873" s="2">
        <f t="shared" si="640"/>
        <v>351.48880615749584</v>
      </c>
      <c r="G5873" s="2">
        <f t="shared" si="641"/>
        <v>260.936193842504</v>
      </c>
      <c r="I5873" s="2">
        <f t="shared" si="638"/>
        <v>0</v>
      </c>
      <c r="J5873" s="2">
        <f t="shared" si="639"/>
        <v>188.88070883245967</v>
      </c>
      <c r="K5873" s="1">
        <f t="shared" si="643"/>
        <v>4811.1192911675407</v>
      </c>
      <c r="L5873" s="2">
        <f t="shared" si="642"/>
        <v>72.055485010044322</v>
      </c>
    </row>
    <row r="5874" spans="1:12">
      <c r="A5874">
        <v>20170901</v>
      </c>
      <c r="B5874">
        <v>17</v>
      </c>
      <c r="C5874" s="2">
        <v>211.11111111111111</v>
      </c>
      <c r="D5874" s="1">
        <f t="shared" si="637"/>
        <v>355.29999999999995</v>
      </c>
      <c r="E5874" s="8">
        <v>346.86547766449763</v>
      </c>
      <c r="F5874" s="2">
        <f t="shared" si="640"/>
        <v>396.68022409203104</v>
      </c>
      <c r="G5874" s="2">
        <f t="shared" si="641"/>
        <v>-41.380224092031085</v>
      </c>
      <c r="I5874" s="2">
        <f t="shared" si="638"/>
        <v>-35.173190478226424</v>
      </c>
      <c r="J5874" s="2">
        <f t="shared" si="639"/>
        <v>0</v>
      </c>
      <c r="K5874" s="1">
        <f t="shared" si="643"/>
        <v>5000</v>
      </c>
      <c r="L5874" s="2">
        <f t="shared" si="642"/>
        <v>0</v>
      </c>
    </row>
    <row r="5875" spans="1:12">
      <c r="A5875">
        <v>20170901</v>
      </c>
      <c r="B5875">
        <v>18</v>
      </c>
      <c r="C5875" s="2">
        <v>69.444444444444443</v>
      </c>
      <c r="D5875" s="1">
        <f t="shared" si="637"/>
        <v>116.87499999999999</v>
      </c>
      <c r="E5875" s="8">
        <v>373.20969115800381</v>
      </c>
      <c r="F5875" s="2">
        <f t="shared" si="640"/>
        <v>426.80783604838786</v>
      </c>
      <c r="G5875" s="2">
        <f t="shared" si="641"/>
        <v>-309.93283604838786</v>
      </c>
      <c r="I5875" s="2">
        <f t="shared" si="638"/>
        <v>-263.44291064112969</v>
      </c>
      <c r="J5875" s="2">
        <f t="shared" si="639"/>
        <v>0</v>
      </c>
      <c r="K5875" s="1">
        <f t="shared" si="643"/>
        <v>4964.8268095217736</v>
      </c>
      <c r="L5875" s="2">
        <f t="shared" si="642"/>
        <v>0</v>
      </c>
    </row>
    <row r="5876" spans="1:12">
      <c r="A5876">
        <v>20170901</v>
      </c>
      <c r="B5876">
        <v>19</v>
      </c>
      <c r="C5876" s="2">
        <v>2.7777777777777777</v>
      </c>
      <c r="D5876" s="1">
        <f t="shared" si="637"/>
        <v>4.6749999999999998</v>
      </c>
      <c r="E5876" s="8">
        <v>377.60039340692146</v>
      </c>
      <c r="F5876" s="2">
        <f t="shared" si="640"/>
        <v>431.82910470778057</v>
      </c>
      <c r="G5876" s="2">
        <f t="shared" si="641"/>
        <v>-427.15410470778056</v>
      </c>
      <c r="I5876" s="2">
        <f t="shared" si="638"/>
        <v>-363.08098900161349</v>
      </c>
      <c r="J5876" s="2">
        <f t="shared" si="639"/>
        <v>0</v>
      </c>
      <c r="K5876" s="1">
        <f t="shared" si="643"/>
        <v>4701.3838988806438</v>
      </c>
      <c r="L5876" s="2">
        <f t="shared" si="642"/>
        <v>0</v>
      </c>
    </row>
    <row r="5877" spans="1:12">
      <c r="A5877">
        <v>20170901</v>
      </c>
      <c r="B5877">
        <v>20</v>
      </c>
      <c r="C5877" s="2">
        <v>0</v>
      </c>
      <c r="D5877" s="1">
        <f t="shared" si="637"/>
        <v>0</v>
      </c>
      <c r="E5877" s="8">
        <v>373.20969115800381</v>
      </c>
      <c r="F5877" s="2">
        <f t="shared" si="640"/>
        <v>426.80783604838786</v>
      </c>
      <c r="G5877" s="2">
        <f t="shared" si="641"/>
        <v>-426.80783604838786</v>
      </c>
      <c r="I5877" s="2">
        <f t="shared" si="638"/>
        <v>-362.78666064112969</v>
      </c>
      <c r="J5877" s="2">
        <f t="shared" si="639"/>
        <v>0</v>
      </c>
      <c r="K5877" s="1">
        <f t="shared" si="643"/>
        <v>4338.3029098790303</v>
      </c>
      <c r="L5877" s="2">
        <f t="shared" si="642"/>
        <v>0</v>
      </c>
    </row>
    <row r="5878" spans="1:12">
      <c r="A5878">
        <v>20170901</v>
      </c>
      <c r="B5878">
        <v>21</v>
      </c>
      <c r="C5878" s="2">
        <v>0</v>
      </c>
      <c r="D5878" s="1">
        <f t="shared" si="637"/>
        <v>0</v>
      </c>
      <c r="E5878" s="8">
        <v>355.64688216233304</v>
      </c>
      <c r="F5878" s="2">
        <f t="shared" si="640"/>
        <v>406.72276141081664</v>
      </c>
      <c r="G5878" s="2">
        <f t="shared" si="641"/>
        <v>-406.72276141081664</v>
      </c>
      <c r="I5878" s="2">
        <f t="shared" si="638"/>
        <v>-345.71434719919415</v>
      </c>
      <c r="J5878" s="2">
        <f t="shared" si="639"/>
        <v>0</v>
      </c>
      <c r="K5878" s="1">
        <f t="shared" si="643"/>
        <v>3975.5162492379004</v>
      </c>
      <c r="L5878" s="2">
        <f t="shared" si="642"/>
        <v>0</v>
      </c>
    </row>
    <row r="5879" spans="1:12">
      <c r="A5879">
        <v>20170901</v>
      </c>
      <c r="B5879">
        <v>22</v>
      </c>
      <c r="C5879" s="2">
        <v>0</v>
      </c>
      <c r="D5879" s="1">
        <f t="shared" si="637"/>
        <v>0</v>
      </c>
      <c r="E5879" s="8">
        <v>360.03758441125075</v>
      </c>
      <c r="F5879" s="2">
        <f t="shared" si="640"/>
        <v>411.74403007020948</v>
      </c>
      <c r="G5879" s="2">
        <f t="shared" si="641"/>
        <v>-411.74403007020948</v>
      </c>
      <c r="I5879" s="2">
        <f t="shared" si="638"/>
        <v>-349.98242555967806</v>
      </c>
      <c r="J5879" s="2">
        <f t="shared" si="639"/>
        <v>0</v>
      </c>
      <c r="K5879" s="1">
        <f t="shared" si="643"/>
        <v>3629.8019020387064</v>
      </c>
      <c r="L5879" s="2">
        <f t="shared" si="642"/>
        <v>0</v>
      </c>
    </row>
    <row r="5880" spans="1:12">
      <c r="A5880">
        <v>20170901</v>
      </c>
      <c r="B5880">
        <v>23</v>
      </c>
      <c r="C5880" s="2">
        <v>0</v>
      </c>
      <c r="D5880" s="1">
        <f t="shared" si="637"/>
        <v>0</v>
      </c>
      <c r="E5880" s="8">
        <v>351.25617991341534</v>
      </c>
      <c r="F5880" s="2">
        <f t="shared" si="640"/>
        <v>401.70149275142381</v>
      </c>
      <c r="G5880" s="2">
        <f t="shared" si="641"/>
        <v>-401.70149275142381</v>
      </c>
      <c r="I5880" s="2">
        <f t="shared" si="638"/>
        <v>-341.44626883871024</v>
      </c>
      <c r="J5880" s="2">
        <f t="shared" si="639"/>
        <v>0</v>
      </c>
      <c r="K5880" s="1">
        <f t="shared" si="643"/>
        <v>3279.8194764790283</v>
      </c>
      <c r="L5880" s="2">
        <f t="shared" si="642"/>
        <v>0</v>
      </c>
    </row>
    <row r="5881" spans="1:12">
      <c r="A5881">
        <v>20170901</v>
      </c>
      <c r="B5881">
        <v>24</v>
      </c>
      <c r="C5881" s="2">
        <v>0</v>
      </c>
      <c r="D5881" s="1">
        <f t="shared" si="637"/>
        <v>0</v>
      </c>
      <c r="E5881" s="8">
        <v>219.53511244588458</v>
      </c>
      <c r="F5881" s="2">
        <f t="shared" si="640"/>
        <v>251.06343296963988</v>
      </c>
      <c r="G5881" s="2">
        <f t="shared" si="641"/>
        <v>-251.06343296963988</v>
      </c>
      <c r="I5881" s="2">
        <f t="shared" si="638"/>
        <v>-213.4039180241939</v>
      </c>
      <c r="J5881" s="2">
        <f t="shared" si="639"/>
        <v>0</v>
      </c>
      <c r="K5881" s="1">
        <f t="shared" si="643"/>
        <v>2938.373207640318</v>
      </c>
      <c r="L5881" s="2">
        <f t="shared" si="642"/>
        <v>0</v>
      </c>
    </row>
    <row r="5882" spans="1:12">
      <c r="A5882">
        <v>20170902</v>
      </c>
      <c r="B5882">
        <v>1</v>
      </c>
      <c r="C5882" s="2">
        <v>0</v>
      </c>
      <c r="D5882" s="1">
        <f t="shared" si="637"/>
        <v>0</v>
      </c>
      <c r="E5882" s="8">
        <v>184.40949445454308</v>
      </c>
      <c r="F5882" s="2">
        <f t="shared" si="640"/>
        <v>210.89328369449754</v>
      </c>
      <c r="G5882" s="2">
        <f t="shared" si="641"/>
        <v>-210.89328369449754</v>
      </c>
      <c r="I5882" s="2">
        <f t="shared" si="638"/>
        <v>-179.25929114032292</v>
      </c>
      <c r="J5882" s="2">
        <f t="shared" si="639"/>
        <v>0</v>
      </c>
      <c r="K5882" s="1">
        <f t="shared" si="643"/>
        <v>2724.9692896161241</v>
      </c>
      <c r="L5882" s="2">
        <f t="shared" si="642"/>
        <v>0</v>
      </c>
    </row>
    <row r="5883" spans="1:12">
      <c r="A5883">
        <v>20170902</v>
      </c>
      <c r="B5883">
        <v>2</v>
      </c>
      <c r="C5883" s="2">
        <v>0</v>
      </c>
      <c r="D5883" s="1">
        <f t="shared" si="637"/>
        <v>0</v>
      </c>
      <c r="E5883" s="8">
        <v>175.62808995670767</v>
      </c>
      <c r="F5883" s="2">
        <f t="shared" si="640"/>
        <v>200.85074637571191</v>
      </c>
      <c r="G5883" s="2">
        <f t="shared" si="641"/>
        <v>-200.85074637571191</v>
      </c>
      <c r="I5883" s="2">
        <f t="shared" si="638"/>
        <v>-170.72313441935512</v>
      </c>
      <c r="J5883" s="2">
        <f t="shared" si="639"/>
        <v>0</v>
      </c>
      <c r="K5883" s="1">
        <f t="shared" si="643"/>
        <v>2545.7099984758011</v>
      </c>
      <c r="L5883" s="2">
        <f t="shared" si="642"/>
        <v>0</v>
      </c>
    </row>
    <row r="5884" spans="1:12">
      <c r="A5884">
        <v>20170902</v>
      </c>
      <c r="B5884">
        <v>3</v>
      </c>
      <c r="C5884" s="2">
        <v>0</v>
      </c>
      <c r="D5884" s="1">
        <f t="shared" si="637"/>
        <v>0</v>
      </c>
      <c r="E5884" s="8">
        <v>166.84668545887226</v>
      </c>
      <c r="F5884" s="2">
        <f t="shared" si="640"/>
        <v>190.8082090569263</v>
      </c>
      <c r="G5884" s="2">
        <f t="shared" si="641"/>
        <v>-190.8082090569263</v>
      </c>
      <c r="I5884" s="2">
        <f t="shared" si="638"/>
        <v>-162.18697769838735</v>
      </c>
      <c r="J5884" s="2">
        <f t="shared" si="639"/>
        <v>0</v>
      </c>
      <c r="K5884" s="1">
        <f t="shared" si="643"/>
        <v>2374.9868640564459</v>
      </c>
      <c r="L5884" s="2">
        <f t="shared" si="642"/>
        <v>0</v>
      </c>
    </row>
    <row r="5885" spans="1:12">
      <c r="A5885">
        <v>20170902</v>
      </c>
      <c r="B5885">
        <v>4</v>
      </c>
      <c r="C5885" s="2">
        <v>0</v>
      </c>
      <c r="D5885" s="1">
        <f t="shared" si="637"/>
        <v>0</v>
      </c>
      <c r="E5885" s="8">
        <v>166.84668545887226</v>
      </c>
      <c r="F5885" s="2">
        <f t="shared" si="640"/>
        <v>190.8082090569263</v>
      </c>
      <c r="G5885" s="2">
        <f t="shared" si="641"/>
        <v>-190.8082090569263</v>
      </c>
      <c r="I5885" s="2">
        <f t="shared" si="638"/>
        <v>-162.18697769838735</v>
      </c>
      <c r="J5885" s="2">
        <f t="shared" si="639"/>
        <v>0</v>
      </c>
      <c r="K5885" s="1">
        <f t="shared" si="643"/>
        <v>2212.7998863580588</v>
      </c>
      <c r="L5885" s="2">
        <f t="shared" si="642"/>
        <v>0</v>
      </c>
    </row>
    <row r="5886" spans="1:12">
      <c r="A5886">
        <v>20170902</v>
      </c>
      <c r="B5886">
        <v>5</v>
      </c>
      <c r="C5886" s="2">
        <v>0</v>
      </c>
      <c r="D5886" s="1">
        <f t="shared" si="637"/>
        <v>0</v>
      </c>
      <c r="E5886" s="8">
        <v>166.84668545887226</v>
      </c>
      <c r="F5886" s="2">
        <f t="shared" si="640"/>
        <v>190.8082090569263</v>
      </c>
      <c r="G5886" s="2">
        <f t="shared" si="641"/>
        <v>-190.8082090569263</v>
      </c>
      <c r="I5886" s="2">
        <f t="shared" si="638"/>
        <v>-162.18697769838735</v>
      </c>
      <c r="J5886" s="2">
        <f t="shared" si="639"/>
        <v>0</v>
      </c>
      <c r="K5886" s="1">
        <f t="shared" si="643"/>
        <v>2050.6129086596716</v>
      </c>
      <c r="L5886" s="2">
        <f t="shared" si="642"/>
        <v>0</v>
      </c>
    </row>
    <row r="5887" spans="1:12">
      <c r="A5887">
        <v>20170902</v>
      </c>
      <c r="B5887">
        <v>6</v>
      </c>
      <c r="C5887" s="2">
        <v>77.777777777777786</v>
      </c>
      <c r="D5887" s="1">
        <f t="shared" si="637"/>
        <v>130.9</v>
      </c>
      <c r="E5887" s="8">
        <v>175.62808995670767</v>
      </c>
      <c r="F5887" s="2">
        <f t="shared" si="640"/>
        <v>200.85074637571191</v>
      </c>
      <c r="G5887" s="2">
        <f t="shared" si="641"/>
        <v>-69.950746375711901</v>
      </c>
      <c r="I5887" s="2">
        <f t="shared" si="638"/>
        <v>-59.458134419355112</v>
      </c>
      <c r="J5887" s="2">
        <f t="shared" si="639"/>
        <v>0</v>
      </c>
      <c r="K5887" s="1">
        <f t="shared" si="643"/>
        <v>1888.4259309612842</v>
      </c>
      <c r="L5887" s="2">
        <f t="shared" si="642"/>
        <v>0</v>
      </c>
    </row>
    <row r="5888" spans="1:12">
      <c r="A5888">
        <v>20170902</v>
      </c>
      <c r="B5888">
        <v>7</v>
      </c>
      <c r="C5888" s="2">
        <v>197.2222222222222</v>
      </c>
      <c r="D5888" s="1">
        <f t="shared" si="637"/>
        <v>331.92499999999995</v>
      </c>
      <c r="E5888" s="8">
        <v>175.62808995670767</v>
      </c>
      <c r="F5888" s="2">
        <f t="shared" si="640"/>
        <v>200.85074637571191</v>
      </c>
      <c r="G5888" s="2">
        <f t="shared" si="641"/>
        <v>131.07425362428805</v>
      </c>
      <c r="I5888" s="2">
        <f t="shared" si="638"/>
        <v>0</v>
      </c>
      <c r="J5888" s="2">
        <f t="shared" si="639"/>
        <v>131.07425362428805</v>
      </c>
      <c r="K5888" s="1">
        <f t="shared" si="643"/>
        <v>1828.9677965419291</v>
      </c>
      <c r="L5888" s="2">
        <f t="shared" si="642"/>
        <v>0</v>
      </c>
    </row>
    <row r="5889" spans="1:12">
      <c r="A5889">
        <v>20170902</v>
      </c>
      <c r="B5889">
        <v>8</v>
      </c>
      <c r="C5889" s="2">
        <v>341.66666666666663</v>
      </c>
      <c r="D5889" s="1">
        <f t="shared" si="637"/>
        <v>575.02499999999986</v>
      </c>
      <c r="E5889" s="8">
        <v>263.44213493506152</v>
      </c>
      <c r="F5889" s="2">
        <f t="shared" si="640"/>
        <v>301.27611956356787</v>
      </c>
      <c r="G5889" s="2">
        <f t="shared" si="641"/>
        <v>273.74888043643199</v>
      </c>
      <c r="I5889" s="2">
        <f t="shared" si="638"/>
        <v>0</v>
      </c>
      <c r="J5889" s="2">
        <f t="shared" si="639"/>
        <v>273.74888043643199</v>
      </c>
      <c r="K5889" s="1">
        <f t="shared" si="643"/>
        <v>1960.0420501662172</v>
      </c>
      <c r="L5889" s="2">
        <f t="shared" si="642"/>
        <v>0</v>
      </c>
    </row>
    <row r="5890" spans="1:12">
      <c r="A5890">
        <v>20170902</v>
      </c>
      <c r="B5890">
        <v>9</v>
      </c>
      <c r="C5890" s="2">
        <v>472.22222222222223</v>
      </c>
      <c r="D5890" s="1">
        <f t="shared" si="637"/>
        <v>794.74999999999989</v>
      </c>
      <c r="E5890" s="8">
        <v>307.3491574242384</v>
      </c>
      <c r="F5890" s="2">
        <f t="shared" si="640"/>
        <v>351.48880615749584</v>
      </c>
      <c r="G5890" s="2">
        <f t="shared" si="641"/>
        <v>443.26119384250404</v>
      </c>
      <c r="I5890" s="2">
        <f t="shared" si="638"/>
        <v>0</v>
      </c>
      <c r="J5890" s="2">
        <f t="shared" si="639"/>
        <v>443.26119384250404</v>
      </c>
      <c r="K5890" s="1">
        <f t="shared" si="643"/>
        <v>2233.790930602649</v>
      </c>
      <c r="L5890" s="2">
        <f t="shared" si="642"/>
        <v>0</v>
      </c>
    </row>
    <row r="5891" spans="1:12">
      <c r="A5891">
        <v>20170902</v>
      </c>
      <c r="B5891">
        <v>10</v>
      </c>
      <c r="C5891" s="2">
        <v>563.88888888888891</v>
      </c>
      <c r="D5891" s="1">
        <f t="shared" si="637"/>
        <v>949.02499999999986</v>
      </c>
      <c r="E5891" s="8">
        <v>329.30266866882693</v>
      </c>
      <c r="F5891" s="2">
        <f t="shared" si="640"/>
        <v>376.59514945445989</v>
      </c>
      <c r="G5891" s="2">
        <f t="shared" si="641"/>
        <v>572.42985054553992</v>
      </c>
      <c r="I5891" s="2">
        <f t="shared" si="638"/>
        <v>0</v>
      </c>
      <c r="J5891" s="2">
        <f t="shared" si="639"/>
        <v>572.42985054553992</v>
      </c>
      <c r="K5891" s="1">
        <f t="shared" si="643"/>
        <v>2677.0521244451529</v>
      </c>
      <c r="L5891" s="2">
        <f t="shared" si="642"/>
        <v>0</v>
      </c>
    </row>
    <row r="5892" spans="1:12">
      <c r="A5892">
        <v>20170902</v>
      </c>
      <c r="B5892">
        <v>11</v>
      </c>
      <c r="C5892" s="2">
        <v>633.33333333333337</v>
      </c>
      <c r="D5892" s="1">
        <f t="shared" si="637"/>
        <v>1065.8999999999999</v>
      </c>
      <c r="E5892" s="8">
        <v>351.25617991341534</v>
      </c>
      <c r="F5892" s="2">
        <f t="shared" si="640"/>
        <v>401.70149275142381</v>
      </c>
      <c r="G5892" s="2">
        <f t="shared" si="641"/>
        <v>664.19850724857611</v>
      </c>
      <c r="I5892" s="2">
        <f t="shared" si="638"/>
        <v>0</v>
      </c>
      <c r="J5892" s="2">
        <f t="shared" si="639"/>
        <v>664.19850724857611</v>
      </c>
      <c r="K5892" s="1">
        <f t="shared" si="643"/>
        <v>3249.4819749906928</v>
      </c>
      <c r="L5892" s="2">
        <f t="shared" si="642"/>
        <v>0</v>
      </c>
    </row>
    <row r="5893" spans="1:12">
      <c r="A5893">
        <v>20170902</v>
      </c>
      <c r="B5893">
        <v>12</v>
      </c>
      <c r="C5893" s="2">
        <v>702.77777777777771</v>
      </c>
      <c r="D5893" s="1">
        <f t="shared" si="637"/>
        <v>1182.7749999999999</v>
      </c>
      <c r="E5893" s="8">
        <v>360.03758441125075</v>
      </c>
      <c r="F5893" s="2">
        <f t="shared" si="640"/>
        <v>411.74403007020948</v>
      </c>
      <c r="G5893" s="2">
        <f t="shared" si="641"/>
        <v>771.03096992979044</v>
      </c>
      <c r="I5893" s="2">
        <f t="shared" si="638"/>
        <v>0</v>
      </c>
      <c r="J5893" s="2">
        <f t="shared" si="639"/>
        <v>771.03096992979044</v>
      </c>
      <c r="K5893" s="1">
        <f t="shared" si="643"/>
        <v>3913.6804822392687</v>
      </c>
      <c r="L5893" s="2">
        <f t="shared" si="642"/>
        <v>0</v>
      </c>
    </row>
    <row r="5894" spans="1:12">
      <c r="A5894">
        <v>20170902</v>
      </c>
      <c r="B5894">
        <v>13</v>
      </c>
      <c r="C5894" s="2">
        <v>675</v>
      </c>
      <c r="D5894" s="1">
        <f t="shared" si="637"/>
        <v>1136.0249999999999</v>
      </c>
      <c r="E5894" s="8">
        <v>329.30266866882693</v>
      </c>
      <c r="F5894" s="2">
        <f t="shared" si="640"/>
        <v>376.59514945445989</v>
      </c>
      <c r="G5894" s="2">
        <f t="shared" si="641"/>
        <v>759.42985054553992</v>
      </c>
      <c r="I5894" s="2">
        <f t="shared" si="638"/>
        <v>0</v>
      </c>
      <c r="J5894" s="2">
        <f t="shared" si="639"/>
        <v>315.28854783094084</v>
      </c>
      <c r="K5894" s="1">
        <f t="shared" si="643"/>
        <v>4684.7114521690592</v>
      </c>
      <c r="L5894" s="2">
        <f t="shared" si="642"/>
        <v>444.14130271459908</v>
      </c>
    </row>
    <row r="5895" spans="1:12">
      <c r="A5895">
        <v>20170902</v>
      </c>
      <c r="B5895">
        <v>14</v>
      </c>
      <c r="C5895" s="2">
        <v>613.88888888888891</v>
      </c>
      <c r="D5895" s="1">
        <f t="shared" si="637"/>
        <v>1033.175</v>
      </c>
      <c r="E5895" s="8">
        <v>333.69337091774452</v>
      </c>
      <c r="F5895" s="2">
        <f t="shared" si="640"/>
        <v>381.6164181138526</v>
      </c>
      <c r="G5895" s="2">
        <f t="shared" si="641"/>
        <v>651.55858188614729</v>
      </c>
      <c r="I5895" s="2">
        <f t="shared" si="638"/>
        <v>0</v>
      </c>
      <c r="J5895" s="2">
        <f t="shared" si="639"/>
        <v>0</v>
      </c>
      <c r="K5895" s="1">
        <f t="shared" si="643"/>
        <v>5000</v>
      </c>
      <c r="L5895" s="2">
        <f t="shared" si="642"/>
        <v>651.55858188614729</v>
      </c>
    </row>
    <row r="5896" spans="1:12">
      <c r="A5896">
        <v>20170902</v>
      </c>
      <c r="B5896">
        <v>15</v>
      </c>
      <c r="C5896" s="2">
        <v>505.55555555555554</v>
      </c>
      <c r="D5896" s="1">
        <f t="shared" si="637"/>
        <v>850.84999999999991</v>
      </c>
      <c r="E5896" s="8">
        <v>329.30266866882693</v>
      </c>
      <c r="F5896" s="2">
        <f t="shared" si="640"/>
        <v>376.59514945445989</v>
      </c>
      <c r="G5896" s="2">
        <f t="shared" si="641"/>
        <v>474.25485054554002</v>
      </c>
      <c r="I5896" s="2">
        <f t="shared" si="638"/>
        <v>0</v>
      </c>
      <c r="J5896" s="2">
        <f t="shared" si="639"/>
        <v>2.8421709430404007E-13</v>
      </c>
      <c r="K5896" s="1">
        <f t="shared" si="643"/>
        <v>5000</v>
      </c>
      <c r="L5896" s="2">
        <f t="shared" si="642"/>
        <v>474.25485054553974</v>
      </c>
    </row>
    <row r="5897" spans="1:12">
      <c r="A5897">
        <v>20170902</v>
      </c>
      <c r="B5897">
        <v>16</v>
      </c>
      <c r="C5897" s="2">
        <v>388.88888888888886</v>
      </c>
      <c r="D5897" s="1">
        <f t="shared" si="637"/>
        <v>654.49999999999989</v>
      </c>
      <c r="E5897" s="8">
        <v>307.3491574242384</v>
      </c>
      <c r="F5897" s="2">
        <f t="shared" si="640"/>
        <v>351.48880615749584</v>
      </c>
      <c r="G5897" s="2">
        <f t="shared" si="641"/>
        <v>303.01119384250404</v>
      </c>
      <c r="I5897" s="2">
        <f t="shared" si="638"/>
        <v>0</v>
      </c>
      <c r="J5897" s="2">
        <f t="shared" si="639"/>
        <v>-2.8421709430404007E-13</v>
      </c>
      <c r="K5897" s="1">
        <f t="shared" si="643"/>
        <v>5000</v>
      </c>
      <c r="L5897" s="2">
        <f t="shared" si="642"/>
        <v>303.01119384250433</v>
      </c>
    </row>
    <row r="5898" spans="1:12">
      <c r="A5898">
        <v>20170902</v>
      </c>
      <c r="B5898">
        <v>17</v>
      </c>
      <c r="C5898" s="2">
        <v>202.77777777777777</v>
      </c>
      <c r="D5898" s="1">
        <f t="shared" si="637"/>
        <v>341.27499999999992</v>
      </c>
      <c r="E5898" s="8">
        <v>346.86547766449763</v>
      </c>
      <c r="F5898" s="2">
        <f t="shared" si="640"/>
        <v>396.68022409203104</v>
      </c>
      <c r="G5898" s="2">
        <f t="shared" si="641"/>
        <v>-55.405224092031119</v>
      </c>
      <c r="I5898" s="2">
        <f t="shared" si="638"/>
        <v>-47.094440478226453</v>
      </c>
      <c r="J5898" s="2">
        <f t="shared" si="639"/>
        <v>0</v>
      </c>
      <c r="K5898" s="1">
        <f t="shared" si="643"/>
        <v>5000</v>
      </c>
      <c r="L5898" s="2">
        <f t="shared" si="642"/>
        <v>0</v>
      </c>
    </row>
    <row r="5899" spans="1:12">
      <c r="A5899">
        <v>20170902</v>
      </c>
      <c r="B5899">
        <v>18</v>
      </c>
      <c r="C5899" s="2">
        <v>55.555555555555557</v>
      </c>
      <c r="D5899" s="1">
        <f t="shared" si="637"/>
        <v>93.499999999999986</v>
      </c>
      <c r="E5899" s="8">
        <v>373.20969115800381</v>
      </c>
      <c r="F5899" s="2">
        <f t="shared" si="640"/>
        <v>426.80783604838786</v>
      </c>
      <c r="G5899" s="2">
        <f t="shared" si="641"/>
        <v>-333.30783604838786</v>
      </c>
      <c r="I5899" s="2">
        <f t="shared" si="638"/>
        <v>-283.31166064112966</v>
      </c>
      <c r="J5899" s="2">
        <f t="shared" si="639"/>
        <v>0</v>
      </c>
      <c r="K5899" s="1">
        <f t="shared" si="643"/>
        <v>4952.9055595217733</v>
      </c>
      <c r="L5899" s="2">
        <f t="shared" si="642"/>
        <v>0</v>
      </c>
    </row>
    <row r="5900" spans="1:12">
      <c r="A5900">
        <v>20170902</v>
      </c>
      <c r="B5900">
        <v>19</v>
      </c>
      <c r="C5900" s="2">
        <v>2.7777777777777777</v>
      </c>
      <c r="D5900" s="1">
        <f t="shared" si="637"/>
        <v>4.6749999999999998</v>
      </c>
      <c r="E5900" s="8">
        <v>377.60039340692146</v>
      </c>
      <c r="F5900" s="2">
        <f t="shared" si="640"/>
        <v>431.82910470778057</v>
      </c>
      <c r="G5900" s="2">
        <f t="shared" si="641"/>
        <v>-427.15410470778056</v>
      </c>
      <c r="I5900" s="2">
        <f t="shared" si="638"/>
        <v>-363.08098900161349</v>
      </c>
      <c r="J5900" s="2">
        <f t="shared" si="639"/>
        <v>0</v>
      </c>
      <c r="K5900" s="1">
        <f t="shared" si="643"/>
        <v>4669.5938988806438</v>
      </c>
      <c r="L5900" s="2">
        <f t="shared" si="642"/>
        <v>0</v>
      </c>
    </row>
    <row r="5901" spans="1:12">
      <c r="A5901">
        <v>20170902</v>
      </c>
      <c r="B5901">
        <v>20</v>
      </c>
      <c r="C5901" s="2">
        <v>0</v>
      </c>
      <c r="D5901" s="1">
        <f t="shared" si="637"/>
        <v>0</v>
      </c>
      <c r="E5901" s="8">
        <v>373.20969115800381</v>
      </c>
      <c r="F5901" s="2">
        <f t="shared" si="640"/>
        <v>426.80783604838786</v>
      </c>
      <c r="G5901" s="2">
        <f t="shared" si="641"/>
        <v>-426.80783604838786</v>
      </c>
      <c r="I5901" s="2">
        <f t="shared" si="638"/>
        <v>-362.78666064112969</v>
      </c>
      <c r="J5901" s="2">
        <f t="shared" si="639"/>
        <v>0</v>
      </c>
      <c r="K5901" s="1">
        <f t="shared" si="643"/>
        <v>4306.5129098790303</v>
      </c>
      <c r="L5901" s="2">
        <f t="shared" si="642"/>
        <v>0</v>
      </c>
    </row>
    <row r="5902" spans="1:12">
      <c r="A5902">
        <v>20170902</v>
      </c>
      <c r="B5902">
        <v>21</v>
      </c>
      <c r="C5902" s="2">
        <v>0</v>
      </c>
      <c r="D5902" s="1">
        <f t="shared" si="637"/>
        <v>0</v>
      </c>
      <c r="E5902" s="8">
        <v>355.64688216233304</v>
      </c>
      <c r="F5902" s="2">
        <f t="shared" si="640"/>
        <v>406.72276141081664</v>
      </c>
      <c r="G5902" s="2">
        <f t="shared" si="641"/>
        <v>-406.72276141081664</v>
      </c>
      <c r="I5902" s="2">
        <f t="shared" si="638"/>
        <v>-345.71434719919415</v>
      </c>
      <c r="J5902" s="2">
        <f t="shared" si="639"/>
        <v>0</v>
      </c>
      <c r="K5902" s="1">
        <f t="shared" si="643"/>
        <v>3943.7262492379004</v>
      </c>
      <c r="L5902" s="2">
        <f t="shared" si="642"/>
        <v>0</v>
      </c>
    </row>
    <row r="5903" spans="1:12">
      <c r="A5903">
        <v>20170902</v>
      </c>
      <c r="B5903">
        <v>22</v>
      </c>
      <c r="C5903" s="2">
        <v>0</v>
      </c>
      <c r="D5903" s="1">
        <f t="shared" si="637"/>
        <v>0</v>
      </c>
      <c r="E5903" s="8">
        <v>360.03758441125075</v>
      </c>
      <c r="F5903" s="2">
        <f t="shared" si="640"/>
        <v>411.74403007020948</v>
      </c>
      <c r="G5903" s="2">
        <f t="shared" si="641"/>
        <v>-411.74403007020948</v>
      </c>
      <c r="I5903" s="2">
        <f t="shared" si="638"/>
        <v>-349.98242555967806</v>
      </c>
      <c r="J5903" s="2">
        <f t="shared" si="639"/>
        <v>0</v>
      </c>
      <c r="K5903" s="1">
        <f t="shared" si="643"/>
        <v>3598.0119020387065</v>
      </c>
      <c r="L5903" s="2">
        <f t="shared" si="642"/>
        <v>0</v>
      </c>
    </row>
    <row r="5904" spans="1:12">
      <c r="A5904">
        <v>20170902</v>
      </c>
      <c r="B5904">
        <v>23</v>
      </c>
      <c r="C5904" s="2">
        <v>0</v>
      </c>
      <c r="D5904" s="1">
        <f t="shared" si="637"/>
        <v>0</v>
      </c>
      <c r="E5904" s="8">
        <v>351.25617991341534</v>
      </c>
      <c r="F5904" s="2">
        <f t="shared" si="640"/>
        <v>401.70149275142381</v>
      </c>
      <c r="G5904" s="2">
        <f t="shared" si="641"/>
        <v>-401.70149275142381</v>
      </c>
      <c r="I5904" s="2">
        <f t="shared" si="638"/>
        <v>-341.44626883871024</v>
      </c>
      <c r="J5904" s="2">
        <f t="shared" si="639"/>
        <v>0</v>
      </c>
      <c r="K5904" s="1">
        <f t="shared" si="643"/>
        <v>3248.0294764790283</v>
      </c>
      <c r="L5904" s="2">
        <f t="shared" si="642"/>
        <v>0</v>
      </c>
    </row>
    <row r="5905" spans="1:12">
      <c r="A5905">
        <v>20170902</v>
      </c>
      <c r="B5905">
        <v>24</v>
      </c>
      <c r="C5905" s="2">
        <v>0</v>
      </c>
      <c r="D5905" s="1">
        <f t="shared" si="637"/>
        <v>0</v>
      </c>
      <c r="E5905" s="8">
        <v>219.53511244588458</v>
      </c>
      <c r="F5905" s="2">
        <f t="shared" si="640"/>
        <v>251.06343296963988</v>
      </c>
      <c r="G5905" s="2">
        <f t="shared" si="641"/>
        <v>-251.06343296963988</v>
      </c>
      <c r="I5905" s="2">
        <f t="shared" si="638"/>
        <v>-213.4039180241939</v>
      </c>
      <c r="J5905" s="2">
        <f t="shared" si="639"/>
        <v>0</v>
      </c>
      <c r="K5905" s="1">
        <f t="shared" si="643"/>
        <v>2906.5832076403181</v>
      </c>
      <c r="L5905" s="2">
        <f t="shared" si="642"/>
        <v>0</v>
      </c>
    </row>
    <row r="5906" spans="1:12">
      <c r="A5906">
        <v>20170903</v>
      </c>
      <c r="B5906">
        <v>1</v>
      </c>
      <c r="C5906" s="2">
        <v>0</v>
      </c>
      <c r="D5906" s="1">
        <f t="shared" si="637"/>
        <v>0</v>
      </c>
      <c r="E5906" s="8">
        <v>184.40949445454308</v>
      </c>
      <c r="F5906" s="2">
        <f t="shared" si="640"/>
        <v>210.89328369449754</v>
      </c>
      <c r="G5906" s="2">
        <f t="shared" si="641"/>
        <v>-210.89328369449754</v>
      </c>
      <c r="I5906" s="2">
        <f t="shared" si="638"/>
        <v>-179.25929114032292</v>
      </c>
      <c r="J5906" s="2">
        <f t="shared" si="639"/>
        <v>0</v>
      </c>
      <c r="K5906" s="1">
        <f t="shared" si="643"/>
        <v>2693.1792896161242</v>
      </c>
      <c r="L5906" s="2">
        <f t="shared" si="642"/>
        <v>0</v>
      </c>
    </row>
    <row r="5907" spans="1:12">
      <c r="A5907">
        <v>20170903</v>
      </c>
      <c r="B5907">
        <v>2</v>
      </c>
      <c r="C5907" s="2">
        <v>0</v>
      </c>
      <c r="D5907" s="1">
        <f t="shared" si="637"/>
        <v>0</v>
      </c>
      <c r="E5907" s="8">
        <v>175.62808995670767</v>
      </c>
      <c r="F5907" s="2">
        <f t="shared" si="640"/>
        <v>200.85074637571191</v>
      </c>
      <c r="G5907" s="2">
        <f t="shared" si="641"/>
        <v>-200.85074637571191</v>
      </c>
      <c r="I5907" s="2">
        <f t="shared" si="638"/>
        <v>-170.72313441935512</v>
      </c>
      <c r="J5907" s="2">
        <f t="shared" si="639"/>
        <v>0</v>
      </c>
      <c r="K5907" s="1">
        <f t="shared" si="643"/>
        <v>2513.9199984758011</v>
      </c>
      <c r="L5907" s="2">
        <f t="shared" si="642"/>
        <v>0</v>
      </c>
    </row>
    <row r="5908" spans="1:12">
      <c r="A5908">
        <v>20170903</v>
      </c>
      <c r="B5908">
        <v>3</v>
      </c>
      <c r="C5908" s="2">
        <v>0</v>
      </c>
      <c r="D5908" s="1">
        <f t="shared" si="637"/>
        <v>0</v>
      </c>
      <c r="E5908" s="8">
        <v>166.84668545887226</v>
      </c>
      <c r="F5908" s="2">
        <f t="shared" si="640"/>
        <v>190.8082090569263</v>
      </c>
      <c r="G5908" s="2">
        <f t="shared" si="641"/>
        <v>-190.8082090569263</v>
      </c>
      <c r="I5908" s="2">
        <f t="shared" si="638"/>
        <v>-162.18697769838735</v>
      </c>
      <c r="J5908" s="2">
        <f t="shared" si="639"/>
        <v>0</v>
      </c>
      <c r="K5908" s="1">
        <f t="shared" si="643"/>
        <v>2343.196864056446</v>
      </c>
      <c r="L5908" s="2">
        <f t="shared" si="642"/>
        <v>0</v>
      </c>
    </row>
    <row r="5909" spans="1:12">
      <c r="A5909">
        <v>20170903</v>
      </c>
      <c r="B5909">
        <v>4</v>
      </c>
      <c r="C5909" s="2">
        <v>0</v>
      </c>
      <c r="D5909" s="1">
        <f t="shared" si="637"/>
        <v>0</v>
      </c>
      <c r="E5909" s="8">
        <v>166.84668545887226</v>
      </c>
      <c r="F5909" s="2">
        <f t="shared" si="640"/>
        <v>190.8082090569263</v>
      </c>
      <c r="G5909" s="2">
        <f t="shared" si="641"/>
        <v>-190.8082090569263</v>
      </c>
      <c r="I5909" s="2">
        <f t="shared" si="638"/>
        <v>-162.18697769838735</v>
      </c>
      <c r="J5909" s="2">
        <f t="shared" si="639"/>
        <v>0</v>
      </c>
      <c r="K5909" s="1">
        <f t="shared" si="643"/>
        <v>2181.0098863580588</v>
      </c>
      <c r="L5909" s="2">
        <f t="shared" si="642"/>
        <v>0</v>
      </c>
    </row>
    <row r="5910" spans="1:12">
      <c r="A5910">
        <v>20170903</v>
      </c>
      <c r="B5910">
        <v>5</v>
      </c>
      <c r="C5910" s="2">
        <v>0</v>
      </c>
      <c r="D5910" s="1">
        <f t="shared" si="637"/>
        <v>0</v>
      </c>
      <c r="E5910" s="8">
        <v>166.84668545887226</v>
      </c>
      <c r="F5910" s="2">
        <f t="shared" si="640"/>
        <v>190.8082090569263</v>
      </c>
      <c r="G5910" s="2">
        <f t="shared" si="641"/>
        <v>-190.8082090569263</v>
      </c>
      <c r="I5910" s="2">
        <f t="shared" si="638"/>
        <v>-162.18697769838735</v>
      </c>
      <c r="J5910" s="2">
        <f t="shared" si="639"/>
        <v>0</v>
      </c>
      <c r="K5910" s="1">
        <f t="shared" si="643"/>
        <v>2018.8229086596714</v>
      </c>
      <c r="L5910" s="2">
        <f t="shared" si="642"/>
        <v>0</v>
      </c>
    </row>
    <row r="5911" spans="1:12">
      <c r="A5911">
        <v>20170903</v>
      </c>
      <c r="B5911">
        <v>6</v>
      </c>
      <c r="C5911" s="2">
        <v>58.333333333333336</v>
      </c>
      <c r="D5911" s="1">
        <f t="shared" si="637"/>
        <v>98.174999999999983</v>
      </c>
      <c r="E5911" s="8">
        <v>175.62808995670767</v>
      </c>
      <c r="F5911" s="2">
        <f t="shared" si="640"/>
        <v>200.85074637571191</v>
      </c>
      <c r="G5911" s="2">
        <f t="shared" si="641"/>
        <v>-102.67574637571192</v>
      </c>
      <c r="I5911" s="2">
        <f t="shared" si="638"/>
        <v>-87.27438441935513</v>
      </c>
      <c r="J5911" s="2">
        <f t="shared" si="639"/>
        <v>0</v>
      </c>
      <c r="K5911" s="1">
        <f t="shared" si="643"/>
        <v>1856.635930961284</v>
      </c>
      <c r="L5911" s="2">
        <f t="shared" si="642"/>
        <v>0</v>
      </c>
    </row>
    <row r="5912" spans="1:12">
      <c r="A5912">
        <v>20170903</v>
      </c>
      <c r="B5912">
        <v>7</v>
      </c>
      <c r="C5912" s="2">
        <v>177.77777777777777</v>
      </c>
      <c r="D5912" s="1">
        <f t="shared" si="637"/>
        <v>299.2</v>
      </c>
      <c r="E5912" s="8">
        <v>175.62808995670767</v>
      </c>
      <c r="F5912" s="2">
        <f t="shared" si="640"/>
        <v>200.85074637571191</v>
      </c>
      <c r="G5912" s="2">
        <f t="shared" si="641"/>
        <v>98.349253624288082</v>
      </c>
      <c r="I5912" s="2">
        <f t="shared" si="638"/>
        <v>0</v>
      </c>
      <c r="J5912" s="2">
        <f t="shared" si="639"/>
        <v>98.349253624288082</v>
      </c>
      <c r="K5912" s="1">
        <f t="shared" si="643"/>
        <v>1769.3615465419289</v>
      </c>
      <c r="L5912" s="2">
        <f t="shared" si="642"/>
        <v>0</v>
      </c>
    </row>
    <row r="5913" spans="1:12">
      <c r="A5913">
        <v>20170903</v>
      </c>
      <c r="B5913">
        <v>8</v>
      </c>
      <c r="C5913" s="2">
        <v>341.66666666666663</v>
      </c>
      <c r="D5913" s="1">
        <f t="shared" si="637"/>
        <v>575.02499999999986</v>
      </c>
      <c r="E5913" s="8">
        <v>263.44213493506152</v>
      </c>
      <c r="F5913" s="2">
        <f t="shared" si="640"/>
        <v>301.27611956356787</v>
      </c>
      <c r="G5913" s="2">
        <f t="shared" si="641"/>
        <v>273.74888043643199</v>
      </c>
      <c r="I5913" s="2">
        <f t="shared" si="638"/>
        <v>0</v>
      </c>
      <c r="J5913" s="2">
        <f t="shared" si="639"/>
        <v>273.74888043643199</v>
      </c>
      <c r="K5913" s="1">
        <f t="shared" si="643"/>
        <v>1867.710800166217</v>
      </c>
      <c r="L5913" s="2">
        <f t="shared" si="642"/>
        <v>0</v>
      </c>
    </row>
    <row r="5914" spans="1:12">
      <c r="A5914">
        <v>20170903</v>
      </c>
      <c r="B5914">
        <v>9</v>
      </c>
      <c r="C5914" s="2">
        <v>480.55555555555554</v>
      </c>
      <c r="D5914" s="1">
        <f t="shared" ref="D5914:D5977" si="644">C5914*D$5*D$6</f>
        <v>808.77499999999986</v>
      </c>
      <c r="E5914" s="8">
        <v>307.3491574242384</v>
      </c>
      <c r="F5914" s="2">
        <f t="shared" si="640"/>
        <v>351.48880615749584</v>
      </c>
      <c r="G5914" s="2">
        <f t="shared" si="641"/>
        <v>457.28619384250402</v>
      </c>
      <c r="I5914" s="2">
        <f t="shared" ref="I5914:I5977" si="645">IF(K5914&gt;H$5,IF(K5914+G5914&gt;0,G5914,-K5914),0)*IF(G5914&gt;0,0,1)*H$7</f>
        <v>0</v>
      </c>
      <c r="J5914" s="2">
        <f t="shared" ref="J5914:J5977" si="646">IF(G5914&lt;0,0,IF(K5914+G5914&gt;H$4,G5914-(K5914+G5914-H$4),G5914))</f>
        <v>457.28619384250402</v>
      </c>
      <c r="K5914" s="1">
        <f t="shared" si="643"/>
        <v>2141.4596806026489</v>
      </c>
      <c r="L5914" s="2">
        <f t="shared" si="642"/>
        <v>0</v>
      </c>
    </row>
    <row r="5915" spans="1:12">
      <c r="A5915">
        <v>20170903</v>
      </c>
      <c r="B5915">
        <v>10</v>
      </c>
      <c r="C5915" s="2">
        <v>588.8888888888888</v>
      </c>
      <c r="D5915" s="1">
        <f t="shared" si="644"/>
        <v>991.0999999999998</v>
      </c>
      <c r="E5915" s="8">
        <v>329.30266866882693</v>
      </c>
      <c r="F5915" s="2">
        <f t="shared" ref="F5915:F5978" si="647">E5915*F$24</f>
        <v>376.59514945445989</v>
      </c>
      <c r="G5915" s="2">
        <f t="shared" ref="G5915:G5978" si="648">D5915-F5915</f>
        <v>614.50485054553997</v>
      </c>
      <c r="I5915" s="2">
        <f t="shared" si="645"/>
        <v>0</v>
      </c>
      <c r="J5915" s="2">
        <f t="shared" si="646"/>
        <v>614.50485054553997</v>
      </c>
      <c r="K5915" s="1">
        <f t="shared" si="643"/>
        <v>2598.7458744451528</v>
      </c>
      <c r="L5915" s="2">
        <f t="shared" ref="L5915:L5978" si="649">IF(G5915&gt;0,G5915-J5915,0)</f>
        <v>0</v>
      </c>
    </row>
    <row r="5916" spans="1:12">
      <c r="A5916">
        <v>20170903</v>
      </c>
      <c r="B5916">
        <v>11</v>
      </c>
      <c r="C5916" s="2">
        <v>547.22222222222229</v>
      </c>
      <c r="D5916" s="1">
        <f t="shared" si="644"/>
        <v>920.97500000000002</v>
      </c>
      <c r="E5916" s="8">
        <v>351.25617991341534</v>
      </c>
      <c r="F5916" s="2">
        <f t="shared" si="647"/>
        <v>401.70149275142381</v>
      </c>
      <c r="G5916" s="2">
        <f t="shared" si="648"/>
        <v>519.27350724857615</v>
      </c>
      <c r="I5916" s="2">
        <f t="shared" si="645"/>
        <v>0</v>
      </c>
      <c r="J5916" s="2">
        <f t="shared" si="646"/>
        <v>519.27350724857615</v>
      </c>
      <c r="K5916" s="1">
        <f t="shared" ref="K5916:K5979" si="650">K5915+I5915+J5915</f>
        <v>3213.250724990693</v>
      </c>
      <c r="L5916" s="2">
        <f t="shared" si="649"/>
        <v>0</v>
      </c>
    </row>
    <row r="5917" spans="1:12">
      <c r="A5917">
        <v>20170903</v>
      </c>
      <c r="B5917">
        <v>12</v>
      </c>
      <c r="C5917" s="2">
        <v>244.44444444444446</v>
      </c>
      <c r="D5917" s="1">
        <f t="shared" si="644"/>
        <v>411.40000000000003</v>
      </c>
      <c r="E5917" s="8">
        <v>360.03758441125075</v>
      </c>
      <c r="F5917" s="2">
        <f t="shared" si="647"/>
        <v>411.74403007020948</v>
      </c>
      <c r="G5917" s="2">
        <f t="shared" si="648"/>
        <v>-0.34403007020944187</v>
      </c>
      <c r="I5917" s="2">
        <f t="shared" si="645"/>
        <v>-0.29242555967802558</v>
      </c>
      <c r="J5917" s="2">
        <f t="shared" si="646"/>
        <v>0</v>
      </c>
      <c r="K5917" s="1">
        <f t="shared" si="650"/>
        <v>3732.5242322392692</v>
      </c>
      <c r="L5917" s="2">
        <f t="shared" si="649"/>
        <v>0</v>
      </c>
    </row>
    <row r="5918" spans="1:12">
      <c r="A5918">
        <v>20170903</v>
      </c>
      <c r="B5918">
        <v>13</v>
      </c>
      <c r="C5918" s="2">
        <v>452.77777777777777</v>
      </c>
      <c r="D5918" s="1">
        <f t="shared" si="644"/>
        <v>762.02499999999986</v>
      </c>
      <c r="E5918" s="8">
        <v>329.30266866882693</v>
      </c>
      <c r="F5918" s="2">
        <f t="shared" si="647"/>
        <v>376.59514945445989</v>
      </c>
      <c r="G5918" s="2">
        <f t="shared" si="648"/>
        <v>385.42985054553998</v>
      </c>
      <c r="I5918" s="2">
        <f t="shared" si="645"/>
        <v>0</v>
      </c>
      <c r="J5918" s="2">
        <f t="shared" si="646"/>
        <v>385.42985054553998</v>
      </c>
      <c r="K5918" s="1">
        <f t="shared" si="650"/>
        <v>3732.231806679591</v>
      </c>
      <c r="L5918" s="2">
        <f t="shared" si="649"/>
        <v>0</v>
      </c>
    </row>
    <row r="5919" spans="1:12">
      <c r="A5919">
        <v>20170903</v>
      </c>
      <c r="B5919">
        <v>14</v>
      </c>
      <c r="C5919" s="2">
        <v>416.66666666666663</v>
      </c>
      <c r="D5919" s="1">
        <f t="shared" si="644"/>
        <v>701.24999999999989</v>
      </c>
      <c r="E5919" s="8">
        <v>333.69337091774452</v>
      </c>
      <c r="F5919" s="2">
        <f t="shared" si="647"/>
        <v>381.6164181138526</v>
      </c>
      <c r="G5919" s="2">
        <f t="shared" si="648"/>
        <v>319.63358188614728</v>
      </c>
      <c r="I5919" s="2">
        <f t="shared" si="645"/>
        <v>0</v>
      </c>
      <c r="J5919" s="2">
        <f t="shared" si="646"/>
        <v>319.63358188614728</v>
      </c>
      <c r="K5919" s="1">
        <f t="shared" si="650"/>
        <v>4117.6616572251314</v>
      </c>
      <c r="L5919" s="2">
        <f t="shared" si="649"/>
        <v>0</v>
      </c>
    </row>
    <row r="5920" spans="1:12">
      <c r="A5920">
        <v>20170903</v>
      </c>
      <c r="B5920">
        <v>15</v>
      </c>
      <c r="C5920" s="2">
        <v>280.55555555555554</v>
      </c>
      <c r="D5920" s="1">
        <f t="shared" si="644"/>
        <v>472.17499999999995</v>
      </c>
      <c r="E5920" s="8">
        <v>329.30266866882693</v>
      </c>
      <c r="F5920" s="2">
        <f t="shared" si="647"/>
        <v>376.59514945445989</v>
      </c>
      <c r="G5920" s="2">
        <f t="shared" si="648"/>
        <v>95.579850545540069</v>
      </c>
      <c r="I5920" s="2">
        <f t="shared" si="645"/>
        <v>0</v>
      </c>
      <c r="J5920" s="2">
        <f t="shared" si="646"/>
        <v>95.579850545540069</v>
      </c>
      <c r="K5920" s="1">
        <f t="shared" si="650"/>
        <v>4437.2952391112785</v>
      </c>
      <c r="L5920" s="2">
        <f t="shared" si="649"/>
        <v>0</v>
      </c>
    </row>
    <row r="5921" spans="1:12">
      <c r="A5921">
        <v>20170903</v>
      </c>
      <c r="B5921">
        <v>16</v>
      </c>
      <c r="C5921" s="2">
        <v>250</v>
      </c>
      <c r="D5921" s="1">
        <f t="shared" si="644"/>
        <v>420.74999999999994</v>
      </c>
      <c r="E5921" s="8">
        <v>307.3491574242384</v>
      </c>
      <c r="F5921" s="2">
        <f t="shared" si="647"/>
        <v>351.48880615749584</v>
      </c>
      <c r="G5921" s="2">
        <f t="shared" si="648"/>
        <v>69.261193842504099</v>
      </c>
      <c r="I5921" s="2">
        <f t="shared" si="645"/>
        <v>0</v>
      </c>
      <c r="J5921" s="2">
        <f t="shared" si="646"/>
        <v>69.261193842504099</v>
      </c>
      <c r="K5921" s="1">
        <f t="shared" si="650"/>
        <v>4532.875089656819</v>
      </c>
      <c r="L5921" s="2">
        <f t="shared" si="649"/>
        <v>0</v>
      </c>
    </row>
    <row r="5922" spans="1:12">
      <c r="A5922">
        <v>20170903</v>
      </c>
      <c r="B5922">
        <v>17</v>
      </c>
      <c r="C5922" s="2">
        <v>180.55555555555554</v>
      </c>
      <c r="D5922" s="1">
        <f t="shared" si="644"/>
        <v>303.87499999999994</v>
      </c>
      <c r="E5922" s="8">
        <v>346.86547766449763</v>
      </c>
      <c r="F5922" s="2">
        <f t="shared" si="647"/>
        <v>396.68022409203104</v>
      </c>
      <c r="G5922" s="2">
        <f t="shared" si="648"/>
        <v>-92.805224092031096</v>
      </c>
      <c r="I5922" s="2">
        <f t="shared" si="645"/>
        <v>-78.884440478226423</v>
      </c>
      <c r="J5922" s="2">
        <f t="shared" si="646"/>
        <v>0</v>
      </c>
      <c r="K5922" s="1">
        <f t="shared" si="650"/>
        <v>4602.1362834993233</v>
      </c>
      <c r="L5922" s="2">
        <f t="shared" si="649"/>
        <v>0</v>
      </c>
    </row>
    <row r="5923" spans="1:12">
      <c r="A5923">
        <v>20170903</v>
      </c>
      <c r="B5923">
        <v>18</v>
      </c>
      <c r="C5923" s="2">
        <v>69.444444444444443</v>
      </c>
      <c r="D5923" s="1">
        <f t="shared" si="644"/>
        <v>116.87499999999999</v>
      </c>
      <c r="E5923" s="8">
        <v>373.20969115800381</v>
      </c>
      <c r="F5923" s="2">
        <f t="shared" si="647"/>
        <v>426.80783604838786</v>
      </c>
      <c r="G5923" s="2">
        <f t="shared" si="648"/>
        <v>-309.93283604838786</v>
      </c>
      <c r="I5923" s="2">
        <f t="shared" si="645"/>
        <v>-263.44291064112969</v>
      </c>
      <c r="J5923" s="2">
        <f t="shared" si="646"/>
        <v>0</v>
      </c>
      <c r="K5923" s="1">
        <f t="shared" si="650"/>
        <v>4523.2518430210966</v>
      </c>
      <c r="L5923" s="2">
        <f t="shared" si="649"/>
        <v>0</v>
      </c>
    </row>
    <row r="5924" spans="1:12">
      <c r="A5924">
        <v>20170903</v>
      </c>
      <c r="B5924">
        <v>19</v>
      </c>
      <c r="C5924" s="2">
        <v>0</v>
      </c>
      <c r="D5924" s="1">
        <f t="shared" si="644"/>
        <v>0</v>
      </c>
      <c r="E5924" s="8">
        <v>377.60039340692146</v>
      </c>
      <c r="F5924" s="2">
        <f t="shared" si="647"/>
        <v>431.82910470778057</v>
      </c>
      <c r="G5924" s="2">
        <f t="shared" si="648"/>
        <v>-431.82910470778057</v>
      </c>
      <c r="I5924" s="2">
        <f t="shared" si="645"/>
        <v>-367.05473900161348</v>
      </c>
      <c r="J5924" s="2">
        <f t="shared" si="646"/>
        <v>0</v>
      </c>
      <c r="K5924" s="1">
        <f t="shared" si="650"/>
        <v>4259.8089323799668</v>
      </c>
      <c r="L5924" s="2">
        <f t="shared" si="649"/>
        <v>0</v>
      </c>
    </row>
    <row r="5925" spans="1:12">
      <c r="A5925">
        <v>20170903</v>
      </c>
      <c r="B5925">
        <v>20</v>
      </c>
      <c r="C5925" s="2">
        <v>0</v>
      </c>
      <c r="D5925" s="1">
        <f t="shared" si="644"/>
        <v>0</v>
      </c>
      <c r="E5925" s="8">
        <v>373.20969115800381</v>
      </c>
      <c r="F5925" s="2">
        <f t="shared" si="647"/>
        <v>426.80783604838786</v>
      </c>
      <c r="G5925" s="2">
        <f t="shared" si="648"/>
        <v>-426.80783604838786</v>
      </c>
      <c r="I5925" s="2">
        <f t="shared" si="645"/>
        <v>-362.78666064112969</v>
      </c>
      <c r="J5925" s="2">
        <f t="shared" si="646"/>
        <v>0</v>
      </c>
      <c r="K5925" s="1">
        <f t="shared" si="650"/>
        <v>3892.7541933783532</v>
      </c>
      <c r="L5925" s="2">
        <f t="shared" si="649"/>
        <v>0</v>
      </c>
    </row>
    <row r="5926" spans="1:12">
      <c r="A5926">
        <v>20170903</v>
      </c>
      <c r="B5926">
        <v>21</v>
      </c>
      <c r="C5926" s="2">
        <v>0</v>
      </c>
      <c r="D5926" s="1">
        <f t="shared" si="644"/>
        <v>0</v>
      </c>
      <c r="E5926" s="8">
        <v>355.64688216233304</v>
      </c>
      <c r="F5926" s="2">
        <f t="shared" si="647"/>
        <v>406.72276141081664</v>
      </c>
      <c r="G5926" s="2">
        <f t="shared" si="648"/>
        <v>-406.72276141081664</v>
      </c>
      <c r="I5926" s="2">
        <f t="shared" si="645"/>
        <v>-345.71434719919415</v>
      </c>
      <c r="J5926" s="2">
        <f t="shared" si="646"/>
        <v>0</v>
      </c>
      <c r="K5926" s="1">
        <f t="shared" si="650"/>
        <v>3529.9675327372233</v>
      </c>
      <c r="L5926" s="2">
        <f t="shared" si="649"/>
        <v>0</v>
      </c>
    </row>
    <row r="5927" spans="1:12">
      <c r="A5927">
        <v>20170903</v>
      </c>
      <c r="B5927">
        <v>22</v>
      </c>
      <c r="C5927" s="2">
        <v>0</v>
      </c>
      <c r="D5927" s="1">
        <f t="shared" si="644"/>
        <v>0</v>
      </c>
      <c r="E5927" s="8">
        <v>360.03758441125075</v>
      </c>
      <c r="F5927" s="2">
        <f t="shared" si="647"/>
        <v>411.74403007020948</v>
      </c>
      <c r="G5927" s="2">
        <f t="shared" si="648"/>
        <v>-411.74403007020948</v>
      </c>
      <c r="I5927" s="2">
        <f t="shared" si="645"/>
        <v>-349.98242555967806</v>
      </c>
      <c r="J5927" s="2">
        <f t="shared" si="646"/>
        <v>0</v>
      </c>
      <c r="K5927" s="1">
        <f t="shared" si="650"/>
        <v>3184.2531855380294</v>
      </c>
      <c r="L5927" s="2">
        <f t="shared" si="649"/>
        <v>0</v>
      </c>
    </row>
    <row r="5928" spans="1:12">
      <c r="A5928">
        <v>20170903</v>
      </c>
      <c r="B5928">
        <v>23</v>
      </c>
      <c r="C5928" s="2">
        <v>0</v>
      </c>
      <c r="D5928" s="1">
        <f t="shared" si="644"/>
        <v>0</v>
      </c>
      <c r="E5928" s="8">
        <v>351.25617991341534</v>
      </c>
      <c r="F5928" s="2">
        <f t="shared" si="647"/>
        <v>401.70149275142381</v>
      </c>
      <c r="G5928" s="2">
        <f t="shared" si="648"/>
        <v>-401.70149275142381</v>
      </c>
      <c r="I5928" s="2">
        <f t="shared" si="645"/>
        <v>-341.44626883871024</v>
      </c>
      <c r="J5928" s="2">
        <f t="shared" si="646"/>
        <v>0</v>
      </c>
      <c r="K5928" s="1">
        <f t="shared" si="650"/>
        <v>2834.2707599783512</v>
      </c>
      <c r="L5928" s="2">
        <f t="shared" si="649"/>
        <v>0</v>
      </c>
    </row>
    <row r="5929" spans="1:12">
      <c r="A5929">
        <v>20170903</v>
      </c>
      <c r="B5929">
        <v>24</v>
      </c>
      <c r="C5929" s="2">
        <v>0</v>
      </c>
      <c r="D5929" s="1">
        <f t="shared" si="644"/>
        <v>0</v>
      </c>
      <c r="E5929" s="8">
        <v>219.53511244588458</v>
      </c>
      <c r="F5929" s="2">
        <f t="shared" si="647"/>
        <v>251.06343296963988</v>
      </c>
      <c r="G5929" s="2">
        <f t="shared" si="648"/>
        <v>-251.06343296963988</v>
      </c>
      <c r="I5929" s="2">
        <f t="shared" si="645"/>
        <v>-213.4039180241939</v>
      </c>
      <c r="J5929" s="2">
        <f t="shared" si="646"/>
        <v>0</v>
      </c>
      <c r="K5929" s="1">
        <f t="shared" si="650"/>
        <v>2492.8244911396409</v>
      </c>
      <c r="L5929" s="2">
        <f t="shared" si="649"/>
        <v>0</v>
      </c>
    </row>
    <row r="5930" spans="1:12">
      <c r="A5930">
        <v>20170904</v>
      </c>
      <c r="B5930">
        <v>1</v>
      </c>
      <c r="C5930" s="2">
        <v>0</v>
      </c>
      <c r="D5930" s="1">
        <f t="shared" si="644"/>
        <v>0</v>
      </c>
      <c r="E5930" s="8">
        <v>184.40949445454308</v>
      </c>
      <c r="F5930" s="2">
        <f t="shared" si="647"/>
        <v>210.89328369449754</v>
      </c>
      <c r="G5930" s="2">
        <f t="shared" si="648"/>
        <v>-210.89328369449754</v>
      </c>
      <c r="I5930" s="2">
        <f t="shared" si="645"/>
        <v>-179.25929114032292</v>
      </c>
      <c r="J5930" s="2">
        <f t="shared" si="646"/>
        <v>0</v>
      </c>
      <c r="K5930" s="1">
        <f t="shared" si="650"/>
        <v>2279.420573115447</v>
      </c>
      <c r="L5930" s="2">
        <f t="shared" si="649"/>
        <v>0</v>
      </c>
    </row>
    <row r="5931" spans="1:12">
      <c r="A5931">
        <v>20170904</v>
      </c>
      <c r="B5931">
        <v>2</v>
      </c>
      <c r="C5931" s="2">
        <v>0</v>
      </c>
      <c r="D5931" s="1">
        <f t="shared" si="644"/>
        <v>0</v>
      </c>
      <c r="E5931" s="8">
        <v>175.62808995670767</v>
      </c>
      <c r="F5931" s="2">
        <f t="shared" si="647"/>
        <v>200.85074637571191</v>
      </c>
      <c r="G5931" s="2">
        <f t="shared" si="648"/>
        <v>-200.85074637571191</v>
      </c>
      <c r="I5931" s="2">
        <f t="shared" si="645"/>
        <v>-170.72313441935512</v>
      </c>
      <c r="J5931" s="2">
        <f t="shared" si="646"/>
        <v>0</v>
      </c>
      <c r="K5931" s="1">
        <f t="shared" si="650"/>
        <v>2100.161281975124</v>
      </c>
      <c r="L5931" s="2">
        <f t="shared" si="649"/>
        <v>0</v>
      </c>
    </row>
    <row r="5932" spans="1:12">
      <c r="A5932">
        <v>20170904</v>
      </c>
      <c r="B5932">
        <v>3</v>
      </c>
      <c r="C5932" s="2">
        <v>0</v>
      </c>
      <c r="D5932" s="1">
        <f t="shared" si="644"/>
        <v>0</v>
      </c>
      <c r="E5932" s="8">
        <v>166.84668545887226</v>
      </c>
      <c r="F5932" s="2">
        <f t="shared" si="647"/>
        <v>190.8082090569263</v>
      </c>
      <c r="G5932" s="2">
        <f t="shared" si="648"/>
        <v>-190.8082090569263</v>
      </c>
      <c r="I5932" s="2">
        <f t="shared" si="645"/>
        <v>-162.18697769838735</v>
      </c>
      <c r="J5932" s="2">
        <f t="shared" si="646"/>
        <v>0</v>
      </c>
      <c r="K5932" s="1">
        <f t="shared" si="650"/>
        <v>1929.4381475557689</v>
      </c>
      <c r="L5932" s="2">
        <f t="shared" si="649"/>
        <v>0</v>
      </c>
    </row>
    <row r="5933" spans="1:12">
      <c r="A5933">
        <v>20170904</v>
      </c>
      <c r="B5933">
        <v>4</v>
      </c>
      <c r="C5933" s="2">
        <v>0</v>
      </c>
      <c r="D5933" s="1">
        <f t="shared" si="644"/>
        <v>0</v>
      </c>
      <c r="E5933" s="8">
        <v>166.84668545887226</v>
      </c>
      <c r="F5933" s="2">
        <f t="shared" si="647"/>
        <v>190.8082090569263</v>
      </c>
      <c r="G5933" s="2">
        <f t="shared" si="648"/>
        <v>-190.8082090569263</v>
      </c>
      <c r="I5933" s="2">
        <f t="shared" si="645"/>
        <v>-162.18697769838735</v>
      </c>
      <c r="J5933" s="2">
        <f t="shared" si="646"/>
        <v>0</v>
      </c>
      <c r="K5933" s="1">
        <f t="shared" si="650"/>
        <v>1767.2511698573815</v>
      </c>
      <c r="L5933" s="2">
        <f t="shared" si="649"/>
        <v>0</v>
      </c>
    </row>
    <row r="5934" spans="1:12">
      <c r="A5934">
        <v>20170904</v>
      </c>
      <c r="B5934">
        <v>5</v>
      </c>
      <c r="C5934" s="2">
        <v>0</v>
      </c>
      <c r="D5934" s="1">
        <f t="shared" si="644"/>
        <v>0</v>
      </c>
      <c r="E5934" s="8">
        <v>166.84668545887226</v>
      </c>
      <c r="F5934" s="2">
        <f t="shared" si="647"/>
        <v>190.8082090569263</v>
      </c>
      <c r="G5934" s="2">
        <f t="shared" si="648"/>
        <v>-190.8082090569263</v>
      </c>
      <c r="I5934" s="2">
        <f t="shared" si="645"/>
        <v>-162.18697769838735</v>
      </c>
      <c r="J5934" s="2">
        <f t="shared" si="646"/>
        <v>0</v>
      </c>
      <c r="K5934" s="1">
        <f t="shared" si="650"/>
        <v>1605.064192158994</v>
      </c>
      <c r="L5934" s="2">
        <f t="shared" si="649"/>
        <v>0</v>
      </c>
    </row>
    <row r="5935" spans="1:12">
      <c r="A5935">
        <v>20170904</v>
      </c>
      <c r="B5935">
        <v>6</v>
      </c>
      <c r="C5935" s="2">
        <v>47.222222222222221</v>
      </c>
      <c r="D5935" s="1">
        <f t="shared" si="644"/>
        <v>79.474999999999994</v>
      </c>
      <c r="E5935" s="8">
        <v>175.62808995670767</v>
      </c>
      <c r="F5935" s="2">
        <f t="shared" si="647"/>
        <v>200.85074637571191</v>
      </c>
      <c r="G5935" s="2">
        <f t="shared" si="648"/>
        <v>-121.37574637571191</v>
      </c>
      <c r="I5935" s="2">
        <f t="shared" si="645"/>
        <v>-103.16938441935513</v>
      </c>
      <c r="J5935" s="2">
        <f t="shared" si="646"/>
        <v>0</v>
      </c>
      <c r="K5935" s="1">
        <f t="shared" si="650"/>
        <v>1442.8772144606066</v>
      </c>
      <c r="L5935" s="2">
        <f t="shared" si="649"/>
        <v>0</v>
      </c>
    </row>
    <row r="5936" spans="1:12">
      <c r="A5936">
        <v>20170904</v>
      </c>
      <c r="B5936">
        <v>7</v>
      </c>
      <c r="C5936" s="2">
        <v>163.88888888888891</v>
      </c>
      <c r="D5936" s="1">
        <f t="shared" si="644"/>
        <v>275.82500000000005</v>
      </c>
      <c r="E5936" s="8">
        <v>175.62808995670767</v>
      </c>
      <c r="F5936" s="2">
        <f t="shared" si="647"/>
        <v>200.85074637571191</v>
      </c>
      <c r="G5936" s="2">
        <f t="shared" si="648"/>
        <v>74.974253624288139</v>
      </c>
      <c r="I5936" s="2">
        <f t="shared" si="645"/>
        <v>0</v>
      </c>
      <c r="J5936" s="2">
        <f t="shared" si="646"/>
        <v>74.974253624288139</v>
      </c>
      <c r="K5936" s="1">
        <f t="shared" si="650"/>
        <v>1339.7078300412516</v>
      </c>
      <c r="L5936" s="2">
        <f t="shared" si="649"/>
        <v>0</v>
      </c>
    </row>
    <row r="5937" spans="1:12">
      <c r="A5937">
        <v>20170904</v>
      </c>
      <c r="B5937">
        <v>8</v>
      </c>
      <c r="C5937" s="2">
        <v>308.33333333333337</v>
      </c>
      <c r="D5937" s="1">
        <f t="shared" si="644"/>
        <v>518.92500000000007</v>
      </c>
      <c r="E5937" s="8">
        <v>263.44213493506152</v>
      </c>
      <c r="F5937" s="2">
        <f t="shared" si="647"/>
        <v>301.27611956356787</v>
      </c>
      <c r="G5937" s="2">
        <f t="shared" si="648"/>
        <v>217.64888043643219</v>
      </c>
      <c r="I5937" s="2">
        <f t="shared" si="645"/>
        <v>0</v>
      </c>
      <c r="J5937" s="2">
        <f t="shared" si="646"/>
        <v>217.64888043643219</v>
      </c>
      <c r="K5937" s="1">
        <f t="shared" si="650"/>
        <v>1414.6820836655397</v>
      </c>
      <c r="L5937" s="2">
        <f t="shared" si="649"/>
        <v>0</v>
      </c>
    </row>
    <row r="5938" spans="1:12">
      <c r="A5938">
        <v>20170904</v>
      </c>
      <c r="B5938">
        <v>9</v>
      </c>
      <c r="C5938" s="2">
        <v>452.77777777777777</v>
      </c>
      <c r="D5938" s="1">
        <f t="shared" si="644"/>
        <v>762.02499999999986</v>
      </c>
      <c r="E5938" s="8">
        <v>307.3491574242384</v>
      </c>
      <c r="F5938" s="2">
        <f t="shared" si="647"/>
        <v>351.48880615749584</v>
      </c>
      <c r="G5938" s="2">
        <f t="shared" si="648"/>
        <v>410.53619384250402</v>
      </c>
      <c r="I5938" s="2">
        <f t="shared" si="645"/>
        <v>0</v>
      </c>
      <c r="J5938" s="2">
        <f t="shared" si="646"/>
        <v>410.53619384250402</v>
      </c>
      <c r="K5938" s="1">
        <f t="shared" si="650"/>
        <v>1632.3309641019719</v>
      </c>
      <c r="L5938" s="2">
        <f t="shared" si="649"/>
        <v>0</v>
      </c>
    </row>
    <row r="5939" spans="1:12">
      <c r="A5939">
        <v>20170904</v>
      </c>
      <c r="B5939">
        <v>10</v>
      </c>
      <c r="C5939" s="2">
        <v>558.33333333333326</v>
      </c>
      <c r="D5939" s="1">
        <f t="shared" si="644"/>
        <v>939.67499999999973</v>
      </c>
      <c r="E5939" s="8">
        <v>329.30266866882693</v>
      </c>
      <c r="F5939" s="2">
        <f t="shared" si="647"/>
        <v>376.59514945445989</v>
      </c>
      <c r="G5939" s="2">
        <f t="shared" si="648"/>
        <v>563.07985054553978</v>
      </c>
      <c r="I5939" s="2">
        <f t="shared" si="645"/>
        <v>0</v>
      </c>
      <c r="J5939" s="2">
        <f t="shared" si="646"/>
        <v>563.07985054553978</v>
      </c>
      <c r="K5939" s="1">
        <f t="shared" si="650"/>
        <v>2042.8671579444758</v>
      </c>
      <c r="L5939" s="2">
        <f t="shared" si="649"/>
        <v>0</v>
      </c>
    </row>
    <row r="5940" spans="1:12">
      <c r="A5940">
        <v>20170904</v>
      </c>
      <c r="B5940">
        <v>11</v>
      </c>
      <c r="C5940" s="2">
        <v>625</v>
      </c>
      <c r="D5940" s="1">
        <f t="shared" si="644"/>
        <v>1051.875</v>
      </c>
      <c r="E5940" s="8">
        <v>351.25617991341534</v>
      </c>
      <c r="F5940" s="2">
        <f t="shared" si="647"/>
        <v>401.70149275142381</v>
      </c>
      <c r="G5940" s="2">
        <f t="shared" si="648"/>
        <v>650.17350724857624</v>
      </c>
      <c r="I5940" s="2">
        <f t="shared" si="645"/>
        <v>0</v>
      </c>
      <c r="J5940" s="2">
        <f t="shared" si="646"/>
        <v>650.17350724857624</v>
      </c>
      <c r="K5940" s="1">
        <f t="shared" si="650"/>
        <v>2605.9470084900158</v>
      </c>
      <c r="L5940" s="2">
        <f t="shared" si="649"/>
        <v>0</v>
      </c>
    </row>
    <row r="5941" spans="1:12">
      <c r="A5941">
        <v>20170904</v>
      </c>
      <c r="B5941">
        <v>12</v>
      </c>
      <c r="C5941" s="2">
        <v>630.55555555555566</v>
      </c>
      <c r="D5941" s="1">
        <f t="shared" si="644"/>
        <v>1061.2250000000001</v>
      </c>
      <c r="E5941" s="8">
        <v>360.03758441125075</v>
      </c>
      <c r="F5941" s="2">
        <f t="shared" si="647"/>
        <v>411.74403007020948</v>
      </c>
      <c r="G5941" s="2">
        <f t="shared" si="648"/>
        <v>649.48096992979072</v>
      </c>
      <c r="I5941" s="2">
        <f t="shared" si="645"/>
        <v>0</v>
      </c>
      <c r="J5941" s="2">
        <f t="shared" si="646"/>
        <v>649.48096992979072</v>
      </c>
      <c r="K5941" s="1">
        <f t="shared" si="650"/>
        <v>3256.1205157385921</v>
      </c>
      <c r="L5941" s="2">
        <f t="shared" si="649"/>
        <v>0</v>
      </c>
    </row>
    <row r="5942" spans="1:12">
      <c r="A5942">
        <v>20170904</v>
      </c>
      <c r="B5942">
        <v>13</v>
      </c>
      <c r="C5942" s="2">
        <v>583.33333333333326</v>
      </c>
      <c r="D5942" s="1">
        <f t="shared" si="644"/>
        <v>981.74999999999977</v>
      </c>
      <c r="E5942" s="8">
        <v>329.30266866882693</v>
      </c>
      <c r="F5942" s="2">
        <f t="shared" si="647"/>
        <v>376.59514945445989</v>
      </c>
      <c r="G5942" s="2">
        <f t="shared" si="648"/>
        <v>605.15485054553983</v>
      </c>
      <c r="I5942" s="2">
        <f t="shared" si="645"/>
        <v>0</v>
      </c>
      <c r="J5942" s="2">
        <f t="shared" si="646"/>
        <v>605.15485054553983</v>
      </c>
      <c r="K5942" s="1">
        <f t="shared" si="650"/>
        <v>3905.6014856683828</v>
      </c>
      <c r="L5942" s="2">
        <f t="shared" si="649"/>
        <v>0</v>
      </c>
    </row>
    <row r="5943" spans="1:12">
      <c r="A5943">
        <v>20170904</v>
      </c>
      <c r="B5943">
        <v>14</v>
      </c>
      <c r="C5943" s="2">
        <v>455.55555555555554</v>
      </c>
      <c r="D5943" s="1">
        <f t="shared" si="644"/>
        <v>766.69999999999993</v>
      </c>
      <c r="E5943" s="8">
        <v>333.69337091774452</v>
      </c>
      <c r="F5943" s="2">
        <f t="shared" si="647"/>
        <v>381.6164181138526</v>
      </c>
      <c r="G5943" s="2">
        <f t="shared" si="648"/>
        <v>385.08358188614733</v>
      </c>
      <c r="I5943" s="2">
        <f t="shared" si="645"/>
        <v>0</v>
      </c>
      <c r="J5943" s="2">
        <f t="shared" si="646"/>
        <v>385.08358188614733</v>
      </c>
      <c r="K5943" s="1">
        <f t="shared" si="650"/>
        <v>4510.7563362139226</v>
      </c>
      <c r="L5943" s="2">
        <f t="shared" si="649"/>
        <v>0</v>
      </c>
    </row>
    <row r="5944" spans="1:12">
      <c r="A5944">
        <v>20170904</v>
      </c>
      <c r="B5944">
        <v>15</v>
      </c>
      <c r="C5944" s="2">
        <v>308.33333333333337</v>
      </c>
      <c r="D5944" s="1">
        <f t="shared" si="644"/>
        <v>518.92500000000007</v>
      </c>
      <c r="E5944" s="8">
        <v>329.30266866882693</v>
      </c>
      <c r="F5944" s="2">
        <f t="shared" si="647"/>
        <v>376.59514945445989</v>
      </c>
      <c r="G5944" s="2">
        <f t="shared" si="648"/>
        <v>142.32985054554018</v>
      </c>
      <c r="I5944" s="2">
        <f t="shared" si="645"/>
        <v>0</v>
      </c>
      <c r="J5944" s="2">
        <f t="shared" si="646"/>
        <v>104.16008189993016</v>
      </c>
      <c r="K5944" s="1">
        <f t="shared" si="650"/>
        <v>4895.8399181000696</v>
      </c>
      <c r="L5944" s="2">
        <f t="shared" si="649"/>
        <v>38.16976864561002</v>
      </c>
    </row>
    <row r="5945" spans="1:12">
      <c r="A5945">
        <v>20170904</v>
      </c>
      <c r="B5945">
        <v>16</v>
      </c>
      <c r="C5945" s="2">
        <v>205.55555555555557</v>
      </c>
      <c r="D5945" s="1">
        <f t="shared" si="644"/>
        <v>345.95</v>
      </c>
      <c r="E5945" s="8">
        <v>307.3491574242384</v>
      </c>
      <c r="F5945" s="2">
        <f t="shared" si="647"/>
        <v>351.48880615749584</v>
      </c>
      <c r="G5945" s="2">
        <f t="shared" si="648"/>
        <v>-5.5388061574958556</v>
      </c>
      <c r="I5945" s="2">
        <f t="shared" si="645"/>
        <v>-4.7079852338714767</v>
      </c>
      <c r="J5945" s="2">
        <f t="shared" si="646"/>
        <v>0</v>
      </c>
      <c r="K5945" s="1">
        <f t="shared" si="650"/>
        <v>5000</v>
      </c>
      <c r="L5945" s="2">
        <f t="shared" si="649"/>
        <v>0</v>
      </c>
    </row>
    <row r="5946" spans="1:12">
      <c r="A5946">
        <v>20170904</v>
      </c>
      <c r="B5946">
        <v>17</v>
      </c>
      <c r="C5946" s="2">
        <v>88.888888888888886</v>
      </c>
      <c r="D5946" s="1">
        <f t="shared" si="644"/>
        <v>149.6</v>
      </c>
      <c r="E5946" s="8">
        <v>346.86547766449763</v>
      </c>
      <c r="F5946" s="2">
        <f t="shared" si="647"/>
        <v>396.68022409203104</v>
      </c>
      <c r="G5946" s="2">
        <f t="shared" si="648"/>
        <v>-247.08022409203105</v>
      </c>
      <c r="I5946" s="2">
        <f t="shared" si="645"/>
        <v>-210.01819047822639</v>
      </c>
      <c r="J5946" s="2">
        <f t="shared" si="646"/>
        <v>0</v>
      </c>
      <c r="K5946" s="1">
        <f t="shared" si="650"/>
        <v>4995.2920147661289</v>
      </c>
      <c r="L5946" s="2">
        <f t="shared" si="649"/>
        <v>0</v>
      </c>
    </row>
    <row r="5947" spans="1:12">
      <c r="A5947">
        <v>20170904</v>
      </c>
      <c r="B5947">
        <v>18</v>
      </c>
      <c r="C5947" s="2">
        <v>36.111111111111107</v>
      </c>
      <c r="D5947" s="1">
        <f t="shared" si="644"/>
        <v>60.774999999999984</v>
      </c>
      <c r="E5947" s="8">
        <v>373.20969115800381</v>
      </c>
      <c r="F5947" s="2">
        <f t="shared" si="647"/>
        <v>426.80783604838786</v>
      </c>
      <c r="G5947" s="2">
        <f t="shared" si="648"/>
        <v>-366.03283604838788</v>
      </c>
      <c r="I5947" s="2">
        <f t="shared" si="645"/>
        <v>-311.12791064112969</v>
      </c>
      <c r="J5947" s="2">
        <f t="shared" si="646"/>
        <v>0</v>
      </c>
      <c r="K5947" s="1">
        <f t="shared" si="650"/>
        <v>4785.2738242879022</v>
      </c>
      <c r="L5947" s="2">
        <f t="shared" si="649"/>
        <v>0</v>
      </c>
    </row>
    <row r="5948" spans="1:12">
      <c r="A5948">
        <v>20170904</v>
      </c>
      <c r="B5948">
        <v>19</v>
      </c>
      <c r="C5948" s="2">
        <v>0</v>
      </c>
      <c r="D5948" s="1">
        <f t="shared" si="644"/>
        <v>0</v>
      </c>
      <c r="E5948" s="8">
        <v>377.60039340692146</v>
      </c>
      <c r="F5948" s="2">
        <f t="shared" si="647"/>
        <v>431.82910470778057</v>
      </c>
      <c r="G5948" s="2">
        <f t="shared" si="648"/>
        <v>-431.82910470778057</v>
      </c>
      <c r="I5948" s="2">
        <f t="shared" si="645"/>
        <v>-367.05473900161348</v>
      </c>
      <c r="J5948" s="2">
        <f t="shared" si="646"/>
        <v>0</v>
      </c>
      <c r="K5948" s="1">
        <f t="shared" si="650"/>
        <v>4474.1459136467729</v>
      </c>
      <c r="L5948" s="2">
        <f t="shared" si="649"/>
        <v>0</v>
      </c>
    </row>
    <row r="5949" spans="1:12">
      <c r="A5949">
        <v>20170904</v>
      </c>
      <c r="B5949">
        <v>20</v>
      </c>
      <c r="C5949" s="2">
        <v>0</v>
      </c>
      <c r="D5949" s="1">
        <f t="shared" si="644"/>
        <v>0</v>
      </c>
      <c r="E5949" s="8">
        <v>373.20969115800381</v>
      </c>
      <c r="F5949" s="2">
        <f t="shared" si="647"/>
        <v>426.80783604838786</v>
      </c>
      <c r="G5949" s="2">
        <f t="shared" si="648"/>
        <v>-426.80783604838786</v>
      </c>
      <c r="I5949" s="2">
        <f t="shared" si="645"/>
        <v>-362.78666064112969</v>
      </c>
      <c r="J5949" s="2">
        <f t="shared" si="646"/>
        <v>0</v>
      </c>
      <c r="K5949" s="1">
        <f t="shared" si="650"/>
        <v>4107.0911746451593</v>
      </c>
      <c r="L5949" s="2">
        <f t="shared" si="649"/>
        <v>0</v>
      </c>
    </row>
    <row r="5950" spans="1:12">
      <c r="A5950">
        <v>20170904</v>
      </c>
      <c r="B5950">
        <v>21</v>
      </c>
      <c r="C5950" s="2">
        <v>0</v>
      </c>
      <c r="D5950" s="1">
        <f t="shared" si="644"/>
        <v>0</v>
      </c>
      <c r="E5950" s="8">
        <v>355.64688216233304</v>
      </c>
      <c r="F5950" s="2">
        <f t="shared" si="647"/>
        <v>406.72276141081664</v>
      </c>
      <c r="G5950" s="2">
        <f t="shared" si="648"/>
        <v>-406.72276141081664</v>
      </c>
      <c r="I5950" s="2">
        <f t="shared" si="645"/>
        <v>-345.71434719919415</v>
      </c>
      <c r="J5950" s="2">
        <f t="shared" si="646"/>
        <v>0</v>
      </c>
      <c r="K5950" s="1">
        <f t="shared" si="650"/>
        <v>3744.3045140040294</v>
      </c>
      <c r="L5950" s="2">
        <f t="shared" si="649"/>
        <v>0</v>
      </c>
    </row>
    <row r="5951" spans="1:12">
      <c r="A5951">
        <v>20170904</v>
      </c>
      <c r="B5951">
        <v>22</v>
      </c>
      <c r="C5951" s="2">
        <v>0</v>
      </c>
      <c r="D5951" s="1">
        <f t="shared" si="644"/>
        <v>0</v>
      </c>
      <c r="E5951" s="8">
        <v>360.03758441125075</v>
      </c>
      <c r="F5951" s="2">
        <f t="shared" si="647"/>
        <v>411.74403007020948</v>
      </c>
      <c r="G5951" s="2">
        <f t="shared" si="648"/>
        <v>-411.74403007020948</v>
      </c>
      <c r="I5951" s="2">
        <f t="shared" si="645"/>
        <v>-349.98242555967806</v>
      </c>
      <c r="J5951" s="2">
        <f t="shared" si="646"/>
        <v>0</v>
      </c>
      <c r="K5951" s="1">
        <f t="shared" si="650"/>
        <v>3398.5901668048355</v>
      </c>
      <c r="L5951" s="2">
        <f t="shared" si="649"/>
        <v>0</v>
      </c>
    </row>
    <row r="5952" spans="1:12">
      <c r="A5952">
        <v>20170904</v>
      </c>
      <c r="B5952">
        <v>23</v>
      </c>
      <c r="C5952" s="2">
        <v>0</v>
      </c>
      <c r="D5952" s="1">
        <f t="shared" si="644"/>
        <v>0</v>
      </c>
      <c r="E5952" s="8">
        <v>351.25617991341534</v>
      </c>
      <c r="F5952" s="2">
        <f t="shared" si="647"/>
        <v>401.70149275142381</v>
      </c>
      <c r="G5952" s="2">
        <f t="shared" si="648"/>
        <v>-401.70149275142381</v>
      </c>
      <c r="I5952" s="2">
        <f t="shared" si="645"/>
        <v>-341.44626883871024</v>
      </c>
      <c r="J5952" s="2">
        <f t="shared" si="646"/>
        <v>0</v>
      </c>
      <c r="K5952" s="1">
        <f t="shared" si="650"/>
        <v>3048.6077412451573</v>
      </c>
      <c r="L5952" s="2">
        <f t="shared" si="649"/>
        <v>0</v>
      </c>
    </row>
    <row r="5953" spans="1:12">
      <c r="A5953">
        <v>20170904</v>
      </c>
      <c r="B5953">
        <v>24</v>
      </c>
      <c r="C5953" s="2">
        <v>0</v>
      </c>
      <c r="D5953" s="1">
        <f t="shared" si="644"/>
        <v>0</v>
      </c>
      <c r="E5953" s="8">
        <v>219.53511244588458</v>
      </c>
      <c r="F5953" s="2">
        <f t="shared" si="647"/>
        <v>251.06343296963988</v>
      </c>
      <c r="G5953" s="2">
        <f t="shared" si="648"/>
        <v>-251.06343296963988</v>
      </c>
      <c r="I5953" s="2">
        <f t="shared" si="645"/>
        <v>-213.4039180241939</v>
      </c>
      <c r="J5953" s="2">
        <f t="shared" si="646"/>
        <v>0</v>
      </c>
      <c r="K5953" s="1">
        <f t="shared" si="650"/>
        <v>2707.161472406447</v>
      </c>
      <c r="L5953" s="2">
        <f t="shared" si="649"/>
        <v>0</v>
      </c>
    </row>
    <row r="5954" spans="1:12">
      <c r="A5954">
        <v>20170905</v>
      </c>
      <c r="B5954">
        <v>1</v>
      </c>
      <c r="C5954" s="2">
        <v>0</v>
      </c>
      <c r="D5954" s="1">
        <f t="shared" si="644"/>
        <v>0</v>
      </c>
      <c r="E5954" s="8">
        <v>184.40949445454308</v>
      </c>
      <c r="F5954" s="2">
        <f t="shared" si="647"/>
        <v>210.89328369449754</v>
      </c>
      <c r="G5954" s="2">
        <f t="shared" si="648"/>
        <v>-210.89328369449754</v>
      </c>
      <c r="I5954" s="2">
        <f t="shared" si="645"/>
        <v>-179.25929114032292</v>
      </c>
      <c r="J5954" s="2">
        <f t="shared" si="646"/>
        <v>0</v>
      </c>
      <c r="K5954" s="1">
        <f t="shared" si="650"/>
        <v>2493.7575543822531</v>
      </c>
      <c r="L5954" s="2">
        <f t="shared" si="649"/>
        <v>0</v>
      </c>
    </row>
    <row r="5955" spans="1:12">
      <c r="A5955">
        <v>20170905</v>
      </c>
      <c r="B5955">
        <v>2</v>
      </c>
      <c r="C5955" s="2">
        <v>0</v>
      </c>
      <c r="D5955" s="1">
        <f t="shared" si="644"/>
        <v>0</v>
      </c>
      <c r="E5955" s="8">
        <v>175.62808995670767</v>
      </c>
      <c r="F5955" s="2">
        <f t="shared" si="647"/>
        <v>200.85074637571191</v>
      </c>
      <c r="G5955" s="2">
        <f t="shared" si="648"/>
        <v>-200.85074637571191</v>
      </c>
      <c r="I5955" s="2">
        <f t="shared" si="645"/>
        <v>-170.72313441935512</v>
      </c>
      <c r="J5955" s="2">
        <f t="shared" si="646"/>
        <v>0</v>
      </c>
      <c r="K5955" s="1">
        <f t="shared" si="650"/>
        <v>2314.4982632419301</v>
      </c>
      <c r="L5955" s="2">
        <f t="shared" si="649"/>
        <v>0</v>
      </c>
    </row>
    <row r="5956" spans="1:12">
      <c r="A5956">
        <v>20170905</v>
      </c>
      <c r="B5956">
        <v>3</v>
      </c>
      <c r="C5956" s="2">
        <v>0</v>
      </c>
      <c r="D5956" s="1">
        <f t="shared" si="644"/>
        <v>0</v>
      </c>
      <c r="E5956" s="8">
        <v>166.84668545887226</v>
      </c>
      <c r="F5956" s="2">
        <f t="shared" si="647"/>
        <v>190.8082090569263</v>
      </c>
      <c r="G5956" s="2">
        <f t="shared" si="648"/>
        <v>-190.8082090569263</v>
      </c>
      <c r="I5956" s="2">
        <f t="shared" si="645"/>
        <v>-162.18697769838735</v>
      </c>
      <c r="J5956" s="2">
        <f t="shared" si="646"/>
        <v>0</v>
      </c>
      <c r="K5956" s="1">
        <f t="shared" si="650"/>
        <v>2143.775128822575</v>
      </c>
      <c r="L5956" s="2">
        <f t="shared" si="649"/>
        <v>0</v>
      </c>
    </row>
    <row r="5957" spans="1:12">
      <c r="A5957">
        <v>20170905</v>
      </c>
      <c r="B5957">
        <v>4</v>
      </c>
      <c r="C5957" s="2">
        <v>0</v>
      </c>
      <c r="D5957" s="1">
        <f t="shared" si="644"/>
        <v>0</v>
      </c>
      <c r="E5957" s="8">
        <v>166.84668545887226</v>
      </c>
      <c r="F5957" s="2">
        <f t="shared" si="647"/>
        <v>190.8082090569263</v>
      </c>
      <c r="G5957" s="2">
        <f t="shared" si="648"/>
        <v>-190.8082090569263</v>
      </c>
      <c r="I5957" s="2">
        <f t="shared" si="645"/>
        <v>-162.18697769838735</v>
      </c>
      <c r="J5957" s="2">
        <f t="shared" si="646"/>
        <v>0</v>
      </c>
      <c r="K5957" s="1">
        <f t="shared" si="650"/>
        <v>1981.5881511241876</v>
      </c>
      <c r="L5957" s="2">
        <f t="shared" si="649"/>
        <v>0</v>
      </c>
    </row>
    <row r="5958" spans="1:12">
      <c r="A5958">
        <v>20170905</v>
      </c>
      <c r="B5958">
        <v>5</v>
      </c>
      <c r="C5958" s="2">
        <v>0</v>
      </c>
      <c r="D5958" s="1">
        <f t="shared" si="644"/>
        <v>0</v>
      </c>
      <c r="E5958" s="8">
        <v>166.84668545887226</v>
      </c>
      <c r="F5958" s="2">
        <f t="shared" si="647"/>
        <v>190.8082090569263</v>
      </c>
      <c r="G5958" s="2">
        <f t="shared" si="648"/>
        <v>-190.8082090569263</v>
      </c>
      <c r="I5958" s="2">
        <f t="shared" si="645"/>
        <v>-162.18697769838735</v>
      </c>
      <c r="J5958" s="2">
        <f t="shared" si="646"/>
        <v>0</v>
      </c>
      <c r="K5958" s="1">
        <f t="shared" si="650"/>
        <v>1819.4011734258002</v>
      </c>
      <c r="L5958" s="2">
        <f t="shared" si="649"/>
        <v>0</v>
      </c>
    </row>
    <row r="5959" spans="1:12">
      <c r="A5959">
        <v>20170905</v>
      </c>
      <c r="B5959">
        <v>6</v>
      </c>
      <c r="C5959" s="2">
        <v>19.444444444444446</v>
      </c>
      <c r="D5959" s="1">
        <f t="shared" si="644"/>
        <v>32.725000000000001</v>
      </c>
      <c r="E5959" s="8">
        <v>175.62808995670767</v>
      </c>
      <c r="F5959" s="2">
        <f t="shared" si="647"/>
        <v>200.85074637571191</v>
      </c>
      <c r="G5959" s="2">
        <f t="shared" si="648"/>
        <v>-168.12574637571191</v>
      </c>
      <c r="I5959" s="2">
        <f t="shared" si="645"/>
        <v>-142.90688441935512</v>
      </c>
      <c r="J5959" s="2">
        <f t="shared" si="646"/>
        <v>0</v>
      </c>
      <c r="K5959" s="1">
        <f t="shared" si="650"/>
        <v>1657.2141957274127</v>
      </c>
      <c r="L5959" s="2">
        <f t="shared" si="649"/>
        <v>0</v>
      </c>
    </row>
    <row r="5960" spans="1:12">
      <c r="A5960">
        <v>20170905</v>
      </c>
      <c r="B5960">
        <v>7</v>
      </c>
      <c r="C5960" s="2">
        <v>88.888888888888886</v>
      </c>
      <c r="D5960" s="1">
        <f t="shared" si="644"/>
        <v>149.6</v>
      </c>
      <c r="E5960" s="8">
        <v>175.62808995670767</v>
      </c>
      <c r="F5960" s="2">
        <f t="shared" si="647"/>
        <v>200.85074637571191</v>
      </c>
      <c r="G5960" s="2">
        <f t="shared" si="648"/>
        <v>-51.250746375711913</v>
      </c>
      <c r="I5960" s="2">
        <f t="shared" si="645"/>
        <v>-43.563134419355123</v>
      </c>
      <c r="J5960" s="2">
        <f t="shared" si="646"/>
        <v>0</v>
      </c>
      <c r="K5960" s="1">
        <f t="shared" si="650"/>
        <v>1514.3073113080577</v>
      </c>
      <c r="L5960" s="2">
        <f t="shared" si="649"/>
        <v>0</v>
      </c>
    </row>
    <row r="5961" spans="1:12">
      <c r="A5961">
        <v>20170905</v>
      </c>
      <c r="B5961">
        <v>8</v>
      </c>
      <c r="C5961" s="2">
        <v>177.77777777777777</v>
      </c>
      <c r="D5961" s="1">
        <f t="shared" si="644"/>
        <v>299.2</v>
      </c>
      <c r="E5961" s="8">
        <v>263.44213493506152</v>
      </c>
      <c r="F5961" s="2">
        <f t="shared" si="647"/>
        <v>301.27611956356787</v>
      </c>
      <c r="G5961" s="2">
        <f t="shared" si="648"/>
        <v>-2.076119563567886</v>
      </c>
      <c r="I5961" s="2">
        <f t="shared" si="645"/>
        <v>-1.7647016290327031</v>
      </c>
      <c r="J5961" s="2">
        <f t="shared" si="646"/>
        <v>0</v>
      </c>
      <c r="K5961" s="1">
        <f t="shared" si="650"/>
        <v>1470.7441768887027</v>
      </c>
      <c r="L5961" s="2">
        <f t="shared" si="649"/>
        <v>0</v>
      </c>
    </row>
    <row r="5962" spans="1:12">
      <c r="A5962">
        <v>20170905</v>
      </c>
      <c r="B5962">
        <v>9</v>
      </c>
      <c r="C5962" s="2">
        <v>144.44444444444443</v>
      </c>
      <c r="D5962" s="1">
        <f t="shared" si="644"/>
        <v>243.09999999999994</v>
      </c>
      <c r="E5962" s="8">
        <v>307.3491574242384</v>
      </c>
      <c r="F5962" s="2">
        <f t="shared" si="647"/>
        <v>351.48880615749584</v>
      </c>
      <c r="G5962" s="2">
        <f t="shared" si="648"/>
        <v>-108.38880615749591</v>
      </c>
      <c r="I5962" s="2">
        <f t="shared" si="645"/>
        <v>-92.130485233871525</v>
      </c>
      <c r="J5962" s="2">
        <f t="shared" si="646"/>
        <v>0</v>
      </c>
      <c r="K5962" s="1">
        <f t="shared" si="650"/>
        <v>1468.9794752596699</v>
      </c>
      <c r="L5962" s="2">
        <f t="shared" si="649"/>
        <v>0</v>
      </c>
    </row>
    <row r="5963" spans="1:12">
      <c r="A5963">
        <v>20170905</v>
      </c>
      <c r="B5963">
        <v>10</v>
      </c>
      <c r="C5963" s="2">
        <v>211.11111111111111</v>
      </c>
      <c r="D5963" s="1">
        <f t="shared" si="644"/>
        <v>355.29999999999995</v>
      </c>
      <c r="E5963" s="8">
        <v>329.30266866882693</v>
      </c>
      <c r="F5963" s="2">
        <f t="shared" si="647"/>
        <v>376.59514945445989</v>
      </c>
      <c r="G5963" s="2">
        <f t="shared" si="648"/>
        <v>-21.295149454459931</v>
      </c>
      <c r="I5963" s="2">
        <f t="shared" si="645"/>
        <v>-18.100877036290942</v>
      </c>
      <c r="J5963" s="2">
        <f t="shared" si="646"/>
        <v>0</v>
      </c>
      <c r="K5963" s="1">
        <f t="shared" si="650"/>
        <v>1376.8489900257985</v>
      </c>
      <c r="L5963" s="2">
        <f t="shared" si="649"/>
        <v>0</v>
      </c>
    </row>
    <row r="5964" spans="1:12">
      <c r="A5964">
        <v>20170905</v>
      </c>
      <c r="B5964">
        <v>11</v>
      </c>
      <c r="C5964" s="2">
        <v>158.33333333333334</v>
      </c>
      <c r="D5964" s="1">
        <f t="shared" si="644"/>
        <v>266.47499999999997</v>
      </c>
      <c r="E5964" s="8">
        <v>351.25617991341534</v>
      </c>
      <c r="F5964" s="2">
        <f t="shared" si="647"/>
        <v>401.70149275142381</v>
      </c>
      <c r="G5964" s="2">
        <f t="shared" si="648"/>
        <v>-135.22649275142385</v>
      </c>
      <c r="I5964" s="2">
        <f t="shared" si="645"/>
        <v>-114.94251883871027</v>
      </c>
      <c r="J5964" s="2">
        <f t="shared" si="646"/>
        <v>0</v>
      </c>
      <c r="K5964" s="1">
        <f t="shared" si="650"/>
        <v>1358.7481129895075</v>
      </c>
      <c r="L5964" s="2">
        <f t="shared" si="649"/>
        <v>0</v>
      </c>
    </row>
    <row r="5965" spans="1:12">
      <c r="A5965">
        <v>20170905</v>
      </c>
      <c r="B5965">
        <v>12</v>
      </c>
      <c r="C5965" s="2">
        <v>125</v>
      </c>
      <c r="D5965" s="1">
        <f t="shared" si="644"/>
        <v>210.37499999999997</v>
      </c>
      <c r="E5965" s="8">
        <v>360.03758441125075</v>
      </c>
      <c r="F5965" s="2">
        <f t="shared" si="647"/>
        <v>411.74403007020948</v>
      </c>
      <c r="G5965" s="2">
        <f t="shared" si="648"/>
        <v>-201.3690300702095</v>
      </c>
      <c r="I5965" s="2">
        <f t="shared" si="645"/>
        <v>-171.16367555967807</v>
      </c>
      <c r="J5965" s="2">
        <f t="shared" si="646"/>
        <v>0</v>
      </c>
      <c r="K5965" s="1">
        <f t="shared" si="650"/>
        <v>1243.8055941507973</v>
      </c>
      <c r="L5965" s="2">
        <f t="shared" si="649"/>
        <v>0</v>
      </c>
    </row>
    <row r="5966" spans="1:12">
      <c r="A5966">
        <v>20170905</v>
      </c>
      <c r="B5966">
        <v>13</v>
      </c>
      <c r="C5966" s="2">
        <v>100</v>
      </c>
      <c r="D5966" s="1">
        <f t="shared" si="644"/>
        <v>168.29999999999998</v>
      </c>
      <c r="E5966" s="8">
        <v>329.30266866882693</v>
      </c>
      <c r="F5966" s="2">
        <f t="shared" si="647"/>
        <v>376.59514945445989</v>
      </c>
      <c r="G5966" s="2">
        <f t="shared" si="648"/>
        <v>-208.2951494544599</v>
      </c>
      <c r="I5966" s="2">
        <f t="shared" si="645"/>
        <v>-177.0508770362909</v>
      </c>
      <c r="J5966" s="2">
        <f t="shared" si="646"/>
        <v>0</v>
      </c>
      <c r="K5966" s="1">
        <f t="shared" si="650"/>
        <v>1072.6419185911193</v>
      </c>
      <c r="L5966" s="2">
        <f t="shared" si="649"/>
        <v>0</v>
      </c>
    </row>
    <row r="5967" spans="1:12">
      <c r="A5967">
        <v>20170905</v>
      </c>
      <c r="B5967">
        <v>14</v>
      </c>
      <c r="C5967" s="2">
        <v>200</v>
      </c>
      <c r="D5967" s="1">
        <f t="shared" si="644"/>
        <v>336.59999999999997</v>
      </c>
      <c r="E5967" s="8">
        <v>333.69337091774452</v>
      </c>
      <c r="F5967" s="2">
        <f t="shared" si="647"/>
        <v>381.6164181138526</v>
      </c>
      <c r="G5967" s="2">
        <f t="shared" si="648"/>
        <v>-45.016418113852637</v>
      </c>
      <c r="I5967" s="2">
        <f t="shared" si="645"/>
        <v>-38.26395539677474</v>
      </c>
      <c r="J5967" s="2">
        <f t="shared" si="646"/>
        <v>0</v>
      </c>
      <c r="K5967" s="1">
        <f t="shared" si="650"/>
        <v>895.59104155482839</v>
      </c>
      <c r="L5967" s="2">
        <f t="shared" si="649"/>
        <v>0</v>
      </c>
    </row>
    <row r="5968" spans="1:12">
      <c r="A5968">
        <v>20170905</v>
      </c>
      <c r="B5968">
        <v>15</v>
      </c>
      <c r="C5968" s="2">
        <v>138.88888888888889</v>
      </c>
      <c r="D5968" s="1">
        <f t="shared" si="644"/>
        <v>233.74999999999997</v>
      </c>
      <c r="E5968" s="8">
        <v>329.30266866882693</v>
      </c>
      <c r="F5968" s="2">
        <f t="shared" si="647"/>
        <v>376.59514945445989</v>
      </c>
      <c r="G5968" s="2">
        <f t="shared" si="648"/>
        <v>-142.84514945445991</v>
      </c>
      <c r="I5968" s="2">
        <f t="shared" si="645"/>
        <v>-121.41837703629092</v>
      </c>
      <c r="J5968" s="2">
        <f t="shared" si="646"/>
        <v>0</v>
      </c>
      <c r="K5968" s="1">
        <f t="shared" si="650"/>
        <v>857.3270861580537</v>
      </c>
      <c r="L5968" s="2">
        <f t="shared" si="649"/>
        <v>0</v>
      </c>
    </row>
    <row r="5969" spans="1:12">
      <c r="A5969">
        <v>20170905</v>
      </c>
      <c r="B5969">
        <v>16</v>
      </c>
      <c r="C5969" s="2">
        <v>186.11111111111109</v>
      </c>
      <c r="D5969" s="1">
        <f t="shared" si="644"/>
        <v>313.22499999999997</v>
      </c>
      <c r="E5969" s="8">
        <v>307.3491574242384</v>
      </c>
      <c r="F5969" s="2">
        <f t="shared" si="647"/>
        <v>351.48880615749584</v>
      </c>
      <c r="G5969" s="2">
        <f t="shared" si="648"/>
        <v>-38.263806157495878</v>
      </c>
      <c r="I5969" s="2">
        <f t="shared" si="645"/>
        <v>-32.524235233871494</v>
      </c>
      <c r="J5969" s="2">
        <f t="shared" si="646"/>
        <v>0</v>
      </c>
      <c r="K5969" s="1">
        <f t="shared" si="650"/>
        <v>735.90870912176274</v>
      </c>
      <c r="L5969" s="2">
        <f t="shared" si="649"/>
        <v>0</v>
      </c>
    </row>
    <row r="5970" spans="1:12">
      <c r="A5970">
        <v>20170905</v>
      </c>
      <c r="B5970">
        <v>17</v>
      </c>
      <c r="C5970" s="2">
        <v>33.333333333333336</v>
      </c>
      <c r="D5970" s="1">
        <f t="shared" si="644"/>
        <v>56.1</v>
      </c>
      <c r="E5970" s="8">
        <v>346.86547766449763</v>
      </c>
      <c r="F5970" s="2">
        <f t="shared" si="647"/>
        <v>396.68022409203104</v>
      </c>
      <c r="G5970" s="2">
        <f t="shared" si="648"/>
        <v>-340.58022409203102</v>
      </c>
      <c r="I5970" s="2">
        <f t="shared" si="645"/>
        <v>-289.49319047822638</v>
      </c>
      <c r="J5970" s="2">
        <f t="shared" si="646"/>
        <v>0</v>
      </c>
      <c r="K5970" s="1">
        <f t="shared" si="650"/>
        <v>703.3844738878912</v>
      </c>
      <c r="L5970" s="2">
        <f t="shared" si="649"/>
        <v>0</v>
      </c>
    </row>
    <row r="5971" spans="1:12">
      <c r="A5971">
        <v>20170905</v>
      </c>
      <c r="B5971">
        <v>18</v>
      </c>
      <c r="C5971" s="2">
        <v>25</v>
      </c>
      <c r="D5971" s="1">
        <f t="shared" si="644"/>
        <v>42.074999999999996</v>
      </c>
      <c r="E5971" s="8">
        <v>373.20969115800381</v>
      </c>
      <c r="F5971" s="2">
        <f t="shared" si="647"/>
        <v>426.80783604838786</v>
      </c>
      <c r="G5971" s="2">
        <f t="shared" si="648"/>
        <v>-384.73283604838787</v>
      </c>
      <c r="I5971" s="2">
        <f t="shared" si="645"/>
        <v>-327.02291064112967</v>
      </c>
      <c r="J5971" s="2">
        <f t="shared" si="646"/>
        <v>0</v>
      </c>
      <c r="K5971" s="1">
        <f t="shared" si="650"/>
        <v>413.89128340966482</v>
      </c>
      <c r="L5971" s="2">
        <f t="shared" si="649"/>
        <v>0</v>
      </c>
    </row>
    <row r="5972" spans="1:12">
      <c r="A5972">
        <v>20170905</v>
      </c>
      <c r="B5972">
        <v>19</v>
      </c>
      <c r="C5972" s="2">
        <v>0</v>
      </c>
      <c r="D5972" s="1">
        <f t="shared" si="644"/>
        <v>0</v>
      </c>
      <c r="E5972" s="8">
        <v>377.60039340692146</v>
      </c>
      <c r="F5972" s="2">
        <f t="shared" si="647"/>
        <v>431.82910470778057</v>
      </c>
      <c r="G5972" s="2">
        <f t="shared" si="648"/>
        <v>-431.82910470778057</v>
      </c>
      <c r="I5972" s="2">
        <f t="shared" si="645"/>
        <v>-73.838116853254874</v>
      </c>
      <c r="J5972" s="2">
        <f t="shared" si="646"/>
        <v>0</v>
      </c>
      <c r="K5972" s="1">
        <f t="shared" si="650"/>
        <v>86.868372768535153</v>
      </c>
      <c r="L5972" s="2">
        <f t="shared" si="649"/>
        <v>0</v>
      </c>
    </row>
    <row r="5973" spans="1:12">
      <c r="A5973">
        <v>20170905</v>
      </c>
      <c r="B5973">
        <v>20</v>
      </c>
      <c r="C5973" s="2">
        <v>0</v>
      </c>
      <c r="D5973" s="1">
        <f t="shared" si="644"/>
        <v>0</v>
      </c>
      <c r="E5973" s="8">
        <v>373.20969115800381</v>
      </c>
      <c r="F5973" s="2">
        <f t="shared" si="647"/>
        <v>426.80783604838786</v>
      </c>
      <c r="G5973" s="2">
        <f t="shared" si="648"/>
        <v>-426.80783604838786</v>
      </c>
      <c r="I5973" s="2">
        <f t="shared" si="645"/>
        <v>-11.075717527988237</v>
      </c>
      <c r="J5973" s="2">
        <f t="shared" si="646"/>
        <v>0</v>
      </c>
      <c r="K5973" s="1">
        <f t="shared" si="650"/>
        <v>13.030255915280279</v>
      </c>
      <c r="L5973" s="2">
        <f t="shared" si="649"/>
        <v>0</v>
      </c>
    </row>
    <row r="5974" spans="1:12">
      <c r="A5974">
        <v>20170905</v>
      </c>
      <c r="B5974">
        <v>21</v>
      </c>
      <c r="C5974" s="2">
        <v>0</v>
      </c>
      <c r="D5974" s="1">
        <f t="shared" si="644"/>
        <v>0</v>
      </c>
      <c r="E5974" s="8">
        <v>355.64688216233304</v>
      </c>
      <c r="F5974" s="2">
        <f t="shared" si="647"/>
        <v>406.72276141081664</v>
      </c>
      <c r="G5974" s="2">
        <f t="shared" si="648"/>
        <v>-406.72276141081664</v>
      </c>
      <c r="I5974" s="2">
        <f t="shared" si="645"/>
        <v>-1.6613576291982353</v>
      </c>
      <c r="J5974" s="2">
        <f t="shared" si="646"/>
        <v>0</v>
      </c>
      <c r="K5974" s="1">
        <f t="shared" si="650"/>
        <v>1.9545383872920414</v>
      </c>
      <c r="L5974" s="2">
        <f t="shared" si="649"/>
        <v>0</v>
      </c>
    </row>
    <row r="5975" spans="1:12">
      <c r="A5975">
        <v>20170905</v>
      </c>
      <c r="B5975">
        <v>22</v>
      </c>
      <c r="C5975" s="2">
        <v>0</v>
      </c>
      <c r="D5975" s="1">
        <f t="shared" si="644"/>
        <v>0</v>
      </c>
      <c r="E5975" s="8">
        <v>360.03758441125075</v>
      </c>
      <c r="F5975" s="2">
        <f t="shared" si="647"/>
        <v>411.74403007020948</v>
      </c>
      <c r="G5975" s="2">
        <f t="shared" si="648"/>
        <v>-411.74403007020948</v>
      </c>
      <c r="I5975" s="2">
        <f t="shared" si="645"/>
        <v>-0.24920364437973525</v>
      </c>
      <c r="J5975" s="2">
        <f t="shared" si="646"/>
        <v>0</v>
      </c>
      <c r="K5975" s="1">
        <f t="shared" si="650"/>
        <v>0.29318075809380617</v>
      </c>
      <c r="L5975" s="2">
        <f t="shared" si="649"/>
        <v>0</v>
      </c>
    </row>
    <row r="5976" spans="1:12">
      <c r="A5976">
        <v>20170905</v>
      </c>
      <c r="B5976">
        <v>23</v>
      </c>
      <c r="C5976" s="2">
        <v>0</v>
      </c>
      <c r="D5976" s="1">
        <f t="shared" si="644"/>
        <v>0</v>
      </c>
      <c r="E5976" s="8">
        <v>351.25617991341534</v>
      </c>
      <c r="F5976" s="2">
        <f t="shared" si="647"/>
        <v>401.70149275142381</v>
      </c>
      <c r="G5976" s="2">
        <f t="shared" si="648"/>
        <v>-401.70149275142381</v>
      </c>
      <c r="I5976" s="2">
        <f t="shared" si="645"/>
        <v>-3.7380546656960285E-2</v>
      </c>
      <c r="J5976" s="2">
        <f t="shared" si="646"/>
        <v>0</v>
      </c>
      <c r="K5976" s="1">
        <f t="shared" si="650"/>
        <v>4.3977113714070926E-2</v>
      </c>
      <c r="L5976" s="2">
        <f t="shared" si="649"/>
        <v>0</v>
      </c>
    </row>
    <row r="5977" spans="1:12">
      <c r="A5977">
        <v>20170905</v>
      </c>
      <c r="B5977">
        <v>24</v>
      </c>
      <c r="C5977" s="2">
        <v>0</v>
      </c>
      <c r="D5977" s="1">
        <f t="shared" si="644"/>
        <v>0</v>
      </c>
      <c r="E5977" s="8">
        <v>219.53511244588458</v>
      </c>
      <c r="F5977" s="2">
        <f t="shared" si="647"/>
        <v>251.06343296963988</v>
      </c>
      <c r="G5977" s="2">
        <f t="shared" si="648"/>
        <v>-251.06343296963988</v>
      </c>
      <c r="I5977" s="2">
        <f t="shared" si="645"/>
        <v>-5.6070819985440442E-3</v>
      </c>
      <c r="J5977" s="2">
        <f t="shared" si="646"/>
        <v>0</v>
      </c>
      <c r="K5977" s="1">
        <f t="shared" si="650"/>
        <v>6.5965670571106402E-3</v>
      </c>
      <c r="L5977" s="2">
        <f t="shared" si="649"/>
        <v>0</v>
      </c>
    </row>
    <row r="5978" spans="1:12">
      <c r="A5978">
        <v>20170906</v>
      </c>
      <c r="B5978">
        <v>1</v>
      </c>
      <c r="C5978" s="2">
        <v>0</v>
      </c>
      <c r="D5978" s="1">
        <f t="shared" ref="D5978:D6041" si="651">C5978*D$5*D$6</f>
        <v>0</v>
      </c>
      <c r="E5978" s="8">
        <v>184.40949445454308</v>
      </c>
      <c r="F5978" s="2">
        <f t="shared" si="647"/>
        <v>210.89328369449754</v>
      </c>
      <c r="G5978" s="2">
        <f t="shared" si="648"/>
        <v>-210.89328369449754</v>
      </c>
      <c r="I5978" s="2">
        <f t="shared" ref="I5978:I6041" si="652">IF(K5978&gt;H$5,IF(K5978+G5978&gt;0,G5978,-K5978),0)*IF(G5978&gt;0,0,1)*H$7</f>
        <v>-8.4106229978160661E-4</v>
      </c>
      <c r="J5978" s="2">
        <f t="shared" ref="J5978:J6041" si="653">IF(G5978&lt;0,0,IF(K5978+G5978&gt;H$4,G5978-(K5978+G5978-H$4),G5978))</f>
        <v>0</v>
      </c>
      <c r="K5978" s="1">
        <f t="shared" si="650"/>
        <v>9.8948505856659603E-4</v>
      </c>
      <c r="L5978" s="2">
        <f t="shared" si="649"/>
        <v>0</v>
      </c>
    </row>
    <row r="5979" spans="1:12">
      <c r="A5979">
        <v>20170906</v>
      </c>
      <c r="B5979">
        <v>2</v>
      </c>
      <c r="C5979" s="2">
        <v>0</v>
      </c>
      <c r="D5979" s="1">
        <f t="shared" si="651"/>
        <v>0</v>
      </c>
      <c r="E5979" s="8">
        <v>175.62808995670767</v>
      </c>
      <c r="F5979" s="2">
        <f t="shared" ref="F5979:F6042" si="654">E5979*F$24</f>
        <v>200.85074637571191</v>
      </c>
      <c r="G5979" s="2">
        <f t="shared" ref="G5979:G6042" si="655">D5979-F5979</f>
        <v>-200.85074637571191</v>
      </c>
      <c r="I5979" s="2">
        <f t="shared" si="652"/>
        <v>-1.2615934496724101E-4</v>
      </c>
      <c r="J5979" s="2">
        <f t="shared" si="653"/>
        <v>0</v>
      </c>
      <c r="K5979" s="1">
        <f t="shared" si="650"/>
        <v>1.4842275878498943E-4</v>
      </c>
      <c r="L5979" s="2">
        <f t="shared" ref="L5979:L6042" si="656">IF(G5979&gt;0,G5979-J5979,0)</f>
        <v>0</v>
      </c>
    </row>
    <row r="5980" spans="1:12">
      <c r="A5980">
        <v>20170906</v>
      </c>
      <c r="B5980">
        <v>3</v>
      </c>
      <c r="C5980" s="2">
        <v>0</v>
      </c>
      <c r="D5980" s="1">
        <f t="shared" si="651"/>
        <v>0</v>
      </c>
      <c r="E5980" s="8">
        <v>166.84668545887226</v>
      </c>
      <c r="F5980" s="2">
        <f t="shared" si="654"/>
        <v>190.8082090569263</v>
      </c>
      <c r="G5980" s="2">
        <f t="shared" si="655"/>
        <v>-190.8082090569263</v>
      </c>
      <c r="I5980" s="2">
        <f t="shared" si="652"/>
        <v>-1.8923901745086155E-5</v>
      </c>
      <c r="J5980" s="2">
        <f t="shared" si="653"/>
        <v>0</v>
      </c>
      <c r="K5980" s="1">
        <f t="shared" ref="K5980:K6043" si="657">K5979+I5979+J5979</f>
        <v>2.2263413817748419E-5</v>
      </c>
      <c r="L5980" s="2">
        <f t="shared" si="656"/>
        <v>0</v>
      </c>
    </row>
    <row r="5981" spans="1:12">
      <c r="A5981">
        <v>20170906</v>
      </c>
      <c r="B5981">
        <v>4</v>
      </c>
      <c r="C5981" s="2">
        <v>0</v>
      </c>
      <c r="D5981" s="1">
        <f t="shared" si="651"/>
        <v>0</v>
      </c>
      <c r="E5981" s="8">
        <v>166.84668545887226</v>
      </c>
      <c r="F5981" s="2">
        <f t="shared" si="654"/>
        <v>190.8082090569263</v>
      </c>
      <c r="G5981" s="2">
        <f t="shared" si="655"/>
        <v>-190.8082090569263</v>
      </c>
      <c r="I5981" s="2">
        <f t="shared" si="652"/>
        <v>-2.8385852617629247E-6</v>
      </c>
      <c r="J5981" s="2">
        <f t="shared" si="653"/>
        <v>0</v>
      </c>
      <c r="K5981" s="1">
        <f t="shared" si="657"/>
        <v>3.3395120726622643E-6</v>
      </c>
      <c r="L5981" s="2">
        <f t="shared" si="656"/>
        <v>0</v>
      </c>
    </row>
    <row r="5982" spans="1:12">
      <c r="A5982">
        <v>20170906</v>
      </c>
      <c r="B5982">
        <v>5</v>
      </c>
      <c r="C5982" s="2">
        <v>0</v>
      </c>
      <c r="D5982" s="1">
        <f t="shared" si="651"/>
        <v>0</v>
      </c>
      <c r="E5982" s="8">
        <v>166.84668545887226</v>
      </c>
      <c r="F5982" s="2">
        <f t="shared" si="654"/>
        <v>190.8082090569263</v>
      </c>
      <c r="G5982" s="2">
        <f t="shared" si="655"/>
        <v>-190.8082090569263</v>
      </c>
      <c r="I5982" s="2">
        <f t="shared" si="652"/>
        <v>-4.2578778926443863E-7</v>
      </c>
      <c r="J5982" s="2">
        <f t="shared" si="653"/>
        <v>0</v>
      </c>
      <c r="K5982" s="1">
        <f t="shared" si="657"/>
        <v>5.0092681089933956E-7</v>
      </c>
      <c r="L5982" s="2">
        <f t="shared" si="656"/>
        <v>0</v>
      </c>
    </row>
    <row r="5983" spans="1:12">
      <c r="A5983">
        <v>20170906</v>
      </c>
      <c r="B5983">
        <v>6</v>
      </c>
      <c r="C5983" s="2">
        <v>30.555555555555557</v>
      </c>
      <c r="D5983" s="1">
        <f t="shared" si="651"/>
        <v>51.425000000000004</v>
      </c>
      <c r="E5983" s="8">
        <v>175.62808995670767</v>
      </c>
      <c r="F5983" s="2">
        <f t="shared" si="654"/>
        <v>200.85074637571191</v>
      </c>
      <c r="G5983" s="2">
        <f t="shared" si="655"/>
        <v>-149.4257463757119</v>
      </c>
      <c r="I5983" s="2">
        <f t="shared" si="652"/>
        <v>-6.3868168389665782E-8</v>
      </c>
      <c r="J5983" s="2">
        <f t="shared" si="653"/>
        <v>0</v>
      </c>
      <c r="K5983" s="1">
        <f t="shared" si="657"/>
        <v>7.5139021634900923E-8</v>
      </c>
      <c r="L5983" s="2">
        <f t="shared" si="656"/>
        <v>0</v>
      </c>
    </row>
    <row r="5984" spans="1:12">
      <c r="A5984">
        <v>20170906</v>
      </c>
      <c r="B5984">
        <v>7</v>
      </c>
      <c r="C5984" s="2">
        <v>47.222222222222221</v>
      </c>
      <c r="D5984" s="1">
        <f t="shared" si="651"/>
        <v>79.474999999999994</v>
      </c>
      <c r="E5984" s="8">
        <v>175.62808995670767</v>
      </c>
      <c r="F5984" s="2">
        <f t="shared" si="654"/>
        <v>200.85074637571191</v>
      </c>
      <c r="G5984" s="2">
        <f t="shared" si="655"/>
        <v>-121.37574637571191</v>
      </c>
      <c r="I5984" s="2">
        <f t="shared" si="652"/>
        <v>-9.5802252584498702E-9</v>
      </c>
      <c r="J5984" s="2">
        <f t="shared" si="653"/>
        <v>0</v>
      </c>
      <c r="K5984" s="1">
        <f t="shared" si="657"/>
        <v>1.1270853245235141E-8</v>
      </c>
      <c r="L5984" s="2">
        <f t="shared" si="656"/>
        <v>0</v>
      </c>
    </row>
    <row r="5985" spans="1:12">
      <c r="A5985">
        <v>20170906</v>
      </c>
      <c r="B5985">
        <v>8</v>
      </c>
      <c r="C5985" s="2">
        <v>91.666666666666657</v>
      </c>
      <c r="D5985" s="1">
        <f t="shared" si="651"/>
        <v>154.27499999999998</v>
      </c>
      <c r="E5985" s="8">
        <v>263.44213493506152</v>
      </c>
      <c r="F5985" s="2">
        <f t="shared" si="654"/>
        <v>301.27611956356787</v>
      </c>
      <c r="G5985" s="2">
        <f t="shared" si="655"/>
        <v>-147.0011195635679</v>
      </c>
      <c r="I5985" s="2">
        <f t="shared" si="652"/>
        <v>-1.4370337887674801E-9</v>
      </c>
      <c r="J5985" s="2">
        <f t="shared" si="653"/>
        <v>0</v>
      </c>
      <c r="K5985" s="1">
        <f t="shared" si="657"/>
        <v>1.6906279867852708E-9</v>
      </c>
      <c r="L5985" s="2">
        <f t="shared" si="656"/>
        <v>0</v>
      </c>
    </row>
    <row r="5986" spans="1:12">
      <c r="A5986">
        <v>20170906</v>
      </c>
      <c r="B5986">
        <v>9</v>
      </c>
      <c r="C5986" s="2">
        <v>127.77777777777779</v>
      </c>
      <c r="D5986" s="1">
        <f t="shared" si="651"/>
        <v>215.05</v>
      </c>
      <c r="E5986" s="8">
        <v>307.3491574242384</v>
      </c>
      <c r="F5986" s="2">
        <f t="shared" si="654"/>
        <v>351.48880615749584</v>
      </c>
      <c r="G5986" s="2">
        <f t="shared" si="655"/>
        <v>-136.43880615749583</v>
      </c>
      <c r="I5986" s="2">
        <f t="shared" si="652"/>
        <v>-2.1555506831512213E-10</v>
      </c>
      <c r="J5986" s="2">
        <f t="shared" si="653"/>
        <v>0</v>
      </c>
      <c r="K5986" s="1">
        <f t="shared" si="657"/>
        <v>2.5359419801779075E-10</v>
      </c>
      <c r="L5986" s="2">
        <f t="shared" si="656"/>
        <v>0</v>
      </c>
    </row>
    <row r="5987" spans="1:12">
      <c r="A5987">
        <v>20170906</v>
      </c>
      <c r="B5987">
        <v>10</v>
      </c>
      <c r="C5987" s="2">
        <v>186.11111111111109</v>
      </c>
      <c r="D5987" s="1">
        <f t="shared" si="651"/>
        <v>313.22499999999997</v>
      </c>
      <c r="E5987" s="8">
        <v>329.30266866882693</v>
      </c>
      <c r="F5987" s="2">
        <f t="shared" si="654"/>
        <v>376.59514945445989</v>
      </c>
      <c r="G5987" s="2">
        <f t="shared" si="655"/>
        <v>-63.37014945445992</v>
      </c>
      <c r="I5987" s="2">
        <f t="shared" si="652"/>
        <v>-3.2333260247268326E-11</v>
      </c>
      <c r="J5987" s="2">
        <f t="shared" si="653"/>
        <v>0</v>
      </c>
      <c r="K5987" s="1">
        <f t="shared" si="657"/>
        <v>3.8039129702668617E-11</v>
      </c>
      <c r="L5987" s="2">
        <f t="shared" si="656"/>
        <v>0</v>
      </c>
    </row>
    <row r="5988" spans="1:12">
      <c r="A5988">
        <v>20170906</v>
      </c>
      <c r="B5988">
        <v>11</v>
      </c>
      <c r="C5988" s="2">
        <v>302.77777777777777</v>
      </c>
      <c r="D5988" s="1">
        <f t="shared" si="651"/>
        <v>509.57499999999993</v>
      </c>
      <c r="E5988" s="8">
        <v>351.25617991341534</v>
      </c>
      <c r="F5988" s="2">
        <f t="shared" si="654"/>
        <v>401.70149275142381</v>
      </c>
      <c r="G5988" s="2">
        <f t="shared" si="655"/>
        <v>107.87350724857612</v>
      </c>
      <c r="I5988" s="2">
        <f t="shared" si="652"/>
        <v>0</v>
      </c>
      <c r="J5988" s="2">
        <f t="shared" si="653"/>
        <v>107.87350724857612</v>
      </c>
      <c r="K5988" s="1">
        <f t="shared" si="657"/>
        <v>5.7058694554002913E-12</v>
      </c>
      <c r="L5988" s="2">
        <f t="shared" si="656"/>
        <v>0</v>
      </c>
    </row>
    <row r="5989" spans="1:12">
      <c r="A5989">
        <v>20170906</v>
      </c>
      <c r="B5989">
        <v>12</v>
      </c>
      <c r="C5989" s="2">
        <v>255.55555555555557</v>
      </c>
      <c r="D5989" s="1">
        <f t="shared" si="651"/>
        <v>430.1</v>
      </c>
      <c r="E5989" s="8">
        <v>360.03758441125075</v>
      </c>
      <c r="F5989" s="2">
        <f t="shared" si="654"/>
        <v>411.74403007020948</v>
      </c>
      <c r="G5989" s="2">
        <f t="shared" si="655"/>
        <v>18.355969929790547</v>
      </c>
      <c r="I5989" s="2">
        <f t="shared" si="652"/>
        <v>0</v>
      </c>
      <c r="J5989" s="2">
        <f t="shared" si="653"/>
        <v>18.355969929790547</v>
      </c>
      <c r="K5989" s="1">
        <f t="shared" si="657"/>
        <v>107.87350724858183</v>
      </c>
      <c r="L5989" s="2">
        <f t="shared" si="656"/>
        <v>0</v>
      </c>
    </row>
    <row r="5990" spans="1:12">
      <c r="A5990">
        <v>20170906</v>
      </c>
      <c r="B5990">
        <v>13</v>
      </c>
      <c r="C5990" s="2">
        <v>194.44444444444443</v>
      </c>
      <c r="D5990" s="1">
        <f t="shared" si="651"/>
        <v>327.24999999999994</v>
      </c>
      <c r="E5990" s="8">
        <v>329.30266866882693</v>
      </c>
      <c r="F5990" s="2">
        <f t="shared" si="654"/>
        <v>376.59514945445989</v>
      </c>
      <c r="G5990" s="2">
        <f t="shared" si="655"/>
        <v>-49.345149454459943</v>
      </c>
      <c r="I5990" s="2">
        <f t="shared" si="652"/>
        <v>-41.943377036290947</v>
      </c>
      <c r="J5990" s="2">
        <f t="shared" si="653"/>
        <v>0</v>
      </c>
      <c r="K5990" s="1">
        <f t="shared" si="657"/>
        <v>126.22947717837238</v>
      </c>
      <c r="L5990" s="2">
        <f t="shared" si="656"/>
        <v>0</v>
      </c>
    </row>
    <row r="5991" spans="1:12">
      <c r="A5991">
        <v>20170906</v>
      </c>
      <c r="B5991">
        <v>14</v>
      </c>
      <c r="C5991" s="2">
        <v>136.11111111111109</v>
      </c>
      <c r="D5991" s="1">
        <f t="shared" si="651"/>
        <v>229.07499999999993</v>
      </c>
      <c r="E5991" s="8">
        <v>333.69337091774452</v>
      </c>
      <c r="F5991" s="2">
        <f t="shared" si="654"/>
        <v>381.6164181138526</v>
      </c>
      <c r="G5991" s="2">
        <f t="shared" si="655"/>
        <v>-152.54141811385267</v>
      </c>
      <c r="I5991" s="2">
        <f t="shared" si="652"/>
        <v>-71.643185120769218</v>
      </c>
      <c r="J5991" s="2">
        <f t="shared" si="653"/>
        <v>0</v>
      </c>
      <c r="K5991" s="1">
        <f t="shared" si="657"/>
        <v>84.286100142081438</v>
      </c>
      <c r="L5991" s="2">
        <f t="shared" si="656"/>
        <v>0</v>
      </c>
    </row>
    <row r="5992" spans="1:12">
      <c r="A5992">
        <v>20170906</v>
      </c>
      <c r="B5992">
        <v>15</v>
      </c>
      <c r="C5992" s="2">
        <v>136.11111111111109</v>
      </c>
      <c r="D5992" s="1">
        <f t="shared" si="651"/>
        <v>229.07499999999993</v>
      </c>
      <c r="E5992" s="8">
        <v>329.30266866882693</v>
      </c>
      <c r="F5992" s="2">
        <f t="shared" si="654"/>
        <v>376.59514945445989</v>
      </c>
      <c r="G5992" s="2">
        <f t="shared" si="655"/>
        <v>-147.52014945445995</v>
      </c>
      <c r="I5992" s="2">
        <f t="shared" si="652"/>
        <v>-10.746477768115387</v>
      </c>
      <c r="J5992" s="2">
        <f t="shared" si="653"/>
        <v>0</v>
      </c>
      <c r="K5992" s="1">
        <f t="shared" si="657"/>
        <v>12.64291502131222</v>
      </c>
      <c r="L5992" s="2">
        <f t="shared" si="656"/>
        <v>0</v>
      </c>
    </row>
    <row r="5993" spans="1:12">
      <c r="A5993">
        <v>20170906</v>
      </c>
      <c r="B5993">
        <v>16</v>
      </c>
      <c r="C5993" s="2">
        <v>211.11111111111111</v>
      </c>
      <c r="D5993" s="1">
        <f t="shared" si="651"/>
        <v>355.29999999999995</v>
      </c>
      <c r="E5993" s="8">
        <v>307.3491574242384</v>
      </c>
      <c r="F5993" s="2">
        <f t="shared" si="654"/>
        <v>351.48880615749584</v>
      </c>
      <c r="G5993" s="2">
        <f t="shared" si="655"/>
        <v>3.8111938425041103</v>
      </c>
      <c r="I5993" s="2">
        <f t="shared" si="652"/>
        <v>0</v>
      </c>
      <c r="J5993" s="2">
        <f t="shared" si="653"/>
        <v>3.8111938425041103</v>
      </c>
      <c r="K5993" s="1">
        <f t="shared" si="657"/>
        <v>1.896437253196833</v>
      </c>
      <c r="L5993" s="2">
        <f t="shared" si="656"/>
        <v>0</v>
      </c>
    </row>
    <row r="5994" spans="1:12">
      <c r="A5994">
        <v>20170906</v>
      </c>
      <c r="B5994">
        <v>17</v>
      </c>
      <c r="C5994" s="2">
        <v>113.88888888888889</v>
      </c>
      <c r="D5994" s="1">
        <f t="shared" si="651"/>
        <v>191.67499999999998</v>
      </c>
      <c r="E5994" s="8">
        <v>346.86547766449763</v>
      </c>
      <c r="F5994" s="2">
        <f t="shared" si="654"/>
        <v>396.68022409203104</v>
      </c>
      <c r="G5994" s="2">
        <f t="shared" si="655"/>
        <v>-205.00522409203106</v>
      </c>
      <c r="I5994" s="2">
        <f t="shared" si="652"/>
        <v>-4.8514864313458013</v>
      </c>
      <c r="J5994" s="2">
        <f t="shared" si="653"/>
        <v>0</v>
      </c>
      <c r="K5994" s="1">
        <f t="shared" si="657"/>
        <v>5.7076310957009433</v>
      </c>
      <c r="L5994" s="2">
        <f t="shared" si="656"/>
        <v>0</v>
      </c>
    </row>
    <row r="5995" spans="1:12">
      <c r="A5995">
        <v>20170906</v>
      </c>
      <c r="B5995">
        <v>18</v>
      </c>
      <c r="C5995" s="2">
        <v>13.888888888888889</v>
      </c>
      <c r="D5995" s="1">
        <f t="shared" si="651"/>
        <v>23.374999999999996</v>
      </c>
      <c r="E5995" s="8">
        <v>373.20969115800381</v>
      </c>
      <c r="F5995" s="2">
        <f t="shared" si="654"/>
        <v>426.80783604838786</v>
      </c>
      <c r="G5995" s="2">
        <f t="shared" si="655"/>
        <v>-403.43283604838786</v>
      </c>
      <c r="I5995" s="2">
        <f t="shared" si="652"/>
        <v>-0.7277229647018707</v>
      </c>
      <c r="J5995" s="2">
        <f t="shared" si="653"/>
        <v>0</v>
      </c>
      <c r="K5995" s="1">
        <f t="shared" si="657"/>
        <v>0.85614466435514203</v>
      </c>
      <c r="L5995" s="2">
        <f t="shared" si="656"/>
        <v>0</v>
      </c>
    </row>
    <row r="5996" spans="1:12">
      <c r="A5996">
        <v>20170906</v>
      </c>
      <c r="B5996">
        <v>19</v>
      </c>
      <c r="C5996" s="2">
        <v>0</v>
      </c>
      <c r="D5996" s="1">
        <f t="shared" si="651"/>
        <v>0</v>
      </c>
      <c r="E5996" s="8">
        <v>377.60039340692146</v>
      </c>
      <c r="F5996" s="2">
        <f t="shared" si="654"/>
        <v>431.82910470778057</v>
      </c>
      <c r="G5996" s="2">
        <f t="shared" si="655"/>
        <v>-431.82910470778057</v>
      </c>
      <c r="I5996" s="2">
        <f t="shared" si="652"/>
        <v>-0.10915844470528062</v>
      </c>
      <c r="J5996" s="2">
        <f t="shared" si="653"/>
        <v>0</v>
      </c>
      <c r="K5996" s="1">
        <f t="shared" si="657"/>
        <v>0.12842169965327133</v>
      </c>
      <c r="L5996" s="2">
        <f t="shared" si="656"/>
        <v>0</v>
      </c>
    </row>
    <row r="5997" spans="1:12">
      <c r="A5997">
        <v>20170906</v>
      </c>
      <c r="B5997">
        <v>20</v>
      </c>
      <c r="C5997" s="2">
        <v>0</v>
      </c>
      <c r="D5997" s="1">
        <f t="shared" si="651"/>
        <v>0</v>
      </c>
      <c r="E5997" s="8">
        <v>373.20969115800381</v>
      </c>
      <c r="F5997" s="2">
        <f t="shared" si="654"/>
        <v>426.80783604838786</v>
      </c>
      <c r="G5997" s="2">
        <f t="shared" si="655"/>
        <v>-426.80783604838786</v>
      </c>
      <c r="I5997" s="2">
        <f t="shared" si="652"/>
        <v>-1.63737667057921E-2</v>
      </c>
      <c r="J5997" s="2">
        <f t="shared" si="653"/>
        <v>0</v>
      </c>
      <c r="K5997" s="1">
        <f t="shared" si="657"/>
        <v>1.9263254947990707E-2</v>
      </c>
      <c r="L5997" s="2">
        <f t="shared" si="656"/>
        <v>0</v>
      </c>
    </row>
    <row r="5998" spans="1:12">
      <c r="A5998">
        <v>20170906</v>
      </c>
      <c r="B5998">
        <v>21</v>
      </c>
      <c r="C5998" s="2">
        <v>0</v>
      </c>
      <c r="D5998" s="1">
        <f t="shared" si="651"/>
        <v>0</v>
      </c>
      <c r="E5998" s="8">
        <v>355.64688216233304</v>
      </c>
      <c r="F5998" s="2">
        <f t="shared" si="654"/>
        <v>406.72276141081664</v>
      </c>
      <c r="G5998" s="2">
        <f t="shared" si="655"/>
        <v>-406.72276141081664</v>
      </c>
      <c r="I5998" s="2">
        <f t="shared" si="652"/>
        <v>-2.4560650058688162E-3</v>
      </c>
      <c r="J5998" s="2">
        <f t="shared" si="653"/>
        <v>0</v>
      </c>
      <c r="K5998" s="1">
        <f t="shared" si="657"/>
        <v>2.8894882421986075E-3</v>
      </c>
      <c r="L5998" s="2">
        <f t="shared" si="656"/>
        <v>0</v>
      </c>
    </row>
    <row r="5999" spans="1:12">
      <c r="A5999">
        <v>20170906</v>
      </c>
      <c r="B5999">
        <v>22</v>
      </c>
      <c r="C5999" s="2">
        <v>0</v>
      </c>
      <c r="D5999" s="1">
        <f t="shared" si="651"/>
        <v>0</v>
      </c>
      <c r="E5999" s="8">
        <v>360.03758441125075</v>
      </c>
      <c r="F5999" s="2">
        <f t="shared" si="654"/>
        <v>411.74403007020948</v>
      </c>
      <c r="G5999" s="2">
        <f t="shared" si="655"/>
        <v>-411.74403007020948</v>
      </c>
      <c r="I5999" s="2">
        <f t="shared" si="652"/>
        <v>-3.6840975088032259E-4</v>
      </c>
      <c r="J5999" s="2">
        <f t="shared" si="653"/>
        <v>0</v>
      </c>
      <c r="K5999" s="1">
        <f t="shared" si="657"/>
        <v>4.3342323632979129E-4</v>
      </c>
      <c r="L5999" s="2">
        <f t="shared" si="656"/>
        <v>0</v>
      </c>
    </row>
    <row r="6000" spans="1:12">
      <c r="A6000">
        <v>20170906</v>
      </c>
      <c r="B6000">
        <v>23</v>
      </c>
      <c r="C6000" s="2">
        <v>0</v>
      </c>
      <c r="D6000" s="1">
        <f t="shared" si="651"/>
        <v>0</v>
      </c>
      <c r="E6000" s="8">
        <v>351.25617991341534</v>
      </c>
      <c r="F6000" s="2">
        <f t="shared" si="654"/>
        <v>401.70149275142381</v>
      </c>
      <c r="G6000" s="2">
        <f t="shared" si="655"/>
        <v>-401.70149275142381</v>
      </c>
      <c r="I6000" s="2">
        <f t="shared" si="652"/>
        <v>-5.5261462632048398E-5</v>
      </c>
      <c r="J6000" s="2">
        <f t="shared" si="653"/>
        <v>0</v>
      </c>
      <c r="K6000" s="1">
        <f t="shared" si="657"/>
        <v>6.5013485449468705E-5</v>
      </c>
      <c r="L6000" s="2">
        <f t="shared" si="656"/>
        <v>0</v>
      </c>
    </row>
    <row r="6001" spans="1:12">
      <c r="A6001">
        <v>20170906</v>
      </c>
      <c r="B6001">
        <v>24</v>
      </c>
      <c r="C6001" s="2">
        <v>0</v>
      </c>
      <c r="D6001" s="1">
        <f t="shared" si="651"/>
        <v>0</v>
      </c>
      <c r="E6001" s="8">
        <v>219.53511244588458</v>
      </c>
      <c r="F6001" s="2">
        <f t="shared" si="654"/>
        <v>251.06343296963988</v>
      </c>
      <c r="G6001" s="2">
        <f t="shared" si="655"/>
        <v>-251.06343296963988</v>
      </c>
      <c r="I6001" s="2">
        <f t="shared" si="652"/>
        <v>-8.2892193948072614E-6</v>
      </c>
      <c r="J6001" s="2">
        <f t="shared" si="653"/>
        <v>0</v>
      </c>
      <c r="K6001" s="1">
        <f t="shared" si="657"/>
        <v>9.7520228174203071E-6</v>
      </c>
      <c r="L6001" s="2">
        <f t="shared" si="656"/>
        <v>0</v>
      </c>
    </row>
    <row r="6002" spans="1:12">
      <c r="A6002">
        <v>20170907</v>
      </c>
      <c r="B6002">
        <v>1</v>
      </c>
      <c r="C6002" s="2">
        <v>0</v>
      </c>
      <c r="D6002" s="1">
        <f t="shared" si="651"/>
        <v>0</v>
      </c>
      <c r="E6002" s="8">
        <v>184.40949445454308</v>
      </c>
      <c r="F6002" s="2">
        <f t="shared" si="654"/>
        <v>210.89328369449754</v>
      </c>
      <c r="G6002" s="2">
        <f t="shared" si="655"/>
        <v>-210.89328369449754</v>
      </c>
      <c r="I6002" s="2">
        <f t="shared" si="652"/>
        <v>-1.2433829092210889E-6</v>
      </c>
      <c r="J6002" s="2">
        <f t="shared" si="653"/>
        <v>0</v>
      </c>
      <c r="K6002" s="1">
        <f t="shared" si="657"/>
        <v>1.4628034226130457E-6</v>
      </c>
      <c r="L6002" s="2">
        <f t="shared" si="656"/>
        <v>0</v>
      </c>
    </row>
    <row r="6003" spans="1:12">
      <c r="A6003">
        <v>20170907</v>
      </c>
      <c r="B6003">
        <v>2</v>
      </c>
      <c r="C6003" s="2">
        <v>0</v>
      </c>
      <c r="D6003" s="1">
        <f t="shared" si="651"/>
        <v>0</v>
      </c>
      <c r="E6003" s="8">
        <v>175.62808995670767</v>
      </c>
      <c r="F6003" s="2">
        <f t="shared" si="654"/>
        <v>200.85074637571191</v>
      </c>
      <c r="G6003" s="2">
        <f t="shared" si="655"/>
        <v>-200.85074637571191</v>
      </c>
      <c r="I6003" s="2">
        <f t="shared" si="652"/>
        <v>-1.8650743638316328E-7</v>
      </c>
      <c r="J6003" s="2">
        <f t="shared" si="653"/>
        <v>0</v>
      </c>
      <c r="K6003" s="1">
        <f t="shared" si="657"/>
        <v>2.1942051339195682E-7</v>
      </c>
      <c r="L6003" s="2">
        <f t="shared" si="656"/>
        <v>0</v>
      </c>
    </row>
    <row r="6004" spans="1:12">
      <c r="A6004">
        <v>20170907</v>
      </c>
      <c r="B6004">
        <v>3</v>
      </c>
      <c r="C6004" s="2">
        <v>0</v>
      </c>
      <c r="D6004" s="1">
        <f t="shared" si="651"/>
        <v>0</v>
      </c>
      <c r="E6004" s="8">
        <v>166.84668545887226</v>
      </c>
      <c r="F6004" s="2">
        <f t="shared" si="654"/>
        <v>190.8082090569263</v>
      </c>
      <c r="G6004" s="2">
        <f t="shared" si="655"/>
        <v>-190.8082090569263</v>
      </c>
      <c r="I6004" s="2">
        <f t="shared" si="652"/>
        <v>-2.7976115457474506E-8</v>
      </c>
      <c r="J6004" s="2">
        <f t="shared" si="653"/>
        <v>0</v>
      </c>
      <c r="K6004" s="1">
        <f t="shared" si="657"/>
        <v>3.2913077008793538E-8</v>
      </c>
      <c r="L6004" s="2">
        <f t="shared" si="656"/>
        <v>0</v>
      </c>
    </row>
    <row r="6005" spans="1:12">
      <c r="A6005">
        <v>20170907</v>
      </c>
      <c r="B6005">
        <v>4</v>
      </c>
      <c r="C6005" s="2">
        <v>0</v>
      </c>
      <c r="D6005" s="1">
        <f t="shared" si="651"/>
        <v>0</v>
      </c>
      <c r="E6005" s="8">
        <v>166.84668545887226</v>
      </c>
      <c r="F6005" s="2">
        <f t="shared" si="654"/>
        <v>190.8082090569263</v>
      </c>
      <c r="G6005" s="2">
        <f t="shared" si="655"/>
        <v>-190.8082090569263</v>
      </c>
      <c r="I6005" s="2">
        <f t="shared" si="652"/>
        <v>-4.1964173186211771E-9</v>
      </c>
      <c r="J6005" s="2">
        <f t="shared" si="653"/>
        <v>0</v>
      </c>
      <c r="K6005" s="1">
        <f t="shared" si="657"/>
        <v>4.9369615513190321E-9</v>
      </c>
      <c r="L6005" s="2">
        <f t="shared" si="656"/>
        <v>0</v>
      </c>
    </row>
    <row r="6006" spans="1:12">
      <c r="A6006">
        <v>20170907</v>
      </c>
      <c r="B6006">
        <v>5</v>
      </c>
      <c r="C6006" s="2">
        <v>0</v>
      </c>
      <c r="D6006" s="1">
        <f t="shared" si="651"/>
        <v>0</v>
      </c>
      <c r="E6006" s="8">
        <v>166.84668545887226</v>
      </c>
      <c r="F6006" s="2">
        <f t="shared" si="654"/>
        <v>190.8082090569263</v>
      </c>
      <c r="G6006" s="2">
        <f t="shared" si="655"/>
        <v>-190.8082090569263</v>
      </c>
      <c r="I6006" s="2">
        <f t="shared" si="652"/>
        <v>-6.2946259779317675E-10</v>
      </c>
      <c r="J6006" s="2">
        <f t="shared" si="653"/>
        <v>0</v>
      </c>
      <c r="K6006" s="1">
        <f t="shared" si="657"/>
        <v>7.4054423269785498E-10</v>
      </c>
      <c r="L6006" s="2">
        <f t="shared" si="656"/>
        <v>0</v>
      </c>
    </row>
    <row r="6007" spans="1:12">
      <c r="A6007">
        <v>20170907</v>
      </c>
      <c r="B6007">
        <v>6</v>
      </c>
      <c r="C6007" s="2">
        <v>25</v>
      </c>
      <c r="D6007" s="1">
        <f t="shared" si="651"/>
        <v>42.074999999999996</v>
      </c>
      <c r="E6007" s="8">
        <v>175.62808995670767</v>
      </c>
      <c r="F6007" s="2">
        <f t="shared" si="654"/>
        <v>200.85074637571191</v>
      </c>
      <c r="G6007" s="2">
        <f t="shared" si="655"/>
        <v>-158.77574637571192</v>
      </c>
      <c r="I6007" s="2">
        <f t="shared" si="652"/>
        <v>-9.441938966897649E-11</v>
      </c>
      <c r="J6007" s="2">
        <f t="shared" si="653"/>
        <v>0</v>
      </c>
      <c r="K6007" s="1">
        <f t="shared" si="657"/>
        <v>1.1108163490467823E-10</v>
      </c>
      <c r="L6007" s="2">
        <f t="shared" si="656"/>
        <v>0</v>
      </c>
    </row>
    <row r="6008" spans="1:12">
      <c r="A6008">
        <v>20170907</v>
      </c>
      <c r="B6008">
        <v>7</v>
      </c>
      <c r="C6008" s="2">
        <v>122.22222222222223</v>
      </c>
      <c r="D6008" s="1">
        <f t="shared" si="651"/>
        <v>205.70000000000002</v>
      </c>
      <c r="E6008" s="8">
        <v>175.62808995670767</v>
      </c>
      <c r="F6008" s="2">
        <f t="shared" si="654"/>
        <v>200.85074637571191</v>
      </c>
      <c r="G6008" s="2">
        <f t="shared" si="655"/>
        <v>4.8492536242881101</v>
      </c>
      <c r="I6008" s="2">
        <f t="shared" si="652"/>
        <v>0</v>
      </c>
      <c r="J6008" s="2">
        <f t="shared" si="653"/>
        <v>4.8492536242881101</v>
      </c>
      <c r="K6008" s="1">
        <f t="shared" si="657"/>
        <v>1.6662245235701736E-11</v>
      </c>
      <c r="L6008" s="2">
        <f t="shared" si="656"/>
        <v>0</v>
      </c>
    </row>
    <row r="6009" spans="1:12">
      <c r="A6009">
        <v>20170907</v>
      </c>
      <c r="B6009">
        <v>8</v>
      </c>
      <c r="C6009" s="2">
        <v>275</v>
      </c>
      <c r="D6009" s="1">
        <f t="shared" si="651"/>
        <v>462.82499999999993</v>
      </c>
      <c r="E6009" s="8">
        <v>263.44213493506152</v>
      </c>
      <c r="F6009" s="2">
        <f t="shared" si="654"/>
        <v>301.27611956356787</v>
      </c>
      <c r="G6009" s="2">
        <f t="shared" si="655"/>
        <v>161.54888043643206</v>
      </c>
      <c r="I6009" s="2">
        <f t="shared" si="652"/>
        <v>0</v>
      </c>
      <c r="J6009" s="2">
        <f t="shared" si="653"/>
        <v>161.54888043643206</v>
      </c>
      <c r="K6009" s="1">
        <f t="shared" si="657"/>
        <v>4.8492536243047724</v>
      </c>
      <c r="L6009" s="2">
        <f t="shared" si="656"/>
        <v>0</v>
      </c>
    </row>
    <row r="6010" spans="1:12">
      <c r="A6010">
        <v>20170907</v>
      </c>
      <c r="B6010">
        <v>9</v>
      </c>
      <c r="C6010" s="2">
        <v>452.77777777777777</v>
      </c>
      <c r="D6010" s="1">
        <f t="shared" si="651"/>
        <v>762.02499999999986</v>
      </c>
      <c r="E6010" s="8">
        <v>307.3491574242384</v>
      </c>
      <c r="F6010" s="2">
        <f t="shared" si="654"/>
        <v>351.48880615749584</v>
      </c>
      <c r="G6010" s="2">
        <f t="shared" si="655"/>
        <v>410.53619384250402</v>
      </c>
      <c r="I6010" s="2">
        <f t="shared" si="652"/>
        <v>0</v>
      </c>
      <c r="J6010" s="2">
        <f t="shared" si="653"/>
        <v>410.53619384250402</v>
      </c>
      <c r="K6010" s="1">
        <f t="shared" si="657"/>
        <v>166.39813406073682</v>
      </c>
      <c r="L6010" s="2">
        <f t="shared" si="656"/>
        <v>0</v>
      </c>
    </row>
    <row r="6011" spans="1:12">
      <c r="A6011">
        <v>20170907</v>
      </c>
      <c r="B6011">
        <v>10</v>
      </c>
      <c r="C6011" s="2">
        <v>522.22222222222229</v>
      </c>
      <c r="D6011" s="1">
        <f t="shared" si="651"/>
        <v>878.90000000000009</v>
      </c>
      <c r="E6011" s="8">
        <v>329.30266866882693</v>
      </c>
      <c r="F6011" s="2">
        <f t="shared" si="654"/>
        <v>376.59514945445989</v>
      </c>
      <c r="G6011" s="2">
        <f t="shared" si="655"/>
        <v>502.30485054554021</v>
      </c>
      <c r="I6011" s="2">
        <f t="shared" si="652"/>
        <v>0</v>
      </c>
      <c r="J6011" s="2">
        <f t="shared" si="653"/>
        <v>502.30485054554021</v>
      </c>
      <c r="K6011" s="1">
        <f t="shared" si="657"/>
        <v>576.93432790324084</v>
      </c>
      <c r="L6011" s="2">
        <f t="shared" si="656"/>
        <v>0</v>
      </c>
    </row>
    <row r="6012" spans="1:12">
      <c r="A6012">
        <v>20170907</v>
      </c>
      <c r="B6012">
        <v>11</v>
      </c>
      <c r="C6012" s="2">
        <v>450</v>
      </c>
      <c r="D6012" s="1">
        <f t="shared" si="651"/>
        <v>757.34999999999991</v>
      </c>
      <c r="E6012" s="8">
        <v>351.25617991341534</v>
      </c>
      <c r="F6012" s="2">
        <f t="shared" si="654"/>
        <v>401.70149275142381</v>
      </c>
      <c r="G6012" s="2">
        <f t="shared" si="655"/>
        <v>355.6485072485761</v>
      </c>
      <c r="I6012" s="2">
        <f t="shared" si="652"/>
        <v>0</v>
      </c>
      <c r="J6012" s="2">
        <f t="shared" si="653"/>
        <v>355.6485072485761</v>
      </c>
      <c r="K6012" s="1">
        <f t="shared" si="657"/>
        <v>1079.2391784487811</v>
      </c>
      <c r="L6012" s="2">
        <f t="shared" si="656"/>
        <v>0</v>
      </c>
    </row>
    <row r="6013" spans="1:12">
      <c r="A6013">
        <v>20170907</v>
      </c>
      <c r="B6013">
        <v>12</v>
      </c>
      <c r="C6013" s="2">
        <v>619.44444444444446</v>
      </c>
      <c r="D6013" s="1">
        <f t="shared" si="651"/>
        <v>1042.5249999999999</v>
      </c>
      <c r="E6013" s="8">
        <v>360.03758441125075</v>
      </c>
      <c r="F6013" s="2">
        <f t="shared" si="654"/>
        <v>411.74403007020948</v>
      </c>
      <c r="G6013" s="2">
        <f t="shared" si="655"/>
        <v>630.78096992979044</v>
      </c>
      <c r="I6013" s="2">
        <f t="shared" si="652"/>
        <v>0</v>
      </c>
      <c r="J6013" s="2">
        <f t="shared" si="653"/>
        <v>630.78096992979044</v>
      </c>
      <c r="K6013" s="1">
        <f t="shared" si="657"/>
        <v>1434.8876856973573</v>
      </c>
      <c r="L6013" s="2">
        <f t="shared" si="656"/>
        <v>0</v>
      </c>
    </row>
    <row r="6014" spans="1:12">
      <c r="A6014">
        <v>20170907</v>
      </c>
      <c r="B6014">
        <v>13</v>
      </c>
      <c r="C6014" s="2">
        <v>475</v>
      </c>
      <c r="D6014" s="1">
        <f t="shared" si="651"/>
        <v>799.42499999999995</v>
      </c>
      <c r="E6014" s="8">
        <v>329.30266866882693</v>
      </c>
      <c r="F6014" s="2">
        <f t="shared" si="654"/>
        <v>376.59514945445989</v>
      </c>
      <c r="G6014" s="2">
        <f t="shared" si="655"/>
        <v>422.82985054554007</v>
      </c>
      <c r="I6014" s="2">
        <f t="shared" si="652"/>
        <v>0</v>
      </c>
      <c r="J6014" s="2">
        <f t="shared" si="653"/>
        <v>422.82985054554007</v>
      </c>
      <c r="K6014" s="1">
        <f t="shared" si="657"/>
        <v>2065.6686556271479</v>
      </c>
      <c r="L6014" s="2">
        <f t="shared" si="656"/>
        <v>0</v>
      </c>
    </row>
    <row r="6015" spans="1:12">
      <c r="A6015">
        <v>20170907</v>
      </c>
      <c r="B6015">
        <v>14</v>
      </c>
      <c r="C6015" s="2">
        <v>419.44444444444446</v>
      </c>
      <c r="D6015" s="1">
        <f t="shared" si="651"/>
        <v>705.92499999999984</v>
      </c>
      <c r="E6015" s="8">
        <v>333.69337091774452</v>
      </c>
      <c r="F6015" s="2">
        <f t="shared" si="654"/>
        <v>381.6164181138526</v>
      </c>
      <c r="G6015" s="2">
        <f t="shared" si="655"/>
        <v>324.30858188614724</v>
      </c>
      <c r="I6015" s="2">
        <f t="shared" si="652"/>
        <v>0</v>
      </c>
      <c r="J6015" s="2">
        <f t="shared" si="653"/>
        <v>324.30858188614724</v>
      </c>
      <c r="K6015" s="1">
        <f t="shared" si="657"/>
        <v>2488.4985061726879</v>
      </c>
      <c r="L6015" s="2">
        <f t="shared" si="656"/>
        <v>0</v>
      </c>
    </row>
    <row r="6016" spans="1:12">
      <c r="A6016">
        <v>20170907</v>
      </c>
      <c r="B6016">
        <v>15</v>
      </c>
      <c r="C6016" s="2">
        <v>191.66666666666666</v>
      </c>
      <c r="D6016" s="1">
        <f t="shared" si="651"/>
        <v>322.57499999999993</v>
      </c>
      <c r="E6016" s="8">
        <v>329.30266866882693</v>
      </c>
      <c r="F6016" s="2">
        <f t="shared" si="654"/>
        <v>376.59514945445989</v>
      </c>
      <c r="G6016" s="2">
        <f t="shared" si="655"/>
        <v>-54.020149454459954</v>
      </c>
      <c r="I6016" s="2">
        <f t="shared" si="652"/>
        <v>-45.917127036290957</v>
      </c>
      <c r="J6016" s="2">
        <f t="shared" si="653"/>
        <v>0</v>
      </c>
      <c r="K6016" s="1">
        <f t="shared" si="657"/>
        <v>2812.8070880588352</v>
      </c>
      <c r="L6016" s="2">
        <f t="shared" si="656"/>
        <v>0</v>
      </c>
    </row>
    <row r="6017" spans="1:12">
      <c r="A6017">
        <v>20170907</v>
      </c>
      <c r="B6017">
        <v>16</v>
      </c>
      <c r="C6017" s="2">
        <v>116.66666666666667</v>
      </c>
      <c r="D6017" s="1">
        <f t="shared" si="651"/>
        <v>196.34999999999997</v>
      </c>
      <c r="E6017" s="8">
        <v>307.3491574242384</v>
      </c>
      <c r="F6017" s="2">
        <f t="shared" si="654"/>
        <v>351.48880615749584</v>
      </c>
      <c r="G6017" s="2">
        <f t="shared" si="655"/>
        <v>-155.13880615749588</v>
      </c>
      <c r="I6017" s="2">
        <f t="shared" si="652"/>
        <v>-131.86798523387148</v>
      </c>
      <c r="J6017" s="2">
        <f t="shared" si="653"/>
        <v>0</v>
      </c>
      <c r="K6017" s="1">
        <f t="shared" si="657"/>
        <v>2766.8899610225444</v>
      </c>
      <c r="L6017" s="2">
        <f t="shared" si="656"/>
        <v>0</v>
      </c>
    </row>
    <row r="6018" spans="1:12">
      <c r="A6018">
        <v>20170907</v>
      </c>
      <c r="B6018">
        <v>17</v>
      </c>
      <c r="C6018" s="2">
        <v>122.22222222222223</v>
      </c>
      <c r="D6018" s="1">
        <f t="shared" si="651"/>
        <v>205.70000000000002</v>
      </c>
      <c r="E6018" s="8">
        <v>346.86547766449763</v>
      </c>
      <c r="F6018" s="2">
        <f t="shared" si="654"/>
        <v>396.68022409203104</v>
      </c>
      <c r="G6018" s="2">
        <f t="shared" si="655"/>
        <v>-190.98022409203102</v>
      </c>
      <c r="I6018" s="2">
        <f t="shared" si="652"/>
        <v>-162.33319047822636</v>
      </c>
      <c r="J6018" s="2">
        <f t="shared" si="653"/>
        <v>0</v>
      </c>
      <c r="K6018" s="1">
        <f t="shared" si="657"/>
        <v>2635.021975788673</v>
      </c>
      <c r="L6018" s="2">
        <f t="shared" si="656"/>
        <v>0</v>
      </c>
    </row>
    <row r="6019" spans="1:12">
      <c r="A6019">
        <v>20170907</v>
      </c>
      <c r="B6019">
        <v>18</v>
      </c>
      <c r="C6019" s="2">
        <v>33.333333333333336</v>
      </c>
      <c r="D6019" s="1">
        <f t="shared" si="651"/>
        <v>56.1</v>
      </c>
      <c r="E6019" s="8">
        <v>373.20969115800381</v>
      </c>
      <c r="F6019" s="2">
        <f t="shared" si="654"/>
        <v>426.80783604838786</v>
      </c>
      <c r="G6019" s="2">
        <f t="shared" si="655"/>
        <v>-370.70783604838783</v>
      </c>
      <c r="I6019" s="2">
        <f t="shared" si="652"/>
        <v>-315.10166064112963</v>
      </c>
      <c r="J6019" s="2">
        <f t="shared" si="653"/>
        <v>0</v>
      </c>
      <c r="K6019" s="1">
        <f t="shared" si="657"/>
        <v>2472.6887853104467</v>
      </c>
      <c r="L6019" s="2">
        <f t="shared" si="656"/>
        <v>0</v>
      </c>
    </row>
    <row r="6020" spans="1:12">
      <c r="A6020">
        <v>20170907</v>
      </c>
      <c r="B6020">
        <v>19</v>
      </c>
      <c r="C6020" s="2">
        <v>0</v>
      </c>
      <c r="D6020" s="1">
        <f t="shared" si="651"/>
        <v>0</v>
      </c>
      <c r="E6020" s="8">
        <v>377.60039340692146</v>
      </c>
      <c r="F6020" s="2">
        <f t="shared" si="654"/>
        <v>431.82910470778057</v>
      </c>
      <c r="G6020" s="2">
        <f t="shared" si="655"/>
        <v>-431.82910470778057</v>
      </c>
      <c r="I6020" s="2">
        <f t="shared" si="652"/>
        <v>-367.05473900161348</v>
      </c>
      <c r="J6020" s="2">
        <f t="shared" si="653"/>
        <v>0</v>
      </c>
      <c r="K6020" s="1">
        <f t="shared" si="657"/>
        <v>2157.5871246693173</v>
      </c>
      <c r="L6020" s="2">
        <f t="shared" si="656"/>
        <v>0</v>
      </c>
    </row>
    <row r="6021" spans="1:12">
      <c r="A6021">
        <v>20170907</v>
      </c>
      <c r="B6021">
        <v>20</v>
      </c>
      <c r="C6021" s="2">
        <v>0</v>
      </c>
      <c r="D6021" s="1">
        <f t="shared" si="651"/>
        <v>0</v>
      </c>
      <c r="E6021" s="8">
        <v>373.20969115800381</v>
      </c>
      <c r="F6021" s="2">
        <f t="shared" si="654"/>
        <v>426.80783604838786</v>
      </c>
      <c r="G6021" s="2">
        <f t="shared" si="655"/>
        <v>-426.80783604838786</v>
      </c>
      <c r="I6021" s="2">
        <f t="shared" si="652"/>
        <v>-362.78666064112969</v>
      </c>
      <c r="J6021" s="2">
        <f t="shared" si="653"/>
        <v>0</v>
      </c>
      <c r="K6021" s="1">
        <f t="shared" si="657"/>
        <v>1790.5323856677037</v>
      </c>
      <c r="L6021" s="2">
        <f t="shared" si="656"/>
        <v>0</v>
      </c>
    </row>
    <row r="6022" spans="1:12">
      <c r="A6022">
        <v>20170907</v>
      </c>
      <c r="B6022">
        <v>21</v>
      </c>
      <c r="C6022" s="2">
        <v>0</v>
      </c>
      <c r="D6022" s="1">
        <f t="shared" si="651"/>
        <v>0</v>
      </c>
      <c r="E6022" s="8">
        <v>355.64688216233304</v>
      </c>
      <c r="F6022" s="2">
        <f t="shared" si="654"/>
        <v>406.72276141081664</v>
      </c>
      <c r="G6022" s="2">
        <f t="shared" si="655"/>
        <v>-406.72276141081664</v>
      </c>
      <c r="I6022" s="2">
        <f t="shared" si="652"/>
        <v>-345.71434719919415</v>
      </c>
      <c r="J6022" s="2">
        <f t="shared" si="653"/>
        <v>0</v>
      </c>
      <c r="K6022" s="1">
        <f t="shared" si="657"/>
        <v>1427.7457250265741</v>
      </c>
      <c r="L6022" s="2">
        <f t="shared" si="656"/>
        <v>0</v>
      </c>
    </row>
    <row r="6023" spans="1:12">
      <c r="A6023">
        <v>20170907</v>
      </c>
      <c r="B6023">
        <v>22</v>
      </c>
      <c r="C6023" s="2">
        <v>0</v>
      </c>
      <c r="D6023" s="1">
        <f t="shared" si="651"/>
        <v>0</v>
      </c>
      <c r="E6023" s="8">
        <v>360.03758441125075</v>
      </c>
      <c r="F6023" s="2">
        <f t="shared" si="654"/>
        <v>411.74403007020948</v>
      </c>
      <c r="G6023" s="2">
        <f t="shared" si="655"/>
        <v>-411.74403007020948</v>
      </c>
      <c r="I6023" s="2">
        <f t="shared" si="652"/>
        <v>-349.98242555967806</v>
      </c>
      <c r="J6023" s="2">
        <f t="shared" si="653"/>
        <v>0</v>
      </c>
      <c r="K6023" s="1">
        <f t="shared" si="657"/>
        <v>1082.0313778273799</v>
      </c>
      <c r="L6023" s="2">
        <f t="shared" si="656"/>
        <v>0</v>
      </c>
    </row>
    <row r="6024" spans="1:12">
      <c r="A6024">
        <v>20170907</v>
      </c>
      <c r="B6024">
        <v>23</v>
      </c>
      <c r="C6024" s="2">
        <v>0</v>
      </c>
      <c r="D6024" s="1">
        <f t="shared" si="651"/>
        <v>0</v>
      </c>
      <c r="E6024" s="8">
        <v>351.25617991341534</v>
      </c>
      <c r="F6024" s="2">
        <f t="shared" si="654"/>
        <v>401.70149275142381</v>
      </c>
      <c r="G6024" s="2">
        <f t="shared" si="655"/>
        <v>-401.70149275142381</v>
      </c>
      <c r="I6024" s="2">
        <f t="shared" si="652"/>
        <v>-341.44626883871024</v>
      </c>
      <c r="J6024" s="2">
        <f t="shared" si="653"/>
        <v>0</v>
      </c>
      <c r="K6024" s="1">
        <f t="shared" si="657"/>
        <v>732.04895226770179</v>
      </c>
      <c r="L6024" s="2">
        <f t="shared" si="656"/>
        <v>0</v>
      </c>
    </row>
    <row r="6025" spans="1:12">
      <c r="A6025">
        <v>20170907</v>
      </c>
      <c r="B6025">
        <v>24</v>
      </c>
      <c r="C6025" s="2">
        <v>0</v>
      </c>
      <c r="D6025" s="1">
        <f t="shared" si="651"/>
        <v>0</v>
      </c>
      <c r="E6025" s="8">
        <v>219.53511244588458</v>
      </c>
      <c r="F6025" s="2">
        <f t="shared" si="654"/>
        <v>251.06343296963988</v>
      </c>
      <c r="G6025" s="2">
        <f t="shared" si="655"/>
        <v>-251.06343296963988</v>
      </c>
      <c r="I6025" s="2">
        <f t="shared" si="652"/>
        <v>-213.4039180241939</v>
      </c>
      <c r="J6025" s="2">
        <f t="shared" si="653"/>
        <v>0</v>
      </c>
      <c r="K6025" s="1">
        <f t="shared" si="657"/>
        <v>390.60268342899155</v>
      </c>
      <c r="L6025" s="2">
        <f t="shared" si="656"/>
        <v>0</v>
      </c>
    </row>
    <row r="6026" spans="1:12">
      <c r="A6026">
        <v>20170908</v>
      </c>
      <c r="B6026">
        <v>1</v>
      </c>
      <c r="C6026" s="2">
        <v>0</v>
      </c>
      <c r="D6026" s="1">
        <f t="shared" si="651"/>
        <v>0</v>
      </c>
      <c r="E6026" s="8">
        <v>184.40949445454308</v>
      </c>
      <c r="F6026" s="2">
        <f t="shared" si="654"/>
        <v>210.89328369449754</v>
      </c>
      <c r="G6026" s="2">
        <f t="shared" si="655"/>
        <v>-210.89328369449754</v>
      </c>
      <c r="I6026" s="2">
        <f t="shared" si="652"/>
        <v>-150.618950594078</v>
      </c>
      <c r="J6026" s="2">
        <f t="shared" si="653"/>
        <v>0</v>
      </c>
      <c r="K6026" s="1">
        <f t="shared" si="657"/>
        <v>177.19876540479765</v>
      </c>
      <c r="L6026" s="2">
        <f t="shared" si="656"/>
        <v>0</v>
      </c>
    </row>
    <row r="6027" spans="1:12">
      <c r="A6027">
        <v>20170908</v>
      </c>
      <c r="B6027">
        <v>2</v>
      </c>
      <c r="C6027" s="2">
        <v>0</v>
      </c>
      <c r="D6027" s="1">
        <f t="shared" si="651"/>
        <v>0</v>
      </c>
      <c r="E6027" s="8">
        <v>175.62808995670767</v>
      </c>
      <c r="F6027" s="2">
        <f t="shared" si="654"/>
        <v>200.85074637571191</v>
      </c>
      <c r="G6027" s="2">
        <f t="shared" si="655"/>
        <v>-200.85074637571191</v>
      </c>
      <c r="I6027" s="2">
        <f t="shared" si="652"/>
        <v>-22.592842589111704</v>
      </c>
      <c r="J6027" s="2">
        <f t="shared" si="653"/>
        <v>0</v>
      </c>
      <c r="K6027" s="1">
        <f t="shared" si="657"/>
        <v>26.579814810719654</v>
      </c>
      <c r="L6027" s="2">
        <f t="shared" si="656"/>
        <v>0</v>
      </c>
    </row>
    <row r="6028" spans="1:12">
      <c r="A6028">
        <v>20170908</v>
      </c>
      <c r="B6028">
        <v>3</v>
      </c>
      <c r="C6028" s="2">
        <v>0</v>
      </c>
      <c r="D6028" s="1">
        <f t="shared" si="651"/>
        <v>0</v>
      </c>
      <c r="E6028" s="8">
        <v>166.84668545887226</v>
      </c>
      <c r="F6028" s="2">
        <f t="shared" si="654"/>
        <v>190.8082090569263</v>
      </c>
      <c r="G6028" s="2">
        <f t="shared" si="655"/>
        <v>-190.8082090569263</v>
      </c>
      <c r="I6028" s="2">
        <f t="shared" si="652"/>
        <v>-3.3889263883667571</v>
      </c>
      <c r="J6028" s="2">
        <f t="shared" si="653"/>
        <v>0</v>
      </c>
      <c r="K6028" s="1">
        <f t="shared" si="657"/>
        <v>3.9869722216079495</v>
      </c>
      <c r="L6028" s="2">
        <f t="shared" si="656"/>
        <v>0</v>
      </c>
    </row>
    <row r="6029" spans="1:12">
      <c r="A6029">
        <v>20170908</v>
      </c>
      <c r="B6029">
        <v>4</v>
      </c>
      <c r="C6029" s="2">
        <v>0</v>
      </c>
      <c r="D6029" s="1">
        <f t="shared" si="651"/>
        <v>0</v>
      </c>
      <c r="E6029" s="8">
        <v>166.84668545887226</v>
      </c>
      <c r="F6029" s="2">
        <f t="shared" si="654"/>
        <v>190.8082090569263</v>
      </c>
      <c r="G6029" s="2">
        <f t="shared" si="655"/>
        <v>-190.8082090569263</v>
      </c>
      <c r="I6029" s="2">
        <f t="shared" si="652"/>
        <v>-0.50833895825501352</v>
      </c>
      <c r="J6029" s="2">
        <f t="shared" si="653"/>
        <v>0</v>
      </c>
      <c r="K6029" s="1">
        <f t="shared" si="657"/>
        <v>0.59804583324119243</v>
      </c>
      <c r="L6029" s="2">
        <f t="shared" si="656"/>
        <v>0</v>
      </c>
    </row>
    <row r="6030" spans="1:12">
      <c r="A6030">
        <v>20170908</v>
      </c>
      <c r="B6030">
        <v>5</v>
      </c>
      <c r="C6030" s="2">
        <v>0</v>
      </c>
      <c r="D6030" s="1">
        <f t="shared" si="651"/>
        <v>0</v>
      </c>
      <c r="E6030" s="8">
        <v>166.84668545887226</v>
      </c>
      <c r="F6030" s="2">
        <f t="shared" si="654"/>
        <v>190.8082090569263</v>
      </c>
      <c r="G6030" s="2">
        <f t="shared" si="655"/>
        <v>-190.8082090569263</v>
      </c>
      <c r="I6030" s="2">
        <f t="shared" si="652"/>
        <v>-7.6250843738252069E-2</v>
      </c>
      <c r="J6030" s="2">
        <f t="shared" si="653"/>
        <v>0</v>
      </c>
      <c r="K6030" s="1">
        <f t="shared" si="657"/>
        <v>8.9706874986178908E-2</v>
      </c>
      <c r="L6030" s="2">
        <f t="shared" si="656"/>
        <v>0</v>
      </c>
    </row>
    <row r="6031" spans="1:12">
      <c r="A6031">
        <v>20170908</v>
      </c>
      <c r="B6031">
        <v>6</v>
      </c>
      <c r="C6031" s="2">
        <v>2.7777777777777777</v>
      </c>
      <c r="D6031" s="1">
        <f t="shared" si="651"/>
        <v>4.6749999999999998</v>
      </c>
      <c r="E6031" s="8">
        <v>175.62808995670767</v>
      </c>
      <c r="F6031" s="2">
        <f t="shared" si="654"/>
        <v>200.85074637571191</v>
      </c>
      <c r="G6031" s="2">
        <f t="shared" si="655"/>
        <v>-196.1757463757119</v>
      </c>
      <c r="I6031" s="2">
        <f t="shared" si="652"/>
        <v>-1.1437626560737813E-2</v>
      </c>
      <c r="J6031" s="2">
        <f t="shared" si="653"/>
        <v>0</v>
      </c>
      <c r="K6031" s="1">
        <f t="shared" si="657"/>
        <v>1.3456031247926839E-2</v>
      </c>
      <c r="L6031" s="2">
        <f t="shared" si="656"/>
        <v>0</v>
      </c>
    </row>
    <row r="6032" spans="1:12">
      <c r="A6032">
        <v>20170908</v>
      </c>
      <c r="B6032">
        <v>7</v>
      </c>
      <c r="C6032" s="2">
        <v>22.222222222222221</v>
      </c>
      <c r="D6032" s="1">
        <f t="shared" si="651"/>
        <v>37.4</v>
      </c>
      <c r="E6032" s="8">
        <v>175.62808995670767</v>
      </c>
      <c r="F6032" s="2">
        <f t="shared" si="654"/>
        <v>200.85074637571191</v>
      </c>
      <c r="G6032" s="2">
        <f t="shared" si="655"/>
        <v>-163.4507463757119</v>
      </c>
      <c r="I6032" s="2">
        <f t="shared" si="652"/>
        <v>-1.7156439841106718E-3</v>
      </c>
      <c r="J6032" s="2">
        <f t="shared" si="653"/>
        <v>0</v>
      </c>
      <c r="K6032" s="1">
        <f t="shared" si="657"/>
        <v>2.0184046871890259E-3</v>
      </c>
      <c r="L6032" s="2">
        <f t="shared" si="656"/>
        <v>0</v>
      </c>
    </row>
    <row r="6033" spans="1:12">
      <c r="A6033">
        <v>20170908</v>
      </c>
      <c r="B6033">
        <v>8</v>
      </c>
      <c r="C6033" s="2">
        <v>72.222222222222214</v>
      </c>
      <c r="D6033" s="1">
        <f t="shared" si="651"/>
        <v>121.54999999999997</v>
      </c>
      <c r="E6033" s="8">
        <v>263.44213493506152</v>
      </c>
      <c r="F6033" s="2">
        <f t="shared" si="654"/>
        <v>301.27611956356787</v>
      </c>
      <c r="G6033" s="2">
        <f t="shared" si="655"/>
        <v>-179.72611956356792</v>
      </c>
      <c r="I6033" s="2">
        <f t="shared" si="652"/>
        <v>-2.5734659761660089E-4</v>
      </c>
      <c r="J6033" s="2">
        <f t="shared" si="653"/>
        <v>0</v>
      </c>
      <c r="K6033" s="1">
        <f t="shared" si="657"/>
        <v>3.0276070307835401E-4</v>
      </c>
      <c r="L6033" s="2">
        <f t="shared" si="656"/>
        <v>0</v>
      </c>
    </row>
    <row r="6034" spans="1:12">
      <c r="A6034">
        <v>20170908</v>
      </c>
      <c r="B6034">
        <v>9</v>
      </c>
      <c r="C6034" s="2">
        <v>225</v>
      </c>
      <c r="D6034" s="1">
        <f t="shared" si="651"/>
        <v>378.67499999999995</v>
      </c>
      <c r="E6034" s="8">
        <v>307.3491574242384</v>
      </c>
      <c r="F6034" s="2">
        <f t="shared" si="654"/>
        <v>351.48880615749584</v>
      </c>
      <c r="G6034" s="2">
        <f t="shared" si="655"/>
        <v>27.18619384250411</v>
      </c>
      <c r="I6034" s="2">
        <f t="shared" si="652"/>
        <v>0</v>
      </c>
      <c r="J6034" s="2">
        <f t="shared" si="653"/>
        <v>27.18619384250411</v>
      </c>
      <c r="K6034" s="1">
        <f t="shared" si="657"/>
        <v>4.5414105461753123E-5</v>
      </c>
      <c r="L6034" s="2">
        <f t="shared" si="656"/>
        <v>0</v>
      </c>
    </row>
    <row r="6035" spans="1:12">
      <c r="A6035">
        <v>20170908</v>
      </c>
      <c r="B6035">
        <v>10</v>
      </c>
      <c r="C6035" s="2">
        <v>177.77777777777777</v>
      </c>
      <c r="D6035" s="1">
        <f t="shared" si="651"/>
        <v>299.2</v>
      </c>
      <c r="E6035" s="8">
        <v>329.30266866882693</v>
      </c>
      <c r="F6035" s="2">
        <f t="shared" si="654"/>
        <v>376.59514945445989</v>
      </c>
      <c r="G6035" s="2">
        <f t="shared" si="655"/>
        <v>-77.395149454459897</v>
      </c>
      <c r="I6035" s="2">
        <f t="shared" si="652"/>
        <v>-23.108303368118136</v>
      </c>
      <c r="J6035" s="2">
        <f t="shared" si="653"/>
        <v>0</v>
      </c>
      <c r="K6035" s="1">
        <f t="shared" si="657"/>
        <v>27.186239256609571</v>
      </c>
      <c r="L6035" s="2">
        <f t="shared" si="656"/>
        <v>0</v>
      </c>
    </row>
    <row r="6036" spans="1:12">
      <c r="A6036">
        <v>20170908</v>
      </c>
      <c r="B6036">
        <v>11</v>
      </c>
      <c r="C6036" s="2">
        <v>325</v>
      </c>
      <c r="D6036" s="1">
        <f t="shared" si="651"/>
        <v>546.97499999999991</v>
      </c>
      <c r="E6036" s="8">
        <v>351.25617991341534</v>
      </c>
      <c r="F6036" s="2">
        <f t="shared" si="654"/>
        <v>401.70149275142381</v>
      </c>
      <c r="G6036" s="2">
        <f t="shared" si="655"/>
        <v>145.2735072485761</v>
      </c>
      <c r="I6036" s="2">
        <f t="shared" si="652"/>
        <v>0</v>
      </c>
      <c r="J6036" s="2">
        <f t="shared" si="653"/>
        <v>145.2735072485761</v>
      </c>
      <c r="K6036" s="1">
        <f t="shared" si="657"/>
        <v>4.0779358884914352</v>
      </c>
      <c r="L6036" s="2">
        <f t="shared" si="656"/>
        <v>0</v>
      </c>
    </row>
    <row r="6037" spans="1:12">
      <c r="A6037">
        <v>20170908</v>
      </c>
      <c r="B6037">
        <v>12</v>
      </c>
      <c r="C6037" s="2">
        <v>313.88888888888886</v>
      </c>
      <c r="D6037" s="1">
        <f t="shared" si="651"/>
        <v>528.27499999999986</v>
      </c>
      <c r="E6037" s="8">
        <v>360.03758441125075</v>
      </c>
      <c r="F6037" s="2">
        <f t="shared" si="654"/>
        <v>411.74403007020948</v>
      </c>
      <c r="G6037" s="2">
        <f t="shared" si="655"/>
        <v>116.53096992979039</v>
      </c>
      <c r="I6037" s="2">
        <f t="shared" si="652"/>
        <v>0</v>
      </c>
      <c r="J6037" s="2">
        <f t="shared" si="653"/>
        <v>116.53096992979039</v>
      </c>
      <c r="K6037" s="1">
        <f t="shared" si="657"/>
        <v>149.35144313706752</v>
      </c>
      <c r="L6037" s="2">
        <f t="shared" si="656"/>
        <v>0</v>
      </c>
    </row>
    <row r="6038" spans="1:12">
      <c r="A6038">
        <v>20170908</v>
      </c>
      <c r="B6038">
        <v>13</v>
      </c>
      <c r="C6038" s="2">
        <v>183.33333333333331</v>
      </c>
      <c r="D6038" s="1">
        <f t="shared" si="651"/>
        <v>308.54999999999995</v>
      </c>
      <c r="E6038" s="8">
        <v>329.30266866882693</v>
      </c>
      <c r="F6038" s="2">
        <f t="shared" si="654"/>
        <v>376.59514945445989</v>
      </c>
      <c r="G6038" s="2">
        <f t="shared" si="655"/>
        <v>-68.045149454459931</v>
      </c>
      <c r="I6038" s="2">
        <f t="shared" si="652"/>
        <v>-57.838377036290943</v>
      </c>
      <c r="J6038" s="2">
        <f t="shared" si="653"/>
        <v>0</v>
      </c>
      <c r="K6038" s="1">
        <f t="shared" si="657"/>
        <v>265.88241306685791</v>
      </c>
      <c r="L6038" s="2">
        <f t="shared" si="656"/>
        <v>0</v>
      </c>
    </row>
    <row r="6039" spans="1:12">
      <c r="A6039">
        <v>20170908</v>
      </c>
      <c r="B6039">
        <v>14</v>
      </c>
      <c r="C6039" s="2">
        <v>133.33333333333334</v>
      </c>
      <c r="D6039" s="1">
        <f t="shared" si="651"/>
        <v>224.4</v>
      </c>
      <c r="E6039" s="8">
        <v>333.69337091774452</v>
      </c>
      <c r="F6039" s="2">
        <f t="shared" si="654"/>
        <v>381.6164181138526</v>
      </c>
      <c r="G6039" s="2">
        <f t="shared" si="655"/>
        <v>-157.2164181138526</v>
      </c>
      <c r="I6039" s="2">
        <f t="shared" si="652"/>
        <v>-133.6339553967747</v>
      </c>
      <c r="J6039" s="2">
        <f t="shared" si="653"/>
        <v>0</v>
      </c>
      <c r="K6039" s="1">
        <f t="shared" si="657"/>
        <v>208.04403603056696</v>
      </c>
      <c r="L6039" s="2">
        <f t="shared" si="656"/>
        <v>0</v>
      </c>
    </row>
    <row r="6040" spans="1:12">
      <c r="A6040">
        <v>20170908</v>
      </c>
      <c r="B6040">
        <v>15</v>
      </c>
      <c r="C6040" s="2">
        <v>119.44444444444444</v>
      </c>
      <c r="D6040" s="1">
        <f t="shared" si="651"/>
        <v>201.02499999999998</v>
      </c>
      <c r="E6040" s="8">
        <v>329.30266866882693</v>
      </c>
      <c r="F6040" s="2">
        <f t="shared" si="654"/>
        <v>376.59514945445989</v>
      </c>
      <c r="G6040" s="2">
        <f t="shared" si="655"/>
        <v>-175.57014945445991</v>
      </c>
      <c r="I6040" s="2">
        <f t="shared" si="652"/>
        <v>-63.248568538723418</v>
      </c>
      <c r="J6040" s="2">
        <f t="shared" si="653"/>
        <v>0</v>
      </c>
      <c r="K6040" s="1">
        <f t="shared" si="657"/>
        <v>74.410080633792262</v>
      </c>
      <c r="L6040" s="2">
        <f t="shared" si="656"/>
        <v>0</v>
      </c>
    </row>
    <row r="6041" spans="1:12">
      <c r="A6041">
        <v>20170908</v>
      </c>
      <c r="B6041">
        <v>16</v>
      </c>
      <c r="C6041" s="2">
        <v>41.666666666666671</v>
      </c>
      <c r="D6041" s="1">
        <f t="shared" si="651"/>
        <v>70.125</v>
      </c>
      <c r="E6041" s="8">
        <v>307.3491574242384</v>
      </c>
      <c r="F6041" s="2">
        <f t="shared" si="654"/>
        <v>351.48880615749584</v>
      </c>
      <c r="G6041" s="2">
        <f t="shared" si="655"/>
        <v>-281.36380615749584</v>
      </c>
      <c r="I6041" s="2">
        <f t="shared" si="652"/>
        <v>-9.487285280808516</v>
      </c>
      <c r="J6041" s="2">
        <f t="shared" si="653"/>
        <v>0</v>
      </c>
      <c r="K6041" s="1">
        <f t="shared" si="657"/>
        <v>11.161512095068844</v>
      </c>
      <c r="L6041" s="2">
        <f t="shared" si="656"/>
        <v>0</v>
      </c>
    </row>
    <row r="6042" spans="1:12">
      <c r="A6042">
        <v>20170908</v>
      </c>
      <c r="B6042">
        <v>17</v>
      </c>
      <c r="C6042" s="2">
        <v>66.666666666666671</v>
      </c>
      <c r="D6042" s="1">
        <f t="shared" ref="D6042:D6105" si="658">C6042*D$5*D$6</f>
        <v>112.2</v>
      </c>
      <c r="E6042" s="8">
        <v>346.86547766449763</v>
      </c>
      <c r="F6042" s="2">
        <f t="shared" si="654"/>
        <v>396.68022409203104</v>
      </c>
      <c r="G6042" s="2">
        <f t="shared" si="655"/>
        <v>-284.48022409203105</v>
      </c>
      <c r="I6042" s="2">
        <f t="shared" ref="I6042:I6105" si="659">IF(K6042&gt;H$5,IF(K6042+G6042&gt;0,G6042,-K6042),0)*IF(G6042&gt;0,0,1)*H$7</f>
        <v>-1.4230927921212784</v>
      </c>
      <c r="J6042" s="2">
        <f t="shared" ref="J6042:J6105" si="660">IF(G6042&lt;0,0,IF(K6042+G6042&gt;H$4,G6042-(K6042+G6042-H$4),G6042))</f>
        <v>0</v>
      </c>
      <c r="K6042" s="1">
        <f t="shared" si="657"/>
        <v>1.6742268142603276</v>
      </c>
      <c r="L6042" s="2">
        <f t="shared" si="656"/>
        <v>0</v>
      </c>
    </row>
    <row r="6043" spans="1:12">
      <c r="A6043">
        <v>20170908</v>
      </c>
      <c r="B6043">
        <v>18</v>
      </c>
      <c r="C6043" s="2">
        <v>16.666666666666668</v>
      </c>
      <c r="D6043" s="1">
        <f t="shared" si="658"/>
        <v>28.05</v>
      </c>
      <c r="E6043" s="8">
        <v>373.20969115800381</v>
      </c>
      <c r="F6043" s="2">
        <f t="shared" ref="F6043:F6106" si="661">E6043*F$24</f>
        <v>426.80783604838786</v>
      </c>
      <c r="G6043" s="2">
        <f t="shared" ref="G6043:G6106" si="662">D6043-F6043</f>
        <v>-398.75783604838784</v>
      </c>
      <c r="I6043" s="2">
        <f t="shared" si="659"/>
        <v>-0.21346391881819185</v>
      </c>
      <c r="J6043" s="2">
        <f t="shared" si="660"/>
        <v>0</v>
      </c>
      <c r="K6043" s="1">
        <f t="shared" si="657"/>
        <v>0.25113402213904923</v>
      </c>
      <c r="L6043" s="2">
        <f t="shared" ref="L6043:L6106" si="663">IF(G6043&gt;0,G6043-J6043,0)</f>
        <v>0</v>
      </c>
    </row>
    <row r="6044" spans="1:12">
      <c r="A6044">
        <v>20170908</v>
      </c>
      <c r="B6044">
        <v>19</v>
      </c>
      <c r="C6044" s="2">
        <v>0</v>
      </c>
      <c r="D6044" s="1">
        <f t="shared" si="658"/>
        <v>0</v>
      </c>
      <c r="E6044" s="8">
        <v>377.60039340692146</v>
      </c>
      <c r="F6044" s="2">
        <f t="shared" si="661"/>
        <v>431.82910470778057</v>
      </c>
      <c r="G6044" s="2">
        <f t="shared" si="662"/>
        <v>-431.82910470778057</v>
      </c>
      <c r="I6044" s="2">
        <f t="shared" si="659"/>
        <v>-3.2019587822728769E-2</v>
      </c>
      <c r="J6044" s="2">
        <f t="shared" si="660"/>
        <v>0</v>
      </c>
      <c r="K6044" s="1">
        <f t="shared" ref="K6044:K6107" si="664">K6043+I6043+J6043</f>
        <v>3.7670103320857379E-2</v>
      </c>
      <c r="L6044" s="2">
        <f t="shared" si="663"/>
        <v>0</v>
      </c>
    </row>
    <row r="6045" spans="1:12">
      <c r="A6045">
        <v>20170908</v>
      </c>
      <c r="B6045">
        <v>20</v>
      </c>
      <c r="C6045" s="2">
        <v>0</v>
      </c>
      <c r="D6045" s="1">
        <f t="shared" si="658"/>
        <v>0</v>
      </c>
      <c r="E6045" s="8">
        <v>373.20969115800381</v>
      </c>
      <c r="F6045" s="2">
        <f t="shared" si="661"/>
        <v>426.80783604838786</v>
      </c>
      <c r="G6045" s="2">
        <f t="shared" si="662"/>
        <v>-426.80783604838786</v>
      </c>
      <c r="I6045" s="2">
        <f t="shared" si="659"/>
        <v>-4.8029381734093178E-3</v>
      </c>
      <c r="J6045" s="2">
        <f t="shared" si="660"/>
        <v>0</v>
      </c>
      <c r="K6045" s="1">
        <f t="shared" si="664"/>
        <v>5.6505154981286096E-3</v>
      </c>
      <c r="L6045" s="2">
        <f t="shared" si="663"/>
        <v>0</v>
      </c>
    </row>
    <row r="6046" spans="1:12">
      <c r="A6046">
        <v>20170908</v>
      </c>
      <c r="B6046">
        <v>21</v>
      </c>
      <c r="C6046" s="2">
        <v>0</v>
      </c>
      <c r="D6046" s="1">
        <f t="shared" si="658"/>
        <v>0</v>
      </c>
      <c r="E6046" s="8">
        <v>355.64688216233304</v>
      </c>
      <c r="F6046" s="2">
        <f t="shared" si="661"/>
        <v>406.72276141081664</v>
      </c>
      <c r="G6046" s="2">
        <f t="shared" si="662"/>
        <v>-406.72276141081664</v>
      </c>
      <c r="I6046" s="2">
        <f t="shared" si="659"/>
        <v>-7.2044072601139795E-4</v>
      </c>
      <c r="J6046" s="2">
        <f t="shared" si="660"/>
        <v>0</v>
      </c>
      <c r="K6046" s="1">
        <f t="shared" si="664"/>
        <v>8.4757732471929179E-4</v>
      </c>
      <c r="L6046" s="2">
        <f t="shared" si="663"/>
        <v>0</v>
      </c>
    </row>
    <row r="6047" spans="1:12">
      <c r="A6047">
        <v>20170908</v>
      </c>
      <c r="B6047">
        <v>22</v>
      </c>
      <c r="C6047" s="2">
        <v>0</v>
      </c>
      <c r="D6047" s="1">
        <f t="shared" si="658"/>
        <v>0</v>
      </c>
      <c r="E6047" s="8">
        <v>360.03758441125075</v>
      </c>
      <c r="F6047" s="2">
        <f t="shared" si="661"/>
        <v>411.74403007020948</v>
      </c>
      <c r="G6047" s="2">
        <f t="shared" si="662"/>
        <v>-411.74403007020948</v>
      </c>
      <c r="I6047" s="2">
        <f t="shared" si="659"/>
        <v>-1.0806610890170976E-4</v>
      </c>
      <c r="J6047" s="2">
        <f t="shared" si="660"/>
        <v>0</v>
      </c>
      <c r="K6047" s="1">
        <f t="shared" si="664"/>
        <v>1.2713659870789383E-4</v>
      </c>
      <c r="L6047" s="2">
        <f t="shared" si="663"/>
        <v>0</v>
      </c>
    </row>
    <row r="6048" spans="1:12">
      <c r="A6048">
        <v>20170908</v>
      </c>
      <c r="B6048">
        <v>23</v>
      </c>
      <c r="C6048" s="2">
        <v>0</v>
      </c>
      <c r="D6048" s="1">
        <f t="shared" si="658"/>
        <v>0</v>
      </c>
      <c r="E6048" s="8">
        <v>351.25617991341534</v>
      </c>
      <c r="F6048" s="2">
        <f t="shared" si="661"/>
        <v>401.70149275142381</v>
      </c>
      <c r="G6048" s="2">
        <f t="shared" si="662"/>
        <v>-401.70149275142381</v>
      </c>
      <c r="I6048" s="2">
        <f t="shared" si="659"/>
        <v>-1.6209916335256463E-5</v>
      </c>
      <c r="J6048" s="2">
        <f t="shared" si="660"/>
        <v>0</v>
      </c>
      <c r="K6048" s="1">
        <f t="shared" si="664"/>
        <v>1.9070489806184075E-5</v>
      </c>
      <c r="L6048" s="2">
        <f t="shared" si="663"/>
        <v>0</v>
      </c>
    </row>
    <row r="6049" spans="1:12">
      <c r="A6049">
        <v>20170908</v>
      </c>
      <c r="B6049">
        <v>24</v>
      </c>
      <c r="C6049" s="2">
        <v>0</v>
      </c>
      <c r="D6049" s="1">
        <f t="shared" si="658"/>
        <v>0</v>
      </c>
      <c r="E6049" s="8">
        <v>219.53511244588458</v>
      </c>
      <c r="F6049" s="2">
        <f t="shared" si="661"/>
        <v>251.06343296963988</v>
      </c>
      <c r="G6049" s="2">
        <f t="shared" si="662"/>
        <v>-251.06343296963988</v>
      </c>
      <c r="I6049" s="2">
        <f t="shared" si="659"/>
        <v>-2.4314874502884701E-6</v>
      </c>
      <c r="J6049" s="2">
        <f t="shared" si="660"/>
        <v>0</v>
      </c>
      <c r="K6049" s="1">
        <f t="shared" si="664"/>
        <v>2.8605734709276119E-6</v>
      </c>
      <c r="L6049" s="2">
        <f t="shared" si="663"/>
        <v>0</v>
      </c>
    </row>
    <row r="6050" spans="1:12">
      <c r="A6050">
        <v>20170909</v>
      </c>
      <c r="B6050">
        <v>1</v>
      </c>
      <c r="C6050" s="2">
        <v>0</v>
      </c>
      <c r="D6050" s="1">
        <f t="shared" si="658"/>
        <v>0</v>
      </c>
      <c r="E6050" s="8">
        <v>184.40949445454308</v>
      </c>
      <c r="F6050" s="2">
        <f t="shared" si="661"/>
        <v>210.89328369449754</v>
      </c>
      <c r="G6050" s="2">
        <f t="shared" si="662"/>
        <v>-210.89328369449754</v>
      </c>
      <c r="I6050" s="2">
        <f t="shared" si="659"/>
        <v>-3.647231175432705E-7</v>
      </c>
      <c r="J6050" s="2">
        <f t="shared" si="660"/>
        <v>0</v>
      </c>
      <c r="K6050" s="1">
        <f t="shared" si="664"/>
        <v>4.2908602063914179E-7</v>
      </c>
      <c r="L6050" s="2">
        <f t="shared" si="663"/>
        <v>0</v>
      </c>
    </row>
    <row r="6051" spans="1:12">
      <c r="A6051">
        <v>20170909</v>
      </c>
      <c r="B6051">
        <v>2</v>
      </c>
      <c r="C6051" s="2">
        <v>0</v>
      </c>
      <c r="D6051" s="1">
        <f t="shared" si="658"/>
        <v>0</v>
      </c>
      <c r="E6051" s="8">
        <v>175.62808995670767</v>
      </c>
      <c r="F6051" s="2">
        <f t="shared" si="661"/>
        <v>200.85074637571191</v>
      </c>
      <c r="G6051" s="2">
        <f t="shared" si="662"/>
        <v>-200.85074637571191</v>
      </c>
      <c r="I6051" s="2">
        <f t="shared" si="659"/>
        <v>-5.4708467631490593E-8</v>
      </c>
      <c r="J6051" s="2">
        <f t="shared" si="660"/>
        <v>0</v>
      </c>
      <c r="K6051" s="1">
        <f t="shared" si="664"/>
        <v>6.4362903095871289E-8</v>
      </c>
      <c r="L6051" s="2">
        <f t="shared" si="663"/>
        <v>0</v>
      </c>
    </row>
    <row r="6052" spans="1:12">
      <c r="A6052">
        <v>20170909</v>
      </c>
      <c r="B6052">
        <v>3</v>
      </c>
      <c r="C6052" s="2">
        <v>0</v>
      </c>
      <c r="D6052" s="1">
        <f t="shared" si="658"/>
        <v>0</v>
      </c>
      <c r="E6052" s="8">
        <v>166.84668545887226</v>
      </c>
      <c r="F6052" s="2">
        <f t="shared" si="661"/>
        <v>190.8082090569263</v>
      </c>
      <c r="G6052" s="2">
        <f t="shared" si="662"/>
        <v>-190.8082090569263</v>
      </c>
      <c r="I6052" s="2">
        <f t="shared" si="659"/>
        <v>-8.206270144723592E-9</v>
      </c>
      <c r="J6052" s="2">
        <f t="shared" si="660"/>
        <v>0</v>
      </c>
      <c r="K6052" s="1">
        <f t="shared" si="664"/>
        <v>9.654435464380696E-9</v>
      </c>
      <c r="L6052" s="2">
        <f t="shared" si="663"/>
        <v>0</v>
      </c>
    </row>
    <row r="6053" spans="1:12">
      <c r="A6053">
        <v>20170909</v>
      </c>
      <c r="B6053">
        <v>4</v>
      </c>
      <c r="C6053" s="2">
        <v>0</v>
      </c>
      <c r="D6053" s="1">
        <f t="shared" si="658"/>
        <v>0</v>
      </c>
      <c r="E6053" s="8">
        <v>166.84668545887226</v>
      </c>
      <c r="F6053" s="2">
        <f t="shared" si="661"/>
        <v>190.8082090569263</v>
      </c>
      <c r="G6053" s="2">
        <f t="shared" si="662"/>
        <v>-190.8082090569263</v>
      </c>
      <c r="I6053" s="2">
        <f t="shared" si="659"/>
        <v>-1.2309405217085384E-9</v>
      </c>
      <c r="J6053" s="2">
        <f t="shared" si="660"/>
        <v>0</v>
      </c>
      <c r="K6053" s="1">
        <f t="shared" si="664"/>
        <v>1.4481653196571041E-9</v>
      </c>
      <c r="L6053" s="2">
        <f t="shared" si="663"/>
        <v>0</v>
      </c>
    </row>
    <row r="6054" spans="1:12">
      <c r="A6054">
        <v>20170909</v>
      </c>
      <c r="B6054">
        <v>5</v>
      </c>
      <c r="C6054" s="2">
        <v>0</v>
      </c>
      <c r="D6054" s="1">
        <f t="shared" si="658"/>
        <v>0</v>
      </c>
      <c r="E6054" s="8">
        <v>166.84668545887226</v>
      </c>
      <c r="F6054" s="2">
        <f t="shared" si="661"/>
        <v>190.8082090569263</v>
      </c>
      <c r="G6054" s="2">
        <f t="shared" si="662"/>
        <v>-190.8082090569263</v>
      </c>
      <c r="I6054" s="2">
        <f t="shared" si="659"/>
        <v>-1.8464107825628083E-10</v>
      </c>
      <c r="J6054" s="2">
        <f t="shared" si="660"/>
        <v>0</v>
      </c>
      <c r="K6054" s="1">
        <f t="shared" si="664"/>
        <v>2.1722479794856569E-10</v>
      </c>
      <c r="L6054" s="2">
        <f t="shared" si="663"/>
        <v>0</v>
      </c>
    </row>
    <row r="6055" spans="1:12">
      <c r="A6055">
        <v>20170909</v>
      </c>
      <c r="B6055">
        <v>6</v>
      </c>
      <c r="C6055" s="2">
        <v>5.5555555555555554</v>
      </c>
      <c r="D6055" s="1">
        <f t="shared" si="658"/>
        <v>9.35</v>
      </c>
      <c r="E6055" s="8">
        <v>175.62808995670767</v>
      </c>
      <c r="F6055" s="2">
        <f t="shared" si="661"/>
        <v>200.85074637571191</v>
      </c>
      <c r="G6055" s="2">
        <f t="shared" si="662"/>
        <v>-191.50074637571191</v>
      </c>
      <c r="I6055" s="2">
        <f t="shared" si="659"/>
        <v>-2.7696161738442133E-11</v>
      </c>
      <c r="J6055" s="2">
        <f t="shared" si="660"/>
        <v>0</v>
      </c>
      <c r="K6055" s="1">
        <f t="shared" si="664"/>
        <v>3.2583719692284864E-11</v>
      </c>
      <c r="L6055" s="2">
        <f t="shared" si="663"/>
        <v>0</v>
      </c>
    </row>
    <row r="6056" spans="1:12">
      <c r="A6056">
        <v>20170909</v>
      </c>
      <c r="B6056">
        <v>7</v>
      </c>
      <c r="C6056" s="2">
        <v>13.888888888888889</v>
      </c>
      <c r="D6056" s="1">
        <f t="shared" si="658"/>
        <v>23.374999999999996</v>
      </c>
      <c r="E6056" s="8">
        <v>175.62808995670767</v>
      </c>
      <c r="F6056" s="2">
        <f t="shared" si="661"/>
        <v>200.85074637571191</v>
      </c>
      <c r="G6056" s="2">
        <f t="shared" si="662"/>
        <v>-177.47574637571191</v>
      </c>
      <c r="I6056" s="2">
        <f t="shared" si="659"/>
        <v>-4.1544242607663215E-12</v>
      </c>
      <c r="J6056" s="2">
        <f t="shared" si="660"/>
        <v>0</v>
      </c>
      <c r="K6056" s="1">
        <f t="shared" si="664"/>
        <v>4.8875579538427316E-12</v>
      </c>
      <c r="L6056" s="2">
        <f t="shared" si="663"/>
        <v>0</v>
      </c>
    </row>
    <row r="6057" spans="1:12">
      <c r="A6057">
        <v>20170909</v>
      </c>
      <c r="B6057">
        <v>8</v>
      </c>
      <c r="C6057" s="2">
        <v>75</v>
      </c>
      <c r="D6057" s="1">
        <f t="shared" si="658"/>
        <v>126.22499999999999</v>
      </c>
      <c r="E6057" s="8">
        <v>263.44213493506152</v>
      </c>
      <c r="F6057" s="2">
        <f t="shared" si="661"/>
        <v>301.27611956356787</v>
      </c>
      <c r="G6057" s="2">
        <f t="shared" si="662"/>
        <v>-175.05111956356788</v>
      </c>
      <c r="I6057" s="2">
        <f t="shared" si="659"/>
        <v>-6.2316363911494849E-13</v>
      </c>
      <c r="J6057" s="2">
        <f t="shared" si="660"/>
        <v>0</v>
      </c>
      <c r="K6057" s="1">
        <f t="shared" si="664"/>
        <v>7.3313369307641006E-13</v>
      </c>
      <c r="L6057" s="2">
        <f t="shared" si="663"/>
        <v>0</v>
      </c>
    </row>
    <row r="6058" spans="1:12">
      <c r="A6058">
        <v>20170909</v>
      </c>
      <c r="B6058">
        <v>9</v>
      </c>
      <c r="C6058" s="2">
        <v>69.444444444444443</v>
      </c>
      <c r="D6058" s="1">
        <f t="shared" si="658"/>
        <v>116.87499999999999</v>
      </c>
      <c r="E6058" s="8">
        <v>307.3491574242384</v>
      </c>
      <c r="F6058" s="2">
        <f t="shared" si="661"/>
        <v>351.48880615749584</v>
      </c>
      <c r="G6058" s="2">
        <f t="shared" si="662"/>
        <v>-234.61380615749584</v>
      </c>
      <c r="I6058" s="2">
        <f t="shared" si="659"/>
        <v>-9.3474545867242327E-14</v>
      </c>
      <c r="J6058" s="2">
        <f t="shared" si="660"/>
        <v>0</v>
      </c>
      <c r="K6058" s="1">
        <f t="shared" si="664"/>
        <v>1.0997005396146157E-13</v>
      </c>
      <c r="L6058" s="2">
        <f t="shared" si="663"/>
        <v>0</v>
      </c>
    </row>
    <row r="6059" spans="1:12">
      <c r="A6059">
        <v>20170909</v>
      </c>
      <c r="B6059">
        <v>10</v>
      </c>
      <c r="C6059" s="2">
        <v>152.77777777777777</v>
      </c>
      <c r="D6059" s="1">
        <f t="shared" si="658"/>
        <v>257.125</v>
      </c>
      <c r="E6059" s="8">
        <v>329.30266866882693</v>
      </c>
      <c r="F6059" s="2">
        <f t="shared" si="661"/>
        <v>376.59514945445989</v>
      </c>
      <c r="G6059" s="2">
        <f t="shared" si="662"/>
        <v>-119.47014945445989</v>
      </c>
      <c r="I6059" s="2">
        <f t="shared" si="659"/>
        <v>-1.4021181880086357E-14</v>
      </c>
      <c r="J6059" s="2">
        <f t="shared" si="660"/>
        <v>0</v>
      </c>
      <c r="K6059" s="1">
        <f t="shared" si="664"/>
        <v>1.6495508094219243E-14</v>
      </c>
      <c r="L6059" s="2">
        <f t="shared" si="663"/>
        <v>0</v>
      </c>
    </row>
    <row r="6060" spans="1:12">
      <c r="A6060">
        <v>20170909</v>
      </c>
      <c r="B6060">
        <v>11</v>
      </c>
      <c r="C6060" s="2">
        <v>108.33333333333334</v>
      </c>
      <c r="D6060" s="1">
        <f t="shared" si="658"/>
        <v>182.32500000000002</v>
      </c>
      <c r="E6060" s="8">
        <v>351.25617991341534</v>
      </c>
      <c r="F6060" s="2">
        <f t="shared" si="661"/>
        <v>401.70149275142381</v>
      </c>
      <c r="G6060" s="2">
        <f t="shared" si="662"/>
        <v>-219.3764927514238</v>
      </c>
      <c r="I6060" s="2">
        <f t="shared" si="659"/>
        <v>-2.1031772820129534E-15</v>
      </c>
      <c r="J6060" s="2">
        <f t="shared" si="660"/>
        <v>0</v>
      </c>
      <c r="K6060" s="1">
        <f t="shared" si="664"/>
        <v>2.4743262141328865E-15</v>
      </c>
      <c r="L6060" s="2">
        <f t="shared" si="663"/>
        <v>0</v>
      </c>
    </row>
    <row r="6061" spans="1:12">
      <c r="A6061">
        <v>20170909</v>
      </c>
      <c r="B6061">
        <v>12</v>
      </c>
      <c r="C6061" s="2">
        <v>447.22222222222217</v>
      </c>
      <c r="D6061" s="1">
        <f t="shared" si="658"/>
        <v>752.67499999999995</v>
      </c>
      <c r="E6061" s="8">
        <v>360.03758441125075</v>
      </c>
      <c r="F6061" s="2">
        <f t="shared" si="661"/>
        <v>411.74403007020948</v>
      </c>
      <c r="G6061" s="2">
        <f t="shared" si="662"/>
        <v>340.93096992979048</v>
      </c>
      <c r="I6061" s="2">
        <f t="shared" si="659"/>
        <v>0</v>
      </c>
      <c r="J6061" s="2">
        <f t="shared" si="660"/>
        <v>340.93096992979048</v>
      </c>
      <c r="K6061" s="1">
        <f t="shared" si="664"/>
        <v>3.7114893211993305E-16</v>
      </c>
      <c r="L6061" s="2">
        <f t="shared" si="663"/>
        <v>0</v>
      </c>
    </row>
    <row r="6062" spans="1:12">
      <c r="A6062">
        <v>20170909</v>
      </c>
      <c r="B6062">
        <v>13</v>
      </c>
      <c r="C6062" s="2">
        <v>255.55555555555557</v>
      </c>
      <c r="D6062" s="1">
        <f t="shared" si="658"/>
        <v>430.1</v>
      </c>
      <c r="E6062" s="8">
        <v>329.30266866882693</v>
      </c>
      <c r="F6062" s="2">
        <f t="shared" si="661"/>
        <v>376.59514945445989</v>
      </c>
      <c r="G6062" s="2">
        <f t="shared" si="662"/>
        <v>53.504850545540137</v>
      </c>
      <c r="I6062" s="2">
        <f t="shared" si="659"/>
        <v>0</v>
      </c>
      <c r="J6062" s="2">
        <f t="shared" si="660"/>
        <v>53.504850545540137</v>
      </c>
      <c r="K6062" s="1">
        <f t="shared" si="664"/>
        <v>340.93096992979048</v>
      </c>
      <c r="L6062" s="2">
        <f t="shared" si="663"/>
        <v>0</v>
      </c>
    </row>
    <row r="6063" spans="1:12">
      <c r="A6063">
        <v>20170909</v>
      </c>
      <c r="B6063">
        <v>14</v>
      </c>
      <c r="C6063" s="2">
        <v>233.33333333333334</v>
      </c>
      <c r="D6063" s="1">
        <f t="shared" si="658"/>
        <v>392.69999999999993</v>
      </c>
      <c r="E6063" s="8">
        <v>333.69337091774452</v>
      </c>
      <c r="F6063" s="2">
        <f t="shared" si="661"/>
        <v>381.6164181138526</v>
      </c>
      <c r="G6063" s="2">
        <f t="shared" si="662"/>
        <v>11.083581886147329</v>
      </c>
      <c r="I6063" s="2">
        <f t="shared" si="659"/>
        <v>0</v>
      </c>
      <c r="J6063" s="2">
        <f t="shared" si="660"/>
        <v>11.083581886147329</v>
      </c>
      <c r="K6063" s="1">
        <f t="shared" si="664"/>
        <v>394.43582047533062</v>
      </c>
      <c r="L6063" s="2">
        <f t="shared" si="663"/>
        <v>0</v>
      </c>
    </row>
    <row r="6064" spans="1:12">
      <c r="A6064">
        <v>20170909</v>
      </c>
      <c r="B6064">
        <v>15</v>
      </c>
      <c r="C6064" s="2">
        <v>133.33333333333334</v>
      </c>
      <c r="D6064" s="1">
        <f t="shared" si="658"/>
        <v>224.4</v>
      </c>
      <c r="E6064" s="8">
        <v>329.30266866882693</v>
      </c>
      <c r="F6064" s="2">
        <f t="shared" si="661"/>
        <v>376.59514945445989</v>
      </c>
      <c r="G6064" s="2">
        <f t="shared" si="662"/>
        <v>-152.19514945445988</v>
      </c>
      <c r="I6064" s="2">
        <f t="shared" si="659"/>
        <v>-129.3658770362909</v>
      </c>
      <c r="J6064" s="2">
        <f t="shared" si="660"/>
        <v>0</v>
      </c>
      <c r="K6064" s="1">
        <f t="shared" si="664"/>
        <v>405.51940236147794</v>
      </c>
      <c r="L6064" s="2">
        <f t="shared" si="663"/>
        <v>0</v>
      </c>
    </row>
    <row r="6065" spans="1:12">
      <c r="A6065">
        <v>20170909</v>
      </c>
      <c r="B6065">
        <v>16</v>
      </c>
      <c r="C6065" s="2">
        <v>302.77777777777777</v>
      </c>
      <c r="D6065" s="1">
        <f t="shared" si="658"/>
        <v>509.57499999999993</v>
      </c>
      <c r="E6065" s="8">
        <v>307.3491574242384</v>
      </c>
      <c r="F6065" s="2">
        <f t="shared" si="661"/>
        <v>351.48880615749584</v>
      </c>
      <c r="G6065" s="2">
        <f t="shared" si="662"/>
        <v>158.08619384250409</v>
      </c>
      <c r="I6065" s="2">
        <f t="shared" si="659"/>
        <v>0</v>
      </c>
      <c r="J6065" s="2">
        <f t="shared" si="660"/>
        <v>158.08619384250409</v>
      </c>
      <c r="K6065" s="1">
        <f t="shared" si="664"/>
        <v>276.15352532518705</v>
      </c>
      <c r="L6065" s="2">
        <f t="shared" si="663"/>
        <v>0</v>
      </c>
    </row>
    <row r="6066" spans="1:12">
      <c r="A6066">
        <v>20170909</v>
      </c>
      <c r="B6066">
        <v>17</v>
      </c>
      <c r="C6066" s="2">
        <v>138.88888888888889</v>
      </c>
      <c r="D6066" s="1">
        <f t="shared" si="658"/>
        <v>233.74999999999997</v>
      </c>
      <c r="E6066" s="8">
        <v>346.86547766449763</v>
      </c>
      <c r="F6066" s="2">
        <f t="shared" si="661"/>
        <v>396.68022409203104</v>
      </c>
      <c r="G6066" s="2">
        <f t="shared" si="662"/>
        <v>-162.93022409203107</v>
      </c>
      <c r="I6066" s="2">
        <f t="shared" si="659"/>
        <v>-138.49069047822641</v>
      </c>
      <c r="J6066" s="2">
        <f t="shared" si="660"/>
        <v>0</v>
      </c>
      <c r="K6066" s="1">
        <f t="shared" si="664"/>
        <v>434.23971916769113</v>
      </c>
      <c r="L6066" s="2">
        <f t="shared" si="663"/>
        <v>0</v>
      </c>
    </row>
    <row r="6067" spans="1:12">
      <c r="A6067">
        <v>20170909</v>
      </c>
      <c r="B6067">
        <v>18</v>
      </c>
      <c r="C6067" s="2">
        <v>22.222222222222221</v>
      </c>
      <c r="D6067" s="1">
        <f t="shared" si="658"/>
        <v>37.4</v>
      </c>
      <c r="E6067" s="8">
        <v>373.20969115800381</v>
      </c>
      <c r="F6067" s="2">
        <f t="shared" si="661"/>
        <v>426.80783604838786</v>
      </c>
      <c r="G6067" s="2">
        <f t="shared" si="662"/>
        <v>-389.40783604838788</v>
      </c>
      <c r="I6067" s="2">
        <f t="shared" si="659"/>
        <v>-251.38667438604497</v>
      </c>
      <c r="J6067" s="2">
        <f t="shared" si="660"/>
        <v>0</v>
      </c>
      <c r="K6067" s="1">
        <f t="shared" si="664"/>
        <v>295.74902868946469</v>
      </c>
      <c r="L6067" s="2">
        <f t="shared" si="663"/>
        <v>0</v>
      </c>
    </row>
    <row r="6068" spans="1:12">
      <c r="A6068">
        <v>20170909</v>
      </c>
      <c r="B6068">
        <v>19</v>
      </c>
      <c r="C6068" s="2">
        <v>0</v>
      </c>
      <c r="D6068" s="1">
        <f t="shared" si="658"/>
        <v>0</v>
      </c>
      <c r="E6068" s="8">
        <v>377.60039340692146</v>
      </c>
      <c r="F6068" s="2">
        <f t="shared" si="661"/>
        <v>431.82910470778057</v>
      </c>
      <c r="G6068" s="2">
        <f t="shared" si="662"/>
        <v>-431.82910470778057</v>
      </c>
      <c r="I6068" s="2">
        <f t="shared" si="659"/>
        <v>-37.708001157906764</v>
      </c>
      <c r="J6068" s="2">
        <f t="shared" si="660"/>
        <v>0</v>
      </c>
      <c r="K6068" s="1">
        <f t="shared" si="664"/>
        <v>44.362354303419721</v>
      </c>
      <c r="L6068" s="2">
        <f t="shared" si="663"/>
        <v>0</v>
      </c>
    </row>
    <row r="6069" spans="1:12">
      <c r="A6069">
        <v>20170909</v>
      </c>
      <c r="B6069">
        <v>20</v>
      </c>
      <c r="C6069" s="2">
        <v>0</v>
      </c>
      <c r="D6069" s="1">
        <f t="shared" si="658"/>
        <v>0</v>
      </c>
      <c r="E6069" s="8">
        <v>373.20969115800381</v>
      </c>
      <c r="F6069" s="2">
        <f t="shared" si="661"/>
        <v>426.80783604838786</v>
      </c>
      <c r="G6069" s="2">
        <f t="shared" si="662"/>
        <v>-426.80783604838786</v>
      </c>
      <c r="I6069" s="2">
        <f t="shared" si="659"/>
        <v>-5.6562001736860132</v>
      </c>
      <c r="J6069" s="2">
        <f t="shared" si="660"/>
        <v>0</v>
      </c>
      <c r="K6069" s="1">
        <f t="shared" si="664"/>
        <v>6.6543531455129568</v>
      </c>
      <c r="L6069" s="2">
        <f t="shared" si="663"/>
        <v>0</v>
      </c>
    </row>
    <row r="6070" spans="1:12">
      <c r="A6070">
        <v>20170909</v>
      </c>
      <c r="B6070">
        <v>21</v>
      </c>
      <c r="C6070" s="2">
        <v>0</v>
      </c>
      <c r="D6070" s="1">
        <f t="shared" si="658"/>
        <v>0</v>
      </c>
      <c r="E6070" s="8">
        <v>355.64688216233304</v>
      </c>
      <c r="F6070" s="2">
        <f t="shared" si="661"/>
        <v>406.72276141081664</v>
      </c>
      <c r="G6070" s="2">
        <f t="shared" si="662"/>
        <v>-406.72276141081664</v>
      </c>
      <c r="I6070" s="2">
        <f t="shared" si="659"/>
        <v>-0.84843002605290196</v>
      </c>
      <c r="J6070" s="2">
        <f t="shared" si="660"/>
        <v>0</v>
      </c>
      <c r="K6070" s="1">
        <f t="shared" si="664"/>
        <v>0.99815297182694351</v>
      </c>
      <c r="L6070" s="2">
        <f t="shared" si="663"/>
        <v>0</v>
      </c>
    </row>
    <row r="6071" spans="1:12">
      <c r="A6071">
        <v>20170909</v>
      </c>
      <c r="B6071">
        <v>22</v>
      </c>
      <c r="C6071" s="2">
        <v>0</v>
      </c>
      <c r="D6071" s="1">
        <f t="shared" si="658"/>
        <v>0</v>
      </c>
      <c r="E6071" s="8">
        <v>360.03758441125075</v>
      </c>
      <c r="F6071" s="2">
        <f t="shared" si="661"/>
        <v>411.74403007020948</v>
      </c>
      <c r="G6071" s="2">
        <f t="shared" si="662"/>
        <v>-411.74403007020948</v>
      </c>
      <c r="I6071" s="2">
        <f t="shared" si="659"/>
        <v>-0.12726450390793531</v>
      </c>
      <c r="J6071" s="2">
        <f t="shared" si="660"/>
        <v>0</v>
      </c>
      <c r="K6071" s="1">
        <f t="shared" si="664"/>
        <v>0.14972294577404155</v>
      </c>
      <c r="L6071" s="2">
        <f t="shared" si="663"/>
        <v>0</v>
      </c>
    </row>
    <row r="6072" spans="1:12">
      <c r="A6072">
        <v>20170909</v>
      </c>
      <c r="B6072">
        <v>23</v>
      </c>
      <c r="C6072" s="2">
        <v>0</v>
      </c>
      <c r="D6072" s="1">
        <f t="shared" si="658"/>
        <v>0</v>
      </c>
      <c r="E6072" s="8">
        <v>351.25617991341534</v>
      </c>
      <c r="F6072" s="2">
        <f t="shared" si="661"/>
        <v>401.70149275142381</v>
      </c>
      <c r="G6072" s="2">
        <f t="shared" si="662"/>
        <v>-401.70149275142381</v>
      </c>
      <c r="I6072" s="2">
        <f t="shared" si="659"/>
        <v>-1.9089675586190302E-2</v>
      </c>
      <c r="J6072" s="2">
        <f t="shared" si="660"/>
        <v>0</v>
      </c>
      <c r="K6072" s="1">
        <f t="shared" si="664"/>
        <v>2.2458441866106238E-2</v>
      </c>
      <c r="L6072" s="2">
        <f t="shared" si="663"/>
        <v>0</v>
      </c>
    </row>
    <row r="6073" spans="1:12">
      <c r="A6073">
        <v>20170909</v>
      </c>
      <c r="B6073">
        <v>24</v>
      </c>
      <c r="C6073" s="2">
        <v>0</v>
      </c>
      <c r="D6073" s="1">
        <f t="shared" si="658"/>
        <v>0</v>
      </c>
      <c r="E6073" s="8">
        <v>219.53511244588458</v>
      </c>
      <c r="F6073" s="2">
        <f t="shared" si="661"/>
        <v>251.06343296963988</v>
      </c>
      <c r="G6073" s="2">
        <f t="shared" si="662"/>
        <v>-251.06343296963988</v>
      </c>
      <c r="I6073" s="2">
        <f t="shared" si="659"/>
        <v>-2.8634513379285458E-3</v>
      </c>
      <c r="J6073" s="2">
        <f t="shared" si="660"/>
        <v>0</v>
      </c>
      <c r="K6073" s="1">
        <f t="shared" si="664"/>
        <v>3.3687662799159364E-3</v>
      </c>
      <c r="L6073" s="2">
        <f t="shared" si="663"/>
        <v>0</v>
      </c>
    </row>
    <row r="6074" spans="1:12">
      <c r="A6074">
        <v>20170910</v>
      </c>
      <c r="B6074">
        <v>1</v>
      </c>
      <c r="C6074" s="2">
        <v>0</v>
      </c>
      <c r="D6074" s="1">
        <f t="shared" si="658"/>
        <v>0</v>
      </c>
      <c r="E6074" s="8">
        <v>184.40949445454308</v>
      </c>
      <c r="F6074" s="2">
        <f t="shared" si="661"/>
        <v>210.89328369449754</v>
      </c>
      <c r="G6074" s="2">
        <f t="shared" si="662"/>
        <v>-210.89328369449754</v>
      </c>
      <c r="I6074" s="2">
        <f t="shared" si="659"/>
        <v>-4.2951770068928201E-4</v>
      </c>
      <c r="J6074" s="2">
        <f t="shared" si="660"/>
        <v>0</v>
      </c>
      <c r="K6074" s="1">
        <f t="shared" si="664"/>
        <v>5.0531494198739063E-4</v>
      </c>
      <c r="L6074" s="2">
        <f t="shared" si="663"/>
        <v>0</v>
      </c>
    </row>
    <row r="6075" spans="1:12">
      <c r="A6075">
        <v>20170910</v>
      </c>
      <c r="B6075">
        <v>2</v>
      </c>
      <c r="C6075" s="2">
        <v>0</v>
      </c>
      <c r="D6075" s="1">
        <f t="shared" si="658"/>
        <v>0</v>
      </c>
      <c r="E6075" s="8">
        <v>175.62808995670767</v>
      </c>
      <c r="F6075" s="2">
        <f t="shared" si="661"/>
        <v>200.85074637571191</v>
      </c>
      <c r="G6075" s="2">
        <f t="shared" si="662"/>
        <v>-200.85074637571191</v>
      </c>
      <c r="I6075" s="2">
        <f t="shared" si="659"/>
        <v>-6.4427655103392321E-5</v>
      </c>
      <c r="J6075" s="2">
        <f t="shared" si="660"/>
        <v>0</v>
      </c>
      <c r="K6075" s="1">
        <f t="shared" si="664"/>
        <v>7.5797241298108616E-5</v>
      </c>
      <c r="L6075" s="2">
        <f t="shared" si="663"/>
        <v>0</v>
      </c>
    </row>
    <row r="6076" spans="1:12">
      <c r="A6076">
        <v>20170910</v>
      </c>
      <c r="B6076">
        <v>3</v>
      </c>
      <c r="C6076" s="2">
        <v>0</v>
      </c>
      <c r="D6076" s="1">
        <f t="shared" si="658"/>
        <v>0</v>
      </c>
      <c r="E6076" s="8">
        <v>166.84668545887226</v>
      </c>
      <c r="F6076" s="2">
        <f t="shared" si="661"/>
        <v>190.8082090569263</v>
      </c>
      <c r="G6076" s="2">
        <f t="shared" si="662"/>
        <v>-190.8082090569263</v>
      </c>
      <c r="I6076" s="2">
        <f t="shared" si="659"/>
        <v>-9.6641482655088512E-6</v>
      </c>
      <c r="J6076" s="2">
        <f t="shared" si="660"/>
        <v>0</v>
      </c>
      <c r="K6076" s="1">
        <f t="shared" si="664"/>
        <v>1.1369586194716295E-5</v>
      </c>
      <c r="L6076" s="2">
        <f t="shared" si="663"/>
        <v>0</v>
      </c>
    </row>
    <row r="6077" spans="1:12">
      <c r="A6077">
        <v>20170910</v>
      </c>
      <c r="B6077">
        <v>4</v>
      </c>
      <c r="C6077" s="2">
        <v>0</v>
      </c>
      <c r="D6077" s="1">
        <f t="shared" si="658"/>
        <v>0</v>
      </c>
      <c r="E6077" s="8">
        <v>166.84668545887226</v>
      </c>
      <c r="F6077" s="2">
        <f t="shared" si="661"/>
        <v>190.8082090569263</v>
      </c>
      <c r="G6077" s="2">
        <f t="shared" si="662"/>
        <v>-190.8082090569263</v>
      </c>
      <c r="I6077" s="2">
        <f t="shared" si="659"/>
        <v>-1.4496222398263274E-6</v>
      </c>
      <c r="J6077" s="2">
        <f t="shared" si="660"/>
        <v>0</v>
      </c>
      <c r="K6077" s="1">
        <f t="shared" si="664"/>
        <v>1.7054379292074439E-6</v>
      </c>
      <c r="L6077" s="2">
        <f t="shared" si="663"/>
        <v>0</v>
      </c>
    </row>
    <row r="6078" spans="1:12">
      <c r="A6078">
        <v>20170910</v>
      </c>
      <c r="B6078">
        <v>5</v>
      </c>
      <c r="C6078" s="2">
        <v>0</v>
      </c>
      <c r="D6078" s="1">
        <f t="shared" si="658"/>
        <v>0</v>
      </c>
      <c r="E6078" s="8">
        <v>166.84668545887226</v>
      </c>
      <c r="F6078" s="2">
        <f t="shared" si="661"/>
        <v>190.8082090569263</v>
      </c>
      <c r="G6078" s="2">
        <f t="shared" si="662"/>
        <v>-190.8082090569263</v>
      </c>
      <c r="I6078" s="2">
        <f t="shared" si="659"/>
        <v>-2.1744333597394905E-7</v>
      </c>
      <c r="J6078" s="2">
        <f t="shared" si="660"/>
        <v>0</v>
      </c>
      <c r="K6078" s="1">
        <f t="shared" si="664"/>
        <v>2.5581568938111655E-7</v>
      </c>
      <c r="L6078" s="2">
        <f t="shared" si="663"/>
        <v>0</v>
      </c>
    </row>
    <row r="6079" spans="1:12">
      <c r="A6079">
        <v>20170910</v>
      </c>
      <c r="B6079">
        <v>6</v>
      </c>
      <c r="C6079" s="2">
        <v>30.555555555555557</v>
      </c>
      <c r="D6079" s="1">
        <f t="shared" si="658"/>
        <v>51.425000000000004</v>
      </c>
      <c r="E6079" s="8">
        <v>175.62808995670767</v>
      </c>
      <c r="F6079" s="2">
        <f t="shared" si="661"/>
        <v>200.85074637571191</v>
      </c>
      <c r="G6079" s="2">
        <f t="shared" si="662"/>
        <v>-149.4257463757119</v>
      </c>
      <c r="I6079" s="2">
        <f t="shared" si="659"/>
        <v>-3.2616500396092372E-8</v>
      </c>
      <c r="J6079" s="2">
        <f t="shared" si="660"/>
        <v>0</v>
      </c>
      <c r="K6079" s="1">
        <f t="shared" si="664"/>
        <v>3.8372353407167498E-8</v>
      </c>
      <c r="L6079" s="2">
        <f t="shared" si="663"/>
        <v>0</v>
      </c>
    </row>
    <row r="6080" spans="1:12">
      <c r="A6080">
        <v>20170910</v>
      </c>
      <c r="B6080">
        <v>7</v>
      </c>
      <c r="C6080" s="2">
        <v>141.66666666666666</v>
      </c>
      <c r="D6080" s="1">
        <f t="shared" si="658"/>
        <v>238.42499999999998</v>
      </c>
      <c r="E6080" s="8">
        <v>175.62808995670767</v>
      </c>
      <c r="F6080" s="2">
        <f t="shared" si="661"/>
        <v>200.85074637571191</v>
      </c>
      <c r="G6080" s="2">
        <f t="shared" si="662"/>
        <v>37.574253624288076</v>
      </c>
      <c r="I6080" s="2">
        <f t="shared" si="659"/>
        <v>0</v>
      </c>
      <c r="J6080" s="2">
        <f t="shared" si="660"/>
        <v>37.574253624288076</v>
      </c>
      <c r="K6080" s="1">
        <f t="shared" si="664"/>
        <v>5.755853011075126E-9</v>
      </c>
      <c r="L6080" s="2">
        <f t="shared" si="663"/>
        <v>0</v>
      </c>
    </row>
    <row r="6081" spans="1:12">
      <c r="A6081">
        <v>20170910</v>
      </c>
      <c r="B6081">
        <v>8</v>
      </c>
      <c r="C6081" s="2">
        <v>283.33333333333331</v>
      </c>
      <c r="D6081" s="1">
        <f t="shared" si="658"/>
        <v>476.84999999999997</v>
      </c>
      <c r="E6081" s="8">
        <v>263.44213493506152</v>
      </c>
      <c r="F6081" s="2">
        <f t="shared" si="661"/>
        <v>301.27611956356787</v>
      </c>
      <c r="G6081" s="2">
        <f t="shared" si="662"/>
        <v>175.57388043643209</v>
      </c>
      <c r="I6081" s="2">
        <f t="shared" si="659"/>
        <v>0</v>
      </c>
      <c r="J6081" s="2">
        <f t="shared" si="660"/>
        <v>175.57388043643209</v>
      </c>
      <c r="K6081" s="1">
        <f t="shared" si="664"/>
        <v>37.574253630043927</v>
      </c>
      <c r="L6081" s="2">
        <f t="shared" si="663"/>
        <v>0</v>
      </c>
    </row>
    <row r="6082" spans="1:12">
      <c r="A6082">
        <v>20170910</v>
      </c>
      <c r="B6082">
        <v>9</v>
      </c>
      <c r="C6082" s="2">
        <v>263.88888888888886</v>
      </c>
      <c r="D6082" s="1">
        <f t="shared" si="658"/>
        <v>444.12499999999989</v>
      </c>
      <c r="E6082" s="8">
        <v>307.3491574242384</v>
      </c>
      <c r="F6082" s="2">
        <f t="shared" si="661"/>
        <v>351.48880615749584</v>
      </c>
      <c r="G6082" s="2">
        <f t="shared" si="662"/>
        <v>92.636193842504042</v>
      </c>
      <c r="I6082" s="2">
        <f t="shared" si="659"/>
        <v>0</v>
      </c>
      <c r="J6082" s="2">
        <f t="shared" si="660"/>
        <v>92.636193842504042</v>
      </c>
      <c r="K6082" s="1">
        <f t="shared" si="664"/>
        <v>213.14813406647602</v>
      </c>
      <c r="L6082" s="2">
        <f t="shared" si="663"/>
        <v>0</v>
      </c>
    </row>
    <row r="6083" spans="1:12">
      <c r="A6083">
        <v>20170910</v>
      </c>
      <c r="B6083">
        <v>10</v>
      </c>
      <c r="C6083" s="2">
        <v>447.22222222222217</v>
      </c>
      <c r="D6083" s="1">
        <f t="shared" si="658"/>
        <v>752.67499999999995</v>
      </c>
      <c r="E6083" s="8">
        <v>329.30266866882693</v>
      </c>
      <c r="F6083" s="2">
        <f t="shared" si="661"/>
        <v>376.59514945445989</v>
      </c>
      <c r="G6083" s="2">
        <f t="shared" si="662"/>
        <v>376.07985054554007</v>
      </c>
      <c r="I6083" s="2">
        <f t="shared" si="659"/>
        <v>0</v>
      </c>
      <c r="J6083" s="2">
        <f t="shared" si="660"/>
        <v>376.07985054554007</v>
      </c>
      <c r="K6083" s="1">
        <f t="shared" si="664"/>
        <v>305.78432790898006</v>
      </c>
      <c r="L6083" s="2">
        <f t="shared" si="663"/>
        <v>0</v>
      </c>
    </row>
    <row r="6084" spans="1:12">
      <c r="A6084">
        <v>20170910</v>
      </c>
      <c r="B6084">
        <v>11</v>
      </c>
      <c r="C6084" s="2">
        <v>577.77777777777771</v>
      </c>
      <c r="D6084" s="1">
        <f t="shared" si="658"/>
        <v>972.39999999999975</v>
      </c>
      <c r="E6084" s="8">
        <v>351.25617991341534</v>
      </c>
      <c r="F6084" s="2">
        <f t="shared" si="661"/>
        <v>401.70149275142381</v>
      </c>
      <c r="G6084" s="2">
        <f t="shared" si="662"/>
        <v>570.69850724857588</v>
      </c>
      <c r="I6084" s="2">
        <f t="shared" si="659"/>
        <v>0</v>
      </c>
      <c r="J6084" s="2">
        <f t="shared" si="660"/>
        <v>570.69850724857588</v>
      </c>
      <c r="K6084" s="1">
        <f t="shared" si="664"/>
        <v>681.86417845452013</v>
      </c>
      <c r="L6084" s="2">
        <f t="shared" si="663"/>
        <v>0</v>
      </c>
    </row>
    <row r="6085" spans="1:12">
      <c r="A6085">
        <v>20170910</v>
      </c>
      <c r="B6085">
        <v>12</v>
      </c>
      <c r="C6085" s="2">
        <v>527.77777777777771</v>
      </c>
      <c r="D6085" s="1">
        <f t="shared" si="658"/>
        <v>888.24999999999977</v>
      </c>
      <c r="E6085" s="8">
        <v>360.03758441125075</v>
      </c>
      <c r="F6085" s="2">
        <f t="shared" si="661"/>
        <v>411.74403007020948</v>
      </c>
      <c r="G6085" s="2">
        <f t="shared" si="662"/>
        <v>476.5059699297903</v>
      </c>
      <c r="I6085" s="2">
        <f t="shared" si="659"/>
        <v>0</v>
      </c>
      <c r="J6085" s="2">
        <f t="shared" si="660"/>
        <v>476.5059699297903</v>
      </c>
      <c r="K6085" s="1">
        <f t="shared" si="664"/>
        <v>1252.5626857030961</v>
      </c>
      <c r="L6085" s="2">
        <f t="shared" si="663"/>
        <v>0</v>
      </c>
    </row>
    <row r="6086" spans="1:12">
      <c r="A6086">
        <v>20170910</v>
      </c>
      <c r="B6086">
        <v>13</v>
      </c>
      <c r="C6086" s="2">
        <v>302.77777777777777</v>
      </c>
      <c r="D6086" s="1">
        <f t="shared" si="658"/>
        <v>509.57499999999993</v>
      </c>
      <c r="E6086" s="8">
        <v>329.30266866882693</v>
      </c>
      <c r="F6086" s="2">
        <f t="shared" si="661"/>
        <v>376.59514945445989</v>
      </c>
      <c r="G6086" s="2">
        <f t="shared" si="662"/>
        <v>132.97985054554005</v>
      </c>
      <c r="I6086" s="2">
        <f t="shared" si="659"/>
        <v>0</v>
      </c>
      <c r="J6086" s="2">
        <f t="shared" si="660"/>
        <v>132.97985054554005</v>
      </c>
      <c r="K6086" s="1">
        <f t="shared" si="664"/>
        <v>1729.0686556328865</v>
      </c>
      <c r="L6086" s="2">
        <f t="shared" si="663"/>
        <v>0</v>
      </c>
    </row>
    <row r="6087" spans="1:12">
      <c r="A6087">
        <v>20170910</v>
      </c>
      <c r="B6087">
        <v>14</v>
      </c>
      <c r="C6087" s="2">
        <v>205.55555555555557</v>
      </c>
      <c r="D6087" s="1">
        <f t="shared" si="658"/>
        <v>345.95</v>
      </c>
      <c r="E6087" s="8">
        <v>333.69337091774452</v>
      </c>
      <c r="F6087" s="2">
        <f t="shared" si="661"/>
        <v>381.6164181138526</v>
      </c>
      <c r="G6087" s="2">
        <f t="shared" si="662"/>
        <v>-35.666418113852615</v>
      </c>
      <c r="I6087" s="2">
        <f t="shared" si="659"/>
        <v>-30.316455396774721</v>
      </c>
      <c r="J6087" s="2">
        <f t="shared" si="660"/>
        <v>0</v>
      </c>
      <c r="K6087" s="1">
        <f t="shared" si="664"/>
        <v>1862.0485061784266</v>
      </c>
      <c r="L6087" s="2">
        <f t="shared" si="663"/>
        <v>0</v>
      </c>
    </row>
    <row r="6088" spans="1:12">
      <c r="A6088">
        <v>20170910</v>
      </c>
      <c r="B6088">
        <v>15</v>
      </c>
      <c r="C6088" s="2">
        <v>91.666666666666657</v>
      </c>
      <c r="D6088" s="1">
        <f t="shared" si="658"/>
        <v>154.27499999999998</v>
      </c>
      <c r="E6088" s="8">
        <v>329.30266866882693</v>
      </c>
      <c r="F6088" s="2">
        <f t="shared" si="661"/>
        <v>376.59514945445989</v>
      </c>
      <c r="G6088" s="2">
        <f t="shared" si="662"/>
        <v>-222.32014945445991</v>
      </c>
      <c r="I6088" s="2">
        <f t="shared" si="659"/>
        <v>-188.97212703629091</v>
      </c>
      <c r="J6088" s="2">
        <f t="shared" si="660"/>
        <v>0</v>
      </c>
      <c r="K6088" s="1">
        <f t="shared" si="664"/>
        <v>1831.7320507816519</v>
      </c>
      <c r="L6088" s="2">
        <f t="shared" si="663"/>
        <v>0</v>
      </c>
    </row>
    <row r="6089" spans="1:12">
      <c r="A6089">
        <v>20170910</v>
      </c>
      <c r="B6089">
        <v>16</v>
      </c>
      <c r="C6089" s="2">
        <v>152.77777777777777</v>
      </c>
      <c r="D6089" s="1">
        <f t="shared" si="658"/>
        <v>257.125</v>
      </c>
      <c r="E6089" s="8">
        <v>307.3491574242384</v>
      </c>
      <c r="F6089" s="2">
        <f t="shared" si="661"/>
        <v>351.48880615749584</v>
      </c>
      <c r="G6089" s="2">
        <f t="shared" si="662"/>
        <v>-94.363806157495844</v>
      </c>
      <c r="I6089" s="2">
        <f t="shared" si="659"/>
        <v>-80.209235233871468</v>
      </c>
      <c r="J6089" s="2">
        <f t="shared" si="660"/>
        <v>0</v>
      </c>
      <c r="K6089" s="1">
        <f t="shared" si="664"/>
        <v>1642.759923745361</v>
      </c>
      <c r="L6089" s="2">
        <f t="shared" si="663"/>
        <v>0</v>
      </c>
    </row>
    <row r="6090" spans="1:12">
      <c r="A6090">
        <v>20170910</v>
      </c>
      <c r="B6090">
        <v>17</v>
      </c>
      <c r="C6090" s="2">
        <v>69.444444444444443</v>
      </c>
      <c r="D6090" s="1">
        <f t="shared" si="658"/>
        <v>116.87499999999999</v>
      </c>
      <c r="E6090" s="8">
        <v>346.86547766449763</v>
      </c>
      <c r="F6090" s="2">
        <f t="shared" si="661"/>
        <v>396.68022409203104</v>
      </c>
      <c r="G6090" s="2">
        <f t="shared" si="662"/>
        <v>-279.80522409203104</v>
      </c>
      <c r="I6090" s="2">
        <f t="shared" si="659"/>
        <v>-237.83444047822638</v>
      </c>
      <c r="J6090" s="2">
        <f t="shared" si="660"/>
        <v>0</v>
      </c>
      <c r="K6090" s="1">
        <f t="shared" si="664"/>
        <v>1562.5506885114896</v>
      </c>
      <c r="L6090" s="2">
        <f t="shared" si="663"/>
        <v>0</v>
      </c>
    </row>
    <row r="6091" spans="1:12">
      <c r="A6091">
        <v>20170910</v>
      </c>
      <c r="B6091">
        <v>18</v>
      </c>
      <c r="C6091" s="2">
        <v>19.444444444444446</v>
      </c>
      <c r="D6091" s="1">
        <f t="shared" si="658"/>
        <v>32.725000000000001</v>
      </c>
      <c r="E6091" s="8">
        <v>373.20969115800381</v>
      </c>
      <c r="F6091" s="2">
        <f t="shared" si="661"/>
        <v>426.80783604838786</v>
      </c>
      <c r="G6091" s="2">
        <f t="shared" si="662"/>
        <v>-394.08283604838783</v>
      </c>
      <c r="I6091" s="2">
        <f t="shared" si="659"/>
        <v>-334.97041064112966</v>
      </c>
      <c r="J6091" s="2">
        <f t="shared" si="660"/>
        <v>0</v>
      </c>
      <c r="K6091" s="1">
        <f t="shared" si="664"/>
        <v>1324.7162480332631</v>
      </c>
      <c r="L6091" s="2">
        <f t="shared" si="663"/>
        <v>0</v>
      </c>
    </row>
    <row r="6092" spans="1:12">
      <c r="A6092">
        <v>20170910</v>
      </c>
      <c r="B6092">
        <v>19</v>
      </c>
      <c r="C6092" s="2">
        <v>0</v>
      </c>
      <c r="D6092" s="1">
        <f t="shared" si="658"/>
        <v>0</v>
      </c>
      <c r="E6092" s="8">
        <v>377.60039340692146</v>
      </c>
      <c r="F6092" s="2">
        <f t="shared" si="661"/>
        <v>431.82910470778057</v>
      </c>
      <c r="G6092" s="2">
        <f t="shared" si="662"/>
        <v>-431.82910470778057</v>
      </c>
      <c r="I6092" s="2">
        <f t="shared" si="659"/>
        <v>-367.05473900161348</v>
      </c>
      <c r="J6092" s="2">
        <f t="shared" si="660"/>
        <v>0</v>
      </c>
      <c r="K6092" s="1">
        <f t="shared" si="664"/>
        <v>989.74583739213347</v>
      </c>
      <c r="L6092" s="2">
        <f t="shared" si="663"/>
        <v>0</v>
      </c>
    </row>
    <row r="6093" spans="1:12">
      <c r="A6093">
        <v>20170910</v>
      </c>
      <c r="B6093">
        <v>20</v>
      </c>
      <c r="C6093" s="2">
        <v>0</v>
      </c>
      <c r="D6093" s="1">
        <f t="shared" si="658"/>
        <v>0</v>
      </c>
      <c r="E6093" s="8">
        <v>373.20969115800381</v>
      </c>
      <c r="F6093" s="2">
        <f t="shared" si="661"/>
        <v>426.80783604838786</v>
      </c>
      <c r="G6093" s="2">
        <f t="shared" si="662"/>
        <v>-426.80783604838786</v>
      </c>
      <c r="I6093" s="2">
        <f t="shared" si="659"/>
        <v>-362.78666064112969</v>
      </c>
      <c r="J6093" s="2">
        <f t="shared" si="660"/>
        <v>0</v>
      </c>
      <c r="K6093" s="1">
        <f t="shared" si="664"/>
        <v>622.69109839051998</v>
      </c>
      <c r="L6093" s="2">
        <f t="shared" si="663"/>
        <v>0</v>
      </c>
    </row>
    <row r="6094" spans="1:12">
      <c r="A6094">
        <v>20170910</v>
      </c>
      <c r="B6094">
        <v>21</v>
      </c>
      <c r="C6094" s="2">
        <v>0</v>
      </c>
      <c r="D6094" s="1">
        <f t="shared" si="658"/>
        <v>0</v>
      </c>
      <c r="E6094" s="8">
        <v>355.64688216233304</v>
      </c>
      <c r="F6094" s="2">
        <f t="shared" si="661"/>
        <v>406.72276141081664</v>
      </c>
      <c r="G6094" s="2">
        <f t="shared" si="662"/>
        <v>-406.72276141081664</v>
      </c>
      <c r="I6094" s="2">
        <f t="shared" si="659"/>
        <v>-220.91877208698173</v>
      </c>
      <c r="J6094" s="2">
        <f t="shared" si="660"/>
        <v>0</v>
      </c>
      <c r="K6094" s="1">
        <f t="shared" si="664"/>
        <v>259.9044377493903</v>
      </c>
      <c r="L6094" s="2">
        <f t="shared" si="663"/>
        <v>0</v>
      </c>
    </row>
    <row r="6095" spans="1:12">
      <c r="A6095">
        <v>20170910</v>
      </c>
      <c r="B6095">
        <v>22</v>
      </c>
      <c r="C6095" s="2">
        <v>0</v>
      </c>
      <c r="D6095" s="1">
        <f t="shared" si="658"/>
        <v>0</v>
      </c>
      <c r="E6095" s="8">
        <v>360.03758441125075</v>
      </c>
      <c r="F6095" s="2">
        <f t="shared" si="661"/>
        <v>411.74403007020948</v>
      </c>
      <c r="G6095" s="2">
        <f t="shared" si="662"/>
        <v>-411.74403007020948</v>
      </c>
      <c r="I6095" s="2">
        <f t="shared" si="659"/>
        <v>-33.137815813047276</v>
      </c>
      <c r="J6095" s="2">
        <f t="shared" si="660"/>
        <v>0</v>
      </c>
      <c r="K6095" s="1">
        <f t="shared" si="664"/>
        <v>38.985665662408564</v>
      </c>
      <c r="L6095" s="2">
        <f t="shared" si="663"/>
        <v>0</v>
      </c>
    </row>
    <row r="6096" spans="1:12">
      <c r="A6096">
        <v>20170910</v>
      </c>
      <c r="B6096">
        <v>23</v>
      </c>
      <c r="C6096" s="2">
        <v>0</v>
      </c>
      <c r="D6096" s="1">
        <f t="shared" si="658"/>
        <v>0</v>
      </c>
      <c r="E6096" s="8">
        <v>351.25617991341534</v>
      </c>
      <c r="F6096" s="2">
        <f t="shared" si="661"/>
        <v>401.70149275142381</v>
      </c>
      <c r="G6096" s="2">
        <f t="shared" si="662"/>
        <v>-401.70149275142381</v>
      </c>
      <c r="I6096" s="2">
        <f t="shared" si="659"/>
        <v>-4.9706723719570958</v>
      </c>
      <c r="J6096" s="2">
        <f t="shared" si="660"/>
        <v>0</v>
      </c>
      <c r="K6096" s="1">
        <f t="shared" si="664"/>
        <v>5.8478498493612889</v>
      </c>
      <c r="L6096" s="2">
        <f t="shared" si="663"/>
        <v>0</v>
      </c>
    </row>
    <row r="6097" spans="1:12">
      <c r="A6097">
        <v>20170910</v>
      </c>
      <c r="B6097">
        <v>24</v>
      </c>
      <c r="C6097" s="2">
        <v>0</v>
      </c>
      <c r="D6097" s="1">
        <f t="shared" si="658"/>
        <v>0</v>
      </c>
      <c r="E6097" s="8">
        <v>219.53511244588458</v>
      </c>
      <c r="F6097" s="2">
        <f t="shared" si="661"/>
        <v>251.06343296963988</v>
      </c>
      <c r="G6097" s="2">
        <f t="shared" si="662"/>
        <v>-251.06343296963988</v>
      </c>
      <c r="I6097" s="2">
        <f t="shared" si="659"/>
        <v>-0.74560085579356417</v>
      </c>
      <c r="J6097" s="2">
        <f t="shared" si="660"/>
        <v>0</v>
      </c>
      <c r="K6097" s="1">
        <f t="shared" si="664"/>
        <v>0.87717747740419316</v>
      </c>
      <c r="L6097" s="2">
        <f t="shared" si="663"/>
        <v>0</v>
      </c>
    </row>
    <row r="6098" spans="1:12">
      <c r="A6098">
        <v>20170911</v>
      </c>
      <c r="B6098">
        <v>1</v>
      </c>
      <c r="C6098" s="2">
        <v>0</v>
      </c>
      <c r="D6098" s="1">
        <f t="shared" si="658"/>
        <v>0</v>
      </c>
      <c r="E6098" s="8">
        <v>184.40949445454308</v>
      </c>
      <c r="F6098" s="2">
        <f t="shared" si="661"/>
        <v>210.89328369449754</v>
      </c>
      <c r="G6098" s="2">
        <f t="shared" si="662"/>
        <v>-210.89328369449754</v>
      </c>
      <c r="I6098" s="2">
        <f t="shared" si="659"/>
        <v>-0.11184012836903465</v>
      </c>
      <c r="J6098" s="2">
        <f t="shared" si="660"/>
        <v>0</v>
      </c>
      <c r="K6098" s="1">
        <f t="shared" si="664"/>
        <v>0.131576621610629</v>
      </c>
      <c r="L6098" s="2">
        <f t="shared" si="663"/>
        <v>0</v>
      </c>
    </row>
    <row r="6099" spans="1:12">
      <c r="A6099">
        <v>20170911</v>
      </c>
      <c r="B6099">
        <v>2</v>
      </c>
      <c r="C6099" s="2">
        <v>0</v>
      </c>
      <c r="D6099" s="1">
        <f t="shared" si="658"/>
        <v>0</v>
      </c>
      <c r="E6099" s="8">
        <v>175.62808995670767</v>
      </c>
      <c r="F6099" s="2">
        <f t="shared" si="661"/>
        <v>200.85074637571191</v>
      </c>
      <c r="G6099" s="2">
        <f t="shared" si="662"/>
        <v>-200.85074637571191</v>
      </c>
      <c r="I6099" s="2">
        <f t="shared" si="659"/>
        <v>-1.6776019255355195E-2</v>
      </c>
      <c r="J6099" s="2">
        <f t="shared" si="660"/>
        <v>0</v>
      </c>
      <c r="K6099" s="1">
        <f t="shared" si="664"/>
        <v>1.9736493241594349E-2</v>
      </c>
      <c r="L6099" s="2">
        <f t="shared" si="663"/>
        <v>0</v>
      </c>
    </row>
    <row r="6100" spans="1:12">
      <c r="A6100">
        <v>20170911</v>
      </c>
      <c r="B6100">
        <v>3</v>
      </c>
      <c r="C6100" s="2">
        <v>0</v>
      </c>
      <c r="D6100" s="1">
        <f t="shared" si="658"/>
        <v>0</v>
      </c>
      <c r="E6100" s="8">
        <v>166.84668545887226</v>
      </c>
      <c r="F6100" s="2">
        <f t="shared" si="661"/>
        <v>190.8082090569263</v>
      </c>
      <c r="G6100" s="2">
        <f t="shared" si="662"/>
        <v>-190.8082090569263</v>
      </c>
      <c r="I6100" s="2">
        <f t="shared" si="659"/>
        <v>-2.5164028883032812E-3</v>
      </c>
      <c r="J6100" s="2">
        <f t="shared" si="660"/>
        <v>0</v>
      </c>
      <c r="K6100" s="1">
        <f t="shared" si="664"/>
        <v>2.9604739862391545E-3</v>
      </c>
      <c r="L6100" s="2">
        <f t="shared" si="663"/>
        <v>0</v>
      </c>
    </row>
    <row r="6101" spans="1:12">
      <c r="A6101">
        <v>20170911</v>
      </c>
      <c r="B6101">
        <v>4</v>
      </c>
      <c r="C6101" s="2">
        <v>0</v>
      </c>
      <c r="D6101" s="1">
        <f t="shared" si="658"/>
        <v>0</v>
      </c>
      <c r="E6101" s="8">
        <v>166.84668545887226</v>
      </c>
      <c r="F6101" s="2">
        <f t="shared" si="661"/>
        <v>190.8082090569263</v>
      </c>
      <c r="G6101" s="2">
        <f t="shared" si="662"/>
        <v>-190.8082090569263</v>
      </c>
      <c r="I6101" s="2">
        <f t="shared" si="659"/>
        <v>-3.7746043324549225E-4</v>
      </c>
      <c r="J6101" s="2">
        <f t="shared" si="660"/>
        <v>0</v>
      </c>
      <c r="K6101" s="1">
        <f t="shared" si="664"/>
        <v>4.4407109793587326E-4</v>
      </c>
      <c r="L6101" s="2">
        <f t="shared" si="663"/>
        <v>0</v>
      </c>
    </row>
    <row r="6102" spans="1:12">
      <c r="A6102">
        <v>20170911</v>
      </c>
      <c r="B6102">
        <v>5</v>
      </c>
      <c r="C6102" s="2">
        <v>0</v>
      </c>
      <c r="D6102" s="1">
        <f t="shared" si="658"/>
        <v>0</v>
      </c>
      <c r="E6102" s="8">
        <v>166.84668545887226</v>
      </c>
      <c r="F6102" s="2">
        <f t="shared" si="661"/>
        <v>190.8082090569263</v>
      </c>
      <c r="G6102" s="2">
        <f t="shared" si="662"/>
        <v>-190.8082090569263</v>
      </c>
      <c r="I6102" s="2">
        <f t="shared" si="659"/>
        <v>-5.6619064986823859E-5</v>
      </c>
      <c r="J6102" s="2">
        <f t="shared" si="660"/>
        <v>0</v>
      </c>
      <c r="K6102" s="1">
        <f t="shared" si="664"/>
        <v>6.6610664690381011E-5</v>
      </c>
      <c r="L6102" s="2">
        <f t="shared" si="663"/>
        <v>0</v>
      </c>
    </row>
    <row r="6103" spans="1:12">
      <c r="A6103">
        <v>20170911</v>
      </c>
      <c r="B6103">
        <v>6</v>
      </c>
      <c r="C6103" s="2">
        <v>25</v>
      </c>
      <c r="D6103" s="1">
        <f t="shared" si="658"/>
        <v>42.074999999999996</v>
      </c>
      <c r="E6103" s="8">
        <v>175.62808995670767</v>
      </c>
      <c r="F6103" s="2">
        <f t="shared" si="661"/>
        <v>200.85074637571191</v>
      </c>
      <c r="G6103" s="2">
        <f t="shared" si="662"/>
        <v>-158.77574637571192</v>
      </c>
      <c r="I6103" s="2">
        <f t="shared" si="659"/>
        <v>-8.4928597480235786E-6</v>
      </c>
      <c r="J6103" s="2">
        <f t="shared" si="660"/>
        <v>0</v>
      </c>
      <c r="K6103" s="1">
        <f t="shared" si="664"/>
        <v>9.9915997035571517E-6</v>
      </c>
      <c r="L6103" s="2">
        <f t="shared" si="663"/>
        <v>0</v>
      </c>
    </row>
    <row r="6104" spans="1:12">
      <c r="A6104">
        <v>20170911</v>
      </c>
      <c r="B6104">
        <v>7</v>
      </c>
      <c r="C6104" s="2">
        <v>130.55555555555557</v>
      </c>
      <c r="D6104" s="1">
        <f t="shared" si="658"/>
        <v>219.72500000000002</v>
      </c>
      <c r="E6104" s="8">
        <v>175.62808995670767</v>
      </c>
      <c r="F6104" s="2">
        <f t="shared" si="661"/>
        <v>200.85074637571191</v>
      </c>
      <c r="G6104" s="2">
        <f t="shared" si="662"/>
        <v>18.874253624288116</v>
      </c>
      <c r="I6104" s="2">
        <f t="shared" si="659"/>
        <v>0</v>
      </c>
      <c r="J6104" s="2">
        <f t="shared" si="660"/>
        <v>18.874253624288116</v>
      </c>
      <c r="K6104" s="1">
        <f t="shared" si="664"/>
        <v>1.4987399555335731E-6</v>
      </c>
      <c r="L6104" s="2">
        <f t="shared" si="663"/>
        <v>0</v>
      </c>
    </row>
    <row r="6105" spans="1:12">
      <c r="A6105">
        <v>20170911</v>
      </c>
      <c r="B6105">
        <v>8</v>
      </c>
      <c r="C6105" s="2">
        <v>311.11111111111114</v>
      </c>
      <c r="D6105" s="1">
        <f t="shared" si="658"/>
        <v>523.6</v>
      </c>
      <c r="E6105" s="8">
        <v>263.44213493506152</v>
      </c>
      <c r="F6105" s="2">
        <f t="shared" si="661"/>
        <v>301.27611956356787</v>
      </c>
      <c r="G6105" s="2">
        <f t="shared" si="662"/>
        <v>222.32388043643215</v>
      </c>
      <c r="I6105" s="2">
        <f t="shared" si="659"/>
        <v>0</v>
      </c>
      <c r="J6105" s="2">
        <f t="shared" si="660"/>
        <v>222.32388043643215</v>
      </c>
      <c r="K6105" s="1">
        <f t="shared" si="664"/>
        <v>18.874255123028071</v>
      </c>
      <c r="L6105" s="2">
        <f t="shared" si="663"/>
        <v>0</v>
      </c>
    </row>
    <row r="6106" spans="1:12">
      <c r="A6106">
        <v>20170911</v>
      </c>
      <c r="B6106">
        <v>9</v>
      </c>
      <c r="C6106" s="2">
        <v>391.66666666666669</v>
      </c>
      <c r="D6106" s="1">
        <f t="shared" ref="D6106:D6169" si="665">C6106*D$5*D$6</f>
        <v>659.17499999999995</v>
      </c>
      <c r="E6106" s="8">
        <v>307.3491574242384</v>
      </c>
      <c r="F6106" s="2">
        <f t="shared" si="661"/>
        <v>351.48880615749584</v>
      </c>
      <c r="G6106" s="2">
        <f t="shared" si="662"/>
        <v>307.68619384250411</v>
      </c>
      <c r="I6106" s="2">
        <f t="shared" ref="I6106:I6169" si="666">IF(K6106&gt;H$5,IF(K6106+G6106&gt;0,G6106,-K6106),0)*IF(G6106&gt;0,0,1)*H$7</f>
        <v>0</v>
      </c>
      <c r="J6106" s="2">
        <f t="shared" ref="J6106:J6169" si="667">IF(G6106&lt;0,0,IF(K6106+G6106&gt;H$4,G6106-(K6106+G6106-H$4),G6106))</f>
        <v>307.68619384250411</v>
      </c>
      <c r="K6106" s="1">
        <f t="shared" si="664"/>
        <v>241.19813555946021</v>
      </c>
      <c r="L6106" s="2">
        <f t="shared" si="663"/>
        <v>0</v>
      </c>
    </row>
    <row r="6107" spans="1:12">
      <c r="A6107">
        <v>20170911</v>
      </c>
      <c r="B6107">
        <v>10</v>
      </c>
      <c r="C6107" s="2">
        <v>447.22222222222217</v>
      </c>
      <c r="D6107" s="1">
        <f t="shared" si="665"/>
        <v>752.67499999999995</v>
      </c>
      <c r="E6107" s="8">
        <v>329.30266866882693</v>
      </c>
      <c r="F6107" s="2">
        <f t="shared" ref="F6107:F6170" si="668">E6107*F$24</f>
        <v>376.59514945445989</v>
      </c>
      <c r="G6107" s="2">
        <f t="shared" ref="G6107:G6170" si="669">D6107-F6107</f>
        <v>376.07985054554007</v>
      </c>
      <c r="I6107" s="2">
        <f t="shared" si="666"/>
        <v>0</v>
      </c>
      <c r="J6107" s="2">
        <f t="shared" si="667"/>
        <v>376.07985054554007</v>
      </c>
      <c r="K6107" s="1">
        <f t="shared" si="664"/>
        <v>548.88432940196435</v>
      </c>
      <c r="L6107" s="2">
        <f t="shared" ref="L6107:L6170" si="670">IF(G6107&gt;0,G6107-J6107,0)</f>
        <v>0</v>
      </c>
    </row>
    <row r="6108" spans="1:12">
      <c r="A6108">
        <v>20170911</v>
      </c>
      <c r="B6108">
        <v>11</v>
      </c>
      <c r="C6108" s="2">
        <v>427.77777777777777</v>
      </c>
      <c r="D6108" s="1">
        <f t="shared" si="665"/>
        <v>719.94999999999993</v>
      </c>
      <c r="E6108" s="8">
        <v>351.25617991341534</v>
      </c>
      <c r="F6108" s="2">
        <f t="shared" si="668"/>
        <v>401.70149275142381</v>
      </c>
      <c r="G6108" s="2">
        <f t="shared" si="669"/>
        <v>318.24850724857612</v>
      </c>
      <c r="I6108" s="2">
        <f t="shared" si="666"/>
        <v>0</v>
      </c>
      <c r="J6108" s="2">
        <f t="shared" si="667"/>
        <v>318.24850724857612</v>
      </c>
      <c r="K6108" s="1">
        <f t="shared" ref="K6108:K6171" si="671">K6107+I6107+J6107</f>
        <v>924.96417994750436</v>
      </c>
      <c r="L6108" s="2">
        <f t="shared" si="670"/>
        <v>0</v>
      </c>
    </row>
    <row r="6109" spans="1:12">
      <c r="A6109">
        <v>20170911</v>
      </c>
      <c r="B6109">
        <v>12</v>
      </c>
      <c r="C6109" s="2">
        <v>450</v>
      </c>
      <c r="D6109" s="1">
        <f t="shared" si="665"/>
        <v>757.34999999999991</v>
      </c>
      <c r="E6109" s="8">
        <v>360.03758441125075</v>
      </c>
      <c r="F6109" s="2">
        <f t="shared" si="668"/>
        <v>411.74403007020948</v>
      </c>
      <c r="G6109" s="2">
        <f t="shared" si="669"/>
        <v>345.60596992979043</v>
      </c>
      <c r="I6109" s="2">
        <f t="shared" si="666"/>
        <v>0</v>
      </c>
      <c r="J6109" s="2">
        <f t="shared" si="667"/>
        <v>345.60596992979043</v>
      </c>
      <c r="K6109" s="1">
        <f t="shared" si="671"/>
        <v>1243.2126871960804</v>
      </c>
      <c r="L6109" s="2">
        <f t="shared" si="670"/>
        <v>0</v>
      </c>
    </row>
    <row r="6110" spans="1:12">
      <c r="A6110">
        <v>20170911</v>
      </c>
      <c r="B6110">
        <v>13</v>
      </c>
      <c r="C6110" s="2">
        <v>275</v>
      </c>
      <c r="D6110" s="1">
        <f t="shared" si="665"/>
        <v>462.82499999999993</v>
      </c>
      <c r="E6110" s="8">
        <v>329.30266866882693</v>
      </c>
      <c r="F6110" s="2">
        <f t="shared" si="668"/>
        <v>376.59514945445989</v>
      </c>
      <c r="G6110" s="2">
        <f t="shared" si="669"/>
        <v>86.229850545540046</v>
      </c>
      <c r="I6110" s="2">
        <f t="shared" si="666"/>
        <v>0</v>
      </c>
      <c r="J6110" s="2">
        <f t="shared" si="667"/>
        <v>86.229850545540046</v>
      </c>
      <c r="K6110" s="1">
        <f t="shared" si="671"/>
        <v>1588.8186571258709</v>
      </c>
      <c r="L6110" s="2">
        <f t="shared" si="670"/>
        <v>0</v>
      </c>
    </row>
    <row r="6111" spans="1:12">
      <c r="A6111">
        <v>20170911</v>
      </c>
      <c r="B6111">
        <v>14</v>
      </c>
      <c r="C6111" s="2">
        <v>169.44444444444446</v>
      </c>
      <c r="D6111" s="1">
        <f t="shared" si="665"/>
        <v>285.17499999999995</v>
      </c>
      <c r="E6111" s="8">
        <v>333.69337091774452</v>
      </c>
      <c r="F6111" s="2">
        <f t="shared" si="668"/>
        <v>381.6164181138526</v>
      </c>
      <c r="G6111" s="2">
        <f t="shared" si="669"/>
        <v>-96.441418113852649</v>
      </c>
      <c r="I6111" s="2">
        <f t="shared" si="666"/>
        <v>-81.975205396774754</v>
      </c>
      <c r="J6111" s="2">
        <f t="shared" si="667"/>
        <v>0</v>
      </c>
      <c r="K6111" s="1">
        <f t="shared" si="671"/>
        <v>1675.048507671411</v>
      </c>
      <c r="L6111" s="2">
        <f t="shared" si="670"/>
        <v>0</v>
      </c>
    </row>
    <row r="6112" spans="1:12">
      <c r="A6112">
        <v>20170911</v>
      </c>
      <c r="B6112">
        <v>15</v>
      </c>
      <c r="C6112" s="2">
        <v>122.22222222222223</v>
      </c>
      <c r="D6112" s="1">
        <f t="shared" si="665"/>
        <v>205.70000000000002</v>
      </c>
      <c r="E6112" s="8">
        <v>329.30266866882693</v>
      </c>
      <c r="F6112" s="2">
        <f t="shared" si="668"/>
        <v>376.59514945445989</v>
      </c>
      <c r="G6112" s="2">
        <f t="shared" si="669"/>
        <v>-170.89514945445987</v>
      </c>
      <c r="I6112" s="2">
        <f t="shared" si="666"/>
        <v>-145.26087703629088</v>
      </c>
      <c r="J6112" s="2">
        <f t="shared" si="667"/>
        <v>0</v>
      </c>
      <c r="K6112" s="1">
        <f t="shared" si="671"/>
        <v>1593.0733022746363</v>
      </c>
      <c r="L6112" s="2">
        <f t="shared" si="670"/>
        <v>0</v>
      </c>
    </row>
    <row r="6113" spans="1:12">
      <c r="A6113">
        <v>20170911</v>
      </c>
      <c r="B6113">
        <v>16</v>
      </c>
      <c r="C6113" s="2">
        <v>30.555555555555557</v>
      </c>
      <c r="D6113" s="1">
        <f t="shared" si="665"/>
        <v>51.425000000000004</v>
      </c>
      <c r="E6113" s="8">
        <v>307.3491574242384</v>
      </c>
      <c r="F6113" s="2">
        <f t="shared" si="668"/>
        <v>351.48880615749584</v>
      </c>
      <c r="G6113" s="2">
        <f t="shared" si="669"/>
        <v>-300.06380615749583</v>
      </c>
      <c r="I6113" s="2">
        <f t="shared" si="666"/>
        <v>-255.05423523387145</v>
      </c>
      <c r="J6113" s="2">
        <f t="shared" si="667"/>
        <v>0</v>
      </c>
      <c r="K6113" s="1">
        <f t="shared" si="671"/>
        <v>1447.8124252383454</v>
      </c>
      <c r="L6113" s="2">
        <f t="shared" si="670"/>
        <v>0</v>
      </c>
    </row>
    <row r="6114" spans="1:12">
      <c r="A6114">
        <v>20170911</v>
      </c>
      <c r="B6114">
        <v>17</v>
      </c>
      <c r="C6114" s="2">
        <v>63.888888888888893</v>
      </c>
      <c r="D6114" s="1">
        <f t="shared" si="665"/>
        <v>107.52500000000001</v>
      </c>
      <c r="E6114" s="8">
        <v>346.86547766449763</v>
      </c>
      <c r="F6114" s="2">
        <f t="shared" si="668"/>
        <v>396.68022409203104</v>
      </c>
      <c r="G6114" s="2">
        <f t="shared" si="669"/>
        <v>-289.15522409203106</v>
      </c>
      <c r="I6114" s="2">
        <f t="shared" si="666"/>
        <v>-245.7819404782264</v>
      </c>
      <c r="J6114" s="2">
        <f t="shared" si="667"/>
        <v>0</v>
      </c>
      <c r="K6114" s="1">
        <f t="shared" si="671"/>
        <v>1192.758190004474</v>
      </c>
      <c r="L6114" s="2">
        <f t="shared" si="670"/>
        <v>0</v>
      </c>
    </row>
    <row r="6115" spans="1:12">
      <c r="A6115">
        <v>20170911</v>
      </c>
      <c r="B6115">
        <v>18</v>
      </c>
      <c r="C6115" s="2">
        <v>0</v>
      </c>
      <c r="D6115" s="1">
        <f t="shared" si="665"/>
        <v>0</v>
      </c>
      <c r="E6115" s="8">
        <v>373.20969115800381</v>
      </c>
      <c r="F6115" s="2">
        <f t="shared" si="668"/>
        <v>426.80783604838786</v>
      </c>
      <c r="G6115" s="2">
        <f t="shared" si="669"/>
        <v>-426.80783604838786</v>
      </c>
      <c r="I6115" s="2">
        <f t="shared" si="666"/>
        <v>-362.78666064112969</v>
      </c>
      <c r="J6115" s="2">
        <f t="shared" si="667"/>
        <v>0</v>
      </c>
      <c r="K6115" s="1">
        <f t="shared" si="671"/>
        <v>946.97624952624767</v>
      </c>
      <c r="L6115" s="2">
        <f t="shared" si="670"/>
        <v>0</v>
      </c>
    </row>
    <row r="6116" spans="1:12">
      <c r="A6116">
        <v>20170911</v>
      </c>
      <c r="B6116">
        <v>19</v>
      </c>
      <c r="C6116" s="2">
        <v>0</v>
      </c>
      <c r="D6116" s="1">
        <f t="shared" si="665"/>
        <v>0</v>
      </c>
      <c r="E6116" s="8">
        <v>377.60039340692146</v>
      </c>
      <c r="F6116" s="2">
        <f t="shared" si="668"/>
        <v>431.82910470778057</v>
      </c>
      <c r="G6116" s="2">
        <f t="shared" si="669"/>
        <v>-431.82910470778057</v>
      </c>
      <c r="I6116" s="2">
        <f t="shared" si="666"/>
        <v>-367.05473900161348</v>
      </c>
      <c r="J6116" s="2">
        <f t="shared" si="667"/>
        <v>0</v>
      </c>
      <c r="K6116" s="1">
        <f t="shared" si="671"/>
        <v>584.18958888511793</v>
      </c>
      <c r="L6116" s="2">
        <f t="shared" si="670"/>
        <v>0</v>
      </c>
    </row>
    <row r="6117" spans="1:12">
      <c r="A6117">
        <v>20170911</v>
      </c>
      <c r="B6117">
        <v>20</v>
      </c>
      <c r="C6117" s="2">
        <v>0</v>
      </c>
      <c r="D6117" s="1">
        <f t="shared" si="665"/>
        <v>0</v>
      </c>
      <c r="E6117" s="8">
        <v>373.20969115800381</v>
      </c>
      <c r="F6117" s="2">
        <f t="shared" si="668"/>
        <v>426.80783604838786</v>
      </c>
      <c r="G6117" s="2">
        <f t="shared" si="669"/>
        <v>-426.80783604838786</v>
      </c>
      <c r="I6117" s="2">
        <f t="shared" si="666"/>
        <v>-184.56462240097878</v>
      </c>
      <c r="J6117" s="2">
        <f t="shared" si="667"/>
        <v>0</v>
      </c>
      <c r="K6117" s="1">
        <f t="shared" si="671"/>
        <v>217.13484988350444</v>
      </c>
      <c r="L6117" s="2">
        <f t="shared" si="670"/>
        <v>0</v>
      </c>
    </row>
    <row r="6118" spans="1:12">
      <c r="A6118">
        <v>20170911</v>
      </c>
      <c r="B6118">
        <v>21</v>
      </c>
      <c r="C6118" s="2">
        <v>0</v>
      </c>
      <c r="D6118" s="1">
        <f t="shared" si="665"/>
        <v>0</v>
      </c>
      <c r="E6118" s="8">
        <v>355.64688216233304</v>
      </c>
      <c r="F6118" s="2">
        <f t="shared" si="668"/>
        <v>406.72276141081664</v>
      </c>
      <c r="G6118" s="2">
        <f t="shared" si="669"/>
        <v>-406.72276141081664</v>
      </c>
      <c r="I6118" s="2">
        <f t="shared" si="666"/>
        <v>-27.684693360146817</v>
      </c>
      <c r="J6118" s="2">
        <f t="shared" si="667"/>
        <v>0</v>
      </c>
      <c r="K6118" s="1">
        <f t="shared" si="671"/>
        <v>32.570227482525667</v>
      </c>
      <c r="L6118" s="2">
        <f t="shared" si="670"/>
        <v>0</v>
      </c>
    </row>
    <row r="6119" spans="1:12">
      <c r="A6119">
        <v>20170911</v>
      </c>
      <c r="B6119">
        <v>22</v>
      </c>
      <c r="C6119" s="2">
        <v>0</v>
      </c>
      <c r="D6119" s="1">
        <f t="shared" si="665"/>
        <v>0</v>
      </c>
      <c r="E6119" s="8">
        <v>360.03758441125075</v>
      </c>
      <c r="F6119" s="2">
        <f t="shared" si="668"/>
        <v>411.74403007020948</v>
      </c>
      <c r="G6119" s="2">
        <f t="shared" si="669"/>
        <v>-411.74403007020948</v>
      </c>
      <c r="I6119" s="2">
        <f t="shared" si="666"/>
        <v>-4.1527040040220227</v>
      </c>
      <c r="J6119" s="2">
        <f t="shared" si="667"/>
        <v>0</v>
      </c>
      <c r="K6119" s="1">
        <f t="shared" si="671"/>
        <v>4.88553412237885</v>
      </c>
      <c r="L6119" s="2">
        <f t="shared" si="670"/>
        <v>0</v>
      </c>
    </row>
    <row r="6120" spans="1:12">
      <c r="A6120">
        <v>20170911</v>
      </c>
      <c r="B6120">
        <v>23</v>
      </c>
      <c r="C6120" s="2">
        <v>0</v>
      </c>
      <c r="D6120" s="1">
        <f t="shared" si="665"/>
        <v>0</v>
      </c>
      <c r="E6120" s="8">
        <v>351.25617991341534</v>
      </c>
      <c r="F6120" s="2">
        <f t="shared" si="668"/>
        <v>401.70149275142381</v>
      </c>
      <c r="G6120" s="2">
        <f t="shared" si="669"/>
        <v>-401.70149275142381</v>
      </c>
      <c r="I6120" s="2">
        <f t="shared" si="666"/>
        <v>-0.62290560060330324</v>
      </c>
      <c r="J6120" s="2">
        <f t="shared" si="667"/>
        <v>0</v>
      </c>
      <c r="K6120" s="1">
        <f t="shared" si="671"/>
        <v>0.73283011835682732</v>
      </c>
      <c r="L6120" s="2">
        <f t="shared" si="670"/>
        <v>0</v>
      </c>
    </row>
    <row r="6121" spans="1:12">
      <c r="A6121">
        <v>20170911</v>
      </c>
      <c r="B6121">
        <v>24</v>
      </c>
      <c r="C6121" s="2">
        <v>0</v>
      </c>
      <c r="D6121" s="1">
        <f t="shared" si="665"/>
        <v>0</v>
      </c>
      <c r="E6121" s="8">
        <v>219.53511244588458</v>
      </c>
      <c r="F6121" s="2">
        <f t="shared" si="668"/>
        <v>251.06343296963988</v>
      </c>
      <c r="G6121" s="2">
        <f t="shared" si="669"/>
        <v>-251.06343296963988</v>
      </c>
      <c r="I6121" s="2">
        <f t="shared" si="666"/>
        <v>-9.3435840090495464E-2</v>
      </c>
      <c r="J6121" s="2">
        <f t="shared" si="667"/>
        <v>0</v>
      </c>
      <c r="K6121" s="1">
        <f t="shared" si="671"/>
        <v>0.10992451775352408</v>
      </c>
      <c r="L6121" s="2">
        <f t="shared" si="670"/>
        <v>0</v>
      </c>
    </row>
    <row r="6122" spans="1:12">
      <c r="A6122">
        <v>20170912</v>
      </c>
      <c r="B6122">
        <v>1</v>
      </c>
      <c r="C6122" s="2">
        <v>0</v>
      </c>
      <c r="D6122" s="1">
        <f t="shared" si="665"/>
        <v>0</v>
      </c>
      <c r="E6122" s="8">
        <v>184.40949445454308</v>
      </c>
      <c r="F6122" s="2">
        <f t="shared" si="668"/>
        <v>210.89328369449754</v>
      </c>
      <c r="G6122" s="2">
        <f t="shared" si="669"/>
        <v>-210.89328369449754</v>
      </c>
      <c r="I6122" s="2">
        <f t="shared" si="666"/>
        <v>-1.401537601357432E-2</v>
      </c>
      <c r="J6122" s="2">
        <f t="shared" si="667"/>
        <v>0</v>
      </c>
      <c r="K6122" s="1">
        <f t="shared" si="671"/>
        <v>1.6488677663028611E-2</v>
      </c>
      <c r="L6122" s="2">
        <f t="shared" si="670"/>
        <v>0</v>
      </c>
    </row>
    <row r="6123" spans="1:12">
      <c r="A6123">
        <v>20170912</v>
      </c>
      <c r="B6123">
        <v>2</v>
      </c>
      <c r="C6123" s="2">
        <v>0</v>
      </c>
      <c r="D6123" s="1">
        <f t="shared" si="665"/>
        <v>0</v>
      </c>
      <c r="E6123" s="8">
        <v>175.62808995670767</v>
      </c>
      <c r="F6123" s="2">
        <f t="shared" si="668"/>
        <v>200.85074637571191</v>
      </c>
      <c r="G6123" s="2">
        <f t="shared" si="669"/>
        <v>-200.85074637571191</v>
      </c>
      <c r="I6123" s="2">
        <f t="shared" si="666"/>
        <v>-2.1023064020361474E-3</v>
      </c>
      <c r="J6123" s="2">
        <f t="shared" si="667"/>
        <v>0</v>
      </c>
      <c r="K6123" s="1">
        <f t="shared" si="671"/>
        <v>2.4733016494542914E-3</v>
      </c>
      <c r="L6123" s="2">
        <f t="shared" si="670"/>
        <v>0</v>
      </c>
    </row>
    <row r="6124" spans="1:12">
      <c r="A6124">
        <v>20170912</v>
      </c>
      <c r="B6124">
        <v>3</v>
      </c>
      <c r="C6124" s="2">
        <v>0</v>
      </c>
      <c r="D6124" s="1">
        <f t="shared" si="665"/>
        <v>0</v>
      </c>
      <c r="E6124" s="8">
        <v>166.84668545887226</v>
      </c>
      <c r="F6124" s="2">
        <f t="shared" si="668"/>
        <v>190.8082090569263</v>
      </c>
      <c r="G6124" s="2">
        <f t="shared" si="669"/>
        <v>-190.8082090569263</v>
      </c>
      <c r="I6124" s="2">
        <f t="shared" si="666"/>
        <v>-3.1534596030542234E-4</v>
      </c>
      <c r="J6124" s="2">
        <f t="shared" si="667"/>
        <v>0</v>
      </c>
      <c r="K6124" s="1">
        <f t="shared" si="671"/>
        <v>3.7099524741814396E-4</v>
      </c>
      <c r="L6124" s="2">
        <f t="shared" si="670"/>
        <v>0</v>
      </c>
    </row>
    <row r="6125" spans="1:12">
      <c r="A6125">
        <v>20170912</v>
      </c>
      <c r="B6125">
        <v>4</v>
      </c>
      <c r="C6125" s="2">
        <v>0</v>
      </c>
      <c r="D6125" s="1">
        <f t="shared" si="665"/>
        <v>0</v>
      </c>
      <c r="E6125" s="8">
        <v>166.84668545887226</v>
      </c>
      <c r="F6125" s="2">
        <f t="shared" si="668"/>
        <v>190.8082090569263</v>
      </c>
      <c r="G6125" s="2">
        <f t="shared" si="669"/>
        <v>-190.8082090569263</v>
      </c>
      <c r="I6125" s="2">
        <f t="shared" si="666"/>
        <v>-4.7301894045813382E-5</v>
      </c>
      <c r="J6125" s="2">
        <f t="shared" si="667"/>
        <v>0</v>
      </c>
      <c r="K6125" s="1">
        <f t="shared" si="671"/>
        <v>5.5649287112721627E-5</v>
      </c>
      <c r="L6125" s="2">
        <f t="shared" si="670"/>
        <v>0</v>
      </c>
    </row>
    <row r="6126" spans="1:12">
      <c r="A6126">
        <v>20170912</v>
      </c>
      <c r="B6126">
        <v>5</v>
      </c>
      <c r="C6126" s="2">
        <v>0</v>
      </c>
      <c r="D6126" s="1">
        <f t="shared" si="665"/>
        <v>0</v>
      </c>
      <c r="E6126" s="8">
        <v>166.84668545887226</v>
      </c>
      <c r="F6126" s="2">
        <f t="shared" si="668"/>
        <v>190.8082090569263</v>
      </c>
      <c r="G6126" s="2">
        <f t="shared" si="669"/>
        <v>-190.8082090569263</v>
      </c>
      <c r="I6126" s="2">
        <f t="shared" si="666"/>
        <v>-7.0952841068720088E-6</v>
      </c>
      <c r="J6126" s="2">
        <f t="shared" si="667"/>
        <v>0</v>
      </c>
      <c r="K6126" s="1">
        <f t="shared" si="671"/>
        <v>8.3473930669082454E-6</v>
      </c>
      <c r="L6126" s="2">
        <f t="shared" si="670"/>
        <v>0</v>
      </c>
    </row>
    <row r="6127" spans="1:12">
      <c r="A6127">
        <v>20170912</v>
      </c>
      <c r="B6127">
        <v>6</v>
      </c>
      <c r="C6127" s="2">
        <v>27.777777777777779</v>
      </c>
      <c r="D6127" s="1">
        <f t="shared" si="665"/>
        <v>46.749999999999993</v>
      </c>
      <c r="E6127" s="8">
        <v>175.62808995670767</v>
      </c>
      <c r="F6127" s="2">
        <f t="shared" si="668"/>
        <v>200.85074637571191</v>
      </c>
      <c r="G6127" s="2">
        <f t="shared" si="669"/>
        <v>-154.10074637571191</v>
      </c>
      <c r="I6127" s="2">
        <f t="shared" si="666"/>
        <v>-1.0642926160308011E-6</v>
      </c>
      <c r="J6127" s="2">
        <f t="shared" si="667"/>
        <v>0</v>
      </c>
      <c r="K6127" s="1">
        <f t="shared" si="671"/>
        <v>1.2521089600362366E-6</v>
      </c>
      <c r="L6127" s="2">
        <f t="shared" si="670"/>
        <v>0</v>
      </c>
    </row>
    <row r="6128" spans="1:12">
      <c r="A6128">
        <v>20170912</v>
      </c>
      <c r="B6128">
        <v>7</v>
      </c>
      <c r="C6128" s="2">
        <v>161.11111111111111</v>
      </c>
      <c r="D6128" s="1">
        <f t="shared" si="665"/>
        <v>271.14999999999998</v>
      </c>
      <c r="E6128" s="8">
        <v>175.62808995670767</v>
      </c>
      <c r="F6128" s="2">
        <f t="shared" si="668"/>
        <v>200.85074637571191</v>
      </c>
      <c r="G6128" s="2">
        <f t="shared" si="669"/>
        <v>70.29925362428807</v>
      </c>
      <c r="I6128" s="2">
        <f t="shared" si="666"/>
        <v>0</v>
      </c>
      <c r="J6128" s="2">
        <f t="shared" si="667"/>
        <v>70.29925362428807</v>
      </c>
      <c r="K6128" s="1">
        <f t="shared" si="671"/>
        <v>1.8781634400543554E-7</v>
      </c>
      <c r="L6128" s="2">
        <f t="shared" si="670"/>
        <v>0</v>
      </c>
    </row>
    <row r="6129" spans="1:12">
      <c r="A6129">
        <v>20170912</v>
      </c>
      <c r="B6129">
        <v>8</v>
      </c>
      <c r="C6129" s="2">
        <v>277.77777777777777</v>
      </c>
      <c r="D6129" s="1">
        <f t="shared" si="665"/>
        <v>467.49999999999994</v>
      </c>
      <c r="E6129" s="8">
        <v>263.44213493506152</v>
      </c>
      <c r="F6129" s="2">
        <f t="shared" si="668"/>
        <v>301.27611956356787</v>
      </c>
      <c r="G6129" s="2">
        <f t="shared" si="669"/>
        <v>166.22388043643207</v>
      </c>
      <c r="I6129" s="2">
        <f t="shared" si="666"/>
        <v>0</v>
      </c>
      <c r="J6129" s="2">
        <f t="shared" si="667"/>
        <v>166.22388043643207</v>
      </c>
      <c r="K6129" s="1">
        <f t="shared" si="671"/>
        <v>70.299253812104411</v>
      </c>
      <c r="L6129" s="2">
        <f t="shared" si="670"/>
        <v>0</v>
      </c>
    </row>
    <row r="6130" spans="1:12">
      <c r="A6130">
        <v>20170912</v>
      </c>
      <c r="B6130">
        <v>9</v>
      </c>
      <c r="C6130" s="2">
        <v>300</v>
      </c>
      <c r="D6130" s="1">
        <f t="shared" si="665"/>
        <v>504.9</v>
      </c>
      <c r="E6130" s="8">
        <v>307.3491574242384</v>
      </c>
      <c r="F6130" s="2">
        <f t="shared" si="668"/>
        <v>351.48880615749584</v>
      </c>
      <c r="G6130" s="2">
        <f t="shared" si="669"/>
        <v>153.41119384250413</v>
      </c>
      <c r="I6130" s="2">
        <f t="shared" si="666"/>
        <v>0</v>
      </c>
      <c r="J6130" s="2">
        <f t="shared" si="667"/>
        <v>153.41119384250413</v>
      </c>
      <c r="K6130" s="1">
        <f t="shared" si="671"/>
        <v>236.52313424853648</v>
      </c>
      <c r="L6130" s="2">
        <f t="shared" si="670"/>
        <v>0</v>
      </c>
    </row>
    <row r="6131" spans="1:12">
      <c r="A6131">
        <v>20170912</v>
      </c>
      <c r="B6131">
        <v>10</v>
      </c>
      <c r="C6131" s="2">
        <v>458.33333333333331</v>
      </c>
      <c r="D6131" s="1">
        <f t="shared" si="665"/>
        <v>771.37499999999989</v>
      </c>
      <c r="E6131" s="8">
        <v>329.30266866882693</v>
      </c>
      <c r="F6131" s="2">
        <f t="shared" si="668"/>
        <v>376.59514945445989</v>
      </c>
      <c r="G6131" s="2">
        <f t="shared" si="669"/>
        <v>394.77985054554</v>
      </c>
      <c r="I6131" s="2">
        <f t="shared" si="666"/>
        <v>0</v>
      </c>
      <c r="J6131" s="2">
        <f t="shared" si="667"/>
        <v>394.77985054554</v>
      </c>
      <c r="K6131" s="1">
        <f t="shared" si="671"/>
        <v>389.93432809104058</v>
      </c>
      <c r="L6131" s="2">
        <f t="shared" si="670"/>
        <v>0</v>
      </c>
    </row>
    <row r="6132" spans="1:12">
      <c r="A6132">
        <v>20170912</v>
      </c>
      <c r="B6132">
        <v>11</v>
      </c>
      <c r="C6132" s="2">
        <v>541.66666666666674</v>
      </c>
      <c r="D6132" s="1">
        <f t="shared" si="665"/>
        <v>911.62500000000011</v>
      </c>
      <c r="E6132" s="8">
        <v>351.25617991341534</v>
      </c>
      <c r="F6132" s="2">
        <f t="shared" si="668"/>
        <v>401.70149275142381</v>
      </c>
      <c r="G6132" s="2">
        <f t="shared" si="669"/>
        <v>509.9235072485763</v>
      </c>
      <c r="I6132" s="2">
        <f t="shared" si="666"/>
        <v>0</v>
      </c>
      <c r="J6132" s="2">
        <f t="shared" si="667"/>
        <v>509.9235072485763</v>
      </c>
      <c r="K6132" s="1">
        <f t="shared" si="671"/>
        <v>784.71417863658053</v>
      </c>
      <c r="L6132" s="2">
        <f t="shared" si="670"/>
        <v>0</v>
      </c>
    </row>
    <row r="6133" spans="1:12">
      <c r="A6133">
        <v>20170912</v>
      </c>
      <c r="B6133">
        <v>12</v>
      </c>
      <c r="C6133" s="2">
        <v>561.11111111111109</v>
      </c>
      <c r="D6133" s="1">
        <f t="shared" si="665"/>
        <v>944.34999999999991</v>
      </c>
      <c r="E6133" s="8">
        <v>360.03758441125075</v>
      </c>
      <c r="F6133" s="2">
        <f t="shared" si="668"/>
        <v>411.74403007020948</v>
      </c>
      <c r="G6133" s="2">
        <f t="shared" si="669"/>
        <v>532.60596992979049</v>
      </c>
      <c r="I6133" s="2">
        <f t="shared" si="666"/>
        <v>0</v>
      </c>
      <c r="J6133" s="2">
        <f t="shared" si="667"/>
        <v>532.60596992979049</v>
      </c>
      <c r="K6133" s="1">
        <f t="shared" si="671"/>
        <v>1294.6376858851568</v>
      </c>
      <c r="L6133" s="2">
        <f t="shared" si="670"/>
        <v>0</v>
      </c>
    </row>
    <row r="6134" spans="1:12">
      <c r="A6134">
        <v>20170912</v>
      </c>
      <c r="B6134">
        <v>13</v>
      </c>
      <c r="C6134" s="2">
        <v>577.77777777777771</v>
      </c>
      <c r="D6134" s="1">
        <f t="shared" si="665"/>
        <v>972.39999999999975</v>
      </c>
      <c r="E6134" s="8">
        <v>329.30266866882693</v>
      </c>
      <c r="F6134" s="2">
        <f t="shared" si="668"/>
        <v>376.59514945445989</v>
      </c>
      <c r="G6134" s="2">
        <f t="shared" si="669"/>
        <v>595.80485054553992</v>
      </c>
      <c r="I6134" s="2">
        <f t="shared" si="666"/>
        <v>0</v>
      </c>
      <c r="J6134" s="2">
        <f t="shared" si="667"/>
        <v>595.80485054553992</v>
      </c>
      <c r="K6134" s="1">
        <f t="shared" si="671"/>
        <v>1827.2436558149473</v>
      </c>
      <c r="L6134" s="2">
        <f t="shared" si="670"/>
        <v>0</v>
      </c>
    </row>
    <row r="6135" spans="1:12">
      <c r="A6135">
        <v>20170912</v>
      </c>
      <c r="B6135">
        <v>14</v>
      </c>
      <c r="C6135" s="2">
        <v>422.22222222222223</v>
      </c>
      <c r="D6135" s="1">
        <f t="shared" si="665"/>
        <v>710.59999999999991</v>
      </c>
      <c r="E6135" s="8">
        <v>333.69337091774452</v>
      </c>
      <c r="F6135" s="2">
        <f t="shared" si="668"/>
        <v>381.6164181138526</v>
      </c>
      <c r="G6135" s="2">
        <f t="shared" si="669"/>
        <v>328.98358188614731</v>
      </c>
      <c r="I6135" s="2">
        <f t="shared" si="666"/>
        <v>0</v>
      </c>
      <c r="J6135" s="2">
        <f t="shared" si="667"/>
        <v>328.98358188614731</v>
      </c>
      <c r="K6135" s="1">
        <f t="shared" si="671"/>
        <v>2423.0485063604874</v>
      </c>
      <c r="L6135" s="2">
        <f t="shared" si="670"/>
        <v>0</v>
      </c>
    </row>
    <row r="6136" spans="1:12">
      <c r="A6136">
        <v>20170912</v>
      </c>
      <c r="B6136">
        <v>15</v>
      </c>
      <c r="C6136" s="2">
        <v>297.22222222222223</v>
      </c>
      <c r="D6136" s="1">
        <f t="shared" si="665"/>
        <v>500.22499999999997</v>
      </c>
      <c r="E6136" s="8">
        <v>329.30266866882693</v>
      </c>
      <c r="F6136" s="2">
        <f t="shared" si="668"/>
        <v>376.59514945445989</v>
      </c>
      <c r="G6136" s="2">
        <f t="shared" si="669"/>
        <v>123.62985054554008</v>
      </c>
      <c r="I6136" s="2">
        <f t="shared" si="666"/>
        <v>0</v>
      </c>
      <c r="J6136" s="2">
        <f t="shared" si="667"/>
        <v>123.62985054554008</v>
      </c>
      <c r="K6136" s="1">
        <f t="shared" si="671"/>
        <v>2752.0320882466349</v>
      </c>
      <c r="L6136" s="2">
        <f t="shared" si="670"/>
        <v>0</v>
      </c>
    </row>
    <row r="6137" spans="1:12">
      <c r="A6137">
        <v>20170912</v>
      </c>
      <c r="B6137">
        <v>16</v>
      </c>
      <c r="C6137" s="2">
        <v>238.88888888888889</v>
      </c>
      <c r="D6137" s="1">
        <f t="shared" si="665"/>
        <v>402.04999999999995</v>
      </c>
      <c r="E6137" s="8">
        <v>307.3491574242384</v>
      </c>
      <c r="F6137" s="2">
        <f t="shared" si="668"/>
        <v>351.48880615749584</v>
      </c>
      <c r="G6137" s="2">
        <f t="shared" si="669"/>
        <v>50.56119384250411</v>
      </c>
      <c r="I6137" s="2">
        <f t="shared" si="666"/>
        <v>0</v>
      </c>
      <c r="J6137" s="2">
        <f t="shared" si="667"/>
        <v>50.56119384250411</v>
      </c>
      <c r="K6137" s="1">
        <f t="shared" si="671"/>
        <v>2875.6619387921751</v>
      </c>
      <c r="L6137" s="2">
        <f t="shared" si="670"/>
        <v>0</v>
      </c>
    </row>
    <row r="6138" spans="1:12">
      <c r="A6138">
        <v>20170912</v>
      </c>
      <c r="B6138">
        <v>17</v>
      </c>
      <c r="C6138" s="2">
        <v>141.66666666666666</v>
      </c>
      <c r="D6138" s="1">
        <f t="shared" si="665"/>
        <v>238.42499999999998</v>
      </c>
      <c r="E6138" s="8">
        <v>346.86547766449763</v>
      </c>
      <c r="F6138" s="2">
        <f t="shared" si="668"/>
        <v>396.68022409203104</v>
      </c>
      <c r="G6138" s="2">
        <f t="shared" si="669"/>
        <v>-158.25522409203106</v>
      </c>
      <c r="I6138" s="2">
        <f t="shared" si="666"/>
        <v>-134.51694047822639</v>
      </c>
      <c r="J6138" s="2">
        <f t="shared" si="667"/>
        <v>0</v>
      </c>
      <c r="K6138" s="1">
        <f t="shared" si="671"/>
        <v>2926.2231326346791</v>
      </c>
      <c r="L6138" s="2">
        <f t="shared" si="670"/>
        <v>0</v>
      </c>
    </row>
    <row r="6139" spans="1:12">
      <c r="A6139">
        <v>20170912</v>
      </c>
      <c r="B6139">
        <v>18</v>
      </c>
      <c r="C6139" s="2">
        <v>25</v>
      </c>
      <c r="D6139" s="1">
        <f t="shared" si="665"/>
        <v>42.074999999999996</v>
      </c>
      <c r="E6139" s="8">
        <v>373.20969115800381</v>
      </c>
      <c r="F6139" s="2">
        <f t="shared" si="668"/>
        <v>426.80783604838786</v>
      </c>
      <c r="G6139" s="2">
        <f t="shared" si="669"/>
        <v>-384.73283604838787</v>
      </c>
      <c r="I6139" s="2">
        <f t="shared" si="666"/>
        <v>-327.02291064112967</v>
      </c>
      <c r="J6139" s="2">
        <f t="shared" si="667"/>
        <v>0</v>
      </c>
      <c r="K6139" s="1">
        <f t="shared" si="671"/>
        <v>2791.7061921564527</v>
      </c>
      <c r="L6139" s="2">
        <f t="shared" si="670"/>
        <v>0</v>
      </c>
    </row>
    <row r="6140" spans="1:12">
      <c r="A6140">
        <v>20170912</v>
      </c>
      <c r="B6140">
        <v>19</v>
      </c>
      <c r="C6140" s="2">
        <v>0</v>
      </c>
      <c r="D6140" s="1">
        <f t="shared" si="665"/>
        <v>0</v>
      </c>
      <c r="E6140" s="8">
        <v>377.60039340692146</v>
      </c>
      <c r="F6140" s="2">
        <f t="shared" si="668"/>
        <v>431.82910470778057</v>
      </c>
      <c r="G6140" s="2">
        <f t="shared" si="669"/>
        <v>-431.82910470778057</v>
      </c>
      <c r="I6140" s="2">
        <f t="shared" si="666"/>
        <v>-367.05473900161348</v>
      </c>
      <c r="J6140" s="2">
        <f t="shared" si="667"/>
        <v>0</v>
      </c>
      <c r="K6140" s="1">
        <f t="shared" si="671"/>
        <v>2464.683281515323</v>
      </c>
      <c r="L6140" s="2">
        <f t="shared" si="670"/>
        <v>0</v>
      </c>
    </row>
    <row r="6141" spans="1:12">
      <c r="A6141">
        <v>20170912</v>
      </c>
      <c r="B6141">
        <v>20</v>
      </c>
      <c r="C6141" s="2">
        <v>0</v>
      </c>
      <c r="D6141" s="1">
        <f t="shared" si="665"/>
        <v>0</v>
      </c>
      <c r="E6141" s="8">
        <v>373.20969115800381</v>
      </c>
      <c r="F6141" s="2">
        <f t="shared" si="668"/>
        <v>426.80783604838786</v>
      </c>
      <c r="G6141" s="2">
        <f t="shared" si="669"/>
        <v>-426.80783604838786</v>
      </c>
      <c r="I6141" s="2">
        <f t="shared" si="666"/>
        <v>-362.78666064112969</v>
      </c>
      <c r="J6141" s="2">
        <f t="shared" si="667"/>
        <v>0</v>
      </c>
      <c r="K6141" s="1">
        <f t="shared" si="671"/>
        <v>2097.6285425137094</v>
      </c>
      <c r="L6141" s="2">
        <f t="shared" si="670"/>
        <v>0</v>
      </c>
    </row>
    <row r="6142" spans="1:12">
      <c r="A6142">
        <v>20170912</v>
      </c>
      <c r="B6142">
        <v>21</v>
      </c>
      <c r="C6142" s="2">
        <v>0</v>
      </c>
      <c r="D6142" s="1">
        <f t="shared" si="665"/>
        <v>0</v>
      </c>
      <c r="E6142" s="8">
        <v>355.64688216233304</v>
      </c>
      <c r="F6142" s="2">
        <f t="shared" si="668"/>
        <v>406.72276141081664</v>
      </c>
      <c r="G6142" s="2">
        <f t="shared" si="669"/>
        <v>-406.72276141081664</v>
      </c>
      <c r="I6142" s="2">
        <f t="shared" si="666"/>
        <v>-345.71434719919415</v>
      </c>
      <c r="J6142" s="2">
        <f t="shared" si="667"/>
        <v>0</v>
      </c>
      <c r="K6142" s="1">
        <f t="shared" si="671"/>
        <v>1734.8418818725797</v>
      </c>
      <c r="L6142" s="2">
        <f t="shared" si="670"/>
        <v>0</v>
      </c>
    </row>
    <row r="6143" spans="1:12">
      <c r="A6143">
        <v>20170912</v>
      </c>
      <c r="B6143">
        <v>22</v>
      </c>
      <c r="C6143" s="2">
        <v>0</v>
      </c>
      <c r="D6143" s="1">
        <f t="shared" si="665"/>
        <v>0</v>
      </c>
      <c r="E6143" s="8">
        <v>360.03758441125075</v>
      </c>
      <c r="F6143" s="2">
        <f t="shared" si="668"/>
        <v>411.74403007020948</v>
      </c>
      <c r="G6143" s="2">
        <f t="shared" si="669"/>
        <v>-411.74403007020948</v>
      </c>
      <c r="I6143" s="2">
        <f t="shared" si="666"/>
        <v>-349.98242555967806</v>
      </c>
      <c r="J6143" s="2">
        <f t="shared" si="667"/>
        <v>0</v>
      </c>
      <c r="K6143" s="1">
        <f t="shared" si="671"/>
        <v>1389.1275346733855</v>
      </c>
      <c r="L6143" s="2">
        <f t="shared" si="670"/>
        <v>0</v>
      </c>
    </row>
    <row r="6144" spans="1:12">
      <c r="A6144">
        <v>20170912</v>
      </c>
      <c r="B6144">
        <v>23</v>
      </c>
      <c r="C6144" s="2">
        <v>0</v>
      </c>
      <c r="D6144" s="1">
        <f t="shared" si="665"/>
        <v>0</v>
      </c>
      <c r="E6144" s="8">
        <v>351.25617991341534</v>
      </c>
      <c r="F6144" s="2">
        <f t="shared" si="668"/>
        <v>401.70149275142381</v>
      </c>
      <c r="G6144" s="2">
        <f t="shared" si="669"/>
        <v>-401.70149275142381</v>
      </c>
      <c r="I6144" s="2">
        <f t="shared" si="666"/>
        <v>-341.44626883871024</v>
      </c>
      <c r="J6144" s="2">
        <f t="shared" si="667"/>
        <v>0</v>
      </c>
      <c r="K6144" s="1">
        <f t="shared" si="671"/>
        <v>1039.1451091137073</v>
      </c>
      <c r="L6144" s="2">
        <f t="shared" si="670"/>
        <v>0</v>
      </c>
    </row>
    <row r="6145" spans="1:12">
      <c r="A6145">
        <v>20170912</v>
      </c>
      <c r="B6145">
        <v>24</v>
      </c>
      <c r="C6145" s="2">
        <v>0</v>
      </c>
      <c r="D6145" s="1">
        <f t="shared" si="665"/>
        <v>0</v>
      </c>
      <c r="E6145" s="8">
        <v>219.53511244588458</v>
      </c>
      <c r="F6145" s="2">
        <f t="shared" si="668"/>
        <v>251.06343296963988</v>
      </c>
      <c r="G6145" s="2">
        <f t="shared" si="669"/>
        <v>-251.06343296963988</v>
      </c>
      <c r="I6145" s="2">
        <f t="shared" si="666"/>
        <v>-213.4039180241939</v>
      </c>
      <c r="J6145" s="2">
        <f t="shared" si="667"/>
        <v>0</v>
      </c>
      <c r="K6145" s="1">
        <f t="shared" si="671"/>
        <v>697.69884027499711</v>
      </c>
      <c r="L6145" s="2">
        <f t="shared" si="670"/>
        <v>0</v>
      </c>
    </row>
    <row r="6146" spans="1:12">
      <c r="A6146">
        <v>20170913</v>
      </c>
      <c r="B6146">
        <v>1</v>
      </c>
      <c r="C6146" s="2">
        <v>0</v>
      </c>
      <c r="D6146" s="1">
        <f t="shared" si="665"/>
        <v>0</v>
      </c>
      <c r="E6146" s="8">
        <v>184.40949445454308</v>
      </c>
      <c r="F6146" s="2">
        <f t="shared" si="668"/>
        <v>210.89328369449754</v>
      </c>
      <c r="G6146" s="2">
        <f t="shared" si="669"/>
        <v>-210.89328369449754</v>
      </c>
      <c r="I6146" s="2">
        <f t="shared" si="666"/>
        <v>-179.25929114032292</v>
      </c>
      <c r="J6146" s="2">
        <f t="shared" si="667"/>
        <v>0</v>
      </c>
      <c r="K6146" s="1">
        <f t="shared" si="671"/>
        <v>484.29492225080321</v>
      </c>
      <c r="L6146" s="2">
        <f t="shared" si="670"/>
        <v>0</v>
      </c>
    </row>
    <row r="6147" spans="1:12">
      <c r="A6147">
        <v>20170913</v>
      </c>
      <c r="B6147">
        <v>2</v>
      </c>
      <c r="C6147" s="2">
        <v>0</v>
      </c>
      <c r="D6147" s="1">
        <f t="shared" si="665"/>
        <v>0</v>
      </c>
      <c r="E6147" s="8">
        <v>175.62808995670767</v>
      </c>
      <c r="F6147" s="2">
        <f t="shared" si="668"/>
        <v>200.85074637571191</v>
      </c>
      <c r="G6147" s="2">
        <f t="shared" si="669"/>
        <v>-200.85074637571191</v>
      </c>
      <c r="I6147" s="2">
        <f t="shared" si="666"/>
        <v>-170.72313441935512</v>
      </c>
      <c r="J6147" s="2">
        <f t="shared" si="667"/>
        <v>0</v>
      </c>
      <c r="K6147" s="1">
        <f t="shared" si="671"/>
        <v>305.03563111048027</v>
      </c>
      <c r="L6147" s="2">
        <f t="shared" si="670"/>
        <v>0</v>
      </c>
    </row>
    <row r="6148" spans="1:12">
      <c r="A6148">
        <v>20170913</v>
      </c>
      <c r="B6148">
        <v>3</v>
      </c>
      <c r="C6148" s="2">
        <v>0</v>
      </c>
      <c r="D6148" s="1">
        <f t="shared" si="665"/>
        <v>0</v>
      </c>
      <c r="E6148" s="8">
        <v>166.84668545887226</v>
      </c>
      <c r="F6148" s="2">
        <f t="shared" si="668"/>
        <v>190.8082090569263</v>
      </c>
      <c r="G6148" s="2">
        <f t="shared" si="669"/>
        <v>-190.8082090569263</v>
      </c>
      <c r="I6148" s="2">
        <f t="shared" si="666"/>
        <v>-114.16562218745638</v>
      </c>
      <c r="J6148" s="2">
        <f t="shared" si="667"/>
        <v>0</v>
      </c>
      <c r="K6148" s="1">
        <f t="shared" si="671"/>
        <v>134.31249669112515</v>
      </c>
      <c r="L6148" s="2">
        <f t="shared" si="670"/>
        <v>0</v>
      </c>
    </row>
    <row r="6149" spans="1:12">
      <c r="A6149">
        <v>20170913</v>
      </c>
      <c r="B6149">
        <v>4</v>
      </c>
      <c r="C6149" s="2">
        <v>0</v>
      </c>
      <c r="D6149" s="1">
        <f t="shared" si="665"/>
        <v>0</v>
      </c>
      <c r="E6149" s="8">
        <v>166.84668545887226</v>
      </c>
      <c r="F6149" s="2">
        <f t="shared" si="668"/>
        <v>190.8082090569263</v>
      </c>
      <c r="G6149" s="2">
        <f t="shared" si="669"/>
        <v>-190.8082090569263</v>
      </c>
      <c r="I6149" s="2">
        <f t="shared" si="666"/>
        <v>-17.124843328118452</v>
      </c>
      <c r="J6149" s="2">
        <f t="shared" si="667"/>
        <v>0</v>
      </c>
      <c r="K6149" s="1">
        <f t="shared" si="671"/>
        <v>20.146874503668769</v>
      </c>
      <c r="L6149" s="2">
        <f t="shared" si="670"/>
        <v>0</v>
      </c>
    </row>
    <row r="6150" spans="1:12">
      <c r="A6150">
        <v>20170913</v>
      </c>
      <c r="B6150">
        <v>5</v>
      </c>
      <c r="C6150" s="2">
        <v>0</v>
      </c>
      <c r="D6150" s="1">
        <f t="shared" si="665"/>
        <v>0</v>
      </c>
      <c r="E6150" s="8">
        <v>166.84668545887226</v>
      </c>
      <c r="F6150" s="2">
        <f t="shared" si="668"/>
        <v>190.8082090569263</v>
      </c>
      <c r="G6150" s="2">
        <f t="shared" si="669"/>
        <v>-190.8082090569263</v>
      </c>
      <c r="I6150" s="2">
        <f t="shared" si="666"/>
        <v>-2.5687264992177696</v>
      </c>
      <c r="J6150" s="2">
        <f t="shared" si="667"/>
        <v>0</v>
      </c>
      <c r="K6150" s="1">
        <f t="shared" si="671"/>
        <v>3.0220311755503175</v>
      </c>
      <c r="L6150" s="2">
        <f t="shared" si="670"/>
        <v>0</v>
      </c>
    </row>
    <row r="6151" spans="1:12">
      <c r="A6151">
        <v>20170913</v>
      </c>
      <c r="B6151">
        <v>6</v>
      </c>
      <c r="C6151" s="2">
        <v>11.111111111111111</v>
      </c>
      <c r="D6151" s="1">
        <f t="shared" si="665"/>
        <v>18.7</v>
      </c>
      <c r="E6151" s="8">
        <v>175.62808995670767</v>
      </c>
      <c r="F6151" s="2">
        <f t="shared" si="668"/>
        <v>200.85074637571191</v>
      </c>
      <c r="G6151" s="2">
        <f t="shared" si="669"/>
        <v>-182.15074637571192</v>
      </c>
      <c r="I6151" s="2">
        <f t="shared" si="666"/>
        <v>-0.38530897488266569</v>
      </c>
      <c r="J6151" s="2">
        <f t="shared" si="667"/>
        <v>0</v>
      </c>
      <c r="K6151" s="1">
        <f t="shared" si="671"/>
        <v>0.4533046763325479</v>
      </c>
      <c r="L6151" s="2">
        <f t="shared" si="670"/>
        <v>0</v>
      </c>
    </row>
    <row r="6152" spans="1:12">
      <c r="A6152">
        <v>20170913</v>
      </c>
      <c r="B6152">
        <v>7</v>
      </c>
      <c r="C6152" s="2">
        <v>44.444444444444443</v>
      </c>
      <c r="D6152" s="1">
        <f t="shared" si="665"/>
        <v>74.8</v>
      </c>
      <c r="E6152" s="8">
        <v>175.62808995670767</v>
      </c>
      <c r="F6152" s="2">
        <f t="shared" si="668"/>
        <v>200.85074637571191</v>
      </c>
      <c r="G6152" s="2">
        <f t="shared" si="669"/>
        <v>-126.05074637571191</v>
      </c>
      <c r="I6152" s="2">
        <f t="shared" si="666"/>
        <v>-5.7796346232399876E-2</v>
      </c>
      <c r="J6152" s="2">
        <f t="shared" si="667"/>
        <v>0</v>
      </c>
      <c r="K6152" s="1">
        <f t="shared" si="671"/>
        <v>6.7995701449882207E-2</v>
      </c>
      <c r="L6152" s="2">
        <f t="shared" si="670"/>
        <v>0</v>
      </c>
    </row>
    <row r="6153" spans="1:12">
      <c r="A6153">
        <v>20170913</v>
      </c>
      <c r="B6153">
        <v>8</v>
      </c>
      <c r="C6153" s="2">
        <v>88.888888888888886</v>
      </c>
      <c r="D6153" s="1">
        <f t="shared" si="665"/>
        <v>149.6</v>
      </c>
      <c r="E6153" s="8">
        <v>263.44213493506152</v>
      </c>
      <c r="F6153" s="2">
        <f t="shared" si="668"/>
        <v>301.27611956356787</v>
      </c>
      <c r="G6153" s="2">
        <f t="shared" si="669"/>
        <v>-151.67611956356788</v>
      </c>
      <c r="I6153" s="2">
        <f t="shared" si="666"/>
        <v>-8.669451934859981E-3</v>
      </c>
      <c r="J6153" s="2">
        <f t="shared" si="667"/>
        <v>0</v>
      </c>
      <c r="K6153" s="1">
        <f t="shared" si="671"/>
        <v>1.0199355217482331E-2</v>
      </c>
      <c r="L6153" s="2">
        <f t="shared" si="670"/>
        <v>0</v>
      </c>
    </row>
    <row r="6154" spans="1:12">
      <c r="A6154">
        <v>20170913</v>
      </c>
      <c r="B6154">
        <v>9</v>
      </c>
      <c r="C6154" s="2">
        <v>180.55555555555554</v>
      </c>
      <c r="D6154" s="1">
        <f t="shared" si="665"/>
        <v>303.87499999999994</v>
      </c>
      <c r="E6154" s="8">
        <v>307.3491574242384</v>
      </c>
      <c r="F6154" s="2">
        <f t="shared" si="668"/>
        <v>351.48880615749584</v>
      </c>
      <c r="G6154" s="2">
        <f t="shared" si="669"/>
        <v>-47.613806157495901</v>
      </c>
      <c r="I6154" s="2">
        <f t="shared" si="666"/>
        <v>-1.3004177902289974E-3</v>
      </c>
      <c r="J6154" s="2">
        <f t="shared" si="667"/>
        <v>0</v>
      </c>
      <c r="K6154" s="1">
        <f t="shared" si="671"/>
        <v>1.52990328262235E-3</v>
      </c>
      <c r="L6154" s="2">
        <f t="shared" si="670"/>
        <v>0</v>
      </c>
    </row>
    <row r="6155" spans="1:12">
      <c r="A6155">
        <v>20170913</v>
      </c>
      <c r="B6155">
        <v>10</v>
      </c>
      <c r="C6155" s="2">
        <v>277.77777777777777</v>
      </c>
      <c r="D6155" s="1">
        <f t="shared" si="665"/>
        <v>467.49999999999994</v>
      </c>
      <c r="E6155" s="8">
        <v>329.30266866882693</v>
      </c>
      <c r="F6155" s="2">
        <f t="shared" si="668"/>
        <v>376.59514945445989</v>
      </c>
      <c r="G6155" s="2">
        <f t="shared" si="669"/>
        <v>90.904850545540057</v>
      </c>
      <c r="I6155" s="2">
        <f t="shared" si="666"/>
        <v>0</v>
      </c>
      <c r="J6155" s="2">
        <f t="shared" si="667"/>
        <v>90.904850545540057</v>
      </c>
      <c r="K6155" s="1">
        <f t="shared" si="671"/>
        <v>2.2948549239335263E-4</v>
      </c>
      <c r="L6155" s="2">
        <f t="shared" si="670"/>
        <v>0</v>
      </c>
    </row>
    <row r="6156" spans="1:12">
      <c r="A6156">
        <v>20170913</v>
      </c>
      <c r="B6156">
        <v>11</v>
      </c>
      <c r="C6156" s="2">
        <v>191.66666666666666</v>
      </c>
      <c r="D6156" s="1">
        <f t="shared" si="665"/>
        <v>322.57499999999993</v>
      </c>
      <c r="E6156" s="8">
        <v>351.25617991341534</v>
      </c>
      <c r="F6156" s="2">
        <f t="shared" si="668"/>
        <v>401.70149275142381</v>
      </c>
      <c r="G6156" s="2">
        <f t="shared" si="669"/>
        <v>-79.126492751423882</v>
      </c>
      <c r="I6156" s="2">
        <f t="shared" si="666"/>
        <v>-67.257518838710297</v>
      </c>
      <c r="J6156" s="2">
        <f t="shared" si="667"/>
        <v>0</v>
      </c>
      <c r="K6156" s="1">
        <f t="shared" si="671"/>
        <v>90.905080031032455</v>
      </c>
      <c r="L6156" s="2">
        <f t="shared" si="670"/>
        <v>0</v>
      </c>
    </row>
    <row r="6157" spans="1:12">
      <c r="A6157">
        <v>20170913</v>
      </c>
      <c r="B6157">
        <v>12</v>
      </c>
      <c r="C6157" s="2">
        <v>219.44444444444443</v>
      </c>
      <c r="D6157" s="1">
        <f t="shared" si="665"/>
        <v>369.32499999999993</v>
      </c>
      <c r="E6157" s="8">
        <v>360.03758441125075</v>
      </c>
      <c r="F6157" s="2">
        <f t="shared" si="668"/>
        <v>411.74403007020948</v>
      </c>
      <c r="G6157" s="2">
        <f t="shared" si="669"/>
        <v>-42.419030070209544</v>
      </c>
      <c r="I6157" s="2">
        <f t="shared" si="666"/>
        <v>-20.100427013473833</v>
      </c>
      <c r="J6157" s="2">
        <f t="shared" si="667"/>
        <v>0</v>
      </c>
      <c r="K6157" s="1">
        <f t="shared" si="671"/>
        <v>23.647561192322158</v>
      </c>
      <c r="L6157" s="2">
        <f t="shared" si="670"/>
        <v>0</v>
      </c>
    </row>
    <row r="6158" spans="1:12">
      <c r="A6158">
        <v>20170913</v>
      </c>
      <c r="B6158">
        <v>13</v>
      </c>
      <c r="C6158" s="2">
        <v>305.55555555555554</v>
      </c>
      <c r="D6158" s="1">
        <f t="shared" si="665"/>
        <v>514.25</v>
      </c>
      <c r="E6158" s="8">
        <v>329.30266866882693</v>
      </c>
      <c r="F6158" s="2">
        <f t="shared" si="668"/>
        <v>376.59514945445989</v>
      </c>
      <c r="G6158" s="2">
        <f t="shared" si="669"/>
        <v>137.65485054554011</v>
      </c>
      <c r="I6158" s="2">
        <f t="shared" si="666"/>
        <v>0</v>
      </c>
      <c r="J6158" s="2">
        <f t="shared" si="667"/>
        <v>137.65485054554011</v>
      </c>
      <c r="K6158" s="1">
        <f t="shared" si="671"/>
        <v>3.5471341788483244</v>
      </c>
      <c r="L6158" s="2">
        <f t="shared" si="670"/>
        <v>0</v>
      </c>
    </row>
    <row r="6159" spans="1:12">
      <c r="A6159">
        <v>20170913</v>
      </c>
      <c r="B6159">
        <v>14</v>
      </c>
      <c r="C6159" s="2">
        <v>461.11111111111109</v>
      </c>
      <c r="D6159" s="1">
        <f t="shared" si="665"/>
        <v>776.05</v>
      </c>
      <c r="E6159" s="8">
        <v>333.69337091774452</v>
      </c>
      <c r="F6159" s="2">
        <f t="shared" si="668"/>
        <v>381.6164181138526</v>
      </c>
      <c r="G6159" s="2">
        <f t="shared" si="669"/>
        <v>394.43358188614735</v>
      </c>
      <c r="I6159" s="2">
        <f t="shared" si="666"/>
        <v>0</v>
      </c>
      <c r="J6159" s="2">
        <f t="shared" si="667"/>
        <v>394.43358188614735</v>
      </c>
      <c r="K6159" s="1">
        <f t="shared" si="671"/>
        <v>141.20198472438844</v>
      </c>
      <c r="L6159" s="2">
        <f t="shared" si="670"/>
        <v>0</v>
      </c>
    </row>
    <row r="6160" spans="1:12">
      <c r="A6160">
        <v>20170913</v>
      </c>
      <c r="B6160">
        <v>15</v>
      </c>
      <c r="C6160" s="2">
        <v>244.44444444444446</v>
      </c>
      <c r="D6160" s="1">
        <f t="shared" si="665"/>
        <v>411.40000000000003</v>
      </c>
      <c r="E6160" s="8">
        <v>329.30266866882693</v>
      </c>
      <c r="F6160" s="2">
        <f t="shared" si="668"/>
        <v>376.59514945445989</v>
      </c>
      <c r="G6160" s="2">
        <f t="shared" si="669"/>
        <v>34.804850545540148</v>
      </c>
      <c r="I6160" s="2">
        <f t="shared" si="666"/>
        <v>0</v>
      </c>
      <c r="J6160" s="2">
        <f t="shared" si="667"/>
        <v>34.804850545540148</v>
      </c>
      <c r="K6160" s="1">
        <f t="shared" si="671"/>
        <v>535.63556661053576</v>
      </c>
      <c r="L6160" s="2">
        <f t="shared" si="670"/>
        <v>0</v>
      </c>
    </row>
    <row r="6161" spans="1:12">
      <c r="A6161">
        <v>20170913</v>
      </c>
      <c r="B6161">
        <v>16</v>
      </c>
      <c r="C6161" s="2">
        <v>122.22222222222223</v>
      </c>
      <c r="D6161" s="1">
        <f t="shared" si="665"/>
        <v>205.70000000000002</v>
      </c>
      <c r="E6161" s="8">
        <v>307.3491574242384</v>
      </c>
      <c r="F6161" s="2">
        <f t="shared" si="668"/>
        <v>351.48880615749584</v>
      </c>
      <c r="G6161" s="2">
        <f t="shared" si="669"/>
        <v>-145.78880615749583</v>
      </c>
      <c r="I6161" s="2">
        <f t="shared" si="666"/>
        <v>-123.92048523387145</v>
      </c>
      <c r="J6161" s="2">
        <f t="shared" si="667"/>
        <v>0</v>
      </c>
      <c r="K6161" s="1">
        <f t="shared" si="671"/>
        <v>570.44041715607591</v>
      </c>
      <c r="L6161" s="2">
        <f t="shared" si="670"/>
        <v>0</v>
      </c>
    </row>
    <row r="6162" spans="1:12">
      <c r="A6162">
        <v>20170913</v>
      </c>
      <c r="B6162">
        <v>17</v>
      </c>
      <c r="C6162" s="2">
        <v>130.55555555555557</v>
      </c>
      <c r="D6162" s="1">
        <f t="shared" si="665"/>
        <v>219.72500000000002</v>
      </c>
      <c r="E6162" s="8">
        <v>346.86547766449763</v>
      </c>
      <c r="F6162" s="2">
        <f t="shared" si="668"/>
        <v>396.68022409203104</v>
      </c>
      <c r="G6162" s="2">
        <f t="shared" si="669"/>
        <v>-176.95522409203102</v>
      </c>
      <c r="I6162" s="2">
        <f t="shared" si="666"/>
        <v>-150.41194047822637</v>
      </c>
      <c r="J6162" s="2">
        <f t="shared" si="667"/>
        <v>0</v>
      </c>
      <c r="K6162" s="1">
        <f t="shared" si="671"/>
        <v>446.51993192220448</v>
      </c>
      <c r="L6162" s="2">
        <f t="shared" si="670"/>
        <v>0</v>
      </c>
    </row>
    <row r="6163" spans="1:12">
      <c r="A6163">
        <v>20170913</v>
      </c>
      <c r="B6163">
        <v>18</v>
      </c>
      <c r="C6163" s="2">
        <v>27.777777777777779</v>
      </c>
      <c r="D6163" s="1">
        <f t="shared" si="665"/>
        <v>46.749999999999993</v>
      </c>
      <c r="E6163" s="8">
        <v>373.20969115800381</v>
      </c>
      <c r="F6163" s="2">
        <f t="shared" si="668"/>
        <v>426.80783604838786</v>
      </c>
      <c r="G6163" s="2">
        <f t="shared" si="669"/>
        <v>-380.05783604838786</v>
      </c>
      <c r="I6163" s="2">
        <f t="shared" si="666"/>
        <v>-251.6917927273814</v>
      </c>
      <c r="J6163" s="2">
        <f t="shared" si="667"/>
        <v>0</v>
      </c>
      <c r="K6163" s="1">
        <f t="shared" si="671"/>
        <v>296.10799144397811</v>
      </c>
      <c r="L6163" s="2">
        <f t="shared" si="670"/>
        <v>0</v>
      </c>
    </row>
    <row r="6164" spans="1:12">
      <c r="A6164">
        <v>20170913</v>
      </c>
      <c r="B6164">
        <v>19</v>
      </c>
      <c r="C6164" s="2">
        <v>0</v>
      </c>
      <c r="D6164" s="1">
        <f t="shared" si="665"/>
        <v>0</v>
      </c>
      <c r="E6164" s="8">
        <v>377.60039340692146</v>
      </c>
      <c r="F6164" s="2">
        <f t="shared" si="668"/>
        <v>431.82910470778057</v>
      </c>
      <c r="G6164" s="2">
        <f t="shared" si="669"/>
        <v>-431.82910470778057</v>
      </c>
      <c r="I6164" s="2">
        <f t="shared" si="666"/>
        <v>-37.753768909107201</v>
      </c>
      <c r="J6164" s="2">
        <f t="shared" si="667"/>
        <v>0</v>
      </c>
      <c r="K6164" s="1">
        <f t="shared" si="671"/>
        <v>44.41619871659671</v>
      </c>
      <c r="L6164" s="2">
        <f t="shared" si="670"/>
        <v>0</v>
      </c>
    </row>
    <row r="6165" spans="1:12">
      <c r="A6165">
        <v>20170913</v>
      </c>
      <c r="B6165">
        <v>20</v>
      </c>
      <c r="C6165" s="2">
        <v>0</v>
      </c>
      <c r="D6165" s="1">
        <f t="shared" si="665"/>
        <v>0</v>
      </c>
      <c r="E6165" s="8">
        <v>373.20969115800381</v>
      </c>
      <c r="F6165" s="2">
        <f t="shared" si="668"/>
        <v>426.80783604838786</v>
      </c>
      <c r="G6165" s="2">
        <f t="shared" si="669"/>
        <v>-426.80783604838786</v>
      </c>
      <c r="I6165" s="2">
        <f t="shared" si="666"/>
        <v>-5.663065336366083</v>
      </c>
      <c r="J6165" s="2">
        <f t="shared" si="667"/>
        <v>0</v>
      </c>
      <c r="K6165" s="1">
        <f t="shared" si="671"/>
        <v>6.6624298074895094</v>
      </c>
      <c r="L6165" s="2">
        <f t="shared" si="670"/>
        <v>0</v>
      </c>
    </row>
    <row r="6166" spans="1:12">
      <c r="A6166">
        <v>20170913</v>
      </c>
      <c r="B6166">
        <v>21</v>
      </c>
      <c r="C6166" s="2">
        <v>0</v>
      </c>
      <c r="D6166" s="1">
        <f t="shared" si="665"/>
        <v>0</v>
      </c>
      <c r="E6166" s="8">
        <v>355.64688216233304</v>
      </c>
      <c r="F6166" s="2">
        <f t="shared" si="668"/>
        <v>406.72276141081664</v>
      </c>
      <c r="G6166" s="2">
        <f t="shared" si="669"/>
        <v>-406.72276141081664</v>
      </c>
      <c r="I6166" s="2">
        <f t="shared" si="666"/>
        <v>-0.84945980045491243</v>
      </c>
      <c r="J6166" s="2">
        <f t="shared" si="667"/>
        <v>0</v>
      </c>
      <c r="K6166" s="1">
        <f t="shared" si="671"/>
        <v>0.99936447112342641</v>
      </c>
      <c r="L6166" s="2">
        <f t="shared" si="670"/>
        <v>0</v>
      </c>
    </row>
    <row r="6167" spans="1:12">
      <c r="A6167">
        <v>20170913</v>
      </c>
      <c r="B6167">
        <v>22</v>
      </c>
      <c r="C6167" s="2">
        <v>0</v>
      </c>
      <c r="D6167" s="1">
        <f t="shared" si="665"/>
        <v>0</v>
      </c>
      <c r="E6167" s="8">
        <v>360.03758441125075</v>
      </c>
      <c r="F6167" s="2">
        <f t="shared" si="668"/>
        <v>411.74403007020948</v>
      </c>
      <c r="G6167" s="2">
        <f t="shared" si="669"/>
        <v>-411.74403007020948</v>
      </c>
      <c r="I6167" s="2">
        <f t="shared" si="666"/>
        <v>-0.12741897006823688</v>
      </c>
      <c r="J6167" s="2">
        <f t="shared" si="667"/>
        <v>0</v>
      </c>
      <c r="K6167" s="1">
        <f t="shared" si="671"/>
        <v>0.14990467066851398</v>
      </c>
      <c r="L6167" s="2">
        <f t="shared" si="670"/>
        <v>0</v>
      </c>
    </row>
    <row r="6168" spans="1:12">
      <c r="A6168">
        <v>20170913</v>
      </c>
      <c r="B6168">
        <v>23</v>
      </c>
      <c r="C6168" s="2">
        <v>0</v>
      </c>
      <c r="D6168" s="1">
        <f t="shared" si="665"/>
        <v>0</v>
      </c>
      <c r="E6168" s="8">
        <v>351.25617991341534</v>
      </c>
      <c r="F6168" s="2">
        <f t="shared" si="668"/>
        <v>401.70149275142381</v>
      </c>
      <c r="G6168" s="2">
        <f t="shared" si="669"/>
        <v>-401.70149275142381</v>
      </c>
      <c r="I6168" s="2">
        <f t="shared" si="666"/>
        <v>-1.9112845510235538E-2</v>
      </c>
      <c r="J6168" s="2">
        <f t="shared" si="667"/>
        <v>0</v>
      </c>
      <c r="K6168" s="1">
        <f t="shared" si="671"/>
        <v>2.2485700600277103E-2</v>
      </c>
      <c r="L6168" s="2">
        <f t="shared" si="670"/>
        <v>0</v>
      </c>
    </row>
    <row r="6169" spans="1:12">
      <c r="A6169">
        <v>20170913</v>
      </c>
      <c r="B6169">
        <v>24</v>
      </c>
      <c r="C6169" s="2">
        <v>0</v>
      </c>
      <c r="D6169" s="1">
        <f t="shared" si="665"/>
        <v>0</v>
      </c>
      <c r="E6169" s="8">
        <v>219.53511244588458</v>
      </c>
      <c r="F6169" s="2">
        <f t="shared" si="668"/>
        <v>251.06343296963988</v>
      </c>
      <c r="G6169" s="2">
        <f t="shared" si="669"/>
        <v>-251.06343296963988</v>
      </c>
      <c r="I6169" s="2">
        <f t="shared" si="666"/>
        <v>-2.8669268265353307E-3</v>
      </c>
      <c r="J6169" s="2">
        <f t="shared" si="667"/>
        <v>0</v>
      </c>
      <c r="K6169" s="1">
        <f t="shared" si="671"/>
        <v>3.3728550900415655E-3</v>
      </c>
      <c r="L6169" s="2">
        <f t="shared" si="670"/>
        <v>0</v>
      </c>
    </row>
    <row r="6170" spans="1:12">
      <c r="A6170">
        <v>20170914</v>
      </c>
      <c r="B6170">
        <v>1</v>
      </c>
      <c r="C6170" s="2">
        <v>0</v>
      </c>
      <c r="D6170" s="1">
        <f t="shared" ref="D6170:D6233" si="672">C6170*D$5*D$6</f>
        <v>0</v>
      </c>
      <c r="E6170" s="8">
        <v>184.40949445454308</v>
      </c>
      <c r="F6170" s="2">
        <f t="shared" si="668"/>
        <v>210.89328369449754</v>
      </c>
      <c r="G6170" s="2">
        <f t="shared" si="669"/>
        <v>-210.89328369449754</v>
      </c>
      <c r="I6170" s="2">
        <f t="shared" ref="I6170:I6233" si="673">IF(K6170&gt;H$5,IF(K6170+G6170&gt;0,G6170,-K6170),0)*IF(G6170&gt;0,0,1)*H$7</f>
        <v>-4.3003902398029952E-4</v>
      </c>
      <c r="J6170" s="2">
        <f t="shared" ref="J6170:J6233" si="674">IF(G6170&lt;0,0,IF(K6170+G6170&gt;H$4,G6170-(K6170+G6170-H$4),G6170))</f>
        <v>0</v>
      </c>
      <c r="K6170" s="1">
        <f t="shared" si="671"/>
        <v>5.0592826350623473E-4</v>
      </c>
      <c r="L6170" s="2">
        <f t="shared" si="670"/>
        <v>0</v>
      </c>
    </row>
    <row r="6171" spans="1:12">
      <c r="A6171">
        <v>20170914</v>
      </c>
      <c r="B6171">
        <v>2</v>
      </c>
      <c r="C6171" s="2">
        <v>0</v>
      </c>
      <c r="D6171" s="1">
        <f t="shared" si="672"/>
        <v>0</v>
      </c>
      <c r="E6171" s="8">
        <v>175.62808995670767</v>
      </c>
      <c r="F6171" s="2">
        <f t="shared" ref="F6171:F6234" si="675">E6171*F$24</f>
        <v>200.85074637571191</v>
      </c>
      <c r="G6171" s="2">
        <f t="shared" ref="G6171:G6234" si="676">D6171-F6171</f>
        <v>-200.85074637571191</v>
      </c>
      <c r="I6171" s="2">
        <f t="shared" si="673"/>
        <v>-6.4505853597044929E-5</v>
      </c>
      <c r="J6171" s="2">
        <f t="shared" si="674"/>
        <v>0</v>
      </c>
      <c r="K6171" s="1">
        <f t="shared" si="671"/>
        <v>7.588923952593521E-5</v>
      </c>
      <c r="L6171" s="2">
        <f t="shared" ref="L6171:L6234" si="677">IF(G6171&gt;0,G6171-J6171,0)</f>
        <v>0</v>
      </c>
    </row>
    <row r="6172" spans="1:12">
      <c r="A6172">
        <v>20170914</v>
      </c>
      <c r="B6172">
        <v>3</v>
      </c>
      <c r="C6172" s="2">
        <v>0</v>
      </c>
      <c r="D6172" s="1">
        <f t="shared" si="672"/>
        <v>0</v>
      </c>
      <c r="E6172" s="8">
        <v>166.84668545887226</v>
      </c>
      <c r="F6172" s="2">
        <f t="shared" si="675"/>
        <v>190.8082090569263</v>
      </c>
      <c r="G6172" s="2">
        <f t="shared" si="676"/>
        <v>-190.8082090569263</v>
      </c>
      <c r="I6172" s="2">
        <f t="shared" si="673"/>
        <v>-9.6758780395567383E-6</v>
      </c>
      <c r="J6172" s="2">
        <f t="shared" si="674"/>
        <v>0</v>
      </c>
      <c r="K6172" s="1">
        <f t="shared" ref="K6172:K6235" si="678">K6171+I6171+J6171</f>
        <v>1.1383385928890282E-5</v>
      </c>
      <c r="L6172" s="2">
        <f t="shared" si="677"/>
        <v>0</v>
      </c>
    </row>
    <row r="6173" spans="1:12">
      <c r="A6173">
        <v>20170914</v>
      </c>
      <c r="B6173">
        <v>4</v>
      </c>
      <c r="C6173" s="2">
        <v>0</v>
      </c>
      <c r="D6173" s="1">
        <f t="shared" si="672"/>
        <v>0</v>
      </c>
      <c r="E6173" s="8">
        <v>166.84668545887226</v>
      </c>
      <c r="F6173" s="2">
        <f t="shared" si="675"/>
        <v>190.8082090569263</v>
      </c>
      <c r="G6173" s="2">
        <f t="shared" si="676"/>
        <v>-190.8082090569263</v>
      </c>
      <c r="I6173" s="2">
        <f t="shared" si="673"/>
        <v>-1.4513817059335116E-6</v>
      </c>
      <c r="J6173" s="2">
        <f t="shared" si="674"/>
        <v>0</v>
      </c>
      <c r="K6173" s="1">
        <f t="shared" si="678"/>
        <v>1.7075078893335432E-6</v>
      </c>
      <c r="L6173" s="2">
        <f t="shared" si="677"/>
        <v>0</v>
      </c>
    </row>
    <row r="6174" spans="1:12">
      <c r="A6174">
        <v>20170914</v>
      </c>
      <c r="B6174">
        <v>5</v>
      </c>
      <c r="C6174" s="2">
        <v>0</v>
      </c>
      <c r="D6174" s="1">
        <f t="shared" si="672"/>
        <v>0</v>
      </c>
      <c r="E6174" s="8">
        <v>166.84668545887226</v>
      </c>
      <c r="F6174" s="2">
        <f t="shared" si="675"/>
        <v>190.8082090569263</v>
      </c>
      <c r="G6174" s="2">
        <f t="shared" si="676"/>
        <v>-190.8082090569263</v>
      </c>
      <c r="I6174" s="2">
        <f t="shared" si="673"/>
        <v>-2.1770725589002686E-7</v>
      </c>
      <c r="J6174" s="2">
        <f t="shared" si="674"/>
        <v>0</v>
      </c>
      <c r="K6174" s="1">
        <f t="shared" si="678"/>
        <v>2.5612618340003161E-7</v>
      </c>
      <c r="L6174" s="2">
        <f t="shared" si="677"/>
        <v>0</v>
      </c>
    </row>
    <row r="6175" spans="1:12">
      <c r="A6175">
        <v>20170914</v>
      </c>
      <c r="B6175">
        <v>6</v>
      </c>
      <c r="C6175" s="2">
        <v>16.666666666666668</v>
      </c>
      <c r="D6175" s="1">
        <f t="shared" si="672"/>
        <v>28.05</v>
      </c>
      <c r="E6175" s="8">
        <v>175.62808995670767</v>
      </c>
      <c r="F6175" s="2">
        <f t="shared" si="675"/>
        <v>200.85074637571191</v>
      </c>
      <c r="G6175" s="2">
        <f t="shared" si="676"/>
        <v>-172.8007463757119</v>
      </c>
      <c r="I6175" s="2">
        <f t="shared" si="673"/>
        <v>-3.265608838350404E-8</v>
      </c>
      <c r="J6175" s="2">
        <f t="shared" si="674"/>
        <v>0</v>
      </c>
      <c r="K6175" s="1">
        <f t="shared" si="678"/>
        <v>3.8418927510004753E-8</v>
      </c>
      <c r="L6175" s="2">
        <f t="shared" si="677"/>
        <v>0</v>
      </c>
    </row>
    <row r="6176" spans="1:12">
      <c r="A6176">
        <v>20170914</v>
      </c>
      <c r="B6176">
        <v>7</v>
      </c>
      <c r="C6176" s="2">
        <v>97.222222222222214</v>
      </c>
      <c r="D6176" s="1">
        <f t="shared" si="672"/>
        <v>163.62499999999997</v>
      </c>
      <c r="E6176" s="8">
        <v>175.62808995670767</v>
      </c>
      <c r="F6176" s="2">
        <f t="shared" si="675"/>
        <v>200.85074637571191</v>
      </c>
      <c r="G6176" s="2">
        <f t="shared" si="676"/>
        <v>-37.225746375711935</v>
      </c>
      <c r="I6176" s="2">
        <f t="shared" si="673"/>
        <v>-4.8984132575256061E-9</v>
      </c>
      <c r="J6176" s="2">
        <f t="shared" si="674"/>
        <v>0</v>
      </c>
      <c r="K6176" s="1">
        <f t="shared" si="678"/>
        <v>5.7628391265007129E-9</v>
      </c>
      <c r="L6176" s="2">
        <f t="shared" si="677"/>
        <v>0</v>
      </c>
    </row>
    <row r="6177" spans="1:12">
      <c r="A6177">
        <v>20170914</v>
      </c>
      <c r="B6177">
        <v>8</v>
      </c>
      <c r="C6177" s="2">
        <v>255.55555555555557</v>
      </c>
      <c r="D6177" s="1">
        <f t="shared" si="672"/>
        <v>430.1</v>
      </c>
      <c r="E6177" s="8">
        <v>263.44213493506152</v>
      </c>
      <c r="F6177" s="2">
        <f t="shared" si="675"/>
        <v>301.27611956356787</v>
      </c>
      <c r="G6177" s="2">
        <f t="shared" si="676"/>
        <v>128.82388043643215</v>
      </c>
      <c r="I6177" s="2">
        <f t="shared" si="673"/>
        <v>0</v>
      </c>
      <c r="J6177" s="2">
        <f t="shared" si="674"/>
        <v>128.82388043643215</v>
      </c>
      <c r="K6177" s="1">
        <f t="shared" si="678"/>
        <v>8.6442586897510677E-10</v>
      </c>
      <c r="L6177" s="2">
        <f t="shared" si="677"/>
        <v>0</v>
      </c>
    </row>
    <row r="6178" spans="1:12">
      <c r="A6178">
        <v>20170914</v>
      </c>
      <c r="B6178">
        <v>9</v>
      </c>
      <c r="C6178" s="2">
        <v>272.22222222222217</v>
      </c>
      <c r="D6178" s="1">
        <f t="shared" si="672"/>
        <v>458.14999999999986</v>
      </c>
      <c r="E6178" s="8">
        <v>307.3491574242384</v>
      </c>
      <c r="F6178" s="2">
        <f t="shared" si="675"/>
        <v>351.48880615749584</v>
      </c>
      <c r="G6178" s="2">
        <f t="shared" si="676"/>
        <v>106.66119384250402</v>
      </c>
      <c r="I6178" s="2">
        <f t="shared" si="673"/>
        <v>0</v>
      </c>
      <c r="J6178" s="2">
        <f t="shared" si="674"/>
        <v>106.66119384250402</v>
      </c>
      <c r="K6178" s="1">
        <f t="shared" si="678"/>
        <v>128.82388043729657</v>
      </c>
      <c r="L6178" s="2">
        <f t="shared" si="677"/>
        <v>0</v>
      </c>
    </row>
    <row r="6179" spans="1:12">
      <c r="A6179">
        <v>20170914</v>
      </c>
      <c r="B6179">
        <v>10</v>
      </c>
      <c r="C6179" s="2">
        <v>300</v>
      </c>
      <c r="D6179" s="1">
        <f t="shared" si="672"/>
        <v>504.9</v>
      </c>
      <c r="E6179" s="8">
        <v>329.30266866882693</v>
      </c>
      <c r="F6179" s="2">
        <f t="shared" si="675"/>
        <v>376.59514945445989</v>
      </c>
      <c r="G6179" s="2">
        <f t="shared" si="676"/>
        <v>128.30485054554009</v>
      </c>
      <c r="I6179" s="2">
        <f t="shared" si="673"/>
        <v>0</v>
      </c>
      <c r="J6179" s="2">
        <f t="shared" si="674"/>
        <v>128.30485054554009</v>
      </c>
      <c r="K6179" s="1">
        <f t="shared" si="678"/>
        <v>235.48507427980059</v>
      </c>
      <c r="L6179" s="2">
        <f t="shared" si="677"/>
        <v>0</v>
      </c>
    </row>
    <row r="6180" spans="1:12">
      <c r="A6180">
        <v>20170914</v>
      </c>
      <c r="B6180">
        <v>11</v>
      </c>
      <c r="C6180" s="2">
        <v>308.33333333333337</v>
      </c>
      <c r="D6180" s="1">
        <f t="shared" si="672"/>
        <v>518.92500000000007</v>
      </c>
      <c r="E6180" s="8">
        <v>351.25617991341534</v>
      </c>
      <c r="F6180" s="2">
        <f t="shared" si="675"/>
        <v>401.70149275142381</v>
      </c>
      <c r="G6180" s="2">
        <f t="shared" si="676"/>
        <v>117.22350724857625</v>
      </c>
      <c r="I6180" s="2">
        <f t="shared" si="673"/>
        <v>0</v>
      </c>
      <c r="J6180" s="2">
        <f t="shared" si="674"/>
        <v>117.22350724857625</v>
      </c>
      <c r="K6180" s="1">
        <f t="shared" si="678"/>
        <v>363.78992482534068</v>
      </c>
      <c r="L6180" s="2">
        <f t="shared" si="677"/>
        <v>0</v>
      </c>
    </row>
    <row r="6181" spans="1:12">
      <c r="A6181">
        <v>20170914</v>
      </c>
      <c r="B6181">
        <v>12</v>
      </c>
      <c r="C6181" s="2">
        <v>188.88888888888889</v>
      </c>
      <c r="D6181" s="1">
        <f t="shared" si="672"/>
        <v>317.89999999999998</v>
      </c>
      <c r="E6181" s="8">
        <v>360.03758441125075</v>
      </c>
      <c r="F6181" s="2">
        <f t="shared" si="675"/>
        <v>411.74403007020948</v>
      </c>
      <c r="G6181" s="2">
        <f t="shared" si="676"/>
        <v>-93.844030070209499</v>
      </c>
      <c r="I6181" s="2">
        <f t="shared" si="673"/>
        <v>-79.767425559678074</v>
      </c>
      <c r="J6181" s="2">
        <f t="shared" si="674"/>
        <v>0</v>
      </c>
      <c r="K6181" s="1">
        <f t="shared" si="678"/>
        <v>481.01343207391693</v>
      </c>
      <c r="L6181" s="2">
        <f t="shared" si="677"/>
        <v>0</v>
      </c>
    </row>
    <row r="6182" spans="1:12">
      <c r="A6182">
        <v>20170914</v>
      </c>
      <c r="B6182">
        <v>13</v>
      </c>
      <c r="C6182" s="2">
        <v>166.66666666666669</v>
      </c>
      <c r="D6182" s="1">
        <f t="shared" si="672"/>
        <v>280.5</v>
      </c>
      <c r="E6182" s="8">
        <v>329.30266866882693</v>
      </c>
      <c r="F6182" s="2">
        <f t="shared" si="675"/>
        <v>376.59514945445989</v>
      </c>
      <c r="G6182" s="2">
        <f t="shared" si="676"/>
        <v>-96.095149454459886</v>
      </c>
      <c r="I6182" s="2">
        <f t="shared" si="673"/>
        <v>-81.680877036290894</v>
      </c>
      <c r="J6182" s="2">
        <f t="shared" si="674"/>
        <v>0</v>
      </c>
      <c r="K6182" s="1">
        <f t="shared" si="678"/>
        <v>401.24600651423884</v>
      </c>
      <c r="L6182" s="2">
        <f t="shared" si="677"/>
        <v>0</v>
      </c>
    </row>
    <row r="6183" spans="1:12">
      <c r="A6183">
        <v>20170914</v>
      </c>
      <c r="B6183">
        <v>14</v>
      </c>
      <c r="C6183" s="2">
        <v>247.22222222222223</v>
      </c>
      <c r="D6183" s="1">
        <f t="shared" si="672"/>
        <v>416.07499999999993</v>
      </c>
      <c r="E6183" s="8">
        <v>333.69337091774452</v>
      </c>
      <c r="F6183" s="2">
        <f t="shared" si="675"/>
        <v>381.6164181138526</v>
      </c>
      <c r="G6183" s="2">
        <f t="shared" si="676"/>
        <v>34.458581886147329</v>
      </c>
      <c r="I6183" s="2">
        <f t="shared" si="673"/>
        <v>0</v>
      </c>
      <c r="J6183" s="2">
        <f t="shared" si="674"/>
        <v>34.458581886147329</v>
      </c>
      <c r="K6183" s="1">
        <f t="shared" si="678"/>
        <v>319.56512947794795</v>
      </c>
      <c r="L6183" s="2">
        <f t="shared" si="677"/>
        <v>0</v>
      </c>
    </row>
    <row r="6184" spans="1:12">
      <c r="A6184">
        <v>20170914</v>
      </c>
      <c r="B6184">
        <v>15</v>
      </c>
      <c r="C6184" s="2">
        <v>155.55555555555557</v>
      </c>
      <c r="D6184" s="1">
        <f t="shared" si="672"/>
        <v>261.8</v>
      </c>
      <c r="E6184" s="8">
        <v>329.30266866882693</v>
      </c>
      <c r="F6184" s="2">
        <f t="shared" si="675"/>
        <v>376.59514945445989</v>
      </c>
      <c r="G6184" s="2">
        <f t="shared" si="676"/>
        <v>-114.79514945445987</v>
      </c>
      <c r="I6184" s="2">
        <f t="shared" si="673"/>
        <v>-97.57587703629089</v>
      </c>
      <c r="J6184" s="2">
        <f t="shared" si="674"/>
        <v>0</v>
      </c>
      <c r="K6184" s="1">
        <f t="shared" si="678"/>
        <v>354.02371136409528</v>
      </c>
      <c r="L6184" s="2">
        <f t="shared" si="677"/>
        <v>0</v>
      </c>
    </row>
    <row r="6185" spans="1:12">
      <c r="A6185">
        <v>20170914</v>
      </c>
      <c r="B6185">
        <v>16</v>
      </c>
      <c r="C6185" s="2">
        <v>133.33333333333334</v>
      </c>
      <c r="D6185" s="1">
        <f t="shared" si="672"/>
        <v>224.4</v>
      </c>
      <c r="E6185" s="8">
        <v>307.3491574242384</v>
      </c>
      <c r="F6185" s="2">
        <f t="shared" si="675"/>
        <v>351.48880615749584</v>
      </c>
      <c r="G6185" s="2">
        <f t="shared" si="676"/>
        <v>-127.08880615749584</v>
      </c>
      <c r="I6185" s="2">
        <f t="shared" si="673"/>
        <v>-108.02548523387146</v>
      </c>
      <c r="J6185" s="2">
        <f t="shared" si="674"/>
        <v>0</v>
      </c>
      <c r="K6185" s="1">
        <f t="shared" si="678"/>
        <v>256.4478343278044</v>
      </c>
      <c r="L6185" s="2">
        <f t="shared" si="677"/>
        <v>0</v>
      </c>
    </row>
    <row r="6186" spans="1:12">
      <c r="A6186">
        <v>20170914</v>
      </c>
      <c r="B6186">
        <v>17</v>
      </c>
      <c r="C6186" s="2">
        <v>80.555555555555557</v>
      </c>
      <c r="D6186" s="1">
        <f t="shared" si="672"/>
        <v>135.57499999999999</v>
      </c>
      <c r="E6186" s="8">
        <v>346.86547766449763</v>
      </c>
      <c r="F6186" s="2">
        <f t="shared" si="675"/>
        <v>396.68022409203104</v>
      </c>
      <c r="G6186" s="2">
        <f t="shared" si="676"/>
        <v>-261.10522409203105</v>
      </c>
      <c r="I6186" s="2">
        <f t="shared" si="673"/>
        <v>-126.15899672984301</v>
      </c>
      <c r="J6186" s="2">
        <f t="shared" si="674"/>
        <v>0</v>
      </c>
      <c r="K6186" s="1">
        <f t="shared" si="678"/>
        <v>148.42234909393295</v>
      </c>
      <c r="L6186" s="2">
        <f t="shared" si="677"/>
        <v>0</v>
      </c>
    </row>
    <row r="6187" spans="1:12">
      <c r="A6187">
        <v>20170914</v>
      </c>
      <c r="B6187">
        <v>18</v>
      </c>
      <c r="C6187" s="2">
        <v>22.222222222222221</v>
      </c>
      <c r="D6187" s="1">
        <f t="shared" si="672"/>
        <v>37.4</v>
      </c>
      <c r="E6187" s="8">
        <v>373.20969115800381</v>
      </c>
      <c r="F6187" s="2">
        <f t="shared" si="675"/>
        <v>426.80783604838786</v>
      </c>
      <c r="G6187" s="2">
        <f t="shared" si="676"/>
        <v>-389.40783604838788</v>
      </c>
      <c r="I6187" s="2">
        <f t="shared" si="673"/>
        <v>-18.923849509476447</v>
      </c>
      <c r="J6187" s="2">
        <f t="shared" si="674"/>
        <v>0</v>
      </c>
      <c r="K6187" s="1">
        <f t="shared" si="678"/>
        <v>22.26335236408994</v>
      </c>
      <c r="L6187" s="2">
        <f t="shared" si="677"/>
        <v>0</v>
      </c>
    </row>
    <row r="6188" spans="1:12">
      <c r="A6188">
        <v>20170914</v>
      </c>
      <c r="B6188">
        <v>19</v>
      </c>
      <c r="C6188" s="2">
        <v>0</v>
      </c>
      <c r="D6188" s="1">
        <f t="shared" si="672"/>
        <v>0</v>
      </c>
      <c r="E6188" s="8">
        <v>377.60039340692146</v>
      </c>
      <c r="F6188" s="2">
        <f t="shared" si="675"/>
        <v>431.82910470778057</v>
      </c>
      <c r="G6188" s="2">
        <f t="shared" si="676"/>
        <v>-431.82910470778057</v>
      </c>
      <c r="I6188" s="2">
        <f t="shared" si="673"/>
        <v>-2.8385774264214683</v>
      </c>
      <c r="J6188" s="2">
        <f t="shared" si="674"/>
        <v>0</v>
      </c>
      <c r="K6188" s="1">
        <f t="shared" si="678"/>
        <v>3.3395028546134924</v>
      </c>
      <c r="L6188" s="2">
        <f t="shared" si="677"/>
        <v>0</v>
      </c>
    </row>
    <row r="6189" spans="1:12">
      <c r="A6189">
        <v>20170914</v>
      </c>
      <c r="B6189">
        <v>20</v>
      </c>
      <c r="C6189" s="2">
        <v>0</v>
      </c>
      <c r="D6189" s="1">
        <f t="shared" si="672"/>
        <v>0</v>
      </c>
      <c r="E6189" s="8">
        <v>373.20969115800381</v>
      </c>
      <c r="F6189" s="2">
        <f t="shared" si="675"/>
        <v>426.80783604838786</v>
      </c>
      <c r="G6189" s="2">
        <f t="shared" si="676"/>
        <v>-426.80783604838786</v>
      </c>
      <c r="I6189" s="2">
        <f t="shared" si="673"/>
        <v>-0.42578661396322048</v>
      </c>
      <c r="J6189" s="2">
        <f t="shared" si="674"/>
        <v>0</v>
      </c>
      <c r="K6189" s="1">
        <f t="shared" si="678"/>
        <v>0.50092542819202412</v>
      </c>
      <c r="L6189" s="2">
        <f t="shared" si="677"/>
        <v>0</v>
      </c>
    </row>
    <row r="6190" spans="1:12">
      <c r="A6190">
        <v>20170914</v>
      </c>
      <c r="B6190">
        <v>21</v>
      </c>
      <c r="C6190" s="2">
        <v>0</v>
      </c>
      <c r="D6190" s="1">
        <f t="shared" si="672"/>
        <v>0</v>
      </c>
      <c r="E6190" s="8">
        <v>355.64688216233304</v>
      </c>
      <c r="F6190" s="2">
        <f t="shared" si="675"/>
        <v>406.72276141081664</v>
      </c>
      <c r="G6190" s="2">
        <f t="shared" si="676"/>
        <v>-406.72276141081664</v>
      </c>
      <c r="I6190" s="2">
        <f t="shared" si="673"/>
        <v>-6.3867992094483086E-2</v>
      </c>
      <c r="J6190" s="2">
        <f t="shared" si="674"/>
        <v>0</v>
      </c>
      <c r="K6190" s="1">
        <f t="shared" si="678"/>
        <v>7.5138814228803641E-2</v>
      </c>
      <c r="L6190" s="2">
        <f t="shared" si="677"/>
        <v>0</v>
      </c>
    </row>
    <row r="6191" spans="1:12">
      <c r="A6191">
        <v>20170914</v>
      </c>
      <c r="B6191">
        <v>22</v>
      </c>
      <c r="C6191" s="2">
        <v>0</v>
      </c>
      <c r="D6191" s="1">
        <f t="shared" si="672"/>
        <v>0</v>
      </c>
      <c r="E6191" s="8">
        <v>360.03758441125075</v>
      </c>
      <c r="F6191" s="2">
        <f t="shared" si="675"/>
        <v>411.74403007020948</v>
      </c>
      <c r="G6191" s="2">
        <f t="shared" si="676"/>
        <v>-411.74403007020948</v>
      </c>
      <c r="I6191" s="2">
        <f t="shared" si="673"/>
        <v>-9.5801988141724706E-3</v>
      </c>
      <c r="J6191" s="2">
        <f t="shared" si="674"/>
        <v>0</v>
      </c>
      <c r="K6191" s="1">
        <f t="shared" si="678"/>
        <v>1.1270822134320554E-2</v>
      </c>
      <c r="L6191" s="2">
        <f t="shared" si="677"/>
        <v>0</v>
      </c>
    </row>
    <row r="6192" spans="1:12">
      <c r="A6192">
        <v>20170914</v>
      </c>
      <c r="B6192">
        <v>23</v>
      </c>
      <c r="C6192" s="2">
        <v>0</v>
      </c>
      <c r="D6192" s="1">
        <f t="shared" si="672"/>
        <v>0</v>
      </c>
      <c r="E6192" s="8">
        <v>351.25617991341534</v>
      </c>
      <c r="F6192" s="2">
        <f t="shared" si="675"/>
        <v>401.70149275142381</v>
      </c>
      <c r="G6192" s="2">
        <f t="shared" si="676"/>
        <v>-401.70149275142381</v>
      </c>
      <c r="I6192" s="2">
        <f t="shared" si="673"/>
        <v>-1.4370298221258713E-3</v>
      </c>
      <c r="J6192" s="2">
        <f t="shared" si="674"/>
        <v>0</v>
      </c>
      <c r="K6192" s="1">
        <f t="shared" si="678"/>
        <v>1.6906233201480839E-3</v>
      </c>
      <c r="L6192" s="2">
        <f t="shared" si="677"/>
        <v>0</v>
      </c>
    </row>
    <row r="6193" spans="1:12">
      <c r="A6193">
        <v>20170914</v>
      </c>
      <c r="B6193">
        <v>24</v>
      </c>
      <c r="C6193" s="2">
        <v>0</v>
      </c>
      <c r="D6193" s="1">
        <f t="shared" si="672"/>
        <v>0</v>
      </c>
      <c r="E6193" s="8">
        <v>219.53511244588458</v>
      </c>
      <c r="F6193" s="2">
        <f t="shared" si="675"/>
        <v>251.06343296963988</v>
      </c>
      <c r="G6193" s="2">
        <f t="shared" si="676"/>
        <v>-251.06343296963988</v>
      </c>
      <c r="I6193" s="2">
        <f t="shared" si="673"/>
        <v>-2.1555447331888066E-4</v>
      </c>
      <c r="J6193" s="2">
        <f t="shared" si="674"/>
        <v>0</v>
      </c>
      <c r="K6193" s="1">
        <f t="shared" si="678"/>
        <v>2.5359349802221254E-4</v>
      </c>
      <c r="L6193" s="2">
        <f t="shared" si="677"/>
        <v>0</v>
      </c>
    </row>
    <row r="6194" spans="1:12">
      <c r="A6194">
        <v>20170915</v>
      </c>
      <c r="B6194">
        <v>1</v>
      </c>
      <c r="C6194" s="2">
        <v>0</v>
      </c>
      <c r="D6194" s="1">
        <f t="shared" si="672"/>
        <v>0</v>
      </c>
      <c r="E6194" s="8">
        <v>184.40949445454308</v>
      </c>
      <c r="F6194" s="2">
        <f t="shared" si="675"/>
        <v>210.89328369449754</v>
      </c>
      <c r="G6194" s="2">
        <f t="shared" si="676"/>
        <v>-210.89328369449754</v>
      </c>
      <c r="I6194" s="2">
        <f t="shared" si="673"/>
        <v>-3.2333170997832095E-5</v>
      </c>
      <c r="J6194" s="2">
        <f t="shared" si="674"/>
        <v>0</v>
      </c>
      <c r="K6194" s="1">
        <f t="shared" si="678"/>
        <v>3.8039024703331875E-5</v>
      </c>
      <c r="L6194" s="2">
        <f t="shared" si="677"/>
        <v>0</v>
      </c>
    </row>
    <row r="6195" spans="1:12">
      <c r="A6195">
        <v>20170915</v>
      </c>
      <c r="B6195">
        <v>2</v>
      </c>
      <c r="C6195" s="2">
        <v>0</v>
      </c>
      <c r="D6195" s="1">
        <f t="shared" si="672"/>
        <v>0</v>
      </c>
      <c r="E6195" s="8">
        <v>175.62808995670767</v>
      </c>
      <c r="F6195" s="2">
        <f t="shared" si="675"/>
        <v>200.85074637571191</v>
      </c>
      <c r="G6195" s="2">
        <f t="shared" si="676"/>
        <v>-200.85074637571191</v>
      </c>
      <c r="I6195" s="2">
        <f t="shared" si="673"/>
        <v>-4.8499756496748127E-6</v>
      </c>
      <c r="J6195" s="2">
        <f t="shared" si="674"/>
        <v>0</v>
      </c>
      <c r="K6195" s="1">
        <f t="shared" si="678"/>
        <v>5.7058537054997799E-6</v>
      </c>
      <c r="L6195" s="2">
        <f t="shared" si="677"/>
        <v>0</v>
      </c>
    </row>
    <row r="6196" spans="1:12">
      <c r="A6196">
        <v>20170915</v>
      </c>
      <c r="B6196">
        <v>3</v>
      </c>
      <c r="C6196" s="2">
        <v>0</v>
      </c>
      <c r="D6196" s="1">
        <f t="shared" si="672"/>
        <v>0</v>
      </c>
      <c r="E6196" s="8">
        <v>166.84668545887226</v>
      </c>
      <c r="F6196" s="2">
        <f t="shared" si="675"/>
        <v>190.8082090569263</v>
      </c>
      <c r="G6196" s="2">
        <f t="shared" si="676"/>
        <v>-190.8082090569263</v>
      </c>
      <c r="I6196" s="2">
        <f t="shared" si="673"/>
        <v>-7.2749634745122208E-7</v>
      </c>
      <c r="J6196" s="2">
        <f t="shared" si="674"/>
        <v>0</v>
      </c>
      <c r="K6196" s="1">
        <f t="shared" si="678"/>
        <v>8.5587805582496715E-7</v>
      </c>
      <c r="L6196" s="2">
        <f t="shared" si="677"/>
        <v>0</v>
      </c>
    </row>
    <row r="6197" spans="1:12">
      <c r="A6197">
        <v>20170915</v>
      </c>
      <c r="B6197">
        <v>4</v>
      </c>
      <c r="C6197" s="2">
        <v>0</v>
      </c>
      <c r="D6197" s="1">
        <f t="shared" si="672"/>
        <v>0</v>
      </c>
      <c r="E6197" s="8">
        <v>166.84668545887226</v>
      </c>
      <c r="F6197" s="2">
        <f t="shared" si="675"/>
        <v>190.8082090569263</v>
      </c>
      <c r="G6197" s="2">
        <f t="shared" si="676"/>
        <v>-190.8082090569263</v>
      </c>
      <c r="I6197" s="2">
        <f t="shared" si="673"/>
        <v>-1.0912445211768331E-7</v>
      </c>
      <c r="J6197" s="2">
        <f t="shared" si="674"/>
        <v>0</v>
      </c>
      <c r="K6197" s="1">
        <f t="shared" si="678"/>
        <v>1.2838170837374507E-7</v>
      </c>
      <c r="L6197" s="2">
        <f t="shared" si="677"/>
        <v>0</v>
      </c>
    </row>
    <row r="6198" spans="1:12">
      <c r="A6198">
        <v>20170915</v>
      </c>
      <c r="B6198">
        <v>5</v>
      </c>
      <c r="C6198" s="2">
        <v>0</v>
      </c>
      <c r="D6198" s="1">
        <f t="shared" si="672"/>
        <v>0</v>
      </c>
      <c r="E6198" s="8">
        <v>166.84668545887226</v>
      </c>
      <c r="F6198" s="2">
        <f t="shared" si="675"/>
        <v>190.8082090569263</v>
      </c>
      <c r="G6198" s="2">
        <f t="shared" si="676"/>
        <v>-190.8082090569263</v>
      </c>
      <c r="I6198" s="2">
        <f t="shared" si="673"/>
        <v>-1.63686678176525E-8</v>
      </c>
      <c r="J6198" s="2">
        <f t="shared" si="674"/>
        <v>0</v>
      </c>
      <c r="K6198" s="1">
        <f t="shared" si="678"/>
        <v>1.9257256256061766E-8</v>
      </c>
      <c r="L6198" s="2">
        <f t="shared" si="677"/>
        <v>0</v>
      </c>
    </row>
    <row r="6199" spans="1:12">
      <c r="A6199">
        <v>20170915</v>
      </c>
      <c r="B6199">
        <v>6</v>
      </c>
      <c r="C6199" s="2">
        <v>22.222222222222221</v>
      </c>
      <c r="D6199" s="1">
        <f t="shared" si="672"/>
        <v>37.4</v>
      </c>
      <c r="E6199" s="8">
        <v>175.62808995670767</v>
      </c>
      <c r="F6199" s="2">
        <f t="shared" si="675"/>
        <v>200.85074637571191</v>
      </c>
      <c r="G6199" s="2">
        <f t="shared" si="676"/>
        <v>-163.4507463757119</v>
      </c>
      <c r="I6199" s="2">
        <f t="shared" si="673"/>
        <v>-2.4553001726478764E-9</v>
      </c>
      <c r="J6199" s="2">
        <f t="shared" si="674"/>
        <v>0</v>
      </c>
      <c r="K6199" s="1">
        <f t="shared" si="678"/>
        <v>2.8885884384092663E-9</v>
      </c>
      <c r="L6199" s="2">
        <f t="shared" si="677"/>
        <v>0</v>
      </c>
    </row>
    <row r="6200" spans="1:12">
      <c r="A6200">
        <v>20170915</v>
      </c>
      <c r="B6200">
        <v>7</v>
      </c>
      <c r="C6200" s="2">
        <v>100</v>
      </c>
      <c r="D6200" s="1">
        <f t="shared" si="672"/>
        <v>168.29999999999998</v>
      </c>
      <c r="E6200" s="8">
        <v>175.62808995670767</v>
      </c>
      <c r="F6200" s="2">
        <f t="shared" si="675"/>
        <v>200.85074637571191</v>
      </c>
      <c r="G6200" s="2">
        <f t="shared" si="676"/>
        <v>-32.550746375711924</v>
      </c>
      <c r="I6200" s="2">
        <f t="shared" si="673"/>
        <v>-3.6829502589718137E-10</v>
      </c>
      <c r="J6200" s="2">
        <f t="shared" si="674"/>
        <v>0</v>
      </c>
      <c r="K6200" s="1">
        <f t="shared" si="678"/>
        <v>4.3328826576138986E-10</v>
      </c>
      <c r="L6200" s="2">
        <f t="shared" si="677"/>
        <v>0</v>
      </c>
    </row>
    <row r="6201" spans="1:12">
      <c r="A6201">
        <v>20170915</v>
      </c>
      <c r="B6201">
        <v>8</v>
      </c>
      <c r="C6201" s="2">
        <v>300</v>
      </c>
      <c r="D6201" s="1">
        <f t="shared" si="672"/>
        <v>504.9</v>
      </c>
      <c r="E6201" s="8">
        <v>263.44213493506152</v>
      </c>
      <c r="F6201" s="2">
        <f t="shared" si="675"/>
        <v>301.27611956356787</v>
      </c>
      <c r="G6201" s="2">
        <f t="shared" si="676"/>
        <v>203.6238804364321</v>
      </c>
      <c r="I6201" s="2">
        <f t="shared" si="673"/>
        <v>0</v>
      </c>
      <c r="J6201" s="2">
        <f t="shared" si="674"/>
        <v>203.6238804364321</v>
      </c>
      <c r="K6201" s="1">
        <f t="shared" si="678"/>
        <v>6.4993239864208489E-11</v>
      </c>
      <c r="L6201" s="2">
        <f t="shared" si="677"/>
        <v>0</v>
      </c>
    </row>
    <row r="6202" spans="1:12">
      <c r="A6202">
        <v>20170915</v>
      </c>
      <c r="B6202">
        <v>9</v>
      </c>
      <c r="C6202" s="2">
        <v>375</v>
      </c>
      <c r="D6202" s="1">
        <f t="shared" si="672"/>
        <v>631.125</v>
      </c>
      <c r="E6202" s="8">
        <v>307.3491574242384</v>
      </c>
      <c r="F6202" s="2">
        <f t="shared" si="675"/>
        <v>351.48880615749584</v>
      </c>
      <c r="G6202" s="2">
        <f t="shared" si="676"/>
        <v>279.63619384250416</v>
      </c>
      <c r="I6202" s="2">
        <f t="shared" si="673"/>
        <v>0</v>
      </c>
      <c r="J6202" s="2">
        <f t="shared" si="674"/>
        <v>279.63619384250416</v>
      </c>
      <c r="K6202" s="1">
        <f t="shared" si="678"/>
        <v>203.6238804364971</v>
      </c>
      <c r="L6202" s="2">
        <f t="shared" si="677"/>
        <v>0</v>
      </c>
    </row>
    <row r="6203" spans="1:12">
      <c r="A6203">
        <v>20170915</v>
      </c>
      <c r="B6203">
        <v>10</v>
      </c>
      <c r="C6203" s="2">
        <v>486.11111111111114</v>
      </c>
      <c r="D6203" s="1">
        <f t="shared" si="672"/>
        <v>818.12500000000011</v>
      </c>
      <c r="E6203" s="8">
        <v>329.30266866882693</v>
      </c>
      <c r="F6203" s="2">
        <f t="shared" si="675"/>
        <v>376.59514945445989</v>
      </c>
      <c r="G6203" s="2">
        <f t="shared" si="676"/>
        <v>441.52985054554023</v>
      </c>
      <c r="I6203" s="2">
        <f t="shared" si="673"/>
        <v>0</v>
      </c>
      <c r="J6203" s="2">
        <f t="shared" si="674"/>
        <v>441.52985054554023</v>
      </c>
      <c r="K6203" s="1">
        <f t="shared" si="678"/>
        <v>483.26007427900129</v>
      </c>
      <c r="L6203" s="2">
        <f t="shared" si="677"/>
        <v>0</v>
      </c>
    </row>
    <row r="6204" spans="1:12">
      <c r="A6204">
        <v>20170915</v>
      </c>
      <c r="B6204">
        <v>11</v>
      </c>
      <c r="C6204" s="2">
        <v>600</v>
      </c>
      <c r="D6204" s="1">
        <f t="shared" si="672"/>
        <v>1009.8</v>
      </c>
      <c r="E6204" s="8">
        <v>351.25617991341534</v>
      </c>
      <c r="F6204" s="2">
        <f t="shared" si="675"/>
        <v>401.70149275142381</v>
      </c>
      <c r="G6204" s="2">
        <f t="shared" si="676"/>
        <v>608.0985072485762</v>
      </c>
      <c r="I6204" s="2">
        <f t="shared" si="673"/>
        <v>0</v>
      </c>
      <c r="J6204" s="2">
        <f t="shared" si="674"/>
        <v>608.0985072485762</v>
      </c>
      <c r="K6204" s="1">
        <f t="shared" si="678"/>
        <v>924.78992482454146</v>
      </c>
      <c r="L6204" s="2">
        <f t="shared" si="677"/>
        <v>0</v>
      </c>
    </row>
    <row r="6205" spans="1:12">
      <c r="A6205">
        <v>20170915</v>
      </c>
      <c r="B6205">
        <v>12</v>
      </c>
      <c r="C6205" s="2">
        <v>508.33333333333331</v>
      </c>
      <c r="D6205" s="1">
        <f t="shared" si="672"/>
        <v>855.52499999999986</v>
      </c>
      <c r="E6205" s="8">
        <v>360.03758441125075</v>
      </c>
      <c r="F6205" s="2">
        <f t="shared" si="675"/>
        <v>411.74403007020948</v>
      </c>
      <c r="G6205" s="2">
        <f t="shared" si="676"/>
        <v>443.78096992979039</v>
      </c>
      <c r="I6205" s="2">
        <f t="shared" si="673"/>
        <v>0</v>
      </c>
      <c r="J6205" s="2">
        <f t="shared" si="674"/>
        <v>443.78096992979039</v>
      </c>
      <c r="K6205" s="1">
        <f t="shared" si="678"/>
        <v>1532.8884320731177</v>
      </c>
      <c r="L6205" s="2">
        <f t="shared" si="677"/>
        <v>0</v>
      </c>
    </row>
    <row r="6206" spans="1:12">
      <c r="A6206">
        <v>20170915</v>
      </c>
      <c r="B6206">
        <v>13</v>
      </c>
      <c r="C6206" s="2">
        <v>544.44444444444434</v>
      </c>
      <c r="D6206" s="1">
        <f t="shared" si="672"/>
        <v>916.29999999999973</v>
      </c>
      <c r="E6206" s="8">
        <v>329.30266866882693</v>
      </c>
      <c r="F6206" s="2">
        <f t="shared" si="675"/>
        <v>376.59514945445989</v>
      </c>
      <c r="G6206" s="2">
        <f t="shared" si="676"/>
        <v>539.70485054553978</v>
      </c>
      <c r="I6206" s="2">
        <f t="shared" si="673"/>
        <v>0</v>
      </c>
      <c r="J6206" s="2">
        <f t="shared" si="674"/>
        <v>539.70485054553978</v>
      </c>
      <c r="K6206" s="1">
        <f t="shared" si="678"/>
        <v>1976.6694020029081</v>
      </c>
      <c r="L6206" s="2">
        <f t="shared" si="677"/>
        <v>0</v>
      </c>
    </row>
    <row r="6207" spans="1:12">
      <c r="A6207">
        <v>20170915</v>
      </c>
      <c r="B6207">
        <v>14</v>
      </c>
      <c r="C6207" s="2">
        <v>413.88888888888891</v>
      </c>
      <c r="D6207" s="1">
        <f t="shared" si="672"/>
        <v>696.57500000000005</v>
      </c>
      <c r="E6207" s="8">
        <v>333.69337091774452</v>
      </c>
      <c r="F6207" s="2">
        <f t="shared" si="675"/>
        <v>381.6164181138526</v>
      </c>
      <c r="G6207" s="2">
        <f t="shared" si="676"/>
        <v>314.95858188614744</v>
      </c>
      <c r="I6207" s="2">
        <f t="shared" si="673"/>
        <v>0</v>
      </c>
      <c r="J6207" s="2">
        <f t="shared" si="674"/>
        <v>314.95858188614744</v>
      </c>
      <c r="K6207" s="1">
        <f t="shared" si="678"/>
        <v>2516.3742525484477</v>
      </c>
      <c r="L6207" s="2">
        <f t="shared" si="677"/>
        <v>0</v>
      </c>
    </row>
    <row r="6208" spans="1:12">
      <c r="A6208">
        <v>20170915</v>
      </c>
      <c r="B6208">
        <v>15</v>
      </c>
      <c r="C6208" s="2">
        <v>333.33333333333337</v>
      </c>
      <c r="D6208" s="1">
        <f t="shared" si="672"/>
        <v>561</v>
      </c>
      <c r="E6208" s="8">
        <v>329.30266866882693</v>
      </c>
      <c r="F6208" s="2">
        <f t="shared" si="675"/>
        <v>376.59514945445989</v>
      </c>
      <c r="G6208" s="2">
        <f t="shared" si="676"/>
        <v>184.40485054554011</v>
      </c>
      <c r="I6208" s="2">
        <f t="shared" si="673"/>
        <v>0</v>
      </c>
      <c r="J6208" s="2">
        <f t="shared" si="674"/>
        <v>184.40485054554011</v>
      </c>
      <c r="K6208" s="1">
        <f t="shared" si="678"/>
        <v>2831.332834434595</v>
      </c>
      <c r="L6208" s="2">
        <f t="shared" si="677"/>
        <v>0</v>
      </c>
    </row>
    <row r="6209" spans="1:12">
      <c r="A6209">
        <v>20170915</v>
      </c>
      <c r="B6209">
        <v>16</v>
      </c>
      <c r="C6209" s="2">
        <v>205.55555555555557</v>
      </c>
      <c r="D6209" s="1">
        <f t="shared" si="672"/>
        <v>345.95</v>
      </c>
      <c r="E6209" s="8">
        <v>307.3491574242384</v>
      </c>
      <c r="F6209" s="2">
        <f t="shared" si="675"/>
        <v>351.48880615749584</v>
      </c>
      <c r="G6209" s="2">
        <f t="shared" si="676"/>
        <v>-5.5388061574958556</v>
      </c>
      <c r="I6209" s="2">
        <f t="shared" si="673"/>
        <v>-4.7079852338714767</v>
      </c>
      <c r="J6209" s="2">
        <f t="shared" si="674"/>
        <v>0</v>
      </c>
      <c r="K6209" s="1">
        <f t="shared" si="678"/>
        <v>3015.7376849801353</v>
      </c>
      <c r="L6209" s="2">
        <f t="shared" si="677"/>
        <v>0</v>
      </c>
    </row>
    <row r="6210" spans="1:12">
      <c r="A6210">
        <v>20170915</v>
      </c>
      <c r="B6210">
        <v>17</v>
      </c>
      <c r="C6210" s="2">
        <v>77.777777777777786</v>
      </c>
      <c r="D6210" s="1">
        <f t="shared" si="672"/>
        <v>130.9</v>
      </c>
      <c r="E6210" s="8">
        <v>346.86547766449763</v>
      </c>
      <c r="F6210" s="2">
        <f t="shared" si="675"/>
        <v>396.68022409203104</v>
      </c>
      <c r="G6210" s="2">
        <f t="shared" si="676"/>
        <v>-265.78022409203106</v>
      </c>
      <c r="I6210" s="2">
        <f t="shared" si="673"/>
        <v>-225.9131904782264</v>
      </c>
      <c r="J6210" s="2">
        <f t="shared" si="674"/>
        <v>0</v>
      </c>
      <c r="K6210" s="1">
        <f t="shared" si="678"/>
        <v>3011.0296997462638</v>
      </c>
      <c r="L6210" s="2">
        <f t="shared" si="677"/>
        <v>0</v>
      </c>
    </row>
    <row r="6211" spans="1:12">
      <c r="A6211">
        <v>20170915</v>
      </c>
      <c r="B6211">
        <v>18</v>
      </c>
      <c r="C6211" s="2">
        <v>11.111111111111111</v>
      </c>
      <c r="D6211" s="1">
        <f t="shared" si="672"/>
        <v>18.7</v>
      </c>
      <c r="E6211" s="8">
        <v>373.20969115800381</v>
      </c>
      <c r="F6211" s="2">
        <f t="shared" si="675"/>
        <v>426.80783604838786</v>
      </c>
      <c r="G6211" s="2">
        <f t="shared" si="676"/>
        <v>-408.10783604838787</v>
      </c>
      <c r="I6211" s="2">
        <f t="shared" si="673"/>
        <v>-346.8916606411297</v>
      </c>
      <c r="J6211" s="2">
        <f t="shared" si="674"/>
        <v>0</v>
      </c>
      <c r="K6211" s="1">
        <f t="shared" si="678"/>
        <v>2785.1165092680376</v>
      </c>
      <c r="L6211" s="2">
        <f t="shared" si="677"/>
        <v>0</v>
      </c>
    </row>
    <row r="6212" spans="1:12">
      <c r="A6212">
        <v>20170915</v>
      </c>
      <c r="B6212">
        <v>19</v>
      </c>
      <c r="C6212" s="2">
        <v>0</v>
      </c>
      <c r="D6212" s="1">
        <f t="shared" si="672"/>
        <v>0</v>
      </c>
      <c r="E6212" s="8">
        <v>377.60039340692146</v>
      </c>
      <c r="F6212" s="2">
        <f t="shared" si="675"/>
        <v>431.82910470778057</v>
      </c>
      <c r="G6212" s="2">
        <f t="shared" si="676"/>
        <v>-431.82910470778057</v>
      </c>
      <c r="I6212" s="2">
        <f t="shared" si="673"/>
        <v>-367.05473900161348</v>
      </c>
      <c r="J6212" s="2">
        <f t="shared" si="674"/>
        <v>0</v>
      </c>
      <c r="K6212" s="1">
        <f t="shared" si="678"/>
        <v>2438.2248486269077</v>
      </c>
      <c r="L6212" s="2">
        <f t="shared" si="677"/>
        <v>0</v>
      </c>
    </row>
    <row r="6213" spans="1:12">
      <c r="A6213">
        <v>20170915</v>
      </c>
      <c r="B6213">
        <v>20</v>
      </c>
      <c r="C6213" s="2">
        <v>0</v>
      </c>
      <c r="D6213" s="1">
        <f t="shared" si="672"/>
        <v>0</v>
      </c>
      <c r="E6213" s="8">
        <v>373.20969115800381</v>
      </c>
      <c r="F6213" s="2">
        <f t="shared" si="675"/>
        <v>426.80783604838786</v>
      </c>
      <c r="G6213" s="2">
        <f t="shared" si="676"/>
        <v>-426.80783604838786</v>
      </c>
      <c r="I6213" s="2">
        <f t="shared" si="673"/>
        <v>-362.78666064112969</v>
      </c>
      <c r="J6213" s="2">
        <f t="shared" si="674"/>
        <v>0</v>
      </c>
      <c r="K6213" s="1">
        <f t="shared" si="678"/>
        <v>2071.1701096252941</v>
      </c>
      <c r="L6213" s="2">
        <f t="shared" si="677"/>
        <v>0</v>
      </c>
    </row>
    <row r="6214" spans="1:12">
      <c r="A6214">
        <v>20170915</v>
      </c>
      <c r="B6214">
        <v>21</v>
      </c>
      <c r="C6214" s="2">
        <v>0</v>
      </c>
      <c r="D6214" s="1">
        <f t="shared" si="672"/>
        <v>0</v>
      </c>
      <c r="E6214" s="8">
        <v>355.64688216233304</v>
      </c>
      <c r="F6214" s="2">
        <f t="shared" si="675"/>
        <v>406.72276141081664</v>
      </c>
      <c r="G6214" s="2">
        <f t="shared" si="676"/>
        <v>-406.72276141081664</v>
      </c>
      <c r="I6214" s="2">
        <f t="shared" si="673"/>
        <v>-345.71434719919415</v>
      </c>
      <c r="J6214" s="2">
        <f t="shared" si="674"/>
        <v>0</v>
      </c>
      <c r="K6214" s="1">
        <f t="shared" si="678"/>
        <v>1708.3834489841645</v>
      </c>
      <c r="L6214" s="2">
        <f t="shared" si="677"/>
        <v>0</v>
      </c>
    </row>
    <row r="6215" spans="1:12">
      <c r="A6215">
        <v>20170915</v>
      </c>
      <c r="B6215">
        <v>22</v>
      </c>
      <c r="C6215" s="2">
        <v>0</v>
      </c>
      <c r="D6215" s="1">
        <f t="shared" si="672"/>
        <v>0</v>
      </c>
      <c r="E6215" s="8">
        <v>360.03758441125075</v>
      </c>
      <c r="F6215" s="2">
        <f t="shared" si="675"/>
        <v>411.74403007020948</v>
      </c>
      <c r="G6215" s="2">
        <f t="shared" si="676"/>
        <v>-411.74403007020948</v>
      </c>
      <c r="I6215" s="2">
        <f t="shared" si="673"/>
        <v>-349.98242555967806</v>
      </c>
      <c r="J6215" s="2">
        <f t="shared" si="674"/>
        <v>0</v>
      </c>
      <c r="K6215" s="1">
        <f t="shared" si="678"/>
        <v>1362.6691017849703</v>
      </c>
      <c r="L6215" s="2">
        <f t="shared" si="677"/>
        <v>0</v>
      </c>
    </row>
    <row r="6216" spans="1:12">
      <c r="A6216">
        <v>20170915</v>
      </c>
      <c r="B6216">
        <v>23</v>
      </c>
      <c r="C6216" s="2">
        <v>0</v>
      </c>
      <c r="D6216" s="1">
        <f t="shared" si="672"/>
        <v>0</v>
      </c>
      <c r="E6216" s="8">
        <v>351.25617991341534</v>
      </c>
      <c r="F6216" s="2">
        <f t="shared" si="675"/>
        <v>401.70149275142381</v>
      </c>
      <c r="G6216" s="2">
        <f t="shared" si="676"/>
        <v>-401.70149275142381</v>
      </c>
      <c r="I6216" s="2">
        <f t="shared" si="673"/>
        <v>-341.44626883871024</v>
      </c>
      <c r="J6216" s="2">
        <f t="shared" si="674"/>
        <v>0</v>
      </c>
      <c r="K6216" s="1">
        <f t="shared" si="678"/>
        <v>1012.6866762252922</v>
      </c>
      <c r="L6216" s="2">
        <f t="shared" si="677"/>
        <v>0</v>
      </c>
    </row>
    <row r="6217" spans="1:12">
      <c r="A6217">
        <v>20170915</v>
      </c>
      <c r="B6217">
        <v>24</v>
      </c>
      <c r="C6217" s="2">
        <v>0</v>
      </c>
      <c r="D6217" s="1">
        <f t="shared" si="672"/>
        <v>0</v>
      </c>
      <c r="E6217" s="8">
        <v>219.53511244588458</v>
      </c>
      <c r="F6217" s="2">
        <f t="shared" si="675"/>
        <v>251.06343296963988</v>
      </c>
      <c r="G6217" s="2">
        <f t="shared" si="676"/>
        <v>-251.06343296963988</v>
      </c>
      <c r="I6217" s="2">
        <f t="shared" si="673"/>
        <v>-213.4039180241939</v>
      </c>
      <c r="J6217" s="2">
        <f t="shared" si="674"/>
        <v>0</v>
      </c>
      <c r="K6217" s="1">
        <f t="shared" si="678"/>
        <v>671.24040738658198</v>
      </c>
      <c r="L6217" s="2">
        <f t="shared" si="677"/>
        <v>0</v>
      </c>
    </row>
    <row r="6218" spans="1:12">
      <c r="A6218">
        <v>20170916</v>
      </c>
      <c r="B6218">
        <v>1</v>
      </c>
      <c r="C6218" s="2">
        <v>0</v>
      </c>
      <c r="D6218" s="1">
        <f t="shared" si="672"/>
        <v>0</v>
      </c>
      <c r="E6218" s="8">
        <v>184.40949445454308</v>
      </c>
      <c r="F6218" s="2">
        <f t="shared" si="675"/>
        <v>210.89328369449754</v>
      </c>
      <c r="G6218" s="2">
        <f t="shared" si="676"/>
        <v>-210.89328369449754</v>
      </c>
      <c r="I6218" s="2">
        <f t="shared" si="673"/>
        <v>-179.25929114032292</v>
      </c>
      <c r="J6218" s="2">
        <f t="shared" si="674"/>
        <v>0</v>
      </c>
      <c r="K6218" s="1">
        <f t="shared" si="678"/>
        <v>457.83648936238808</v>
      </c>
      <c r="L6218" s="2">
        <f t="shared" si="677"/>
        <v>0</v>
      </c>
    </row>
    <row r="6219" spans="1:12">
      <c r="A6219">
        <v>20170916</v>
      </c>
      <c r="B6219">
        <v>2</v>
      </c>
      <c r="C6219" s="2">
        <v>0</v>
      </c>
      <c r="D6219" s="1">
        <f t="shared" si="672"/>
        <v>0</v>
      </c>
      <c r="E6219" s="8">
        <v>175.62808995670767</v>
      </c>
      <c r="F6219" s="2">
        <f t="shared" si="675"/>
        <v>200.85074637571191</v>
      </c>
      <c r="G6219" s="2">
        <f t="shared" si="676"/>
        <v>-200.85074637571191</v>
      </c>
      <c r="I6219" s="2">
        <f t="shared" si="673"/>
        <v>-170.72313441935512</v>
      </c>
      <c r="J6219" s="2">
        <f t="shared" si="674"/>
        <v>0</v>
      </c>
      <c r="K6219" s="1">
        <f t="shared" si="678"/>
        <v>278.57719822206514</v>
      </c>
      <c r="L6219" s="2">
        <f t="shared" si="677"/>
        <v>0</v>
      </c>
    </row>
    <row r="6220" spans="1:12">
      <c r="A6220">
        <v>20170916</v>
      </c>
      <c r="B6220">
        <v>3</v>
      </c>
      <c r="C6220" s="2">
        <v>0</v>
      </c>
      <c r="D6220" s="1">
        <f t="shared" si="672"/>
        <v>0</v>
      </c>
      <c r="E6220" s="8">
        <v>166.84668545887226</v>
      </c>
      <c r="F6220" s="2">
        <f t="shared" si="675"/>
        <v>190.8082090569263</v>
      </c>
      <c r="G6220" s="2">
        <f t="shared" si="676"/>
        <v>-190.8082090569263</v>
      </c>
      <c r="I6220" s="2">
        <f t="shared" si="673"/>
        <v>-91.675954232303511</v>
      </c>
      <c r="J6220" s="2">
        <f t="shared" si="674"/>
        <v>0</v>
      </c>
      <c r="K6220" s="1">
        <f t="shared" si="678"/>
        <v>107.85406380271002</v>
      </c>
      <c r="L6220" s="2">
        <f t="shared" si="677"/>
        <v>0</v>
      </c>
    </row>
    <row r="6221" spans="1:12">
      <c r="A6221">
        <v>20170916</v>
      </c>
      <c r="B6221">
        <v>4</v>
      </c>
      <c r="C6221" s="2">
        <v>0</v>
      </c>
      <c r="D6221" s="1">
        <f t="shared" si="672"/>
        <v>0</v>
      </c>
      <c r="E6221" s="8">
        <v>166.84668545887226</v>
      </c>
      <c r="F6221" s="2">
        <f t="shared" si="675"/>
        <v>190.8082090569263</v>
      </c>
      <c r="G6221" s="2">
        <f t="shared" si="676"/>
        <v>-190.8082090569263</v>
      </c>
      <c r="I6221" s="2">
        <f t="shared" si="673"/>
        <v>-13.751393134845529</v>
      </c>
      <c r="J6221" s="2">
        <f t="shared" si="674"/>
        <v>0</v>
      </c>
      <c r="K6221" s="1">
        <f t="shared" si="678"/>
        <v>16.178109570406505</v>
      </c>
      <c r="L6221" s="2">
        <f t="shared" si="677"/>
        <v>0</v>
      </c>
    </row>
    <row r="6222" spans="1:12">
      <c r="A6222">
        <v>20170916</v>
      </c>
      <c r="B6222">
        <v>5</v>
      </c>
      <c r="C6222" s="2">
        <v>0</v>
      </c>
      <c r="D6222" s="1">
        <f t="shared" si="672"/>
        <v>0</v>
      </c>
      <c r="E6222" s="8">
        <v>166.84668545887226</v>
      </c>
      <c r="F6222" s="2">
        <f t="shared" si="675"/>
        <v>190.8082090569263</v>
      </c>
      <c r="G6222" s="2">
        <f t="shared" si="676"/>
        <v>-190.8082090569263</v>
      </c>
      <c r="I6222" s="2">
        <f t="shared" si="673"/>
        <v>-2.0627089702268298</v>
      </c>
      <c r="J6222" s="2">
        <f t="shared" si="674"/>
        <v>0</v>
      </c>
      <c r="K6222" s="1">
        <f t="shared" si="678"/>
        <v>2.4267164355609765</v>
      </c>
      <c r="L6222" s="2">
        <f t="shared" si="677"/>
        <v>0</v>
      </c>
    </row>
    <row r="6223" spans="1:12">
      <c r="A6223">
        <v>20170916</v>
      </c>
      <c r="B6223">
        <v>6</v>
      </c>
      <c r="C6223" s="2">
        <v>2.7777777777777777</v>
      </c>
      <c r="D6223" s="1">
        <f t="shared" si="672"/>
        <v>4.6749999999999998</v>
      </c>
      <c r="E6223" s="8">
        <v>175.62808995670767</v>
      </c>
      <c r="F6223" s="2">
        <f t="shared" si="675"/>
        <v>200.85074637571191</v>
      </c>
      <c r="G6223" s="2">
        <f t="shared" si="676"/>
        <v>-196.1757463757119</v>
      </c>
      <c r="I6223" s="2">
        <f t="shared" si="673"/>
        <v>-0.30940634553402474</v>
      </c>
      <c r="J6223" s="2">
        <f t="shared" si="674"/>
        <v>0</v>
      </c>
      <c r="K6223" s="1">
        <f t="shared" si="678"/>
        <v>0.36400746533414674</v>
      </c>
      <c r="L6223" s="2">
        <f t="shared" si="677"/>
        <v>0</v>
      </c>
    </row>
    <row r="6224" spans="1:12">
      <c r="A6224">
        <v>20170916</v>
      </c>
      <c r="B6224">
        <v>7</v>
      </c>
      <c r="C6224" s="2">
        <v>22.222222222222221</v>
      </c>
      <c r="D6224" s="1">
        <f t="shared" si="672"/>
        <v>37.4</v>
      </c>
      <c r="E6224" s="8">
        <v>175.62808995670767</v>
      </c>
      <c r="F6224" s="2">
        <f t="shared" si="675"/>
        <v>200.85074637571191</v>
      </c>
      <c r="G6224" s="2">
        <f t="shared" si="676"/>
        <v>-163.4507463757119</v>
      </c>
      <c r="I6224" s="2">
        <f t="shared" si="673"/>
        <v>-4.64109518301037E-2</v>
      </c>
      <c r="J6224" s="2">
        <f t="shared" si="674"/>
        <v>0</v>
      </c>
      <c r="K6224" s="1">
        <f t="shared" si="678"/>
        <v>5.4601119800122E-2</v>
      </c>
      <c r="L6224" s="2">
        <f t="shared" si="677"/>
        <v>0</v>
      </c>
    </row>
    <row r="6225" spans="1:12">
      <c r="A6225">
        <v>20170916</v>
      </c>
      <c r="B6225">
        <v>8</v>
      </c>
      <c r="C6225" s="2">
        <v>63.888888888888893</v>
      </c>
      <c r="D6225" s="1">
        <f t="shared" si="672"/>
        <v>107.52500000000001</v>
      </c>
      <c r="E6225" s="8">
        <v>263.44213493506152</v>
      </c>
      <c r="F6225" s="2">
        <f t="shared" si="675"/>
        <v>301.27611956356787</v>
      </c>
      <c r="G6225" s="2">
        <f t="shared" si="676"/>
        <v>-193.75111956356787</v>
      </c>
      <c r="I6225" s="2">
        <f t="shared" si="673"/>
        <v>-6.9616427745155546E-3</v>
      </c>
      <c r="J6225" s="2">
        <f t="shared" si="674"/>
        <v>0</v>
      </c>
      <c r="K6225" s="1">
        <f t="shared" si="678"/>
        <v>8.1901679700183E-3</v>
      </c>
      <c r="L6225" s="2">
        <f t="shared" si="677"/>
        <v>0</v>
      </c>
    </row>
    <row r="6226" spans="1:12">
      <c r="A6226">
        <v>20170916</v>
      </c>
      <c r="B6226">
        <v>9</v>
      </c>
      <c r="C6226" s="2">
        <v>144.44444444444443</v>
      </c>
      <c r="D6226" s="1">
        <f t="shared" si="672"/>
        <v>243.09999999999994</v>
      </c>
      <c r="E6226" s="8">
        <v>307.3491574242384</v>
      </c>
      <c r="F6226" s="2">
        <f t="shared" si="675"/>
        <v>351.48880615749584</v>
      </c>
      <c r="G6226" s="2">
        <f t="shared" si="676"/>
        <v>-108.38880615749591</v>
      </c>
      <c r="I6226" s="2">
        <f t="shared" si="673"/>
        <v>-1.0442464161773335E-3</v>
      </c>
      <c r="J6226" s="2">
        <f t="shared" si="674"/>
        <v>0</v>
      </c>
      <c r="K6226" s="1">
        <f t="shared" si="678"/>
        <v>1.2285251955027453E-3</v>
      </c>
      <c r="L6226" s="2">
        <f t="shared" si="677"/>
        <v>0</v>
      </c>
    </row>
    <row r="6227" spans="1:12">
      <c r="A6227">
        <v>20170916</v>
      </c>
      <c r="B6227">
        <v>10</v>
      </c>
      <c r="C6227" s="2">
        <v>222.22222222222223</v>
      </c>
      <c r="D6227" s="1">
        <f t="shared" si="672"/>
        <v>373.99999999999994</v>
      </c>
      <c r="E6227" s="8">
        <v>329.30266866882693</v>
      </c>
      <c r="F6227" s="2">
        <f t="shared" si="675"/>
        <v>376.59514945445989</v>
      </c>
      <c r="G6227" s="2">
        <f t="shared" si="676"/>
        <v>-2.5951494544599427</v>
      </c>
      <c r="I6227" s="2">
        <f t="shared" si="673"/>
        <v>-1.5663696242660009E-4</v>
      </c>
      <c r="J6227" s="2">
        <f t="shared" si="674"/>
        <v>0</v>
      </c>
      <c r="K6227" s="1">
        <f t="shared" si="678"/>
        <v>1.8427877932541189E-4</v>
      </c>
      <c r="L6227" s="2">
        <f t="shared" si="677"/>
        <v>0</v>
      </c>
    </row>
    <row r="6228" spans="1:12">
      <c r="A6228">
        <v>20170916</v>
      </c>
      <c r="B6228">
        <v>11</v>
      </c>
      <c r="C6228" s="2">
        <v>150</v>
      </c>
      <c r="D6228" s="1">
        <f t="shared" si="672"/>
        <v>252.45</v>
      </c>
      <c r="E6228" s="8">
        <v>351.25617991341534</v>
      </c>
      <c r="F6228" s="2">
        <f t="shared" si="675"/>
        <v>401.70149275142381</v>
      </c>
      <c r="G6228" s="2">
        <f t="shared" si="676"/>
        <v>-149.25149275142383</v>
      </c>
      <c r="I6228" s="2">
        <f t="shared" si="673"/>
        <v>-2.3495544363990023E-5</v>
      </c>
      <c r="J6228" s="2">
        <f t="shared" si="674"/>
        <v>0</v>
      </c>
      <c r="K6228" s="1">
        <f t="shared" si="678"/>
        <v>2.7641816898811794E-5</v>
      </c>
      <c r="L6228" s="2">
        <f t="shared" si="677"/>
        <v>0</v>
      </c>
    </row>
    <row r="6229" spans="1:12">
      <c r="A6229">
        <v>20170916</v>
      </c>
      <c r="B6229">
        <v>12</v>
      </c>
      <c r="C6229" s="2">
        <v>63.888888888888893</v>
      </c>
      <c r="D6229" s="1">
        <f t="shared" si="672"/>
        <v>107.52500000000001</v>
      </c>
      <c r="E6229" s="8">
        <v>360.03758441125075</v>
      </c>
      <c r="F6229" s="2">
        <f t="shared" si="675"/>
        <v>411.74403007020948</v>
      </c>
      <c r="G6229" s="2">
        <f t="shared" si="676"/>
        <v>-304.21903007020944</v>
      </c>
      <c r="I6229" s="2">
        <f t="shared" si="673"/>
        <v>-3.5243316545985056E-6</v>
      </c>
      <c r="J6229" s="2">
        <f t="shared" si="674"/>
        <v>0</v>
      </c>
      <c r="K6229" s="1">
        <f t="shared" si="678"/>
        <v>4.1462725348217712E-6</v>
      </c>
      <c r="L6229" s="2">
        <f t="shared" si="677"/>
        <v>0</v>
      </c>
    </row>
    <row r="6230" spans="1:12">
      <c r="A6230">
        <v>20170916</v>
      </c>
      <c r="B6230">
        <v>13</v>
      </c>
      <c r="C6230" s="2">
        <v>69.444444444444443</v>
      </c>
      <c r="D6230" s="1">
        <f t="shared" si="672"/>
        <v>116.87499999999999</v>
      </c>
      <c r="E6230" s="8">
        <v>329.30266866882693</v>
      </c>
      <c r="F6230" s="2">
        <f t="shared" si="675"/>
        <v>376.59514945445989</v>
      </c>
      <c r="G6230" s="2">
        <f t="shared" si="676"/>
        <v>-259.72014945445989</v>
      </c>
      <c r="I6230" s="2">
        <f t="shared" si="673"/>
        <v>-5.2864974818977577E-7</v>
      </c>
      <c r="J6230" s="2">
        <f t="shared" si="674"/>
        <v>0</v>
      </c>
      <c r="K6230" s="1">
        <f t="shared" si="678"/>
        <v>6.2194088022326559E-7</v>
      </c>
      <c r="L6230" s="2">
        <f t="shared" si="677"/>
        <v>0</v>
      </c>
    </row>
    <row r="6231" spans="1:12">
      <c r="A6231">
        <v>20170916</v>
      </c>
      <c r="B6231">
        <v>14</v>
      </c>
      <c r="C6231" s="2">
        <v>83.333333333333343</v>
      </c>
      <c r="D6231" s="1">
        <f t="shared" si="672"/>
        <v>140.25</v>
      </c>
      <c r="E6231" s="8">
        <v>333.69337091774452</v>
      </c>
      <c r="F6231" s="2">
        <f t="shared" si="675"/>
        <v>381.6164181138526</v>
      </c>
      <c r="G6231" s="2">
        <f t="shared" si="676"/>
        <v>-241.3664181138526</v>
      </c>
      <c r="I6231" s="2">
        <f t="shared" si="673"/>
        <v>-7.9297462228466339E-8</v>
      </c>
      <c r="J6231" s="2">
        <f t="shared" si="674"/>
        <v>0</v>
      </c>
      <c r="K6231" s="1">
        <f t="shared" si="678"/>
        <v>9.3291132033489817E-8</v>
      </c>
      <c r="L6231" s="2">
        <f t="shared" si="677"/>
        <v>0</v>
      </c>
    </row>
    <row r="6232" spans="1:12">
      <c r="A6232">
        <v>20170916</v>
      </c>
      <c r="B6232">
        <v>15</v>
      </c>
      <c r="C6232" s="2">
        <v>91.666666666666657</v>
      </c>
      <c r="D6232" s="1">
        <f t="shared" si="672"/>
        <v>154.27499999999998</v>
      </c>
      <c r="E6232" s="8">
        <v>329.30266866882693</v>
      </c>
      <c r="F6232" s="2">
        <f t="shared" si="675"/>
        <v>376.59514945445989</v>
      </c>
      <c r="G6232" s="2">
        <f t="shared" si="676"/>
        <v>-222.32014945445991</v>
      </c>
      <c r="I6232" s="2">
        <f t="shared" si="673"/>
        <v>-1.1894619334269957E-8</v>
      </c>
      <c r="J6232" s="2">
        <f t="shared" si="674"/>
        <v>0</v>
      </c>
      <c r="K6232" s="1">
        <f t="shared" si="678"/>
        <v>1.3993669805023478E-8</v>
      </c>
      <c r="L6232" s="2">
        <f t="shared" si="677"/>
        <v>0</v>
      </c>
    </row>
    <row r="6233" spans="1:12">
      <c r="A6233">
        <v>20170916</v>
      </c>
      <c r="B6233">
        <v>16</v>
      </c>
      <c r="C6233" s="2">
        <v>91.666666666666657</v>
      </c>
      <c r="D6233" s="1">
        <f t="shared" si="672"/>
        <v>154.27499999999998</v>
      </c>
      <c r="E6233" s="8">
        <v>307.3491574242384</v>
      </c>
      <c r="F6233" s="2">
        <f t="shared" si="675"/>
        <v>351.48880615749584</v>
      </c>
      <c r="G6233" s="2">
        <f t="shared" si="676"/>
        <v>-197.21380615749587</v>
      </c>
      <c r="I6233" s="2">
        <f t="shared" si="673"/>
        <v>-1.784192900140493E-9</v>
      </c>
      <c r="J6233" s="2">
        <f t="shared" si="674"/>
        <v>0</v>
      </c>
      <c r="K6233" s="1">
        <f t="shared" si="678"/>
        <v>2.0990504707535213E-9</v>
      </c>
      <c r="L6233" s="2">
        <f t="shared" si="677"/>
        <v>0</v>
      </c>
    </row>
    <row r="6234" spans="1:12">
      <c r="A6234">
        <v>20170916</v>
      </c>
      <c r="B6234">
        <v>17</v>
      </c>
      <c r="C6234" s="2">
        <v>91.666666666666657</v>
      </c>
      <c r="D6234" s="1">
        <f t="shared" ref="D6234:D6297" si="679">C6234*D$5*D$6</f>
        <v>154.27499999999998</v>
      </c>
      <c r="E6234" s="8">
        <v>346.86547766449763</v>
      </c>
      <c r="F6234" s="2">
        <f t="shared" si="675"/>
        <v>396.68022409203104</v>
      </c>
      <c r="G6234" s="2">
        <f t="shared" si="676"/>
        <v>-242.40522409203106</v>
      </c>
      <c r="I6234" s="2">
        <f t="shared" ref="I6234:I6297" si="680">IF(K6234&gt;H$5,IF(K6234+G6234&gt;0,G6234,-K6234),0)*IF(G6234&gt;0,0,1)*H$7</f>
        <v>-2.6762893502107408E-10</v>
      </c>
      <c r="J6234" s="2">
        <f t="shared" ref="J6234:J6297" si="681">IF(G6234&lt;0,0,IF(K6234+G6234&gt;H$4,G6234-(K6234+G6234-H$4),G6234))</f>
        <v>0</v>
      </c>
      <c r="K6234" s="1">
        <f t="shared" si="678"/>
        <v>3.1485757061302833E-10</v>
      </c>
      <c r="L6234" s="2">
        <f t="shared" si="677"/>
        <v>0</v>
      </c>
    </row>
    <row r="6235" spans="1:12">
      <c r="A6235">
        <v>20170916</v>
      </c>
      <c r="B6235">
        <v>18</v>
      </c>
      <c r="C6235" s="2">
        <v>16.666666666666668</v>
      </c>
      <c r="D6235" s="1">
        <f t="shared" si="679"/>
        <v>28.05</v>
      </c>
      <c r="E6235" s="8">
        <v>373.20969115800381</v>
      </c>
      <c r="F6235" s="2">
        <f t="shared" ref="F6235:F6298" si="682">E6235*F$24</f>
        <v>426.80783604838786</v>
      </c>
      <c r="G6235" s="2">
        <f t="shared" ref="G6235:G6298" si="683">D6235-F6235</f>
        <v>-398.75783604838784</v>
      </c>
      <c r="I6235" s="2">
        <f t="shared" si="680"/>
        <v>-4.0144340253161109E-11</v>
      </c>
      <c r="J6235" s="2">
        <f t="shared" si="681"/>
        <v>0</v>
      </c>
      <c r="K6235" s="1">
        <f t="shared" si="678"/>
        <v>4.7228635591954249E-11</v>
      </c>
      <c r="L6235" s="2">
        <f t="shared" ref="L6235:L6298" si="684">IF(G6235&gt;0,G6235-J6235,0)</f>
        <v>0</v>
      </c>
    </row>
    <row r="6236" spans="1:12">
      <c r="A6236">
        <v>20170916</v>
      </c>
      <c r="B6236">
        <v>19</v>
      </c>
      <c r="C6236" s="2">
        <v>0</v>
      </c>
      <c r="D6236" s="1">
        <f t="shared" si="679"/>
        <v>0</v>
      </c>
      <c r="E6236" s="8">
        <v>377.60039340692146</v>
      </c>
      <c r="F6236" s="2">
        <f t="shared" si="682"/>
        <v>431.82910470778057</v>
      </c>
      <c r="G6236" s="2">
        <f t="shared" si="683"/>
        <v>-431.82910470778057</v>
      </c>
      <c r="I6236" s="2">
        <f t="shared" si="680"/>
        <v>-6.0216510379741684E-12</v>
      </c>
      <c r="J6236" s="2">
        <f t="shared" si="681"/>
        <v>0</v>
      </c>
      <c r="K6236" s="1">
        <f t="shared" ref="K6236:K6299" si="685">K6235+I6235+J6235</f>
        <v>7.0842953387931399E-12</v>
      </c>
      <c r="L6236" s="2">
        <f t="shared" si="684"/>
        <v>0</v>
      </c>
    </row>
    <row r="6237" spans="1:12">
      <c r="A6237">
        <v>20170916</v>
      </c>
      <c r="B6237">
        <v>20</v>
      </c>
      <c r="C6237" s="2">
        <v>0</v>
      </c>
      <c r="D6237" s="1">
        <f t="shared" si="679"/>
        <v>0</v>
      </c>
      <c r="E6237" s="8">
        <v>373.20969115800381</v>
      </c>
      <c r="F6237" s="2">
        <f t="shared" si="682"/>
        <v>426.80783604838786</v>
      </c>
      <c r="G6237" s="2">
        <f t="shared" si="683"/>
        <v>-426.80783604838786</v>
      </c>
      <c r="I6237" s="2">
        <f t="shared" si="680"/>
        <v>-9.0324765569612571E-13</v>
      </c>
      <c r="J6237" s="2">
        <f t="shared" si="681"/>
        <v>0</v>
      </c>
      <c r="K6237" s="1">
        <f t="shared" si="685"/>
        <v>1.0626443008189715E-12</v>
      </c>
      <c r="L6237" s="2">
        <f t="shared" si="684"/>
        <v>0</v>
      </c>
    </row>
    <row r="6238" spans="1:12">
      <c r="A6238">
        <v>20170916</v>
      </c>
      <c r="B6238">
        <v>21</v>
      </c>
      <c r="C6238" s="2">
        <v>0</v>
      </c>
      <c r="D6238" s="1">
        <f t="shared" si="679"/>
        <v>0</v>
      </c>
      <c r="E6238" s="8">
        <v>355.64688216233304</v>
      </c>
      <c r="F6238" s="2">
        <f t="shared" si="682"/>
        <v>406.72276141081664</v>
      </c>
      <c r="G6238" s="2">
        <f t="shared" si="683"/>
        <v>-406.72276141081664</v>
      </c>
      <c r="I6238" s="2">
        <f t="shared" si="680"/>
        <v>-1.3548714835441889E-13</v>
      </c>
      <c r="J6238" s="2">
        <f t="shared" si="681"/>
        <v>0</v>
      </c>
      <c r="K6238" s="1">
        <f t="shared" si="685"/>
        <v>1.5939664512284576E-13</v>
      </c>
      <c r="L6238" s="2">
        <f t="shared" si="684"/>
        <v>0</v>
      </c>
    </row>
    <row r="6239" spans="1:12">
      <c r="A6239">
        <v>20170916</v>
      </c>
      <c r="B6239">
        <v>22</v>
      </c>
      <c r="C6239" s="2">
        <v>0</v>
      </c>
      <c r="D6239" s="1">
        <f t="shared" si="679"/>
        <v>0</v>
      </c>
      <c r="E6239" s="8">
        <v>360.03758441125075</v>
      </c>
      <c r="F6239" s="2">
        <f t="shared" si="682"/>
        <v>411.74403007020948</v>
      </c>
      <c r="G6239" s="2">
        <f t="shared" si="683"/>
        <v>-411.74403007020948</v>
      </c>
      <c r="I6239" s="2">
        <f t="shared" si="680"/>
        <v>-2.0323072253162839E-14</v>
      </c>
      <c r="J6239" s="2">
        <f t="shared" si="681"/>
        <v>0</v>
      </c>
      <c r="K6239" s="1">
        <f t="shared" si="685"/>
        <v>2.3909496768426869E-14</v>
      </c>
      <c r="L6239" s="2">
        <f t="shared" si="684"/>
        <v>0</v>
      </c>
    </row>
    <row r="6240" spans="1:12">
      <c r="A6240">
        <v>20170916</v>
      </c>
      <c r="B6240">
        <v>23</v>
      </c>
      <c r="C6240" s="2">
        <v>0</v>
      </c>
      <c r="D6240" s="1">
        <f t="shared" si="679"/>
        <v>0</v>
      </c>
      <c r="E6240" s="8">
        <v>351.25617991341534</v>
      </c>
      <c r="F6240" s="2">
        <f t="shared" si="682"/>
        <v>401.70149275142381</v>
      </c>
      <c r="G6240" s="2">
        <f t="shared" si="683"/>
        <v>-401.70149275142381</v>
      </c>
      <c r="I6240" s="2">
        <f t="shared" si="680"/>
        <v>-3.0484608379744254E-15</v>
      </c>
      <c r="J6240" s="2">
        <f t="shared" si="681"/>
        <v>0</v>
      </c>
      <c r="K6240" s="1">
        <f t="shared" si="685"/>
        <v>3.5864245152640298E-15</v>
      </c>
      <c r="L6240" s="2">
        <f t="shared" si="684"/>
        <v>0</v>
      </c>
    </row>
    <row r="6241" spans="1:12">
      <c r="A6241">
        <v>20170916</v>
      </c>
      <c r="B6241">
        <v>24</v>
      </c>
      <c r="C6241" s="2">
        <v>0</v>
      </c>
      <c r="D6241" s="1">
        <f t="shared" si="679"/>
        <v>0</v>
      </c>
      <c r="E6241" s="8">
        <v>219.53511244588458</v>
      </c>
      <c r="F6241" s="2">
        <f t="shared" si="682"/>
        <v>251.06343296963988</v>
      </c>
      <c r="G6241" s="2">
        <f t="shared" si="683"/>
        <v>-251.06343296963988</v>
      </c>
      <c r="I6241" s="2">
        <f t="shared" si="680"/>
        <v>-4.5726912569616373E-16</v>
      </c>
      <c r="J6241" s="2">
        <f t="shared" si="681"/>
        <v>0</v>
      </c>
      <c r="K6241" s="1">
        <f t="shared" si="685"/>
        <v>5.3796367728960438E-16</v>
      </c>
      <c r="L6241" s="2">
        <f t="shared" si="684"/>
        <v>0</v>
      </c>
    </row>
    <row r="6242" spans="1:12">
      <c r="A6242">
        <v>20170917</v>
      </c>
      <c r="B6242">
        <v>1</v>
      </c>
      <c r="C6242" s="2">
        <v>0</v>
      </c>
      <c r="D6242" s="1">
        <f t="shared" si="679"/>
        <v>0</v>
      </c>
      <c r="E6242" s="8">
        <v>184.40949445454308</v>
      </c>
      <c r="F6242" s="2">
        <f t="shared" si="682"/>
        <v>210.89328369449754</v>
      </c>
      <c r="G6242" s="2">
        <f t="shared" si="683"/>
        <v>-210.89328369449754</v>
      </c>
      <c r="I6242" s="2">
        <f t="shared" si="680"/>
        <v>-6.8590368854424554E-17</v>
      </c>
      <c r="J6242" s="2">
        <f t="shared" si="681"/>
        <v>0</v>
      </c>
      <c r="K6242" s="1">
        <f t="shared" si="685"/>
        <v>8.0694551593440658E-17</v>
      </c>
      <c r="L6242" s="2">
        <f t="shared" si="684"/>
        <v>0</v>
      </c>
    </row>
    <row r="6243" spans="1:12">
      <c r="A6243">
        <v>20170917</v>
      </c>
      <c r="B6243">
        <v>2</v>
      </c>
      <c r="C6243" s="2">
        <v>0</v>
      </c>
      <c r="D6243" s="1">
        <f t="shared" si="679"/>
        <v>0</v>
      </c>
      <c r="E6243" s="8">
        <v>175.62808995670767</v>
      </c>
      <c r="F6243" s="2">
        <f t="shared" si="682"/>
        <v>200.85074637571191</v>
      </c>
      <c r="G6243" s="2">
        <f t="shared" si="683"/>
        <v>-200.85074637571191</v>
      </c>
      <c r="I6243" s="2">
        <f t="shared" si="680"/>
        <v>-1.0288555328163688E-17</v>
      </c>
      <c r="J6243" s="2">
        <f t="shared" si="681"/>
        <v>0</v>
      </c>
      <c r="K6243" s="1">
        <f t="shared" si="685"/>
        <v>1.2104182739016104E-17</v>
      </c>
      <c r="L6243" s="2">
        <f t="shared" si="684"/>
        <v>0</v>
      </c>
    </row>
    <row r="6244" spans="1:12">
      <c r="A6244">
        <v>20170917</v>
      </c>
      <c r="B6244">
        <v>3</v>
      </c>
      <c r="C6244" s="2">
        <v>0</v>
      </c>
      <c r="D6244" s="1">
        <f t="shared" si="679"/>
        <v>0</v>
      </c>
      <c r="E6244" s="8">
        <v>166.84668545887226</v>
      </c>
      <c r="F6244" s="2">
        <f t="shared" si="682"/>
        <v>190.8082090569263</v>
      </c>
      <c r="G6244" s="2">
        <f t="shared" si="683"/>
        <v>-190.8082090569263</v>
      </c>
      <c r="I6244" s="2">
        <f t="shared" si="680"/>
        <v>-1.5432832992245532E-18</v>
      </c>
      <c r="J6244" s="2">
        <f t="shared" si="681"/>
        <v>0</v>
      </c>
      <c r="K6244" s="1">
        <f t="shared" si="685"/>
        <v>1.8156274108524155E-18</v>
      </c>
      <c r="L6244" s="2">
        <f t="shared" si="684"/>
        <v>0</v>
      </c>
    </row>
    <row r="6245" spans="1:12">
      <c r="A6245">
        <v>20170917</v>
      </c>
      <c r="B6245">
        <v>4</v>
      </c>
      <c r="C6245" s="2">
        <v>0</v>
      </c>
      <c r="D6245" s="1">
        <f t="shared" si="679"/>
        <v>0</v>
      </c>
      <c r="E6245" s="8">
        <v>166.84668545887226</v>
      </c>
      <c r="F6245" s="2">
        <f t="shared" si="682"/>
        <v>190.8082090569263</v>
      </c>
      <c r="G6245" s="2">
        <f t="shared" si="683"/>
        <v>-190.8082090569263</v>
      </c>
      <c r="I6245" s="2">
        <f t="shared" si="680"/>
        <v>-2.3149249488368297E-19</v>
      </c>
      <c r="J6245" s="2">
        <f t="shared" si="681"/>
        <v>0</v>
      </c>
      <c r="K6245" s="1">
        <f t="shared" si="685"/>
        <v>2.7234411162786233E-19</v>
      </c>
      <c r="L6245" s="2">
        <f t="shared" si="684"/>
        <v>0</v>
      </c>
    </row>
    <row r="6246" spans="1:12">
      <c r="A6246">
        <v>20170917</v>
      </c>
      <c r="B6246">
        <v>5</v>
      </c>
      <c r="C6246" s="2">
        <v>0</v>
      </c>
      <c r="D6246" s="1">
        <f t="shared" si="679"/>
        <v>0</v>
      </c>
      <c r="E6246" s="8">
        <v>166.84668545887226</v>
      </c>
      <c r="F6246" s="2">
        <f t="shared" si="682"/>
        <v>190.8082090569263</v>
      </c>
      <c r="G6246" s="2">
        <f t="shared" si="683"/>
        <v>-190.8082090569263</v>
      </c>
      <c r="I6246" s="2">
        <f t="shared" si="680"/>
        <v>-3.4723874232552455E-20</v>
      </c>
      <c r="J6246" s="2">
        <f t="shared" si="681"/>
        <v>0</v>
      </c>
      <c r="K6246" s="1">
        <f t="shared" si="685"/>
        <v>4.0851616744179359E-20</v>
      </c>
      <c r="L6246" s="2">
        <f t="shared" si="684"/>
        <v>0</v>
      </c>
    </row>
    <row r="6247" spans="1:12">
      <c r="A6247">
        <v>20170917</v>
      </c>
      <c r="B6247">
        <v>6</v>
      </c>
      <c r="C6247" s="2">
        <v>13.888888888888889</v>
      </c>
      <c r="D6247" s="1">
        <f t="shared" si="679"/>
        <v>23.374999999999996</v>
      </c>
      <c r="E6247" s="8">
        <v>175.62808995670767</v>
      </c>
      <c r="F6247" s="2">
        <f t="shared" si="682"/>
        <v>200.85074637571191</v>
      </c>
      <c r="G6247" s="2">
        <f t="shared" si="683"/>
        <v>-177.47574637571191</v>
      </c>
      <c r="I6247" s="2">
        <f t="shared" si="680"/>
        <v>-5.2085811348828678E-21</v>
      </c>
      <c r="J6247" s="2">
        <f t="shared" si="681"/>
        <v>0</v>
      </c>
      <c r="K6247" s="1">
        <f t="shared" si="685"/>
        <v>6.1277425116269039E-21</v>
      </c>
      <c r="L6247" s="2">
        <f t="shared" si="684"/>
        <v>0</v>
      </c>
    </row>
    <row r="6248" spans="1:12">
      <c r="A6248">
        <v>20170917</v>
      </c>
      <c r="B6248">
        <v>7</v>
      </c>
      <c r="C6248" s="2">
        <v>72.222222222222214</v>
      </c>
      <c r="D6248" s="1">
        <f t="shared" si="679"/>
        <v>121.54999999999997</v>
      </c>
      <c r="E6248" s="8">
        <v>175.62808995670767</v>
      </c>
      <c r="F6248" s="2">
        <f t="shared" si="682"/>
        <v>200.85074637571191</v>
      </c>
      <c r="G6248" s="2">
        <f t="shared" si="683"/>
        <v>-79.300746375711938</v>
      </c>
      <c r="I6248" s="2">
        <f t="shared" si="680"/>
        <v>-7.8128717023243061E-22</v>
      </c>
      <c r="J6248" s="2">
        <f t="shared" si="681"/>
        <v>0</v>
      </c>
      <c r="K6248" s="1">
        <f t="shared" si="685"/>
        <v>9.1916137674403603E-22</v>
      </c>
      <c r="L6248" s="2">
        <f t="shared" si="684"/>
        <v>0</v>
      </c>
    </row>
    <row r="6249" spans="1:12">
      <c r="A6249">
        <v>20170917</v>
      </c>
      <c r="B6249">
        <v>8</v>
      </c>
      <c r="C6249" s="2">
        <v>191.66666666666666</v>
      </c>
      <c r="D6249" s="1">
        <f t="shared" si="679"/>
        <v>322.57499999999993</v>
      </c>
      <c r="E6249" s="8">
        <v>263.44213493506152</v>
      </c>
      <c r="F6249" s="2">
        <f t="shared" si="682"/>
        <v>301.27611956356787</v>
      </c>
      <c r="G6249" s="2">
        <f t="shared" si="683"/>
        <v>21.298880436432057</v>
      </c>
      <c r="I6249" s="2">
        <f t="shared" si="680"/>
        <v>0</v>
      </c>
      <c r="J6249" s="2">
        <f t="shared" si="681"/>
        <v>21.298880436432057</v>
      </c>
      <c r="K6249" s="1">
        <f t="shared" si="685"/>
        <v>1.3787420651160542E-22</v>
      </c>
      <c r="L6249" s="2">
        <f t="shared" si="684"/>
        <v>0</v>
      </c>
    </row>
    <row r="6250" spans="1:12">
      <c r="A6250">
        <v>20170917</v>
      </c>
      <c r="B6250">
        <v>9</v>
      </c>
      <c r="C6250" s="2">
        <v>233.33333333333334</v>
      </c>
      <c r="D6250" s="1">
        <f t="shared" si="679"/>
        <v>392.69999999999993</v>
      </c>
      <c r="E6250" s="8">
        <v>307.3491574242384</v>
      </c>
      <c r="F6250" s="2">
        <f t="shared" si="682"/>
        <v>351.48880615749584</v>
      </c>
      <c r="G6250" s="2">
        <f t="shared" si="683"/>
        <v>41.211193842504088</v>
      </c>
      <c r="I6250" s="2">
        <f t="shared" si="680"/>
        <v>0</v>
      </c>
      <c r="J6250" s="2">
        <f t="shared" si="681"/>
        <v>41.211193842504088</v>
      </c>
      <c r="K6250" s="1">
        <f t="shared" si="685"/>
        <v>21.298880436432057</v>
      </c>
      <c r="L6250" s="2">
        <f t="shared" si="684"/>
        <v>0</v>
      </c>
    </row>
    <row r="6251" spans="1:12">
      <c r="A6251">
        <v>20170917</v>
      </c>
      <c r="B6251">
        <v>10</v>
      </c>
      <c r="C6251" s="2">
        <v>133.33333333333334</v>
      </c>
      <c r="D6251" s="1">
        <f t="shared" si="679"/>
        <v>224.4</v>
      </c>
      <c r="E6251" s="8">
        <v>329.30266866882693</v>
      </c>
      <c r="F6251" s="2">
        <f t="shared" si="682"/>
        <v>376.59514945445989</v>
      </c>
      <c r="G6251" s="2">
        <f t="shared" si="683"/>
        <v>-152.19514945445988</v>
      </c>
      <c r="I6251" s="2">
        <f t="shared" si="680"/>
        <v>-53.13356313709572</v>
      </c>
      <c r="J6251" s="2">
        <f t="shared" si="681"/>
        <v>0</v>
      </c>
      <c r="K6251" s="1">
        <f t="shared" si="685"/>
        <v>62.510074278936145</v>
      </c>
      <c r="L6251" s="2">
        <f t="shared" si="684"/>
        <v>0</v>
      </c>
    </row>
    <row r="6252" spans="1:12">
      <c r="A6252">
        <v>20170917</v>
      </c>
      <c r="B6252">
        <v>11</v>
      </c>
      <c r="C6252" s="2">
        <v>205.55555555555557</v>
      </c>
      <c r="D6252" s="1">
        <f t="shared" si="679"/>
        <v>345.95</v>
      </c>
      <c r="E6252" s="8">
        <v>351.25617991341534</v>
      </c>
      <c r="F6252" s="2">
        <f t="shared" si="682"/>
        <v>401.70149275142381</v>
      </c>
      <c r="G6252" s="2">
        <f t="shared" si="683"/>
        <v>-55.751492751423825</v>
      </c>
      <c r="I6252" s="2">
        <f t="shared" si="680"/>
        <v>-7.9700344705643609</v>
      </c>
      <c r="J6252" s="2">
        <f t="shared" si="681"/>
        <v>0</v>
      </c>
      <c r="K6252" s="1">
        <f t="shared" si="685"/>
        <v>9.3765111418404246</v>
      </c>
      <c r="L6252" s="2">
        <f t="shared" si="684"/>
        <v>0</v>
      </c>
    </row>
    <row r="6253" spans="1:12">
      <c r="A6253">
        <v>20170917</v>
      </c>
      <c r="B6253">
        <v>12</v>
      </c>
      <c r="C6253" s="2">
        <v>266.66666666666669</v>
      </c>
      <c r="D6253" s="1">
        <f t="shared" si="679"/>
        <v>448.8</v>
      </c>
      <c r="E6253" s="8">
        <v>360.03758441125075</v>
      </c>
      <c r="F6253" s="2">
        <f t="shared" si="682"/>
        <v>411.74403007020948</v>
      </c>
      <c r="G6253" s="2">
        <f t="shared" si="683"/>
        <v>37.055969929790535</v>
      </c>
      <c r="I6253" s="2">
        <f t="shared" si="680"/>
        <v>0</v>
      </c>
      <c r="J6253" s="2">
        <f t="shared" si="681"/>
        <v>37.055969929790535</v>
      </c>
      <c r="K6253" s="1">
        <f t="shared" si="685"/>
        <v>1.4064766712760637</v>
      </c>
      <c r="L6253" s="2">
        <f t="shared" si="684"/>
        <v>0</v>
      </c>
    </row>
    <row r="6254" spans="1:12">
      <c r="A6254">
        <v>20170917</v>
      </c>
      <c r="B6254">
        <v>13</v>
      </c>
      <c r="C6254" s="2">
        <v>152.77777777777777</v>
      </c>
      <c r="D6254" s="1">
        <f t="shared" si="679"/>
        <v>257.125</v>
      </c>
      <c r="E6254" s="8">
        <v>329.30266866882693</v>
      </c>
      <c r="F6254" s="2">
        <f t="shared" si="682"/>
        <v>376.59514945445989</v>
      </c>
      <c r="G6254" s="2">
        <f t="shared" si="683"/>
        <v>-119.47014945445989</v>
      </c>
      <c r="I6254" s="2">
        <f t="shared" si="680"/>
        <v>-32.693079610906608</v>
      </c>
      <c r="J6254" s="2">
        <f t="shared" si="681"/>
        <v>0</v>
      </c>
      <c r="K6254" s="1">
        <f t="shared" si="685"/>
        <v>38.462446601066603</v>
      </c>
      <c r="L6254" s="2">
        <f t="shared" si="684"/>
        <v>0</v>
      </c>
    </row>
    <row r="6255" spans="1:12">
      <c r="A6255">
        <v>20170917</v>
      </c>
      <c r="B6255">
        <v>14</v>
      </c>
      <c r="C6255" s="2">
        <v>41.666666666666671</v>
      </c>
      <c r="D6255" s="1">
        <f t="shared" si="679"/>
        <v>70.125</v>
      </c>
      <c r="E6255" s="8">
        <v>333.69337091774452</v>
      </c>
      <c r="F6255" s="2">
        <f t="shared" si="682"/>
        <v>381.6164181138526</v>
      </c>
      <c r="G6255" s="2">
        <f t="shared" si="683"/>
        <v>-311.4914181138526</v>
      </c>
      <c r="I6255" s="2">
        <f t="shared" si="680"/>
        <v>-4.9039619416359956</v>
      </c>
      <c r="J6255" s="2">
        <f t="shared" si="681"/>
        <v>0</v>
      </c>
      <c r="K6255" s="1">
        <f t="shared" si="685"/>
        <v>5.7693669901599947</v>
      </c>
      <c r="L6255" s="2">
        <f t="shared" si="684"/>
        <v>0</v>
      </c>
    </row>
    <row r="6256" spans="1:12">
      <c r="A6256">
        <v>20170917</v>
      </c>
      <c r="B6256">
        <v>15</v>
      </c>
      <c r="C6256" s="2">
        <v>55.555555555555557</v>
      </c>
      <c r="D6256" s="1">
        <f t="shared" si="679"/>
        <v>93.499999999999986</v>
      </c>
      <c r="E6256" s="8">
        <v>329.30266866882693</v>
      </c>
      <c r="F6256" s="2">
        <f t="shared" si="682"/>
        <v>376.59514945445989</v>
      </c>
      <c r="G6256" s="2">
        <f t="shared" si="683"/>
        <v>-283.09514945445989</v>
      </c>
      <c r="I6256" s="2">
        <f t="shared" si="680"/>
        <v>-0.7355942912453991</v>
      </c>
      <c r="J6256" s="2">
        <f t="shared" si="681"/>
        <v>0</v>
      </c>
      <c r="K6256" s="1">
        <f t="shared" si="685"/>
        <v>0.86540504852399902</v>
      </c>
      <c r="L6256" s="2">
        <f t="shared" si="684"/>
        <v>0</v>
      </c>
    </row>
    <row r="6257" spans="1:12">
      <c r="A6257">
        <v>20170917</v>
      </c>
      <c r="B6257">
        <v>16</v>
      </c>
      <c r="C6257" s="2">
        <v>27.777777777777779</v>
      </c>
      <c r="D6257" s="1">
        <f t="shared" si="679"/>
        <v>46.749999999999993</v>
      </c>
      <c r="E6257" s="8">
        <v>307.3491574242384</v>
      </c>
      <c r="F6257" s="2">
        <f t="shared" si="682"/>
        <v>351.48880615749584</v>
      </c>
      <c r="G6257" s="2">
        <f t="shared" si="683"/>
        <v>-304.73880615749584</v>
      </c>
      <c r="I6257" s="2">
        <f t="shared" si="680"/>
        <v>-0.11033914368680993</v>
      </c>
      <c r="J6257" s="2">
        <f t="shared" si="681"/>
        <v>0</v>
      </c>
      <c r="K6257" s="1">
        <f t="shared" si="685"/>
        <v>0.12981075727859992</v>
      </c>
      <c r="L6257" s="2">
        <f t="shared" si="684"/>
        <v>0</v>
      </c>
    </row>
    <row r="6258" spans="1:12">
      <c r="A6258">
        <v>20170917</v>
      </c>
      <c r="B6258">
        <v>17</v>
      </c>
      <c r="C6258" s="2">
        <v>11.111111111111111</v>
      </c>
      <c r="D6258" s="1">
        <f t="shared" si="679"/>
        <v>18.7</v>
      </c>
      <c r="E6258" s="8">
        <v>346.86547766449763</v>
      </c>
      <c r="F6258" s="2">
        <f t="shared" si="682"/>
        <v>396.68022409203104</v>
      </c>
      <c r="G6258" s="2">
        <f t="shared" si="683"/>
        <v>-377.98022409203105</v>
      </c>
      <c r="I6258" s="2">
        <f t="shared" si="680"/>
        <v>-1.6550871553021491E-2</v>
      </c>
      <c r="J6258" s="2">
        <f t="shared" si="681"/>
        <v>0</v>
      </c>
      <c r="K6258" s="1">
        <f t="shared" si="685"/>
        <v>1.9471613591789991E-2</v>
      </c>
      <c r="L6258" s="2">
        <f t="shared" si="684"/>
        <v>0</v>
      </c>
    </row>
    <row r="6259" spans="1:12">
      <c r="A6259">
        <v>20170917</v>
      </c>
      <c r="B6259">
        <v>18</v>
      </c>
      <c r="C6259" s="2">
        <v>2.7777777777777777</v>
      </c>
      <c r="D6259" s="1">
        <f t="shared" si="679"/>
        <v>4.6749999999999998</v>
      </c>
      <c r="E6259" s="8">
        <v>373.20969115800381</v>
      </c>
      <c r="F6259" s="2">
        <f t="shared" si="682"/>
        <v>426.80783604838786</v>
      </c>
      <c r="G6259" s="2">
        <f t="shared" si="683"/>
        <v>-422.13283604838784</v>
      </c>
      <c r="I6259" s="2">
        <f t="shared" si="680"/>
        <v>-2.4826307329532241E-3</v>
      </c>
      <c r="J6259" s="2">
        <f t="shared" si="681"/>
        <v>0</v>
      </c>
      <c r="K6259" s="1">
        <f t="shared" si="685"/>
        <v>2.9207420387684993E-3</v>
      </c>
      <c r="L6259" s="2">
        <f t="shared" si="684"/>
        <v>0</v>
      </c>
    </row>
    <row r="6260" spans="1:12">
      <c r="A6260">
        <v>20170917</v>
      </c>
      <c r="B6260">
        <v>19</v>
      </c>
      <c r="C6260" s="2">
        <v>0</v>
      </c>
      <c r="D6260" s="1">
        <f t="shared" si="679"/>
        <v>0</v>
      </c>
      <c r="E6260" s="8">
        <v>377.60039340692146</v>
      </c>
      <c r="F6260" s="2">
        <f t="shared" si="682"/>
        <v>431.82910470778057</v>
      </c>
      <c r="G6260" s="2">
        <f t="shared" si="683"/>
        <v>-431.82910470778057</v>
      </c>
      <c r="I6260" s="2">
        <f t="shared" si="680"/>
        <v>-3.7239460994298388E-4</v>
      </c>
      <c r="J6260" s="2">
        <f t="shared" si="681"/>
        <v>0</v>
      </c>
      <c r="K6260" s="1">
        <f t="shared" si="685"/>
        <v>4.3811130581527516E-4</v>
      </c>
      <c r="L6260" s="2">
        <f t="shared" si="684"/>
        <v>0</v>
      </c>
    </row>
    <row r="6261" spans="1:12">
      <c r="A6261">
        <v>20170917</v>
      </c>
      <c r="B6261">
        <v>20</v>
      </c>
      <c r="C6261" s="2">
        <v>0</v>
      </c>
      <c r="D6261" s="1">
        <f t="shared" si="679"/>
        <v>0</v>
      </c>
      <c r="E6261" s="8">
        <v>373.20969115800381</v>
      </c>
      <c r="F6261" s="2">
        <f t="shared" si="682"/>
        <v>426.80783604838786</v>
      </c>
      <c r="G6261" s="2">
        <f t="shared" si="683"/>
        <v>-426.80783604838786</v>
      </c>
      <c r="I6261" s="2">
        <f t="shared" si="680"/>
        <v>-5.5859191491447578E-5</v>
      </c>
      <c r="J6261" s="2">
        <f t="shared" si="681"/>
        <v>0</v>
      </c>
      <c r="K6261" s="1">
        <f t="shared" si="685"/>
        <v>6.5716695872291273E-5</v>
      </c>
      <c r="L6261" s="2">
        <f t="shared" si="684"/>
        <v>0</v>
      </c>
    </row>
    <row r="6262" spans="1:12">
      <c r="A6262">
        <v>20170917</v>
      </c>
      <c r="B6262">
        <v>21</v>
      </c>
      <c r="C6262" s="2">
        <v>0</v>
      </c>
      <c r="D6262" s="1">
        <f t="shared" si="679"/>
        <v>0</v>
      </c>
      <c r="E6262" s="8">
        <v>355.64688216233304</v>
      </c>
      <c r="F6262" s="2">
        <f t="shared" si="682"/>
        <v>406.72276141081664</v>
      </c>
      <c r="G6262" s="2">
        <f t="shared" si="683"/>
        <v>-406.72276141081664</v>
      </c>
      <c r="I6262" s="2">
        <f t="shared" si="680"/>
        <v>-8.3788787237171408E-6</v>
      </c>
      <c r="J6262" s="2">
        <f t="shared" si="681"/>
        <v>0</v>
      </c>
      <c r="K6262" s="1">
        <f t="shared" si="685"/>
        <v>9.8575043808436951E-6</v>
      </c>
      <c r="L6262" s="2">
        <f t="shared" si="684"/>
        <v>0</v>
      </c>
    </row>
    <row r="6263" spans="1:12">
      <c r="A6263">
        <v>20170917</v>
      </c>
      <c r="B6263">
        <v>22</v>
      </c>
      <c r="C6263" s="2">
        <v>0</v>
      </c>
      <c r="D6263" s="1">
        <f t="shared" si="679"/>
        <v>0</v>
      </c>
      <c r="E6263" s="8">
        <v>360.03758441125075</v>
      </c>
      <c r="F6263" s="2">
        <f t="shared" si="682"/>
        <v>411.74403007020948</v>
      </c>
      <c r="G6263" s="2">
        <f t="shared" si="683"/>
        <v>-411.74403007020948</v>
      </c>
      <c r="I6263" s="2">
        <f t="shared" si="680"/>
        <v>-1.256831808557571E-6</v>
      </c>
      <c r="J6263" s="2">
        <f t="shared" si="681"/>
        <v>0</v>
      </c>
      <c r="K6263" s="1">
        <f t="shared" si="685"/>
        <v>1.4786256571265543E-6</v>
      </c>
      <c r="L6263" s="2">
        <f t="shared" si="684"/>
        <v>0</v>
      </c>
    </row>
    <row r="6264" spans="1:12">
      <c r="A6264">
        <v>20170917</v>
      </c>
      <c r="B6264">
        <v>23</v>
      </c>
      <c r="C6264" s="2">
        <v>0</v>
      </c>
      <c r="D6264" s="1">
        <f t="shared" si="679"/>
        <v>0</v>
      </c>
      <c r="E6264" s="8">
        <v>351.25617991341534</v>
      </c>
      <c r="F6264" s="2">
        <f t="shared" si="682"/>
        <v>401.70149275142381</v>
      </c>
      <c r="G6264" s="2">
        <f t="shared" si="683"/>
        <v>-401.70149275142381</v>
      </c>
      <c r="I6264" s="2">
        <f t="shared" si="680"/>
        <v>-1.8852477128363572E-7</v>
      </c>
      <c r="J6264" s="2">
        <f t="shared" si="681"/>
        <v>0</v>
      </c>
      <c r="K6264" s="1">
        <f t="shared" si="685"/>
        <v>2.2179384856898322E-7</v>
      </c>
      <c r="L6264" s="2">
        <f t="shared" si="684"/>
        <v>0</v>
      </c>
    </row>
    <row r="6265" spans="1:12">
      <c r="A6265">
        <v>20170917</v>
      </c>
      <c r="B6265">
        <v>24</v>
      </c>
      <c r="C6265" s="2">
        <v>0</v>
      </c>
      <c r="D6265" s="1">
        <f t="shared" si="679"/>
        <v>0</v>
      </c>
      <c r="E6265" s="8">
        <v>219.53511244588458</v>
      </c>
      <c r="F6265" s="2">
        <f t="shared" si="682"/>
        <v>251.06343296963988</v>
      </c>
      <c r="G6265" s="2">
        <f t="shared" si="683"/>
        <v>-251.06343296963988</v>
      </c>
      <c r="I6265" s="2">
        <f t="shared" si="680"/>
        <v>-2.8278715692545374E-8</v>
      </c>
      <c r="J6265" s="2">
        <f t="shared" si="681"/>
        <v>0</v>
      </c>
      <c r="K6265" s="1">
        <f t="shared" si="685"/>
        <v>3.3269077285347499E-8</v>
      </c>
      <c r="L6265" s="2">
        <f t="shared" si="684"/>
        <v>0</v>
      </c>
    </row>
    <row r="6266" spans="1:12">
      <c r="A6266">
        <v>20170918</v>
      </c>
      <c r="B6266">
        <v>1</v>
      </c>
      <c r="C6266" s="2">
        <v>0</v>
      </c>
      <c r="D6266" s="1">
        <f t="shared" si="679"/>
        <v>0</v>
      </c>
      <c r="E6266" s="8">
        <v>184.40949445454308</v>
      </c>
      <c r="F6266" s="2">
        <f t="shared" si="682"/>
        <v>210.89328369449754</v>
      </c>
      <c r="G6266" s="2">
        <f t="shared" si="683"/>
        <v>-210.89328369449754</v>
      </c>
      <c r="I6266" s="2">
        <f t="shared" si="680"/>
        <v>-4.2418073538818062E-9</v>
      </c>
      <c r="J6266" s="2">
        <f t="shared" si="681"/>
        <v>0</v>
      </c>
      <c r="K6266" s="1">
        <f t="shared" si="685"/>
        <v>4.9903615928021256E-9</v>
      </c>
      <c r="L6266" s="2">
        <f t="shared" si="684"/>
        <v>0</v>
      </c>
    </row>
    <row r="6267" spans="1:12">
      <c r="A6267">
        <v>20170918</v>
      </c>
      <c r="B6267">
        <v>2</v>
      </c>
      <c r="C6267" s="2">
        <v>0</v>
      </c>
      <c r="D6267" s="1">
        <f t="shared" si="679"/>
        <v>0</v>
      </c>
      <c r="E6267" s="8">
        <v>175.62808995670767</v>
      </c>
      <c r="F6267" s="2">
        <f t="shared" si="682"/>
        <v>200.85074637571191</v>
      </c>
      <c r="G6267" s="2">
        <f t="shared" si="683"/>
        <v>-200.85074637571191</v>
      </c>
      <c r="I6267" s="2">
        <f t="shared" si="680"/>
        <v>-6.3627110308227137E-10</v>
      </c>
      <c r="J6267" s="2">
        <f t="shared" si="681"/>
        <v>0</v>
      </c>
      <c r="K6267" s="1">
        <f t="shared" si="685"/>
        <v>7.4855423892031933E-10</v>
      </c>
      <c r="L6267" s="2">
        <f t="shared" si="684"/>
        <v>0</v>
      </c>
    </row>
    <row r="6268" spans="1:12">
      <c r="A6268">
        <v>20170918</v>
      </c>
      <c r="B6268">
        <v>3</v>
      </c>
      <c r="C6268" s="2">
        <v>0</v>
      </c>
      <c r="D6268" s="1">
        <f t="shared" si="679"/>
        <v>0</v>
      </c>
      <c r="E6268" s="8">
        <v>166.84668545887226</v>
      </c>
      <c r="F6268" s="2">
        <f t="shared" si="682"/>
        <v>190.8082090569263</v>
      </c>
      <c r="G6268" s="2">
        <f t="shared" si="683"/>
        <v>-190.8082090569263</v>
      </c>
      <c r="I6268" s="2">
        <f t="shared" si="680"/>
        <v>-9.5440665462340763E-11</v>
      </c>
      <c r="J6268" s="2">
        <f t="shared" si="681"/>
        <v>0</v>
      </c>
      <c r="K6268" s="1">
        <f t="shared" si="685"/>
        <v>1.1228313583804796E-10</v>
      </c>
      <c r="L6268" s="2">
        <f t="shared" si="684"/>
        <v>0</v>
      </c>
    </row>
    <row r="6269" spans="1:12">
      <c r="A6269">
        <v>20170918</v>
      </c>
      <c r="B6269">
        <v>4</v>
      </c>
      <c r="C6269" s="2">
        <v>0</v>
      </c>
      <c r="D6269" s="1">
        <f t="shared" si="679"/>
        <v>0</v>
      </c>
      <c r="E6269" s="8">
        <v>166.84668545887226</v>
      </c>
      <c r="F6269" s="2">
        <f t="shared" si="682"/>
        <v>190.8082090569263</v>
      </c>
      <c r="G6269" s="2">
        <f t="shared" si="683"/>
        <v>-190.8082090569263</v>
      </c>
      <c r="I6269" s="2">
        <f t="shared" si="680"/>
        <v>-1.4316099819351119E-11</v>
      </c>
      <c r="J6269" s="2">
        <f t="shared" si="681"/>
        <v>0</v>
      </c>
      <c r="K6269" s="1">
        <f t="shared" si="685"/>
        <v>1.6842470375707199E-11</v>
      </c>
      <c r="L6269" s="2">
        <f t="shared" si="684"/>
        <v>0</v>
      </c>
    </row>
    <row r="6270" spans="1:12">
      <c r="A6270">
        <v>20170918</v>
      </c>
      <c r="B6270">
        <v>5</v>
      </c>
      <c r="C6270" s="2">
        <v>0</v>
      </c>
      <c r="D6270" s="1">
        <f t="shared" si="679"/>
        <v>0</v>
      </c>
      <c r="E6270" s="8">
        <v>166.84668545887226</v>
      </c>
      <c r="F6270" s="2">
        <f t="shared" si="682"/>
        <v>190.8082090569263</v>
      </c>
      <c r="G6270" s="2">
        <f t="shared" si="683"/>
        <v>-190.8082090569263</v>
      </c>
      <c r="I6270" s="2">
        <f t="shared" si="680"/>
        <v>-2.1474149729026683E-12</v>
      </c>
      <c r="J6270" s="2">
        <f t="shared" si="681"/>
        <v>0</v>
      </c>
      <c r="K6270" s="1">
        <f t="shared" si="685"/>
        <v>2.5263705563560802E-12</v>
      </c>
      <c r="L6270" s="2">
        <f t="shared" si="684"/>
        <v>0</v>
      </c>
    </row>
    <row r="6271" spans="1:12">
      <c r="A6271">
        <v>20170918</v>
      </c>
      <c r="B6271">
        <v>6</v>
      </c>
      <c r="C6271" s="2">
        <v>13.888888888888889</v>
      </c>
      <c r="D6271" s="1">
        <f t="shared" si="679"/>
        <v>23.374999999999996</v>
      </c>
      <c r="E6271" s="8">
        <v>175.62808995670767</v>
      </c>
      <c r="F6271" s="2">
        <f t="shared" si="682"/>
        <v>200.85074637571191</v>
      </c>
      <c r="G6271" s="2">
        <f t="shared" si="683"/>
        <v>-177.47574637571191</v>
      </c>
      <c r="I6271" s="2">
        <f t="shared" si="680"/>
        <v>-3.2211224593540013E-13</v>
      </c>
      <c r="J6271" s="2">
        <f t="shared" si="681"/>
        <v>0</v>
      </c>
      <c r="K6271" s="1">
        <f t="shared" si="685"/>
        <v>3.7895558345341196E-13</v>
      </c>
      <c r="L6271" s="2">
        <f t="shared" si="684"/>
        <v>0</v>
      </c>
    </row>
    <row r="6272" spans="1:12">
      <c r="A6272">
        <v>20170918</v>
      </c>
      <c r="B6272">
        <v>7</v>
      </c>
      <c r="C6272" s="2">
        <v>138.88888888888889</v>
      </c>
      <c r="D6272" s="1">
        <f t="shared" si="679"/>
        <v>233.74999999999997</v>
      </c>
      <c r="E6272" s="8">
        <v>175.62808995670767</v>
      </c>
      <c r="F6272" s="2">
        <f t="shared" si="682"/>
        <v>200.85074637571191</v>
      </c>
      <c r="G6272" s="2">
        <f t="shared" si="683"/>
        <v>32.899253624288065</v>
      </c>
      <c r="I6272" s="2">
        <f t="shared" si="680"/>
        <v>0</v>
      </c>
      <c r="J6272" s="2">
        <f t="shared" si="681"/>
        <v>32.899253624288065</v>
      </c>
      <c r="K6272" s="1">
        <f t="shared" si="685"/>
        <v>5.6843337518011824E-14</v>
      </c>
      <c r="L6272" s="2">
        <f t="shared" si="684"/>
        <v>0</v>
      </c>
    </row>
    <row r="6273" spans="1:12">
      <c r="A6273">
        <v>20170918</v>
      </c>
      <c r="B6273">
        <v>8</v>
      </c>
      <c r="C6273" s="2">
        <v>261.11111111111114</v>
      </c>
      <c r="D6273" s="1">
        <f t="shared" si="679"/>
        <v>439.45000000000005</v>
      </c>
      <c r="E6273" s="8">
        <v>263.44213493506152</v>
      </c>
      <c r="F6273" s="2">
        <f t="shared" si="682"/>
        <v>301.27611956356787</v>
      </c>
      <c r="G6273" s="2">
        <f t="shared" si="683"/>
        <v>138.17388043643217</v>
      </c>
      <c r="I6273" s="2">
        <f t="shared" si="680"/>
        <v>0</v>
      </c>
      <c r="J6273" s="2">
        <f t="shared" si="681"/>
        <v>138.17388043643217</v>
      </c>
      <c r="K6273" s="1">
        <f t="shared" si="685"/>
        <v>32.899253624288122</v>
      </c>
      <c r="L6273" s="2">
        <f t="shared" si="684"/>
        <v>0</v>
      </c>
    </row>
    <row r="6274" spans="1:12">
      <c r="A6274">
        <v>20170918</v>
      </c>
      <c r="B6274">
        <v>9</v>
      </c>
      <c r="C6274" s="2">
        <v>155.55555555555557</v>
      </c>
      <c r="D6274" s="1">
        <f t="shared" si="679"/>
        <v>261.8</v>
      </c>
      <c r="E6274" s="8">
        <v>307.3491574242384</v>
      </c>
      <c r="F6274" s="2">
        <f t="shared" si="682"/>
        <v>351.48880615749584</v>
      </c>
      <c r="G6274" s="2">
        <f t="shared" si="683"/>
        <v>-89.688806157495833</v>
      </c>
      <c r="I6274" s="2">
        <f t="shared" si="680"/>
        <v>-76.235485233871458</v>
      </c>
      <c r="J6274" s="2">
        <f t="shared" si="681"/>
        <v>0</v>
      </c>
      <c r="K6274" s="1">
        <f t="shared" si="685"/>
        <v>171.07313406072029</v>
      </c>
      <c r="L6274" s="2">
        <f t="shared" si="684"/>
        <v>0</v>
      </c>
    </row>
    <row r="6275" spans="1:12">
      <c r="A6275">
        <v>20170918</v>
      </c>
      <c r="B6275">
        <v>10</v>
      </c>
      <c r="C6275" s="2">
        <v>86.111111111111114</v>
      </c>
      <c r="D6275" s="1">
        <f t="shared" si="679"/>
        <v>144.92499999999998</v>
      </c>
      <c r="E6275" s="8">
        <v>329.30266866882693</v>
      </c>
      <c r="F6275" s="2">
        <f t="shared" si="682"/>
        <v>376.59514945445989</v>
      </c>
      <c r="G6275" s="2">
        <f t="shared" si="683"/>
        <v>-231.6701494544599</v>
      </c>
      <c r="I6275" s="2">
        <f t="shared" si="680"/>
        <v>-80.612001502821514</v>
      </c>
      <c r="J6275" s="2">
        <f t="shared" si="681"/>
        <v>0</v>
      </c>
      <c r="K6275" s="1">
        <f t="shared" si="685"/>
        <v>94.837648826848834</v>
      </c>
      <c r="L6275" s="2">
        <f t="shared" si="684"/>
        <v>0</v>
      </c>
    </row>
    <row r="6276" spans="1:12">
      <c r="A6276">
        <v>20170918</v>
      </c>
      <c r="B6276">
        <v>11</v>
      </c>
      <c r="C6276" s="2">
        <v>166.66666666666669</v>
      </c>
      <c r="D6276" s="1">
        <f t="shared" si="679"/>
        <v>280.5</v>
      </c>
      <c r="E6276" s="8">
        <v>351.25617991341534</v>
      </c>
      <c r="F6276" s="2">
        <f t="shared" si="682"/>
        <v>401.70149275142381</v>
      </c>
      <c r="G6276" s="2">
        <f t="shared" si="683"/>
        <v>-121.20149275142381</v>
      </c>
      <c r="I6276" s="2">
        <f t="shared" si="680"/>
        <v>-12.091800225423222</v>
      </c>
      <c r="J6276" s="2">
        <f t="shared" si="681"/>
        <v>0</v>
      </c>
      <c r="K6276" s="1">
        <f t="shared" si="685"/>
        <v>14.225647324027321</v>
      </c>
      <c r="L6276" s="2">
        <f t="shared" si="684"/>
        <v>0</v>
      </c>
    </row>
    <row r="6277" spans="1:12">
      <c r="A6277">
        <v>20170918</v>
      </c>
      <c r="B6277">
        <v>12</v>
      </c>
      <c r="C6277" s="2">
        <v>211.11111111111111</v>
      </c>
      <c r="D6277" s="1">
        <f t="shared" si="679"/>
        <v>355.29999999999995</v>
      </c>
      <c r="E6277" s="8">
        <v>360.03758441125075</v>
      </c>
      <c r="F6277" s="2">
        <f t="shared" si="682"/>
        <v>411.74403007020948</v>
      </c>
      <c r="G6277" s="2">
        <f t="shared" si="683"/>
        <v>-56.444030070209521</v>
      </c>
      <c r="I6277" s="2">
        <f t="shared" si="680"/>
        <v>-1.8137700338134837</v>
      </c>
      <c r="J6277" s="2">
        <f t="shared" si="681"/>
        <v>0</v>
      </c>
      <c r="K6277" s="1">
        <f t="shared" si="685"/>
        <v>2.1338470986040985</v>
      </c>
      <c r="L6277" s="2">
        <f t="shared" si="684"/>
        <v>0</v>
      </c>
    </row>
    <row r="6278" spans="1:12">
      <c r="A6278">
        <v>20170918</v>
      </c>
      <c r="B6278">
        <v>13</v>
      </c>
      <c r="C6278" s="2">
        <v>513.8888888888888</v>
      </c>
      <c r="D6278" s="1">
        <f t="shared" si="679"/>
        <v>864.87499999999977</v>
      </c>
      <c r="E6278" s="8">
        <v>329.30266866882693</v>
      </c>
      <c r="F6278" s="2">
        <f t="shared" si="682"/>
        <v>376.59514945445989</v>
      </c>
      <c r="G6278" s="2">
        <f t="shared" si="683"/>
        <v>488.27985054553989</v>
      </c>
      <c r="I6278" s="2">
        <f t="shared" si="680"/>
        <v>0</v>
      </c>
      <c r="J6278" s="2">
        <f t="shared" si="681"/>
        <v>488.27985054553989</v>
      </c>
      <c r="K6278" s="1">
        <f t="shared" si="685"/>
        <v>0.32007706479061482</v>
      </c>
      <c r="L6278" s="2">
        <f t="shared" si="684"/>
        <v>0</v>
      </c>
    </row>
    <row r="6279" spans="1:12">
      <c r="A6279">
        <v>20170918</v>
      </c>
      <c r="B6279">
        <v>14</v>
      </c>
      <c r="C6279" s="2">
        <v>444.44444444444446</v>
      </c>
      <c r="D6279" s="1">
        <f t="shared" si="679"/>
        <v>747.99999999999989</v>
      </c>
      <c r="E6279" s="8">
        <v>333.69337091774452</v>
      </c>
      <c r="F6279" s="2">
        <f t="shared" si="682"/>
        <v>381.6164181138526</v>
      </c>
      <c r="G6279" s="2">
        <f t="shared" si="683"/>
        <v>366.38358188614728</v>
      </c>
      <c r="I6279" s="2">
        <f t="shared" si="680"/>
        <v>0</v>
      </c>
      <c r="J6279" s="2">
        <f t="shared" si="681"/>
        <v>366.38358188614728</v>
      </c>
      <c r="K6279" s="1">
        <f t="shared" si="685"/>
        <v>488.5999276103305</v>
      </c>
      <c r="L6279" s="2">
        <f t="shared" si="684"/>
        <v>0</v>
      </c>
    </row>
    <row r="6280" spans="1:12">
      <c r="A6280">
        <v>20170918</v>
      </c>
      <c r="B6280">
        <v>15</v>
      </c>
      <c r="C6280" s="2">
        <v>302.77777777777777</v>
      </c>
      <c r="D6280" s="1">
        <f t="shared" si="679"/>
        <v>509.57499999999993</v>
      </c>
      <c r="E6280" s="8">
        <v>329.30266866882693</v>
      </c>
      <c r="F6280" s="2">
        <f t="shared" si="682"/>
        <v>376.59514945445989</v>
      </c>
      <c r="G6280" s="2">
        <f t="shared" si="683"/>
        <v>132.97985054554005</v>
      </c>
      <c r="I6280" s="2">
        <f t="shared" si="680"/>
        <v>0</v>
      </c>
      <c r="J6280" s="2">
        <f t="shared" si="681"/>
        <v>132.97985054554005</v>
      </c>
      <c r="K6280" s="1">
        <f t="shared" si="685"/>
        <v>854.98350949647784</v>
      </c>
      <c r="L6280" s="2">
        <f t="shared" si="684"/>
        <v>0</v>
      </c>
    </row>
    <row r="6281" spans="1:12">
      <c r="A6281">
        <v>20170918</v>
      </c>
      <c r="B6281">
        <v>16</v>
      </c>
      <c r="C6281" s="2">
        <v>38.888888888888893</v>
      </c>
      <c r="D6281" s="1">
        <f t="shared" si="679"/>
        <v>65.45</v>
      </c>
      <c r="E6281" s="8">
        <v>307.3491574242384</v>
      </c>
      <c r="F6281" s="2">
        <f t="shared" si="682"/>
        <v>351.48880615749584</v>
      </c>
      <c r="G6281" s="2">
        <f t="shared" si="683"/>
        <v>-286.03880615749586</v>
      </c>
      <c r="I6281" s="2">
        <f t="shared" si="680"/>
        <v>-243.13298523387147</v>
      </c>
      <c r="J6281" s="2">
        <f t="shared" si="681"/>
        <v>0</v>
      </c>
      <c r="K6281" s="1">
        <f t="shared" si="685"/>
        <v>987.96336004201794</v>
      </c>
      <c r="L6281" s="2">
        <f t="shared" si="684"/>
        <v>0</v>
      </c>
    </row>
    <row r="6282" spans="1:12">
      <c r="A6282">
        <v>20170918</v>
      </c>
      <c r="B6282">
        <v>17</v>
      </c>
      <c r="C6282" s="2">
        <v>50</v>
      </c>
      <c r="D6282" s="1">
        <f t="shared" si="679"/>
        <v>84.149999999999991</v>
      </c>
      <c r="E6282" s="8">
        <v>346.86547766449763</v>
      </c>
      <c r="F6282" s="2">
        <f t="shared" si="682"/>
        <v>396.68022409203104</v>
      </c>
      <c r="G6282" s="2">
        <f t="shared" si="683"/>
        <v>-312.53022409203106</v>
      </c>
      <c r="I6282" s="2">
        <f t="shared" si="680"/>
        <v>-265.65069047822641</v>
      </c>
      <c r="J6282" s="2">
        <f t="shared" si="681"/>
        <v>0</v>
      </c>
      <c r="K6282" s="1">
        <f t="shared" si="685"/>
        <v>744.83037480814642</v>
      </c>
      <c r="L6282" s="2">
        <f t="shared" si="684"/>
        <v>0</v>
      </c>
    </row>
    <row r="6283" spans="1:12">
      <c r="A6283">
        <v>20170918</v>
      </c>
      <c r="B6283">
        <v>18</v>
      </c>
      <c r="C6283" s="2">
        <v>22.222222222222221</v>
      </c>
      <c r="D6283" s="1">
        <f t="shared" si="679"/>
        <v>37.4</v>
      </c>
      <c r="E6283" s="8">
        <v>373.20969115800381</v>
      </c>
      <c r="F6283" s="2">
        <f t="shared" si="682"/>
        <v>426.80783604838786</v>
      </c>
      <c r="G6283" s="2">
        <f t="shared" si="683"/>
        <v>-389.40783604838788</v>
      </c>
      <c r="I6283" s="2">
        <f t="shared" si="680"/>
        <v>-330.99666064112967</v>
      </c>
      <c r="J6283" s="2">
        <f t="shared" si="681"/>
        <v>0</v>
      </c>
      <c r="K6283" s="1">
        <f t="shared" si="685"/>
        <v>479.17968432992001</v>
      </c>
      <c r="L6283" s="2">
        <f t="shared" si="684"/>
        <v>0</v>
      </c>
    </row>
    <row r="6284" spans="1:12">
      <c r="A6284">
        <v>20170918</v>
      </c>
      <c r="B6284">
        <v>19</v>
      </c>
      <c r="C6284" s="2">
        <v>0</v>
      </c>
      <c r="D6284" s="1">
        <f t="shared" si="679"/>
        <v>0</v>
      </c>
      <c r="E6284" s="8">
        <v>377.60039340692146</v>
      </c>
      <c r="F6284" s="2">
        <f t="shared" si="682"/>
        <v>431.82910470778057</v>
      </c>
      <c r="G6284" s="2">
        <f t="shared" si="683"/>
        <v>-431.82910470778057</v>
      </c>
      <c r="I6284" s="2">
        <f t="shared" si="680"/>
        <v>-125.95557013547179</v>
      </c>
      <c r="J6284" s="2">
        <f t="shared" si="681"/>
        <v>0</v>
      </c>
      <c r="K6284" s="1">
        <f t="shared" si="685"/>
        <v>148.18302368879034</v>
      </c>
      <c r="L6284" s="2">
        <f t="shared" si="684"/>
        <v>0</v>
      </c>
    </row>
    <row r="6285" spans="1:12">
      <c r="A6285">
        <v>20170918</v>
      </c>
      <c r="B6285">
        <v>20</v>
      </c>
      <c r="C6285" s="2">
        <v>0</v>
      </c>
      <c r="D6285" s="1">
        <f t="shared" si="679"/>
        <v>0</v>
      </c>
      <c r="E6285" s="8">
        <v>373.20969115800381</v>
      </c>
      <c r="F6285" s="2">
        <f t="shared" si="682"/>
        <v>426.80783604838786</v>
      </c>
      <c r="G6285" s="2">
        <f t="shared" si="683"/>
        <v>-426.80783604838786</v>
      </c>
      <c r="I6285" s="2">
        <f t="shared" si="680"/>
        <v>-18.893335520320772</v>
      </c>
      <c r="J6285" s="2">
        <f t="shared" si="681"/>
        <v>0</v>
      </c>
      <c r="K6285" s="1">
        <f t="shared" si="685"/>
        <v>22.227453553318554</v>
      </c>
      <c r="L6285" s="2">
        <f t="shared" si="684"/>
        <v>0</v>
      </c>
    </row>
    <row r="6286" spans="1:12">
      <c r="A6286">
        <v>20170918</v>
      </c>
      <c r="B6286">
        <v>21</v>
      </c>
      <c r="C6286" s="2">
        <v>0</v>
      </c>
      <c r="D6286" s="1">
        <f t="shared" si="679"/>
        <v>0</v>
      </c>
      <c r="E6286" s="8">
        <v>355.64688216233304</v>
      </c>
      <c r="F6286" s="2">
        <f t="shared" si="682"/>
        <v>406.72276141081664</v>
      </c>
      <c r="G6286" s="2">
        <f t="shared" si="683"/>
        <v>-406.72276141081664</v>
      </c>
      <c r="I6286" s="2">
        <f t="shared" si="680"/>
        <v>-2.834000328048115</v>
      </c>
      <c r="J6286" s="2">
        <f t="shared" si="681"/>
        <v>0</v>
      </c>
      <c r="K6286" s="1">
        <f t="shared" si="685"/>
        <v>3.3341180329977824</v>
      </c>
      <c r="L6286" s="2">
        <f t="shared" si="684"/>
        <v>0</v>
      </c>
    </row>
    <row r="6287" spans="1:12">
      <c r="A6287">
        <v>20170918</v>
      </c>
      <c r="B6287">
        <v>22</v>
      </c>
      <c r="C6287" s="2">
        <v>0</v>
      </c>
      <c r="D6287" s="1">
        <f t="shared" si="679"/>
        <v>0</v>
      </c>
      <c r="E6287" s="8">
        <v>360.03758441125075</v>
      </c>
      <c r="F6287" s="2">
        <f t="shared" si="682"/>
        <v>411.74403007020948</v>
      </c>
      <c r="G6287" s="2">
        <f t="shared" si="683"/>
        <v>-411.74403007020948</v>
      </c>
      <c r="I6287" s="2">
        <f t="shared" si="680"/>
        <v>-0.42510004920721733</v>
      </c>
      <c r="J6287" s="2">
        <f t="shared" si="681"/>
        <v>0</v>
      </c>
      <c r="K6287" s="1">
        <f t="shared" si="685"/>
        <v>0.50011770494966745</v>
      </c>
      <c r="L6287" s="2">
        <f t="shared" si="684"/>
        <v>0</v>
      </c>
    </row>
    <row r="6288" spans="1:12">
      <c r="A6288">
        <v>20170918</v>
      </c>
      <c r="B6288">
        <v>23</v>
      </c>
      <c r="C6288" s="2">
        <v>0</v>
      </c>
      <c r="D6288" s="1">
        <f t="shared" si="679"/>
        <v>0</v>
      </c>
      <c r="E6288" s="8">
        <v>351.25617991341534</v>
      </c>
      <c r="F6288" s="2">
        <f t="shared" si="682"/>
        <v>401.70149275142381</v>
      </c>
      <c r="G6288" s="2">
        <f t="shared" si="683"/>
        <v>-401.70149275142381</v>
      </c>
      <c r="I6288" s="2">
        <f t="shared" si="680"/>
        <v>-6.3765007381082595E-2</v>
      </c>
      <c r="J6288" s="2">
        <f t="shared" si="681"/>
        <v>0</v>
      </c>
      <c r="K6288" s="1">
        <f t="shared" si="685"/>
        <v>7.5017655742450118E-2</v>
      </c>
      <c r="L6288" s="2">
        <f t="shared" si="684"/>
        <v>0</v>
      </c>
    </row>
    <row r="6289" spans="1:12">
      <c r="A6289">
        <v>20170918</v>
      </c>
      <c r="B6289">
        <v>24</v>
      </c>
      <c r="C6289" s="2">
        <v>0</v>
      </c>
      <c r="D6289" s="1">
        <f t="shared" si="679"/>
        <v>0</v>
      </c>
      <c r="E6289" s="8">
        <v>219.53511244588458</v>
      </c>
      <c r="F6289" s="2">
        <f t="shared" si="682"/>
        <v>251.06343296963988</v>
      </c>
      <c r="G6289" s="2">
        <f t="shared" si="683"/>
        <v>-251.06343296963988</v>
      </c>
      <c r="I6289" s="2">
        <f t="shared" si="680"/>
        <v>-9.5647511071623951E-3</v>
      </c>
      <c r="J6289" s="2">
        <f t="shared" si="681"/>
        <v>0</v>
      </c>
      <c r="K6289" s="1">
        <f t="shared" si="685"/>
        <v>1.1252648361367523E-2</v>
      </c>
      <c r="L6289" s="2">
        <f t="shared" si="684"/>
        <v>0</v>
      </c>
    </row>
    <row r="6290" spans="1:12">
      <c r="A6290">
        <v>20170919</v>
      </c>
      <c r="B6290">
        <v>1</v>
      </c>
      <c r="C6290" s="2">
        <v>0</v>
      </c>
      <c r="D6290" s="1">
        <f t="shared" si="679"/>
        <v>0</v>
      </c>
      <c r="E6290" s="8">
        <v>184.40949445454308</v>
      </c>
      <c r="F6290" s="2">
        <f t="shared" si="682"/>
        <v>210.89328369449754</v>
      </c>
      <c r="G6290" s="2">
        <f t="shared" si="683"/>
        <v>-210.89328369449754</v>
      </c>
      <c r="I6290" s="2">
        <f t="shared" si="680"/>
        <v>-1.434712666074359E-3</v>
      </c>
      <c r="J6290" s="2">
        <f t="shared" si="681"/>
        <v>0</v>
      </c>
      <c r="K6290" s="1">
        <f t="shared" si="685"/>
        <v>1.6878972542051281E-3</v>
      </c>
      <c r="L6290" s="2">
        <f t="shared" si="684"/>
        <v>0</v>
      </c>
    </row>
    <row r="6291" spans="1:12">
      <c r="A6291">
        <v>20170919</v>
      </c>
      <c r="B6291">
        <v>2</v>
      </c>
      <c r="C6291" s="2">
        <v>0</v>
      </c>
      <c r="D6291" s="1">
        <f t="shared" si="679"/>
        <v>0</v>
      </c>
      <c r="E6291" s="8">
        <v>175.62808995670767</v>
      </c>
      <c r="F6291" s="2">
        <f t="shared" si="682"/>
        <v>200.85074637571191</v>
      </c>
      <c r="G6291" s="2">
        <f t="shared" si="683"/>
        <v>-200.85074637571191</v>
      </c>
      <c r="I6291" s="2">
        <f t="shared" si="680"/>
        <v>-2.152068999111538E-4</v>
      </c>
      <c r="J6291" s="2">
        <f t="shared" si="681"/>
        <v>0</v>
      </c>
      <c r="K6291" s="1">
        <f t="shared" si="685"/>
        <v>2.5318458813076918E-4</v>
      </c>
      <c r="L6291" s="2">
        <f t="shared" si="684"/>
        <v>0</v>
      </c>
    </row>
    <row r="6292" spans="1:12">
      <c r="A6292">
        <v>20170919</v>
      </c>
      <c r="B6292">
        <v>3</v>
      </c>
      <c r="C6292" s="2">
        <v>0</v>
      </c>
      <c r="D6292" s="1">
        <f t="shared" si="679"/>
        <v>0</v>
      </c>
      <c r="E6292" s="8">
        <v>166.84668545887226</v>
      </c>
      <c r="F6292" s="2">
        <f t="shared" si="682"/>
        <v>190.8082090569263</v>
      </c>
      <c r="G6292" s="2">
        <f t="shared" si="683"/>
        <v>-190.8082090569263</v>
      </c>
      <c r="I6292" s="2">
        <f t="shared" si="680"/>
        <v>-3.2281034986673069E-5</v>
      </c>
      <c r="J6292" s="2">
        <f t="shared" si="681"/>
        <v>0</v>
      </c>
      <c r="K6292" s="1">
        <f t="shared" si="685"/>
        <v>3.7977688219615377E-5</v>
      </c>
      <c r="L6292" s="2">
        <f t="shared" si="684"/>
        <v>0</v>
      </c>
    </row>
    <row r="6293" spans="1:12">
      <c r="A6293">
        <v>20170919</v>
      </c>
      <c r="B6293">
        <v>4</v>
      </c>
      <c r="C6293" s="2">
        <v>0</v>
      </c>
      <c r="D6293" s="1">
        <f t="shared" si="679"/>
        <v>0</v>
      </c>
      <c r="E6293" s="8">
        <v>166.84668545887226</v>
      </c>
      <c r="F6293" s="2">
        <f t="shared" si="682"/>
        <v>190.8082090569263</v>
      </c>
      <c r="G6293" s="2">
        <f t="shared" si="683"/>
        <v>-190.8082090569263</v>
      </c>
      <c r="I6293" s="2">
        <f t="shared" si="680"/>
        <v>-4.8421552480009617E-6</v>
      </c>
      <c r="J6293" s="2">
        <f t="shared" si="681"/>
        <v>0</v>
      </c>
      <c r="K6293" s="1">
        <f t="shared" si="685"/>
        <v>5.6966532329423078E-6</v>
      </c>
      <c r="L6293" s="2">
        <f t="shared" si="684"/>
        <v>0</v>
      </c>
    </row>
    <row r="6294" spans="1:12">
      <c r="A6294">
        <v>20170919</v>
      </c>
      <c r="B6294">
        <v>5</v>
      </c>
      <c r="C6294" s="2">
        <v>0</v>
      </c>
      <c r="D6294" s="1">
        <f t="shared" si="679"/>
        <v>0</v>
      </c>
      <c r="E6294" s="8">
        <v>166.84668545887226</v>
      </c>
      <c r="F6294" s="2">
        <f t="shared" si="682"/>
        <v>190.8082090569263</v>
      </c>
      <c r="G6294" s="2">
        <f t="shared" si="683"/>
        <v>-190.8082090569263</v>
      </c>
      <c r="I6294" s="2">
        <f t="shared" si="680"/>
        <v>-7.2632328720014427E-7</v>
      </c>
      <c r="J6294" s="2">
        <f t="shared" si="681"/>
        <v>0</v>
      </c>
      <c r="K6294" s="1">
        <f t="shared" si="685"/>
        <v>8.5449798494134618E-7</v>
      </c>
      <c r="L6294" s="2">
        <f t="shared" si="684"/>
        <v>0</v>
      </c>
    </row>
    <row r="6295" spans="1:12">
      <c r="A6295">
        <v>20170919</v>
      </c>
      <c r="B6295">
        <v>6</v>
      </c>
      <c r="C6295" s="2">
        <v>16.666666666666668</v>
      </c>
      <c r="D6295" s="1">
        <f t="shared" si="679"/>
        <v>28.05</v>
      </c>
      <c r="E6295" s="8">
        <v>175.62808995670767</v>
      </c>
      <c r="F6295" s="2">
        <f t="shared" si="682"/>
        <v>200.85074637571191</v>
      </c>
      <c r="G6295" s="2">
        <f t="shared" si="683"/>
        <v>-172.8007463757119</v>
      </c>
      <c r="I6295" s="2">
        <f t="shared" si="680"/>
        <v>-1.0894849308002162E-7</v>
      </c>
      <c r="J6295" s="2">
        <f t="shared" si="681"/>
        <v>0</v>
      </c>
      <c r="K6295" s="1">
        <f t="shared" si="685"/>
        <v>1.2817469774120191E-7</v>
      </c>
      <c r="L6295" s="2">
        <f t="shared" si="684"/>
        <v>0</v>
      </c>
    </row>
    <row r="6296" spans="1:12">
      <c r="A6296">
        <v>20170919</v>
      </c>
      <c r="B6296">
        <v>7</v>
      </c>
      <c r="C6296" s="2">
        <v>116.66666666666667</v>
      </c>
      <c r="D6296" s="1">
        <f t="shared" si="679"/>
        <v>196.34999999999997</v>
      </c>
      <c r="E6296" s="8">
        <v>175.62808995670767</v>
      </c>
      <c r="F6296" s="2">
        <f t="shared" si="682"/>
        <v>200.85074637571191</v>
      </c>
      <c r="G6296" s="2">
        <f t="shared" si="683"/>
        <v>-4.500746375711941</v>
      </c>
      <c r="I6296" s="2">
        <f t="shared" si="680"/>
        <v>-1.6342273962003243E-8</v>
      </c>
      <c r="J6296" s="2">
        <f t="shared" si="681"/>
        <v>0</v>
      </c>
      <c r="K6296" s="1">
        <f t="shared" si="685"/>
        <v>1.9226204661180288E-8</v>
      </c>
      <c r="L6296" s="2">
        <f t="shared" si="684"/>
        <v>0</v>
      </c>
    </row>
    <row r="6297" spans="1:12">
      <c r="A6297">
        <v>20170919</v>
      </c>
      <c r="B6297">
        <v>8</v>
      </c>
      <c r="C6297" s="2">
        <v>227.77777777777777</v>
      </c>
      <c r="D6297" s="1">
        <f t="shared" si="679"/>
        <v>383.34999999999997</v>
      </c>
      <c r="E6297" s="8">
        <v>263.44213493506152</v>
      </c>
      <c r="F6297" s="2">
        <f t="shared" si="682"/>
        <v>301.27611956356787</v>
      </c>
      <c r="G6297" s="2">
        <f t="shared" si="683"/>
        <v>82.073880436432091</v>
      </c>
      <c r="I6297" s="2">
        <f t="shared" si="680"/>
        <v>0</v>
      </c>
      <c r="J6297" s="2">
        <f t="shared" si="681"/>
        <v>82.073880436432091</v>
      </c>
      <c r="K6297" s="1">
        <f t="shared" si="685"/>
        <v>2.8839306991770452E-9</v>
      </c>
      <c r="L6297" s="2">
        <f t="shared" si="684"/>
        <v>0</v>
      </c>
    </row>
    <row r="6298" spans="1:12">
      <c r="A6298">
        <v>20170919</v>
      </c>
      <c r="B6298">
        <v>9</v>
      </c>
      <c r="C6298" s="2">
        <v>252.77777777777777</v>
      </c>
      <c r="D6298" s="1">
        <f t="shared" ref="D6298:D6361" si="686">C6298*D$5*D$6</f>
        <v>425.42499999999995</v>
      </c>
      <c r="E6298" s="8">
        <v>307.3491574242384</v>
      </c>
      <c r="F6298" s="2">
        <f t="shared" si="682"/>
        <v>351.48880615749584</v>
      </c>
      <c r="G6298" s="2">
        <f t="shared" si="683"/>
        <v>73.93619384250411</v>
      </c>
      <c r="I6298" s="2">
        <f t="shared" ref="I6298:I6361" si="687">IF(K6298&gt;H$5,IF(K6298+G6298&gt;0,G6298,-K6298),0)*IF(G6298&gt;0,0,1)*H$7</f>
        <v>0</v>
      </c>
      <c r="J6298" s="2">
        <f t="shared" ref="J6298:J6361" si="688">IF(G6298&lt;0,0,IF(K6298+G6298&gt;H$4,G6298-(K6298+G6298-H$4),G6298))</f>
        <v>73.93619384250411</v>
      </c>
      <c r="K6298" s="1">
        <f t="shared" si="685"/>
        <v>82.073880439316028</v>
      </c>
      <c r="L6298" s="2">
        <f t="shared" si="684"/>
        <v>0</v>
      </c>
    </row>
    <row r="6299" spans="1:12">
      <c r="A6299">
        <v>20170919</v>
      </c>
      <c r="B6299">
        <v>10</v>
      </c>
      <c r="C6299" s="2">
        <v>247.22222222222223</v>
      </c>
      <c r="D6299" s="1">
        <f t="shared" si="686"/>
        <v>416.07499999999993</v>
      </c>
      <c r="E6299" s="8">
        <v>329.30266866882693</v>
      </c>
      <c r="F6299" s="2">
        <f t="shared" ref="F6299:F6362" si="689">E6299*F$24</f>
        <v>376.59514945445989</v>
      </c>
      <c r="G6299" s="2">
        <f t="shared" ref="G6299:G6362" si="690">D6299-F6299</f>
        <v>39.479850545540046</v>
      </c>
      <c r="I6299" s="2">
        <f t="shared" si="687"/>
        <v>0</v>
      </c>
      <c r="J6299" s="2">
        <f t="shared" si="688"/>
        <v>39.479850545540046</v>
      </c>
      <c r="K6299" s="1">
        <f t="shared" si="685"/>
        <v>156.01007428182015</v>
      </c>
      <c r="L6299" s="2">
        <f t="shared" ref="L6299:L6362" si="691">IF(G6299&gt;0,G6299-J6299,0)</f>
        <v>0</v>
      </c>
    </row>
    <row r="6300" spans="1:12">
      <c r="A6300">
        <v>20170919</v>
      </c>
      <c r="B6300">
        <v>11</v>
      </c>
      <c r="C6300" s="2">
        <v>313.88888888888886</v>
      </c>
      <c r="D6300" s="1">
        <f t="shared" si="686"/>
        <v>528.27499999999986</v>
      </c>
      <c r="E6300" s="8">
        <v>351.25617991341534</v>
      </c>
      <c r="F6300" s="2">
        <f t="shared" si="689"/>
        <v>401.70149275142381</v>
      </c>
      <c r="G6300" s="2">
        <f t="shared" si="690"/>
        <v>126.57350724857605</v>
      </c>
      <c r="I6300" s="2">
        <f t="shared" si="687"/>
        <v>0</v>
      </c>
      <c r="J6300" s="2">
        <f t="shared" si="688"/>
        <v>126.57350724857605</v>
      </c>
      <c r="K6300" s="1">
        <f t="shared" ref="K6300:K6363" si="692">K6299+I6299+J6299</f>
        <v>195.4899248273602</v>
      </c>
      <c r="L6300" s="2">
        <f t="shared" si="691"/>
        <v>0</v>
      </c>
    </row>
    <row r="6301" spans="1:12">
      <c r="A6301">
        <v>20170919</v>
      </c>
      <c r="B6301">
        <v>12</v>
      </c>
      <c r="C6301" s="2">
        <v>613.88888888888891</v>
      </c>
      <c r="D6301" s="1">
        <f t="shared" si="686"/>
        <v>1033.175</v>
      </c>
      <c r="E6301" s="8">
        <v>360.03758441125075</v>
      </c>
      <c r="F6301" s="2">
        <f t="shared" si="689"/>
        <v>411.74403007020948</v>
      </c>
      <c r="G6301" s="2">
        <f t="shared" si="690"/>
        <v>621.43096992979054</v>
      </c>
      <c r="I6301" s="2">
        <f t="shared" si="687"/>
        <v>0</v>
      </c>
      <c r="J6301" s="2">
        <f t="shared" si="688"/>
        <v>621.43096992979054</v>
      </c>
      <c r="K6301" s="1">
        <f t="shared" si="692"/>
        <v>322.06343207593625</v>
      </c>
      <c r="L6301" s="2">
        <f t="shared" si="691"/>
        <v>0</v>
      </c>
    </row>
    <row r="6302" spans="1:12">
      <c r="A6302">
        <v>20170919</v>
      </c>
      <c r="B6302">
        <v>13</v>
      </c>
      <c r="C6302" s="2">
        <v>547.22222222222229</v>
      </c>
      <c r="D6302" s="1">
        <f t="shared" si="686"/>
        <v>920.97500000000002</v>
      </c>
      <c r="E6302" s="8">
        <v>329.30266866882693</v>
      </c>
      <c r="F6302" s="2">
        <f t="shared" si="689"/>
        <v>376.59514945445989</v>
      </c>
      <c r="G6302" s="2">
        <f t="shared" si="690"/>
        <v>544.37985054554019</v>
      </c>
      <c r="I6302" s="2">
        <f t="shared" si="687"/>
        <v>0</v>
      </c>
      <c r="J6302" s="2">
        <f t="shared" si="688"/>
        <v>544.37985054554019</v>
      </c>
      <c r="K6302" s="1">
        <f t="shared" si="692"/>
        <v>943.49440200572678</v>
      </c>
      <c r="L6302" s="2">
        <f t="shared" si="691"/>
        <v>0</v>
      </c>
    </row>
    <row r="6303" spans="1:12">
      <c r="A6303">
        <v>20170919</v>
      </c>
      <c r="B6303">
        <v>14</v>
      </c>
      <c r="C6303" s="2">
        <v>283.33333333333331</v>
      </c>
      <c r="D6303" s="1">
        <f t="shared" si="686"/>
        <v>476.84999999999997</v>
      </c>
      <c r="E6303" s="8">
        <v>333.69337091774452</v>
      </c>
      <c r="F6303" s="2">
        <f t="shared" si="689"/>
        <v>381.6164181138526</v>
      </c>
      <c r="G6303" s="2">
        <f t="shared" si="690"/>
        <v>95.233581886147363</v>
      </c>
      <c r="I6303" s="2">
        <f t="shared" si="687"/>
        <v>0</v>
      </c>
      <c r="J6303" s="2">
        <f t="shared" si="688"/>
        <v>95.233581886147363</v>
      </c>
      <c r="K6303" s="1">
        <f t="shared" si="692"/>
        <v>1487.8742525512671</v>
      </c>
      <c r="L6303" s="2">
        <f t="shared" si="691"/>
        <v>0</v>
      </c>
    </row>
    <row r="6304" spans="1:12">
      <c r="A6304">
        <v>20170919</v>
      </c>
      <c r="B6304">
        <v>15</v>
      </c>
      <c r="C6304" s="2">
        <v>388.88888888888886</v>
      </c>
      <c r="D6304" s="1">
        <f t="shared" si="686"/>
        <v>654.49999999999989</v>
      </c>
      <c r="E6304" s="8">
        <v>329.30266866882693</v>
      </c>
      <c r="F6304" s="2">
        <f t="shared" si="689"/>
        <v>376.59514945445989</v>
      </c>
      <c r="G6304" s="2">
        <f t="shared" si="690"/>
        <v>277.90485054554</v>
      </c>
      <c r="I6304" s="2">
        <f t="shared" si="687"/>
        <v>0</v>
      </c>
      <c r="J6304" s="2">
        <f t="shared" si="688"/>
        <v>277.90485054554</v>
      </c>
      <c r="K6304" s="1">
        <f t="shared" si="692"/>
        <v>1583.1078344374146</v>
      </c>
      <c r="L6304" s="2">
        <f t="shared" si="691"/>
        <v>0</v>
      </c>
    </row>
    <row r="6305" spans="1:12">
      <c r="A6305">
        <v>20170919</v>
      </c>
      <c r="B6305">
        <v>16</v>
      </c>
      <c r="C6305" s="2">
        <v>236.11111111111111</v>
      </c>
      <c r="D6305" s="1">
        <f t="shared" si="686"/>
        <v>397.37499999999994</v>
      </c>
      <c r="E6305" s="8">
        <v>307.3491574242384</v>
      </c>
      <c r="F6305" s="2">
        <f t="shared" si="689"/>
        <v>351.48880615749584</v>
      </c>
      <c r="G6305" s="2">
        <f t="shared" si="690"/>
        <v>45.886193842504099</v>
      </c>
      <c r="I6305" s="2">
        <f t="shared" si="687"/>
        <v>0</v>
      </c>
      <c r="J6305" s="2">
        <f t="shared" si="688"/>
        <v>45.886193842504099</v>
      </c>
      <c r="K6305" s="1">
        <f t="shared" si="692"/>
        <v>1861.0126849829546</v>
      </c>
      <c r="L6305" s="2">
        <f t="shared" si="691"/>
        <v>0</v>
      </c>
    </row>
    <row r="6306" spans="1:12">
      <c r="A6306">
        <v>20170919</v>
      </c>
      <c r="B6306">
        <v>17</v>
      </c>
      <c r="C6306" s="2">
        <v>52.777777777777779</v>
      </c>
      <c r="D6306" s="1">
        <f t="shared" si="686"/>
        <v>88.824999999999989</v>
      </c>
      <c r="E6306" s="8">
        <v>346.86547766449763</v>
      </c>
      <c r="F6306" s="2">
        <f t="shared" si="689"/>
        <v>396.68022409203104</v>
      </c>
      <c r="G6306" s="2">
        <f t="shared" si="690"/>
        <v>-307.85522409203105</v>
      </c>
      <c r="I6306" s="2">
        <f t="shared" si="687"/>
        <v>-261.67694047822641</v>
      </c>
      <c r="J6306" s="2">
        <f t="shared" si="688"/>
        <v>0</v>
      </c>
      <c r="K6306" s="1">
        <f t="shared" si="692"/>
        <v>1906.8988788254587</v>
      </c>
      <c r="L6306" s="2">
        <f t="shared" si="691"/>
        <v>0</v>
      </c>
    </row>
    <row r="6307" spans="1:12">
      <c r="A6307">
        <v>20170919</v>
      </c>
      <c r="B6307">
        <v>18</v>
      </c>
      <c r="C6307" s="2">
        <v>8.3333333333333339</v>
      </c>
      <c r="D6307" s="1">
        <f t="shared" si="686"/>
        <v>14.025</v>
      </c>
      <c r="E6307" s="8">
        <v>373.20969115800381</v>
      </c>
      <c r="F6307" s="2">
        <f t="shared" si="689"/>
        <v>426.80783604838786</v>
      </c>
      <c r="G6307" s="2">
        <f t="shared" si="690"/>
        <v>-412.78283604838788</v>
      </c>
      <c r="I6307" s="2">
        <f t="shared" si="687"/>
        <v>-350.8654106411297</v>
      </c>
      <c r="J6307" s="2">
        <f t="shared" si="688"/>
        <v>0</v>
      </c>
      <c r="K6307" s="1">
        <f t="shared" si="692"/>
        <v>1645.2219383472323</v>
      </c>
      <c r="L6307" s="2">
        <f t="shared" si="691"/>
        <v>0</v>
      </c>
    </row>
    <row r="6308" spans="1:12">
      <c r="A6308">
        <v>20170919</v>
      </c>
      <c r="B6308">
        <v>19</v>
      </c>
      <c r="C6308" s="2">
        <v>0</v>
      </c>
      <c r="D6308" s="1">
        <f t="shared" si="686"/>
        <v>0</v>
      </c>
      <c r="E6308" s="8">
        <v>377.60039340692146</v>
      </c>
      <c r="F6308" s="2">
        <f t="shared" si="689"/>
        <v>431.82910470778057</v>
      </c>
      <c r="G6308" s="2">
        <f t="shared" si="690"/>
        <v>-431.82910470778057</v>
      </c>
      <c r="I6308" s="2">
        <f t="shared" si="687"/>
        <v>-367.05473900161348</v>
      </c>
      <c r="J6308" s="2">
        <f t="shared" si="688"/>
        <v>0</v>
      </c>
      <c r="K6308" s="1">
        <f t="shared" si="692"/>
        <v>1294.3565277061025</v>
      </c>
      <c r="L6308" s="2">
        <f t="shared" si="691"/>
        <v>0</v>
      </c>
    </row>
    <row r="6309" spans="1:12">
      <c r="A6309">
        <v>20170919</v>
      </c>
      <c r="B6309">
        <v>20</v>
      </c>
      <c r="C6309" s="2">
        <v>0</v>
      </c>
      <c r="D6309" s="1">
        <f t="shared" si="686"/>
        <v>0</v>
      </c>
      <c r="E6309" s="8">
        <v>373.20969115800381</v>
      </c>
      <c r="F6309" s="2">
        <f t="shared" si="689"/>
        <v>426.80783604838786</v>
      </c>
      <c r="G6309" s="2">
        <f t="shared" si="690"/>
        <v>-426.80783604838786</v>
      </c>
      <c r="I6309" s="2">
        <f t="shared" si="687"/>
        <v>-362.78666064112969</v>
      </c>
      <c r="J6309" s="2">
        <f t="shared" si="688"/>
        <v>0</v>
      </c>
      <c r="K6309" s="1">
        <f t="shared" si="692"/>
        <v>927.30178870448901</v>
      </c>
      <c r="L6309" s="2">
        <f t="shared" si="691"/>
        <v>0</v>
      </c>
    </row>
    <row r="6310" spans="1:12">
      <c r="A6310">
        <v>20170919</v>
      </c>
      <c r="B6310">
        <v>21</v>
      </c>
      <c r="C6310" s="2">
        <v>0</v>
      </c>
      <c r="D6310" s="1">
        <f t="shared" si="686"/>
        <v>0</v>
      </c>
      <c r="E6310" s="8">
        <v>355.64688216233304</v>
      </c>
      <c r="F6310" s="2">
        <f t="shared" si="689"/>
        <v>406.72276141081664</v>
      </c>
      <c r="G6310" s="2">
        <f t="shared" si="690"/>
        <v>-406.72276141081664</v>
      </c>
      <c r="I6310" s="2">
        <f t="shared" si="687"/>
        <v>-345.71434719919415</v>
      </c>
      <c r="J6310" s="2">
        <f t="shared" si="688"/>
        <v>0</v>
      </c>
      <c r="K6310" s="1">
        <f t="shared" si="692"/>
        <v>564.51512806335927</v>
      </c>
      <c r="L6310" s="2">
        <f t="shared" si="691"/>
        <v>0</v>
      </c>
    </row>
    <row r="6311" spans="1:12">
      <c r="A6311">
        <v>20170919</v>
      </c>
      <c r="B6311">
        <v>22</v>
      </c>
      <c r="C6311" s="2">
        <v>0</v>
      </c>
      <c r="D6311" s="1">
        <f t="shared" si="686"/>
        <v>0</v>
      </c>
      <c r="E6311" s="8">
        <v>360.03758441125075</v>
      </c>
      <c r="F6311" s="2">
        <f t="shared" si="689"/>
        <v>411.74403007020948</v>
      </c>
      <c r="G6311" s="2">
        <f t="shared" si="690"/>
        <v>-411.74403007020948</v>
      </c>
      <c r="I6311" s="2">
        <f t="shared" si="687"/>
        <v>-185.98066373454034</v>
      </c>
      <c r="J6311" s="2">
        <f t="shared" si="688"/>
        <v>0</v>
      </c>
      <c r="K6311" s="1">
        <f t="shared" si="692"/>
        <v>218.80078086416512</v>
      </c>
      <c r="L6311" s="2">
        <f t="shared" si="691"/>
        <v>0</v>
      </c>
    </row>
    <row r="6312" spans="1:12">
      <c r="A6312">
        <v>20170919</v>
      </c>
      <c r="B6312">
        <v>23</v>
      </c>
      <c r="C6312" s="2">
        <v>0</v>
      </c>
      <c r="D6312" s="1">
        <f t="shared" si="686"/>
        <v>0</v>
      </c>
      <c r="E6312" s="8">
        <v>351.25617991341534</v>
      </c>
      <c r="F6312" s="2">
        <f t="shared" si="689"/>
        <v>401.70149275142381</v>
      </c>
      <c r="G6312" s="2">
        <f t="shared" si="690"/>
        <v>-401.70149275142381</v>
      </c>
      <c r="I6312" s="2">
        <f t="shared" si="687"/>
        <v>-27.897099560181058</v>
      </c>
      <c r="J6312" s="2">
        <f t="shared" si="688"/>
        <v>0</v>
      </c>
      <c r="K6312" s="1">
        <f t="shared" si="692"/>
        <v>32.820117129624776</v>
      </c>
      <c r="L6312" s="2">
        <f t="shared" si="691"/>
        <v>0</v>
      </c>
    </row>
    <row r="6313" spans="1:12">
      <c r="A6313">
        <v>20170919</v>
      </c>
      <c r="B6313">
        <v>24</v>
      </c>
      <c r="C6313" s="2">
        <v>0</v>
      </c>
      <c r="D6313" s="1">
        <f t="shared" si="686"/>
        <v>0</v>
      </c>
      <c r="E6313" s="8">
        <v>219.53511244588458</v>
      </c>
      <c r="F6313" s="2">
        <f t="shared" si="689"/>
        <v>251.06343296963988</v>
      </c>
      <c r="G6313" s="2">
        <f t="shared" si="690"/>
        <v>-251.06343296963988</v>
      </c>
      <c r="I6313" s="2">
        <f t="shared" si="687"/>
        <v>-4.1845649340271605</v>
      </c>
      <c r="J6313" s="2">
        <f t="shared" si="688"/>
        <v>0</v>
      </c>
      <c r="K6313" s="1">
        <f t="shared" si="692"/>
        <v>4.9230175694437186</v>
      </c>
      <c r="L6313" s="2">
        <f t="shared" si="691"/>
        <v>0</v>
      </c>
    </row>
    <row r="6314" spans="1:12">
      <c r="A6314">
        <v>20170920</v>
      </c>
      <c r="B6314">
        <v>1</v>
      </c>
      <c r="C6314" s="2">
        <v>0</v>
      </c>
      <c r="D6314" s="1">
        <f t="shared" si="686"/>
        <v>0</v>
      </c>
      <c r="E6314" s="8">
        <v>184.40949445454308</v>
      </c>
      <c r="F6314" s="2">
        <f t="shared" si="689"/>
        <v>210.89328369449754</v>
      </c>
      <c r="G6314" s="2">
        <f t="shared" si="690"/>
        <v>-210.89328369449754</v>
      </c>
      <c r="I6314" s="2">
        <f t="shared" si="687"/>
        <v>-0.62768474010407438</v>
      </c>
      <c r="J6314" s="2">
        <f t="shared" si="688"/>
        <v>0</v>
      </c>
      <c r="K6314" s="1">
        <f t="shared" si="692"/>
        <v>0.73845263541655815</v>
      </c>
      <c r="L6314" s="2">
        <f t="shared" si="691"/>
        <v>0</v>
      </c>
    </row>
    <row r="6315" spans="1:12">
      <c r="A6315">
        <v>20170920</v>
      </c>
      <c r="B6315">
        <v>2</v>
      </c>
      <c r="C6315" s="2">
        <v>0</v>
      </c>
      <c r="D6315" s="1">
        <f t="shared" si="686"/>
        <v>0</v>
      </c>
      <c r="E6315" s="8">
        <v>175.62808995670767</v>
      </c>
      <c r="F6315" s="2">
        <f t="shared" si="689"/>
        <v>200.85074637571191</v>
      </c>
      <c r="G6315" s="2">
        <f t="shared" si="690"/>
        <v>-200.85074637571191</v>
      </c>
      <c r="I6315" s="2">
        <f t="shared" si="687"/>
        <v>-9.4152711015611193E-2</v>
      </c>
      <c r="J6315" s="2">
        <f t="shared" si="688"/>
        <v>0</v>
      </c>
      <c r="K6315" s="1">
        <f t="shared" si="692"/>
        <v>0.11076789531248377</v>
      </c>
      <c r="L6315" s="2">
        <f t="shared" si="691"/>
        <v>0</v>
      </c>
    </row>
    <row r="6316" spans="1:12">
      <c r="A6316">
        <v>20170920</v>
      </c>
      <c r="B6316">
        <v>3</v>
      </c>
      <c r="C6316" s="2">
        <v>0</v>
      </c>
      <c r="D6316" s="1">
        <f t="shared" si="686"/>
        <v>0</v>
      </c>
      <c r="E6316" s="8">
        <v>166.84668545887226</v>
      </c>
      <c r="F6316" s="2">
        <f t="shared" si="689"/>
        <v>190.8082090569263</v>
      </c>
      <c r="G6316" s="2">
        <f t="shared" si="690"/>
        <v>-190.8082090569263</v>
      </c>
      <c r="I6316" s="2">
        <f t="shared" si="687"/>
        <v>-1.4122906652341687E-2</v>
      </c>
      <c r="J6316" s="2">
        <f t="shared" si="688"/>
        <v>0</v>
      </c>
      <c r="K6316" s="1">
        <f t="shared" si="692"/>
        <v>1.6615184296872573E-2</v>
      </c>
      <c r="L6316" s="2">
        <f t="shared" si="691"/>
        <v>0</v>
      </c>
    </row>
    <row r="6317" spans="1:12">
      <c r="A6317">
        <v>20170920</v>
      </c>
      <c r="B6317">
        <v>4</v>
      </c>
      <c r="C6317" s="2">
        <v>0</v>
      </c>
      <c r="D6317" s="1">
        <f t="shared" si="686"/>
        <v>0</v>
      </c>
      <c r="E6317" s="8">
        <v>166.84668545887226</v>
      </c>
      <c r="F6317" s="2">
        <f t="shared" si="689"/>
        <v>190.8082090569263</v>
      </c>
      <c r="G6317" s="2">
        <f t="shared" si="690"/>
        <v>-190.8082090569263</v>
      </c>
      <c r="I6317" s="2">
        <f t="shared" si="687"/>
        <v>-2.1184359978512531E-3</v>
      </c>
      <c r="J6317" s="2">
        <f t="shared" si="688"/>
        <v>0</v>
      </c>
      <c r="K6317" s="1">
        <f t="shared" si="692"/>
        <v>2.4922776445308863E-3</v>
      </c>
      <c r="L6317" s="2">
        <f t="shared" si="691"/>
        <v>0</v>
      </c>
    </row>
    <row r="6318" spans="1:12">
      <c r="A6318">
        <v>20170920</v>
      </c>
      <c r="B6318">
        <v>5</v>
      </c>
      <c r="C6318" s="2">
        <v>0</v>
      </c>
      <c r="D6318" s="1">
        <f t="shared" si="686"/>
        <v>0</v>
      </c>
      <c r="E6318" s="8">
        <v>166.84668545887226</v>
      </c>
      <c r="F6318" s="2">
        <f t="shared" si="689"/>
        <v>190.8082090569263</v>
      </c>
      <c r="G6318" s="2">
        <f t="shared" si="690"/>
        <v>-190.8082090569263</v>
      </c>
      <c r="I6318" s="2">
        <f t="shared" si="687"/>
        <v>-3.1776539967768821E-4</v>
      </c>
      <c r="J6318" s="2">
        <f t="shared" si="688"/>
        <v>0</v>
      </c>
      <c r="K6318" s="1">
        <f t="shared" si="692"/>
        <v>3.7384164667963321E-4</v>
      </c>
      <c r="L6318" s="2">
        <f t="shared" si="691"/>
        <v>0</v>
      </c>
    </row>
    <row r="6319" spans="1:12">
      <c r="A6319">
        <v>20170920</v>
      </c>
      <c r="B6319">
        <v>6</v>
      </c>
      <c r="C6319" s="2">
        <v>2.7777777777777777</v>
      </c>
      <c r="D6319" s="1">
        <f t="shared" si="686"/>
        <v>4.6749999999999998</v>
      </c>
      <c r="E6319" s="8">
        <v>175.62808995670767</v>
      </c>
      <c r="F6319" s="2">
        <f t="shared" si="689"/>
        <v>200.85074637571191</v>
      </c>
      <c r="G6319" s="2">
        <f t="shared" si="690"/>
        <v>-196.1757463757119</v>
      </c>
      <c r="I6319" s="2">
        <f t="shared" si="687"/>
        <v>-4.7664809951653249E-5</v>
      </c>
      <c r="J6319" s="2">
        <f t="shared" si="688"/>
        <v>0</v>
      </c>
      <c r="K6319" s="1">
        <f t="shared" si="692"/>
        <v>5.6076247001945003E-5</v>
      </c>
      <c r="L6319" s="2">
        <f t="shared" si="691"/>
        <v>0</v>
      </c>
    </row>
    <row r="6320" spans="1:12">
      <c r="A6320">
        <v>20170920</v>
      </c>
      <c r="B6320">
        <v>7</v>
      </c>
      <c r="C6320" s="2">
        <v>5.5555555555555554</v>
      </c>
      <c r="D6320" s="1">
        <f t="shared" si="686"/>
        <v>9.35</v>
      </c>
      <c r="E6320" s="8">
        <v>175.62808995670767</v>
      </c>
      <c r="F6320" s="2">
        <f t="shared" si="689"/>
        <v>200.85074637571191</v>
      </c>
      <c r="G6320" s="2">
        <f t="shared" si="690"/>
        <v>-191.50074637571191</v>
      </c>
      <c r="I6320" s="2">
        <f t="shared" si="687"/>
        <v>-7.149721492747991E-6</v>
      </c>
      <c r="J6320" s="2">
        <f t="shared" si="688"/>
        <v>0</v>
      </c>
      <c r="K6320" s="1">
        <f t="shared" si="692"/>
        <v>8.4114370502917546E-6</v>
      </c>
      <c r="L6320" s="2">
        <f t="shared" si="691"/>
        <v>0</v>
      </c>
    </row>
    <row r="6321" spans="1:12">
      <c r="A6321">
        <v>20170920</v>
      </c>
      <c r="B6321">
        <v>8</v>
      </c>
      <c r="C6321" s="2">
        <v>22.222222222222221</v>
      </c>
      <c r="D6321" s="1">
        <f t="shared" si="686"/>
        <v>37.4</v>
      </c>
      <c r="E6321" s="8">
        <v>263.44213493506152</v>
      </c>
      <c r="F6321" s="2">
        <f t="shared" si="689"/>
        <v>301.27611956356787</v>
      </c>
      <c r="G6321" s="2">
        <f t="shared" si="690"/>
        <v>-263.8761195635679</v>
      </c>
      <c r="I6321" s="2">
        <f t="shared" si="687"/>
        <v>-1.0724582239121989E-6</v>
      </c>
      <c r="J6321" s="2">
        <f t="shared" si="688"/>
        <v>0</v>
      </c>
      <c r="K6321" s="1">
        <f t="shared" si="692"/>
        <v>1.2617155575437635E-6</v>
      </c>
      <c r="L6321" s="2">
        <f t="shared" si="691"/>
        <v>0</v>
      </c>
    </row>
    <row r="6322" spans="1:12">
      <c r="A6322">
        <v>20170920</v>
      </c>
      <c r="B6322">
        <v>9</v>
      </c>
      <c r="C6322" s="2">
        <v>25</v>
      </c>
      <c r="D6322" s="1">
        <f t="shared" si="686"/>
        <v>42.074999999999996</v>
      </c>
      <c r="E6322" s="8">
        <v>307.3491574242384</v>
      </c>
      <c r="F6322" s="2">
        <f t="shared" si="689"/>
        <v>351.48880615749584</v>
      </c>
      <c r="G6322" s="2">
        <f t="shared" si="690"/>
        <v>-309.41380615749586</v>
      </c>
      <c r="I6322" s="2">
        <f t="shared" si="687"/>
        <v>-1.6086873358682995E-7</v>
      </c>
      <c r="J6322" s="2">
        <f t="shared" si="688"/>
        <v>0</v>
      </c>
      <c r="K6322" s="1">
        <f t="shared" si="692"/>
        <v>1.8925733363156466E-7</v>
      </c>
      <c r="L6322" s="2">
        <f t="shared" si="691"/>
        <v>0</v>
      </c>
    </row>
    <row r="6323" spans="1:12">
      <c r="A6323">
        <v>20170920</v>
      </c>
      <c r="B6323">
        <v>10</v>
      </c>
      <c r="C6323" s="2">
        <v>44.444444444444443</v>
      </c>
      <c r="D6323" s="1">
        <f t="shared" si="686"/>
        <v>74.8</v>
      </c>
      <c r="E6323" s="8">
        <v>329.30266866882693</v>
      </c>
      <c r="F6323" s="2">
        <f t="shared" si="689"/>
        <v>376.59514945445989</v>
      </c>
      <c r="G6323" s="2">
        <f t="shared" si="690"/>
        <v>-301.79514945445987</v>
      </c>
      <c r="I6323" s="2">
        <f t="shared" si="687"/>
        <v>-2.4130310038024498E-8</v>
      </c>
      <c r="J6323" s="2">
        <f t="shared" si="688"/>
        <v>0</v>
      </c>
      <c r="K6323" s="1">
        <f t="shared" si="692"/>
        <v>2.8388600044734704E-8</v>
      </c>
      <c r="L6323" s="2">
        <f t="shared" si="691"/>
        <v>0</v>
      </c>
    </row>
    <row r="6324" spans="1:12">
      <c r="A6324">
        <v>20170920</v>
      </c>
      <c r="B6324">
        <v>11</v>
      </c>
      <c r="C6324" s="2">
        <v>105.55555555555556</v>
      </c>
      <c r="D6324" s="1">
        <f t="shared" si="686"/>
        <v>177.64999999999998</v>
      </c>
      <c r="E6324" s="8">
        <v>351.25617991341534</v>
      </c>
      <c r="F6324" s="2">
        <f t="shared" si="689"/>
        <v>401.70149275142381</v>
      </c>
      <c r="G6324" s="2">
        <f t="shared" si="690"/>
        <v>-224.05149275142384</v>
      </c>
      <c r="I6324" s="2">
        <f t="shared" si="687"/>
        <v>-3.6195465057036747E-9</v>
      </c>
      <c r="J6324" s="2">
        <f t="shared" si="688"/>
        <v>0</v>
      </c>
      <c r="K6324" s="1">
        <f t="shared" si="692"/>
        <v>4.2582900067102055E-9</v>
      </c>
      <c r="L6324" s="2">
        <f t="shared" si="691"/>
        <v>0</v>
      </c>
    </row>
    <row r="6325" spans="1:12">
      <c r="A6325">
        <v>20170920</v>
      </c>
      <c r="B6325">
        <v>12</v>
      </c>
      <c r="C6325" s="2">
        <v>238.88888888888889</v>
      </c>
      <c r="D6325" s="1">
        <f t="shared" si="686"/>
        <v>402.04999999999995</v>
      </c>
      <c r="E6325" s="8">
        <v>360.03758441125075</v>
      </c>
      <c r="F6325" s="2">
        <f t="shared" si="689"/>
        <v>411.74403007020948</v>
      </c>
      <c r="G6325" s="2">
        <f t="shared" si="690"/>
        <v>-9.6940300702095215</v>
      </c>
      <c r="I6325" s="2">
        <f t="shared" si="687"/>
        <v>-5.4293197585555116E-10</v>
      </c>
      <c r="J6325" s="2">
        <f t="shared" si="688"/>
        <v>0</v>
      </c>
      <c r="K6325" s="1">
        <f t="shared" si="692"/>
        <v>6.3874350100653083E-10</v>
      </c>
      <c r="L6325" s="2">
        <f t="shared" si="691"/>
        <v>0</v>
      </c>
    </row>
    <row r="6326" spans="1:12">
      <c r="A6326">
        <v>20170920</v>
      </c>
      <c r="B6326">
        <v>13</v>
      </c>
      <c r="C6326" s="2">
        <v>97.222222222222214</v>
      </c>
      <c r="D6326" s="1">
        <f t="shared" si="686"/>
        <v>163.62499999999997</v>
      </c>
      <c r="E6326" s="8">
        <v>329.30266866882693</v>
      </c>
      <c r="F6326" s="2">
        <f t="shared" si="689"/>
        <v>376.59514945445989</v>
      </c>
      <c r="G6326" s="2">
        <f t="shared" si="690"/>
        <v>-212.97014945445991</v>
      </c>
      <c r="I6326" s="2">
        <f t="shared" si="687"/>
        <v>-8.1439796378332719E-11</v>
      </c>
      <c r="J6326" s="2">
        <f t="shared" si="688"/>
        <v>0</v>
      </c>
      <c r="K6326" s="1">
        <f t="shared" si="692"/>
        <v>9.5811525150979666E-11</v>
      </c>
      <c r="L6326" s="2">
        <f t="shared" si="691"/>
        <v>0</v>
      </c>
    </row>
    <row r="6327" spans="1:12">
      <c r="A6327">
        <v>20170920</v>
      </c>
      <c r="B6327">
        <v>14</v>
      </c>
      <c r="C6327" s="2">
        <v>122.22222222222223</v>
      </c>
      <c r="D6327" s="1">
        <f t="shared" si="686"/>
        <v>205.70000000000002</v>
      </c>
      <c r="E6327" s="8">
        <v>333.69337091774452</v>
      </c>
      <c r="F6327" s="2">
        <f t="shared" si="689"/>
        <v>381.6164181138526</v>
      </c>
      <c r="G6327" s="2">
        <f t="shared" si="690"/>
        <v>-175.91641811385259</v>
      </c>
      <c r="I6327" s="2">
        <f t="shared" si="687"/>
        <v>-1.2215969456749904E-11</v>
      </c>
      <c r="J6327" s="2">
        <f t="shared" si="688"/>
        <v>0</v>
      </c>
      <c r="K6327" s="1">
        <f t="shared" si="692"/>
        <v>1.4371728772646947E-11</v>
      </c>
      <c r="L6327" s="2">
        <f t="shared" si="691"/>
        <v>0</v>
      </c>
    </row>
    <row r="6328" spans="1:12">
      <c r="A6328">
        <v>20170920</v>
      </c>
      <c r="B6328">
        <v>15</v>
      </c>
      <c r="C6328" s="2">
        <v>88.888888888888886</v>
      </c>
      <c r="D6328" s="1">
        <f t="shared" si="686"/>
        <v>149.6</v>
      </c>
      <c r="E6328" s="8">
        <v>329.30266866882693</v>
      </c>
      <c r="F6328" s="2">
        <f t="shared" si="689"/>
        <v>376.59514945445989</v>
      </c>
      <c r="G6328" s="2">
        <f t="shared" si="690"/>
        <v>-226.99514945445989</v>
      </c>
      <c r="I6328" s="2">
        <f t="shared" si="687"/>
        <v>-1.8323954185124866E-12</v>
      </c>
      <c r="J6328" s="2">
        <f t="shared" si="688"/>
        <v>0</v>
      </c>
      <c r="K6328" s="1">
        <f t="shared" si="692"/>
        <v>2.1557593158970431E-12</v>
      </c>
      <c r="L6328" s="2">
        <f t="shared" si="691"/>
        <v>0</v>
      </c>
    </row>
    <row r="6329" spans="1:12">
      <c r="A6329">
        <v>20170920</v>
      </c>
      <c r="B6329">
        <v>16</v>
      </c>
      <c r="C6329" s="2">
        <v>219.44444444444443</v>
      </c>
      <c r="D6329" s="1">
        <f t="shared" si="686"/>
        <v>369.32499999999993</v>
      </c>
      <c r="E6329" s="8">
        <v>307.3491574242384</v>
      </c>
      <c r="F6329" s="2">
        <f t="shared" si="689"/>
        <v>351.48880615749584</v>
      </c>
      <c r="G6329" s="2">
        <f t="shared" si="690"/>
        <v>17.836193842504088</v>
      </c>
      <c r="I6329" s="2">
        <f t="shared" si="687"/>
        <v>0</v>
      </c>
      <c r="J6329" s="2">
        <f t="shared" si="688"/>
        <v>17.836193842504088</v>
      </c>
      <c r="K6329" s="1">
        <f t="shared" si="692"/>
        <v>3.2336389738455646E-13</v>
      </c>
      <c r="L6329" s="2">
        <f t="shared" si="691"/>
        <v>0</v>
      </c>
    </row>
    <row r="6330" spans="1:12">
      <c r="A6330">
        <v>20170920</v>
      </c>
      <c r="B6330">
        <v>17</v>
      </c>
      <c r="C6330" s="2">
        <v>88.888888888888886</v>
      </c>
      <c r="D6330" s="1">
        <f t="shared" si="686"/>
        <v>149.6</v>
      </c>
      <c r="E6330" s="8">
        <v>346.86547766449763</v>
      </c>
      <c r="F6330" s="2">
        <f t="shared" si="689"/>
        <v>396.68022409203104</v>
      </c>
      <c r="G6330" s="2">
        <f t="shared" si="690"/>
        <v>-247.08022409203105</v>
      </c>
      <c r="I6330" s="2">
        <f t="shared" si="687"/>
        <v>-15.160764766128748</v>
      </c>
      <c r="J6330" s="2">
        <f t="shared" si="688"/>
        <v>0</v>
      </c>
      <c r="K6330" s="1">
        <f t="shared" si="692"/>
        <v>17.836193842504411</v>
      </c>
      <c r="L6330" s="2">
        <f t="shared" si="691"/>
        <v>0</v>
      </c>
    </row>
    <row r="6331" spans="1:12">
      <c r="A6331">
        <v>20170920</v>
      </c>
      <c r="B6331">
        <v>18</v>
      </c>
      <c r="C6331" s="2">
        <v>8.3333333333333339</v>
      </c>
      <c r="D6331" s="1">
        <f t="shared" si="686"/>
        <v>14.025</v>
      </c>
      <c r="E6331" s="8">
        <v>373.20969115800381</v>
      </c>
      <c r="F6331" s="2">
        <f t="shared" si="689"/>
        <v>426.80783604838786</v>
      </c>
      <c r="G6331" s="2">
        <f t="shared" si="690"/>
        <v>-412.78283604838788</v>
      </c>
      <c r="I6331" s="2">
        <f t="shared" si="687"/>
        <v>-2.2741147149193131</v>
      </c>
      <c r="J6331" s="2">
        <f t="shared" si="688"/>
        <v>0</v>
      </c>
      <c r="K6331" s="1">
        <f t="shared" si="692"/>
        <v>2.6754290763756625</v>
      </c>
      <c r="L6331" s="2">
        <f t="shared" si="691"/>
        <v>0</v>
      </c>
    </row>
    <row r="6332" spans="1:12">
      <c r="A6332">
        <v>20170920</v>
      </c>
      <c r="B6332">
        <v>19</v>
      </c>
      <c r="C6332" s="2">
        <v>0</v>
      </c>
      <c r="D6332" s="1">
        <f t="shared" si="686"/>
        <v>0</v>
      </c>
      <c r="E6332" s="8">
        <v>377.60039340692146</v>
      </c>
      <c r="F6332" s="2">
        <f t="shared" si="689"/>
        <v>431.82910470778057</v>
      </c>
      <c r="G6332" s="2">
        <f t="shared" si="690"/>
        <v>-431.82910470778057</v>
      </c>
      <c r="I6332" s="2">
        <f t="shared" si="687"/>
        <v>-0.34111720723789701</v>
      </c>
      <c r="J6332" s="2">
        <f t="shared" si="688"/>
        <v>0</v>
      </c>
      <c r="K6332" s="1">
        <f t="shared" si="692"/>
        <v>0.40131436145634947</v>
      </c>
      <c r="L6332" s="2">
        <f t="shared" si="691"/>
        <v>0</v>
      </c>
    </row>
    <row r="6333" spans="1:12">
      <c r="A6333">
        <v>20170920</v>
      </c>
      <c r="B6333">
        <v>20</v>
      </c>
      <c r="C6333" s="2">
        <v>0</v>
      </c>
      <c r="D6333" s="1">
        <f t="shared" si="686"/>
        <v>0</v>
      </c>
      <c r="E6333" s="8">
        <v>373.20969115800381</v>
      </c>
      <c r="F6333" s="2">
        <f t="shared" si="689"/>
        <v>426.80783604838786</v>
      </c>
      <c r="G6333" s="2">
        <f t="shared" si="690"/>
        <v>-426.80783604838786</v>
      </c>
      <c r="I6333" s="2">
        <f t="shared" si="687"/>
        <v>-5.1167581085684581E-2</v>
      </c>
      <c r="J6333" s="2">
        <f t="shared" si="688"/>
        <v>0</v>
      </c>
      <c r="K6333" s="1">
        <f t="shared" si="692"/>
        <v>6.0197154218452453E-2</v>
      </c>
      <c r="L6333" s="2">
        <f t="shared" si="691"/>
        <v>0</v>
      </c>
    </row>
    <row r="6334" spans="1:12">
      <c r="A6334">
        <v>20170920</v>
      </c>
      <c r="B6334">
        <v>21</v>
      </c>
      <c r="C6334" s="2">
        <v>0</v>
      </c>
      <c r="D6334" s="1">
        <f t="shared" si="686"/>
        <v>0</v>
      </c>
      <c r="E6334" s="8">
        <v>355.64688216233304</v>
      </c>
      <c r="F6334" s="2">
        <f t="shared" si="689"/>
        <v>406.72276141081664</v>
      </c>
      <c r="G6334" s="2">
        <f t="shared" si="690"/>
        <v>-406.72276141081664</v>
      </c>
      <c r="I6334" s="2">
        <f t="shared" si="687"/>
        <v>-7.6751371628526908E-3</v>
      </c>
      <c r="J6334" s="2">
        <f t="shared" si="688"/>
        <v>0</v>
      </c>
      <c r="K6334" s="1">
        <f t="shared" si="692"/>
        <v>9.0295731327678722E-3</v>
      </c>
      <c r="L6334" s="2">
        <f t="shared" si="691"/>
        <v>0</v>
      </c>
    </row>
    <row r="6335" spans="1:12">
      <c r="A6335">
        <v>20170920</v>
      </c>
      <c r="B6335">
        <v>22</v>
      </c>
      <c r="C6335" s="2">
        <v>0</v>
      </c>
      <c r="D6335" s="1">
        <f t="shared" si="686"/>
        <v>0</v>
      </c>
      <c r="E6335" s="8">
        <v>360.03758441125075</v>
      </c>
      <c r="F6335" s="2">
        <f t="shared" si="689"/>
        <v>411.74403007020948</v>
      </c>
      <c r="G6335" s="2">
        <f t="shared" si="690"/>
        <v>-411.74403007020948</v>
      </c>
      <c r="I6335" s="2">
        <f t="shared" si="687"/>
        <v>-1.1512705744279041E-3</v>
      </c>
      <c r="J6335" s="2">
        <f t="shared" si="688"/>
        <v>0</v>
      </c>
      <c r="K6335" s="1">
        <f t="shared" si="692"/>
        <v>1.3544359699151813E-3</v>
      </c>
      <c r="L6335" s="2">
        <f t="shared" si="691"/>
        <v>0</v>
      </c>
    </row>
    <row r="6336" spans="1:12">
      <c r="A6336">
        <v>20170920</v>
      </c>
      <c r="B6336">
        <v>23</v>
      </c>
      <c r="C6336" s="2">
        <v>0</v>
      </c>
      <c r="D6336" s="1">
        <f t="shared" si="686"/>
        <v>0</v>
      </c>
      <c r="E6336" s="8">
        <v>351.25617991341534</v>
      </c>
      <c r="F6336" s="2">
        <f t="shared" si="689"/>
        <v>401.70149275142381</v>
      </c>
      <c r="G6336" s="2">
        <f t="shared" si="690"/>
        <v>-401.70149275142381</v>
      </c>
      <c r="I6336" s="2">
        <f t="shared" si="687"/>
        <v>-1.7269058616418561E-4</v>
      </c>
      <c r="J6336" s="2">
        <f t="shared" si="688"/>
        <v>0</v>
      </c>
      <c r="K6336" s="1">
        <f t="shared" si="692"/>
        <v>2.031653954872772E-4</v>
      </c>
      <c r="L6336" s="2">
        <f t="shared" si="691"/>
        <v>0</v>
      </c>
    </row>
    <row r="6337" spans="1:12">
      <c r="A6337">
        <v>20170920</v>
      </c>
      <c r="B6337">
        <v>24</v>
      </c>
      <c r="C6337" s="2">
        <v>0</v>
      </c>
      <c r="D6337" s="1">
        <f t="shared" si="686"/>
        <v>0</v>
      </c>
      <c r="E6337" s="8">
        <v>219.53511244588458</v>
      </c>
      <c r="F6337" s="2">
        <f t="shared" si="689"/>
        <v>251.06343296963988</v>
      </c>
      <c r="G6337" s="2">
        <f t="shared" si="690"/>
        <v>-251.06343296963988</v>
      </c>
      <c r="I6337" s="2">
        <f t="shared" si="687"/>
        <v>-2.5903587924627855E-5</v>
      </c>
      <c r="J6337" s="2">
        <f t="shared" si="688"/>
        <v>0</v>
      </c>
      <c r="K6337" s="1">
        <f t="shared" si="692"/>
        <v>3.0474809323091597E-5</v>
      </c>
      <c r="L6337" s="2">
        <f t="shared" si="691"/>
        <v>0</v>
      </c>
    </row>
    <row r="6338" spans="1:12">
      <c r="A6338">
        <v>20170921</v>
      </c>
      <c r="B6338">
        <v>1</v>
      </c>
      <c r="C6338" s="2">
        <v>0</v>
      </c>
      <c r="D6338" s="1">
        <f t="shared" si="686"/>
        <v>0</v>
      </c>
      <c r="E6338" s="8">
        <v>184.40949445454308</v>
      </c>
      <c r="F6338" s="2">
        <f t="shared" si="689"/>
        <v>210.89328369449754</v>
      </c>
      <c r="G6338" s="2">
        <f t="shared" si="690"/>
        <v>-210.89328369449754</v>
      </c>
      <c r="I6338" s="2">
        <f t="shared" si="687"/>
        <v>-3.8855381886941803E-6</v>
      </c>
      <c r="J6338" s="2">
        <f t="shared" si="688"/>
        <v>0</v>
      </c>
      <c r="K6338" s="1">
        <f t="shared" si="692"/>
        <v>4.5712213984637415E-6</v>
      </c>
      <c r="L6338" s="2">
        <f t="shared" si="691"/>
        <v>0</v>
      </c>
    </row>
    <row r="6339" spans="1:12">
      <c r="A6339">
        <v>20170921</v>
      </c>
      <c r="B6339">
        <v>2</v>
      </c>
      <c r="C6339" s="2">
        <v>0</v>
      </c>
      <c r="D6339" s="1">
        <f t="shared" si="686"/>
        <v>0</v>
      </c>
      <c r="E6339" s="8">
        <v>175.62808995670767</v>
      </c>
      <c r="F6339" s="2">
        <f t="shared" si="689"/>
        <v>200.85074637571191</v>
      </c>
      <c r="G6339" s="2">
        <f t="shared" si="690"/>
        <v>-200.85074637571191</v>
      </c>
      <c r="I6339" s="2">
        <f t="shared" si="687"/>
        <v>-5.82830728304127E-7</v>
      </c>
      <c r="J6339" s="2">
        <f t="shared" si="688"/>
        <v>0</v>
      </c>
      <c r="K6339" s="1">
        <f t="shared" si="692"/>
        <v>6.8568320976956123E-7</v>
      </c>
      <c r="L6339" s="2">
        <f t="shared" si="691"/>
        <v>0</v>
      </c>
    </row>
    <row r="6340" spans="1:12">
      <c r="A6340">
        <v>20170921</v>
      </c>
      <c r="B6340">
        <v>3</v>
      </c>
      <c r="C6340" s="2">
        <v>0</v>
      </c>
      <c r="D6340" s="1">
        <f t="shared" si="686"/>
        <v>0</v>
      </c>
      <c r="E6340" s="8">
        <v>166.84668545887226</v>
      </c>
      <c r="F6340" s="2">
        <f t="shared" si="689"/>
        <v>190.8082090569263</v>
      </c>
      <c r="G6340" s="2">
        <f t="shared" si="690"/>
        <v>-190.8082090569263</v>
      </c>
      <c r="I6340" s="2">
        <f t="shared" si="687"/>
        <v>-8.7424609245619095E-8</v>
      </c>
      <c r="J6340" s="2">
        <f t="shared" si="688"/>
        <v>0</v>
      </c>
      <c r="K6340" s="1">
        <f t="shared" si="692"/>
        <v>1.0285248146543423E-7</v>
      </c>
      <c r="L6340" s="2">
        <f t="shared" si="691"/>
        <v>0</v>
      </c>
    </row>
    <row r="6341" spans="1:12">
      <c r="A6341">
        <v>20170921</v>
      </c>
      <c r="B6341">
        <v>4</v>
      </c>
      <c r="C6341" s="2">
        <v>0</v>
      </c>
      <c r="D6341" s="1">
        <f t="shared" si="686"/>
        <v>0</v>
      </c>
      <c r="E6341" s="8">
        <v>166.84668545887226</v>
      </c>
      <c r="F6341" s="2">
        <f t="shared" si="689"/>
        <v>190.8082090569263</v>
      </c>
      <c r="G6341" s="2">
        <f t="shared" si="690"/>
        <v>-190.8082090569263</v>
      </c>
      <c r="I6341" s="2">
        <f t="shared" si="687"/>
        <v>-1.3113691386842862E-8</v>
      </c>
      <c r="J6341" s="2">
        <f t="shared" si="688"/>
        <v>0</v>
      </c>
      <c r="K6341" s="1">
        <f t="shared" si="692"/>
        <v>1.5427872219815131E-8</v>
      </c>
      <c r="L6341" s="2">
        <f t="shared" si="691"/>
        <v>0</v>
      </c>
    </row>
    <row r="6342" spans="1:12">
      <c r="A6342">
        <v>20170921</v>
      </c>
      <c r="B6342">
        <v>5</v>
      </c>
      <c r="C6342" s="2">
        <v>0</v>
      </c>
      <c r="D6342" s="1">
        <f t="shared" si="686"/>
        <v>0</v>
      </c>
      <c r="E6342" s="8">
        <v>166.84668545887226</v>
      </c>
      <c r="F6342" s="2">
        <f t="shared" si="689"/>
        <v>190.8082090569263</v>
      </c>
      <c r="G6342" s="2">
        <f t="shared" si="690"/>
        <v>-190.8082090569263</v>
      </c>
      <c r="I6342" s="2">
        <f t="shared" si="687"/>
        <v>-1.9670537080264289E-9</v>
      </c>
      <c r="J6342" s="2">
        <f t="shared" si="688"/>
        <v>0</v>
      </c>
      <c r="K6342" s="1">
        <f t="shared" si="692"/>
        <v>2.3141808329722694E-9</v>
      </c>
      <c r="L6342" s="2">
        <f t="shared" si="691"/>
        <v>0</v>
      </c>
    </row>
    <row r="6343" spans="1:12">
      <c r="A6343">
        <v>20170921</v>
      </c>
      <c r="B6343">
        <v>6</v>
      </c>
      <c r="C6343" s="2">
        <v>5.5555555555555554</v>
      </c>
      <c r="D6343" s="1">
        <f t="shared" si="686"/>
        <v>9.35</v>
      </c>
      <c r="E6343" s="8">
        <v>175.62808995670767</v>
      </c>
      <c r="F6343" s="2">
        <f t="shared" si="689"/>
        <v>200.85074637571191</v>
      </c>
      <c r="G6343" s="2">
        <f t="shared" si="690"/>
        <v>-191.50074637571191</v>
      </c>
      <c r="I6343" s="2">
        <f t="shared" si="687"/>
        <v>-2.9505805620396441E-10</v>
      </c>
      <c r="J6343" s="2">
        <f t="shared" si="688"/>
        <v>0</v>
      </c>
      <c r="K6343" s="1">
        <f t="shared" si="692"/>
        <v>3.4712712494584049E-10</v>
      </c>
      <c r="L6343" s="2">
        <f t="shared" si="691"/>
        <v>0</v>
      </c>
    </row>
    <row r="6344" spans="1:12">
      <c r="A6344">
        <v>20170921</v>
      </c>
      <c r="B6344">
        <v>7</v>
      </c>
      <c r="C6344" s="2">
        <v>52.777777777777779</v>
      </c>
      <c r="D6344" s="1">
        <f t="shared" si="686"/>
        <v>88.824999999999989</v>
      </c>
      <c r="E6344" s="8">
        <v>175.62808995670767</v>
      </c>
      <c r="F6344" s="2">
        <f t="shared" si="689"/>
        <v>200.85074637571191</v>
      </c>
      <c r="G6344" s="2">
        <f t="shared" si="690"/>
        <v>-112.02574637571192</v>
      </c>
      <c r="I6344" s="2">
        <f t="shared" si="687"/>
        <v>-4.425870843059466E-11</v>
      </c>
      <c r="J6344" s="2">
        <f t="shared" si="688"/>
        <v>0</v>
      </c>
      <c r="K6344" s="1">
        <f t="shared" si="692"/>
        <v>5.2069068741876073E-11</v>
      </c>
      <c r="L6344" s="2">
        <f t="shared" si="691"/>
        <v>0</v>
      </c>
    </row>
    <row r="6345" spans="1:12">
      <c r="A6345">
        <v>20170921</v>
      </c>
      <c r="B6345">
        <v>8</v>
      </c>
      <c r="C6345" s="2">
        <v>163.88888888888891</v>
      </c>
      <c r="D6345" s="1">
        <f t="shared" si="686"/>
        <v>275.82500000000005</v>
      </c>
      <c r="E6345" s="8">
        <v>263.44213493506152</v>
      </c>
      <c r="F6345" s="2">
        <f t="shared" si="689"/>
        <v>301.27611956356787</v>
      </c>
      <c r="G6345" s="2">
        <f t="shared" si="690"/>
        <v>-25.451119563567829</v>
      </c>
      <c r="I6345" s="2">
        <f t="shared" si="687"/>
        <v>-6.6388062645892017E-12</v>
      </c>
      <c r="J6345" s="2">
        <f t="shared" si="688"/>
        <v>0</v>
      </c>
      <c r="K6345" s="1">
        <f t="shared" si="692"/>
        <v>7.8103603112814135E-12</v>
      </c>
      <c r="L6345" s="2">
        <f t="shared" si="691"/>
        <v>0</v>
      </c>
    </row>
    <row r="6346" spans="1:12">
      <c r="A6346">
        <v>20170921</v>
      </c>
      <c r="B6346">
        <v>9</v>
      </c>
      <c r="C6346" s="2">
        <v>386.11111111111114</v>
      </c>
      <c r="D6346" s="1">
        <f t="shared" si="686"/>
        <v>649.82499999999993</v>
      </c>
      <c r="E6346" s="8">
        <v>307.3491574242384</v>
      </c>
      <c r="F6346" s="2">
        <f t="shared" si="689"/>
        <v>351.48880615749584</v>
      </c>
      <c r="G6346" s="2">
        <f t="shared" si="690"/>
        <v>298.33619384250409</v>
      </c>
      <c r="I6346" s="2">
        <f t="shared" si="687"/>
        <v>0</v>
      </c>
      <c r="J6346" s="2">
        <f t="shared" si="688"/>
        <v>298.33619384250409</v>
      </c>
      <c r="K6346" s="1">
        <f t="shared" si="692"/>
        <v>1.1715540466922119E-12</v>
      </c>
      <c r="L6346" s="2">
        <f t="shared" si="691"/>
        <v>0</v>
      </c>
    </row>
    <row r="6347" spans="1:12">
      <c r="A6347">
        <v>20170921</v>
      </c>
      <c r="B6347">
        <v>10</v>
      </c>
      <c r="C6347" s="2">
        <v>475</v>
      </c>
      <c r="D6347" s="1">
        <f t="shared" si="686"/>
        <v>799.42499999999995</v>
      </c>
      <c r="E6347" s="8">
        <v>329.30266866882693</v>
      </c>
      <c r="F6347" s="2">
        <f t="shared" si="689"/>
        <v>376.59514945445989</v>
      </c>
      <c r="G6347" s="2">
        <f t="shared" si="690"/>
        <v>422.82985054554007</v>
      </c>
      <c r="I6347" s="2">
        <f t="shared" si="687"/>
        <v>0</v>
      </c>
      <c r="J6347" s="2">
        <f t="shared" si="688"/>
        <v>422.82985054554007</v>
      </c>
      <c r="K6347" s="1">
        <f t="shared" si="692"/>
        <v>298.33619384250528</v>
      </c>
      <c r="L6347" s="2">
        <f t="shared" si="691"/>
        <v>0</v>
      </c>
    </row>
    <row r="6348" spans="1:12">
      <c r="A6348">
        <v>20170921</v>
      </c>
      <c r="B6348">
        <v>11</v>
      </c>
      <c r="C6348" s="2">
        <v>480.55555555555554</v>
      </c>
      <c r="D6348" s="1">
        <f t="shared" si="686"/>
        <v>808.77499999999986</v>
      </c>
      <c r="E6348" s="8">
        <v>351.25617991341534</v>
      </c>
      <c r="F6348" s="2">
        <f t="shared" si="689"/>
        <v>401.70149275142381</v>
      </c>
      <c r="G6348" s="2">
        <f t="shared" si="690"/>
        <v>407.07350724857605</v>
      </c>
      <c r="I6348" s="2">
        <f t="shared" si="687"/>
        <v>0</v>
      </c>
      <c r="J6348" s="2">
        <f t="shared" si="688"/>
        <v>407.07350724857605</v>
      </c>
      <c r="K6348" s="1">
        <f t="shared" si="692"/>
        <v>721.16604438804529</v>
      </c>
      <c r="L6348" s="2">
        <f t="shared" si="691"/>
        <v>0</v>
      </c>
    </row>
    <row r="6349" spans="1:12">
      <c r="A6349">
        <v>20170921</v>
      </c>
      <c r="B6349">
        <v>12</v>
      </c>
      <c r="C6349" s="2">
        <v>502.77777777777777</v>
      </c>
      <c r="D6349" s="1">
        <f t="shared" si="686"/>
        <v>846.17499999999995</v>
      </c>
      <c r="E6349" s="8">
        <v>360.03758441125075</v>
      </c>
      <c r="F6349" s="2">
        <f t="shared" si="689"/>
        <v>411.74403007020948</v>
      </c>
      <c r="G6349" s="2">
        <f t="shared" si="690"/>
        <v>434.43096992979048</v>
      </c>
      <c r="I6349" s="2">
        <f t="shared" si="687"/>
        <v>0</v>
      </c>
      <c r="J6349" s="2">
        <f t="shared" si="688"/>
        <v>434.43096992979048</v>
      </c>
      <c r="K6349" s="1">
        <f t="shared" si="692"/>
        <v>1128.2395516366214</v>
      </c>
      <c r="L6349" s="2">
        <f t="shared" si="691"/>
        <v>0</v>
      </c>
    </row>
    <row r="6350" spans="1:12">
      <c r="A6350">
        <v>20170921</v>
      </c>
      <c r="B6350">
        <v>13</v>
      </c>
      <c r="C6350" s="2">
        <v>461.11111111111109</v>
      </c>
      <c r="D6350" s="1">
        <f t="shared" si="686"/>
        <v>776.05</v>
      </c>
      <c r="E6350" s="8">
        <v>329.30266866882693</v>
      </c>
      <c r="F6350" s="2">
        <f t="shared" si="689"/>
        <v>376.59514945445989</v>
      </c>
      <c r="G6350" s="2">
        <f t="shared" si="690"/>
        <v>399.45485054554007</v>
      </c>
      <c r="I6350" s="2">
        <f t="shared" si="687"/>
        <v>0</v>
      </c>
      <c r="J6350" s="2">
        <f t="shared" si="688"/>
        <v>399.45485054554007</v>
      </c>
      <c r="K6350" s="1">
        <f t="shared" si="692"/>
        <v>1562.6705215664119</v>
      </c>
      <c r="L6350" s="2">
        <f t="shared" si="691"/>
        <v>0</v>
      </c>
    </row>
    <row r="6351" spans="1:12">
      <c r="A6351">
        <v>20170921</v>
      </c>
      <c r="B6351">
        <v>14</v>
      </c>
      <c r="C6351" s="2">
        <v>308.33333333333337</v>
      </c>
      <c r="D6351" s="1">
        <f t="shared" si="686"/>
        <v>518.92500000000007</v>
      </c>
      <c r="E6351" s="8">
        <v>333.69337091774452</v>
      </c>
      <c r="F6351" s="2">
        <f t="shared" si="689"/>
        <v>381.6164181138526</v>
      </c>
      <c r="G6351" s="2">
        <f t="shared" si="690"/>
        <v>137.30858188614746</v>
      </c>
      <c r="I6351" s="2">
        <f t="shared" si="687"/>
        <v>0</v>
      </c>
      <c r="J6351" s="2">
        <f t="shared" si="688"/>
        <v>137.30858188614746</v>
      </c>
      <c r="K6351" s="1">
        <f t="shared" si="692"/>
        <v>1962.1253721119519</v>
      </c>
      <c r="L6351" s="2">
        <f t="shared" si="691"/>
        <v>0</v>
      </c>
    </row>
    <row r="6352" spans="1:12">
      <c r="A6352">
        <v>20170921</v>
      </c>
      <c r="B6352">
        <v>15</v>
      </c>
      <c r="C6352" s="2">
        <v>250</v>
      </c>
      <c r="D6352" s="1">
        <f t="shared" si="686"/>
        <v>420.74999999999994</v>
      </c>
      <c r="E6352" s="8">
        <v>329.30266866882693</v>
      </c>
      <c r="F6352" s="2">
        <f t="shared" si="689"/>
        <v>376.59514945445989</v>
      </c>
      <c r="G6352" s="2">
        <f t="shared" si="690"/>
        <v>44.154850545540057</v>
      </c>
      <c r="I6352" s="2">
        <f t="shared" si="687"/>
        <v>0</v>
      </c>
      <c r="J6352" s="2">
        <f t="shared" si="688"/>
        <v>44.154850545540057</v>
      </c>
      <c r="K6352" s="1">
        <f t="shared" si="692"/>
        <v>2099.4339539980992</v>
      </c>
      <c r="L6352" s="2">
        <f t="shared" si="691"/>
        <v>0</v>
      </c>
    </row>
    <row r="6353" spans="1:12">
      <c r="A6353">
        <v>20170921</v>
      </c>
      <c r="B6353">
        <v>16</v>
      </c>
      <c r="C6353" s="2">
        <v>166.66666666666669</v>
      </c>
      <c r="D6353" s="1">
        <f t="shared" si="686"/>
        <v>280.5</v>
      </c>
      <c r="E6353" s="8">
        <v>307.3491574242384</v>
      </c>
      <c r="F6353" s="2">
        <f t="shared" si="689"/>
        <v>351.48880615749584</v>
      </c>
      <c r="G6353" s="2">
        <f t="shared" si="690"/>
        <v>-70.988806157495844</v>
      </c>
      <c r="I6353" s="2">
        <f t="shared" si="687"/>
        <v>-60.340485233871469</v>
      </c>
      <c r="J6353" s="2">
        <f t="shared" si="688"/>
        <v>0</v>
      </c>
      <c r="K6353" s="1">
        <f t="shared" si="692"/>
        <v>2143.5888045436395</v>
      </c>
      <c r="L6353" s="2">
        <f t="shared" si="691"/>
        <v>0</v>
      </c>
    </row>
    <row r="6354" spans="1:12">
      <c r="A6354">
        <v>20170921</v>
      </c>
      <c r="B6354">
        <v>17</v>
      </c>
      <c r="C6354" s="2">
        <v>52.777777777777779</v>
      </c>
      <c r="D6354" s="1">
        <f t="shared" si="686"/>
        <v>88.824999999999989</v>
      </c>
      <c r="E6354" s="8">
        <v>346.86547766449763</v>
      </c>
      <c r="F6354" s="2">
        <f t="shared" si="689"/>
        <v>396.68022409203104</v>
      </c>
      <c r="G6354" s="2">
        <f t="shared" si="690"/>
        <v>-307.85522409203105</v>
      </c>
      <c r="I6354" s="2">
        <f t="shared" si="687"/>
        <v>-261.67694047822641</v>
      </c>
      <c r="J6354" s="2">
        <f t="shared" si="688"/>
        <v>0</v>
      </c>
      <c r="K6354" s="1">
        <f t="shared" si="692"/>
        <v>2083.2483193097682</v>
      </c>
      <c r="L6354" s="2">
        <f t="shared" si="691"/>
        <v>0</v>
      </c>
    </row>
    <row r="6355" spans="1:12">
      <c r="A6355">
        <v>20170921</v>
      </c>
      <c r="B6355">
        <v>18</v>
      </c>
      <c r="C6355" s="2">
        <v>5.5555555555555554</v>
      </c>
      <c r="D6355" s="1">
        <f t="shared" si="686"/>
        <v>9.35</v>
      </c>
      <c r="E6355" s="8">
        <v>373.20969115800381</v>
      </c>
      <c r="F6355" s="2">
        <f t="shared" si="689"/>
        <v>426.80783604838786</v>
      </c>
      <c r="G6355" s="2">
        <f t="shared" si="690"/>
        <v>-417.45783604838783</v>
      </c>
      <c r="I6355" s="2">
        <f t="shared" si="687"/>
        <v>-354.83916064112964</v>
      </c>
      <c r="J6355" s="2">
        <f t="shared" si="688"/>
        <v>0</v>
      </c>
      <c r="K6355" s="1">
        <f t="shared" si="692"/>
        <v>1821.5713788315418</v>
      </c>
      <c r="L6355" s="2">
        <f t="shared" si="691"/>
        <v>0</v>
      </c>
    </row>
    <row r="6356" spans="1:12">
      <c r="A6356">
        <v>20170921</v>
      </c>
      <c r="B6356">
        <v>19</v>
      </c>
      <c r="C6356" s="2">
        <v>0</v>
      </c>
      <c r="D6356" s="1">
        <f t="shared" si="686"/>
        <v>0</v>
      </c>
      <c r="E6356" s="8">
        <v>377.60039340692146</v>
      </c>
      <c r="F6356" s="2">
        <f t="shared" si="689"/>
        <v>431.82910470778057</v>
      </c>
      <c r="G6356" s="2">
        <f t="shared" si="690"/>
        <v>-431.82910470778057</v>
      </c>
      <c r="I6356" s="2">
        <f t="shared" si="687"/>
        <v>-367.05473900161348</v>
      </c>
      <c r="J6356" s="2">
        <f t="shared" si="688"/>
        <v>0</v>
      </c>
      <c r="K6356" s="1">
        <f t="shared" si="692"/>
        <v>1466.7322181904121</v>
      </c>
      <c r="L6356" s="2">
        <f t="shared" si="691"/>
        <v>0</v>
      </c>
    </row>
    <row r="6357" spans="1:12">
      <c r="A6357">
        <v>20170921</v>
      </c>
      <c r="B6357">
        <v>20</v>
      </c>
      <c r="C6357" s="2">
        <v>0</v>
      </c>
      <c r="D6357" s="1">
        <f t="shared" si="686"/>
        <v>0</v>
      </c>
      <c r="E6357" s="8">
        <v>373.20969115800381</v>
      </c>
      <c r="F6357" s="2">
        <f t="shared" si="689"/>
        <v>426.80783604838786</v>
      </c>
      <c r="G6357" s="2">
        <f t="shared" si="690"/>
        <v>-426.80783604838786</v>
      </c>
      <c r="I6357" s="2">
        <f t="shared" si="687"/>
        <v>-362.78666064112969</v>
      </c>
      <c r="J6357" s="2">
        <f t="shared" si="688"/>
        <v>0</v>
      </c>
      <c r="K6357" s="1">
        <f t="shared" si="692"/>
        <v>1099.6774791887988</v>
      </c>
      <c r="L6357" s="2">
        <f t="shared" si="691"/>
        <v>0</v>
      </c>
    </row>
    <row r="6358" spans="1:12">
      <c r="A6358">
        <v>20170921</v>
      </c>
      <c r="B6358">
        <v>21</v>
      </c>
      <c r="C6358" s="2">
        <v>0</v>
      </c>
      <c r="D6358" s="1">
        <f t="shared" si="686"/>
        <v>0</v>
      </c>
      <c r="E6358" s="8">
        <v>355.64688216233304</v>
      </c>
      <c r="F6358" s="2">
        <f t="shared" si="689"/>
        <v>406.72276141081664</v>
      </c>
      <c r="G6358" s="2">
        <f t="shared" si="690"/>
        <v>-406.72276141081664</v>
      </c>
      <c r="I6358" s="2">
        <f t="shared" si="687"/>
        <v>-345.71434719919415</v>
      </c>
      <c r="J6358" s="2">
        <f t="shared" si="688"/>
        <v>0</v>
      </c>
      <c r="K6358" s="1">
        <f t="shared" si="692"/>
        <v>736.89081854766914</v>
      </c>
      <c r="L6358" s="2">
        <f t="shared" si="691"/>
        <v>0</v>
      </c>
    </row>
    <row r="6359" spans="1:12">
      <c r="A6359">
        <v>20170921</v>
      </c>
      <c r="B6359">
        <v>22</v>
      </c>
      <c r="C6359" s="2">
        <v>0</v>
      </c>
      <c r="D6359" s="1">
        <f t="shared" si="686"/>
        <v>0</v>
      </c>
      <c r="E6359" s="8">
        <v>360.03758441125075</v>
      </c>
      <c r="F6359" s="2">
        <f t="shared" si="689"/>
        <v>411.74403007020948</v>
      </c>
      <c r="G6359" s="2">
        <f t="shared" si="690"/>
        <v>-411.74403007020948</v>
      </c>
      <c r="I6359" s="2">
        <f t="shared" si="687"/>
        <v>-332.50000064620372</v>
      </c>
      <c r="J6359" s="2">
        <f t="shared" si="688"/>
        <v>0</v>
      </c>
      <c r="K6359" s="1">
        <f t="shared" si="692"/>
        <v>391.17647134847499</v>
      </c>
      <c r="L6359" s="2">
        <f t="shared" si="691"/>
        <v>0</v>
      </c>
    </row>
    <row r="6360" spans="1:12">
      <c r="A6360">
        <v>20170921</v>
      </c>
      <c r="B6360">
        <v>23</v>
      </c>
      <c r="C6360" s="2">
        <v>0</v>
      </c>
      <c r="D6360" s="1">
        <f t="shared" si="686"/>
        <v>0</v>
      </c>
      <c r="E6360" s="8">
        <v>351.25617991341534</v>
      </c>
      <c r="F6360" s="2">
        <f t="shared" si="689"/>
        <v>401.70149275142381</v>
      </c>
      <c r="G6360" s="2">
        <f t="shared" si="690"/>
        <v>-401.70149275142381</v>
      </c>
      <c r="I6360" s="2">
        <f t="shared" si="687"/>
        <v>-49.875000096930584</v>
      </c>
      <c r="J6360" s="2">
        <f t="shared" si="688"/>
        <v>0</v>
      </c>
      <c r="K6360" s="1">
        <f t="shared" si="692"/>
        <v>58.676470702271274</v>
      </c>
      <c r="L6360" s="2">
        <f t="shared" si="691"/>
        <v>0</v>
      </c>
    </row>
    <row r="6361" spans="1:12">
      <c r="A6361">
        <v>20170921</v>
      </c>
      <c r="B6361">
        <v>24</v>
      </c>
      <c r="C6361" s="2">
        <v>0</v>
      </c>
      <c r="D6361" s="1">
        <f t="shared" si="686"/>
        <v>0</v>
      </c>
      <c r="E6361" s="8">
        <v>219.53511244588458</v>
      </c>
      <c r="F6361" s="2">
        <f t="shared" si="689"/>
        <v>251.06343296963988</v>
      </c>
      <c r="G6361" s="2">
        <f t="shared" si="690"/>
        <v>-251.06343296963988</v>
      </c>
      <c r="I6361" s="2">
        <f t="shared" si="687"/>
        <v>-7.4812500145395857</v>
      </c>
      <c r="J6361" s="2">
        <f t="shared" si="688"/>
        <v>0</v>
      </c>
      <c r="K6361" s="1">
        <f t="shared" si="692"/>
        <v>8.8014706053406897</v>
      </c>
      <c r="L6361" s="2">
        <f t="shared" si="691"/>
        <v>0</v>
      </c>
    </row>
    <row r="6362" spans="1:12">
      <c r="A6362">
        <v>20170922</v>
      </c>
      <c r="B6362">
        <v>1</v>
      </c>
      <c r="C6362" s="2">
        <v>0</v>
      </c>
      <c r="D6362" s="1">
        <f t="shared" ref="D6362:D6425" si="693">C6362*D$5*D$6</f>
        <v>0</v>
      </c>
      <c r="E6362" s="8">
        <v>184.40949445454308</v>
      </c>
      <c r="F6362" s="2">
        <f t="shared" si="689"/>
        <v>210.89328369449754</v>
      </c>
      <c r="G6362" s="2">
        <f t="shared" si="690"/>
        <v>-210.89328369449754</v>
      </c>
      <c r="I6362" s="2">
        <f t="shared" ref="I6362:I6425" si="694">IF(K6362&gt;H$5,IF(K6362+G6362&gt;0,G6362,-K6362),0)*IF(G6362&gt;0,0,1)*H$7</f>
        <v>-1.1221875021809384</v>
      </c>
      <c r="J6362" s="2">
        <f t="shared" ref="J6362:J6425" si="695">IF(G6362&lt;0,0,IF(K6362+G6362&gt;H$4,G6362-(K6362+G6362-H$4),G6362))</f>
        <v>0</v>
      </c>
      <c r="K6362" s="1">
        <f t="shared" si="692"/>
        <v>1.320220590801104</v>
      </c>
      <c r="L6362" s="2">
        <f t="shared" si="691"/>
        <v>0</v>
      </c>
    </row>
    <row r="6363" spans="1:12">
      <c r="A6363">
        <v>20170922</v>
      </c>
      <c r="B6363">
        <v>2</v>
      </c>
      <c r="C6363" s="2">
        <v>0</v>
      </c>
      <c r="D6363" s="1">
        <f t="shared" si="693"/>
        <v>0</v>
      </c>
      <c r="E6363" s="8">
        <v>175.62808995670767</v>
      </c>
      <c r="F6363" s="2">
        <f t="shared" ref="F6363:F6426" si="696">E6363*F$24</f>
        <v>200.85074637571191</v>
      </c>
      <c r="G6363" s="2">
        <f t="shared" ref="G6363:G6426" si="697">D6363-F6363</f>
        <v>-200.85074637571191</v>
      </c>
      <c r="I6363" s="2">
        <f t="shared" si="694"/>
        <v>-0.16832812532714073</v>
      </c>
      <c r="J6363" s="2">
        <f t="shared" si="695"/>
        <v>0</v>
      </c>
      <c r="K6363" s="1">
        <f t="shared" si="692"/>
        <v>0.19803308862016555</v>
      </c>
      <c r="L6363" s="2">
        <f t="shared" ref="L6363:L6426" si="698">IF(G6363&gt;0,G6363-J6363,0)</f>
        <v>0</v>
      </c>
    </row>
    <row r="6364" spans="1:12">
      <c r="A6364">
        <v>20170922</v>
      </c>
      <c r="B6364">
        <v>3</v>
      </c>
      <c r="C6364" s="2">
        <v>0</v>
      </c>
      <c r="D6364" s="1">
        <f t="shared" si="693"/>
        <v>0</v>
      </c>
      <c r="E6364" s="8">
        <v>166.84668545887226</v>
      </c>
      <c r="F6364" s="2">
        <f t="shared" si="696"/>
        <v>190.8082090569263</v>
      </c>
      <c r="G6364" s="2">
        <f t="shared" si="697"/>
        <v>-190.8082090569263</v>
      </c>
      <c r="I6364" s="2">
        <f t="shared" si="694"/>
        <v>-2.5249218799071101E-2</v>
      </c>
      <c r="J6364" s="2">
        <f t="shared" si="695"/>
        <v>0</v>
      </c>
      <c r="K6364" s="1">
        <f t="shared" ref="K6364:K6427" si="699">K6363+I6363+J6363</f>
        <v>2.9704963293024828E-2</v>
      </c>
      <c r="L6364" s="2">
        <f t="shared" si="698"/>
        <v>0</v>
      </c>
    </row>
    <row r="6365" spans="1:12">
      <c r="A6365">
        <v>20170922</v>
      </c>
      <c r="B6365">
        <v>4</v>
      </c>
      <c r="C6365" s="2">
        <v>0</v>
      </c>
      <c r="D6365" s="1">
        <f t="shared" si="693"/>
        <v>0</v>
      </c>
      <c r="E6365" s="8">
        <v>166.84668545887226</v>
      </c>
      <c r="F6365" s="2">
        <f t="shared" si="696"/>
        <v>190.8082090569263</v>
      </c>
      <c r="G6365" s="2">
        <f t="shared" si="697"/>
        <v>-190.8082090569263</v>
      </c>
      <c r="I6365" s="2">
        <f t="shared" si="694"/>
        <v>-3.7873828198606674E-3</v>
      </c>
      <c r="J6365" s="2">
        <f t="shared" si="695"/>
        <v>0</v>
      </c>
      <c r="K6365" s="1">
        <f t="shared" si="699"/>
        <v>4.4557444939537262E-3</v>
      </c>
      <c r="L6365" s="2">
        <f t="shared" si="698"/>
        <v>0</v>
      </c>
    </row>
    <row r="6366" spans="1:12">
      <c r="A6366">
        <v>20170922</v>
      </c>
      <c r="B6366">
        <v>5</v>
      </c>
      <c r="C6366" s="2">
        <v>0</v>
      </c>
      <c r="D6366" s="1">
        <f t="shared" si="693"/>
        <v>0</v>
      </c>
      <c r="E6366" s="8">
        <v>166.84668545887226</v>
      </c>
      <c r="F6366" s="2">
        <f t="shared" si="696"/>
        <v>190.8082090569263</v>
      </c>
      <c r="G6366" s="2">
        <f t="shared" si="697"/>
        <v>-190.8082090569263</v>
      </c>
      <c r="I6366" s="2">
        <f t="shared" si="694"/>
        <v>-5.6810742297909997E-4</v>
      </c>
      <c r="J6366" s="2">
        <f t="shared" si="695"/>
        <v>0</v>
      </c>
      <c r="K6366" s="1">
        <f t="shared" si="699"/>
        <v>6.6836167409305884E-4</v>
      </c>
      <c r="L6366" s="2">
        <f t="shared" si="698"/>
        <v>0</v>
      </c>
    </row>
    <row r="6367" spans="1:12">
      <c r="A6367">
        <v>20170922</v>
      </c>
      <c r="B6367">
        <v>6</v>
      </c>
      <c r="C6367" s="2">
        <v>11.111111111111111</v>
      </c>
      <c r="D6367" s="1">
        <f t="shared" si="693"/>
        <v>18.7</v>
      </c>
      <c r="E6367" s="8">
        <v>175.62808995670767</v>
      </c>
      <c r="F6367" s="2">
        <f t="shared" si="696"/>
        <v>200.85074637571191</v>
      </c>
      <c r="G6367" s="2">
        <f t="shared" si="697"/>
        <v>-182.15074637571192</v>
      </c>
      <c r="I6367" s="2">
        <f t="shared" si="694"/>
        <v>-8.521611344686504E-5</v>
      </c>
      <c r="J6367" s="2">
        <f t="shared" si="695"/>
        <v>0</v>
      </c>
      <c r="K6367" s="1">
        <f t="shared" si="699"/>
        <v>1.0025425111395887E-4</v>
      </c>
      <c r="L6367" s="2">
        <f t="shared" si="698"/>
        <v>0</v>
      </c>
    </row>
    <row r="6368" spans="1:12">
      <c r="A6368">
        <v>20170922</v>
      </c>
      <c r="B6368">
        <v>7</v>
      </c>
      <c r="C6368" s="2">
        <v>55.555555555555557</v>
      </c>
      <c r="D6368" s="1">
        <f t="shared" si="693"/>
        <v>93.499999999999986</v>
      </c>
      <c r="E6368" s="8">
        <v>175.62808995670767</v>
      </c>
      <c r="F6368" s="2">
        <f t="shared" si="696"/>
        <v>200.85074637571191</v>
      </c>
      <c r="G6368" s="2">
        <f t="shared" si="697"/>
        <v>-107.35074637571192</v>
      </c>
      <c r="I6368" s="2">
        <f t="shared" si="694"/>
        <v>-1.2782417017029756E-5</v>
      </c>
      <c r="J6368" s="2">
        <f t="shared" si="695"/>
        <v>0</v>
      </c>
      <c r="K6368" s="1">
        <f t="shared" si="699"/>
        <v>1.5038137667093831E-5</v>
      </c>
      <c r="L6368" s="2">
        <f t="shared" si="698"/>
        <v>0</v>
      </c>
    </row>
    <row r="6369" spans="1:12">
      <c r="A6369">
        <v>20170922</v>
      </c>
      <c r="B6369">
        <v>8</v>
      </c>
      <c r="C6369" s="2">
        <v>202.77777777777777</v>
      </c>
      <c r="D6369" s="1">
        <f t="shared" si="693"/>
        <v>341.27499999999992</v>
      </c>
      <c r="E6369" s="8">
        <v>263.44213493506152</v>
      </c>
      <c r="F6369" s="2">
        <f t="shared" si="696"/>
        <v>301.27611956356787</v>
      </c>
      <c r="G6369" s="2">
        <f t="shared" si="697"/>
        <v>39.998880436432046</v>
      </c>
      <c r="I6369" s="2">
        <f t="shared" si="694"/>
        <v>0</v>
      </c>
      <c r="J6369" s="2">
        <f t="shared" si="695"/>
        <v>39.998880436432046</v>
      </c>
      <c r="K6369" s="1">
        <f t="shared" si="699"/>
        <v>2.2557206500640742E-6</v>
      </c>
      <c r="L6369" s="2">
        <f t="shared" si="698"/>
        <v>0</v>
      </c>
    </row>
    <row r="6370" spans="1:12">
      <c r="A6370">
        <v>20170922</v>
      </c>
      <c r="B6370">
        <v>9</v>
      </c>
      <c r="C6370" s="2">
        <v>333.33333333333337</v>
      </c>
      <c r="D6370" s="1">
        <f t="shared" si="693"/>
        <v>561</v>
      </c>
      <c r="E6370" s="8">
        <v>307.3491574242384</v>
      </c>
      <c r="F6370" s="2">
        <f t="shared" si="696"/>
        <v>351.48880615749584</v>
      </c>
      <c r="G6370" s="2">
        <f t="shared" si="697"/>
        <v>209.51119384250416</v>
      </c>
      <c r="I6370" s="2">
        <f t="shared" si="694"/>
        <v>0</v>
      </c>
      <c r="J6370" s="2">
        <f t="shared" si="695"/>
        <v>209.51119384250416</v>
      </c>
      <c r="K6370" s="1">
        <f t="shared" si="699"/>
        <v>39.998882692152698</v>
      </c>
      <c r="L6370" s="2">
        <f t="shared" si="698"/>
        <v>0</v>
      </c>
    </row>
    <row r="6371" spans="1:12">
      <c r="A6371">
        <v>20170922</v>
      </c>
      <c r="B6371">
        <v>10</v>
      </c>
      <c r="C6371" s="2">
        <v>450</v>
      </c>
      <c r="D6371" s="1">
        <f t="shared" si="693"/>
        <v>757.34999999999991</v>
      </c>
      <c r="E6371" s="8">
        <v>329.30266866882693</v>
      </c>
      <c r="F6371" s="2">
        <f t="shared" si="696"/>
        <v>376.59514945445989</v>
      </c>
      <c r="G6371" s="2">
        <f t="shared" si="697"/>
        <v>380.75485054554002</v>
      </c>
      <c r="I6371" s="2">
        <f t="shared" si="694"/>
        <v>0</v>
      </c>
      <c r="J6371" s="2">
        <f t="shared" si="695"/>
        <v>380.75485054554002</v>
      </c>
      <c r="K6371" s="1">
        <f t="shared" si="699"/>
        <v>249.51007653465686</v>
      </c>
      <c r="L6371" s="2">
        <f t="shared" si="698"/>
        <v>0</v>
      </c>
    </row>
    <row r="6372" spans="1:12">
      <c r="A6372">
        <v>20170922</v>
      </c>
      <c r="B6372">
        <v>11</v>
      </c>
      <c r="C6372" s="2">
        <v>272.22222222222217</v>
      </c>
      <c r="D6372" s="1">
        <f t="shared" si="693"/>
        <v>458.14999999999986</v>
      </c>
      <c r="E6372" s="8">
        <v>351.25617991341534</v>
      </c>
      <c r="F6372" s="2">
        <f t="shared" si="696"/>
        <v>401.70149275142381</v>
      </c>
      <c r="G6372" s="2">
        <f t="shared" si="697"/>
        <v>56.44850724857605</v>
      </c>
      <c r="I6372" s="2">
        <f t="shared" si="694"/>
        <v>0</v>
      </c>
      <c r="J6372" s="2">
        <f t="shared" si="695"/>
        <v>56.44850724857605</v>
      </c>
      <c r="K6372" s="1">
        <f t="shared" si="699"/>
        <v>630.26492708019691</v>
      </c>
      <c r="L6372" s="2">
        <f t="shared" si="698"/>
        <v>0</v>
      </c>
    </row>
    <row r="6373" spans="1:12">
      <c r="A6373">
        <v>20170922</v>
      </c>
      <c r="B6373">
        <v>12</v>
      </c>
      <c r="C6373" s="2">
        <v>241.66666666666666</v>
      </c>
      <c r="D6373" s="1">
        <f t="shared" si="693"/>
        <v>406.72499999999997</v>
      </c>
      <c r="E6373" s="8">
        <v>360.03758441125075</v>
      </c>
      <c r="F6373" s="2">
        <f t="shared" si="696"/>
        <v>411.74403007020948</v>
      </c>
      <c r="G6373" s="2">
        <f t="shared" si="697"/>
        <v>-5.0190300702095101</v>
      </c>
      <c r="I6373" s="2">
        <f t="shared" si="694"/>
        <v>-4.266175559678083</v>
      </c>
      <c r="J6373" s="2">
        <f t="shared" si="695"/>
        <v>0</v>
      </c>
      <c r="K6373" s="1">
        <f t="shared" si="699"/>
        <v>686.71343432877302</v>
      </c>
      <c r="L6373" s="2">
        <f t="shared" si="698"/>
        <v>0</v>
      </c>
    </row>
    <row r="6374" spans="1:12">
      <c r="A6374">
        <v>20170922</v>
      </c>
      <c r="B6374">
        <v>13</v>
      </c>
      <c r="C6374" s="2">
        <v>241.66666666666666</v>
      </c>
      <c r="D6374" s="1">
        <f t="shared" si="693"/>
        <v>406.72499999999997</v>
      </c>
      <c r="E6374" s="8">
        <v>329.30266866882693</v>
      </c>
      <c r="F6374" s="2">
        <f t="shared" si="696"/>
        <v>376.59514945445989</v>
      </c>
      <c r="G6374" s="2">
        <f t="shared" si="697"/>
        <v>30.12985054554008</v>
      </c>
      <c r="I6374" s="2">
        <f t="shared" si="694"/>
        <v>0</v>
      </c>
      <c r="J6374" s="2">
        <f t="shared" si="695"/>
        <v>30.12985054554008</v>
      </c>
      <c r="K6374" s="1">
        <f t="shared" si="699"/>
        <v>682.4472587690949</v>
      </c>
      <c r="L6374" s="2">
        <f t="shared" si="698"/>
        <v>0</v>
      </c>
    </row>
    <row r="6375" spans="1:12">
      <c r="A6375">
        <v>20170922</v>
      </c>
      <c r="B6375">
        <v>14</v>
      </c>
      <c r="C6375" s="2">
        <v>405.55555555555554</v>
      </c>
      <c r="D6375" s="1">
        <f t="shared" si="693"/>
        <v>682.54999999999984</v>
      </c>
      <c r="E6375" s="8">
        <v>333.69337091774452</v>
      </c>
      <c r="F6375" s="2">
        <f t="shared" si="696"/>
        <v>381.6164181138526</v>
      </c>
      <c r="G6375" s="2">
        <f t="shared" si="697"/>
        <v>300.93358188614724</v>
      </c>
      <c r="I6375" s="2">
        <f t="shared" si="694"/>
        <v>0</v>
      </c>
      <c r="J6375" s="2">
        <f t="shared" si="695"/>
        <v>300.93358188614724</v>
      </c>
      <c r="K6375" s="1">
        <f t="shared" si="699"/>
        <v>712.57710931463498</v>
      </c>
      <c r="L6375" s="2">
        <f t="shared" si="698"/>
        <v>0</v>
      </c>
    </row>
    <row r="6376" spans="1:12">
      <c r="A6376">
        <v>20170922</v>
      </c>
      <c r="B6376">
        <v>15</v>
      </c>
      <c r="C6376" s="2">
        <v>141.66666666666666</v>
      </c>
      <c r="D6376" s="1">
        <f t="shared" si="693"/>
        <v>238.42499999999998</v>
      </c>
      <c r="E6376" s="8">
        <v>329.30266866882693</v>
      </c>
      <c r="F6376" s="2">
        <f t="shared" si="696"/>
        <v>376.59514945445989</v>
      </c>
      <c r="G6376" s="2">
        <f t="shared" si="697"/>
        <v>-138.1701494544599</v>
      </c>
      <c r="I6376" s="2">
        <f t="shared" si="694"/>
        <v>-117.44462703629091</v>
      </c>
      <c r="J6376" s="2">
        <f t="shared" si="695"/>
        <v>0</v>
      </c>
      <c r="K6376" s="1">
        <f t="shared" si="699"/>
        <v>1013.5106912007823</v>
      </c>
      <c r="L6376" s="2">
        <f t="shared" si="698"/>
        <v>0</v>
      </c>
    </row>
    <row r="6377" spans="1:12">
      <c r="A6377">
        <v>20170922</v>
      </c>
      <c r="B6377">
        <v>16</v>
      </c>
      <c r="C6377" s="2">
        <v>75</v>
      </c>
      <c r="D6377" s="1">
        <f t="shared" si="693"/>
        <v>126.22499999999999</v>
      </c>
      <c r="E6377" s="8">
        <v>307.3491574242384</v>
      </c>
      <c r="F6377" s="2">
        <f t="shared" si="696"/>
        <v>351.48880615749584</v>
      </c>
      <c r="G6377" s="2">
        <f t="shared" si="697"/>
        <v>-225.26380615749585</v>
      </c>
      <c r="I6377" s="2">
        <f t="shared" si="694"/>
        <v>-191.47423523387147</v>
      </c>
      <c r="J6377" s="2">
        <f t="shared" si="695"/>
        <v>0</v>
      </c>
      <c r="K6377" s="1">
        <f t="shared" si="699"/>
        <v>896.06606416449131</v>
      </c>
      <c r="L6377" s="2">
        <f t="shared" si="698"/>
        <v>0</v>
      </c>
    </row>
    <row r="6378" spans="1:12">
      <c r="A6378">
        <v>20170922</v>
      </c>
      <c r="B6378">
        <v>17</v>
      </c>
      <c r="C6378" s="2">
        <v>16.666666666666668</v>
      </c>
      <c r="D6378" s="1">
        <f t="shared" si="693"/>
        <v>28.05</v>
      </c>
      <c r="E6378" s="8">
        <v>346.86547766449763</v>
      </c>
      <c r="F6378" s="2">
        <f t="shared" si="696"/>
        <v>396.68022409203104</v>
      </c>
      <c r="G6378" s="2">
        <f t="shared" si="697"/>
        <v>-368.63022409203103</v>
      </c>
      <c r="I6378" s="2">
        <f t="shared" si="694"/>
        <v>-313.33569047822635</v>
      </c>
      <c r="J6378" s="2">
        <f t="shared" si="695"/>
        <v>0</v>
      </c>
      <c r="K6378" s="1">
        <f t="shared" si="699"/>
        <v>704.59182893061984</v>
      </c>
      <c r="L6378" s="2">
        <f t="shared" si="698"/>
        <v>0</v>
      </c>
    </row>
    <row r="6379" spans="1:12">
      <c r="A6379">
        <v>20170922</v>
      </c>
      <c r="B6379">
        <v>18</v>
      </c>
      <c r="C6379" s="2">
        <v>0</v>
      </c>
      <c r="D6379" s="1">
        <f t="shared" si="693"/>
        <v>0</v>
      </c>
      <c r="E6379" s="8">
        <v>373.20969115800381</v>
      </c>
      <c r="F6379" s="2">
        <f t="shared" si="696"/>
        <v>426.80783604838786</v>
      </c>
      <c r="G6379" s="2">
        <f t="shared" si="697"/>
        <v>-426.80783604838786</v>
      </c>
      <c r="I6379" s="2">
        <f t="shared" si="694"/>
        <v>-332.56771768453444</v>
      </c>
      <c r="J6379" s="2">
        <f t="shared" si="695"/>
        <v>0</v>
      </c>
      <c r="K6379" s="1">
        <f t="shared" si="699"/>
        <v>391.25613845239349</v>
      </c>
      <c r="L6379" s="2">
        <f t="shared" si="698"/>
        <v>0</v>
      </c>
    </row>
    <row r="6380" spans="1:12">
      <c r="A6380">
        <v>20170922</v>
      </c>
      <c r="B6380">
        <v>19</v>
      </c>
      <c r="C6380" s="2">
        <v>0</v>
      </c>
      <c r="D6380" s="1">
        <f t="shared" si="693"/>
        <v>0</v>
      </c>
      <c r="E6380" s="8">
        <v>377.60039340692146</v>
      </c>
      <c r="F6380" s="2">
        <f t="shared" si="696"/>
        <v>431.82910470778057</v>
      </c>
      <c r="G6380" s="2">
        <f t="shared" si="697"/>
        <v>-431.82910470778057</v>
      </c>
      <c r="I6380" s="2">
        <f t="shared" si="694"/>
        <v>-49.885157652680185</v>
      </c>
      <c r="J6380" s="2">
        <f t="shared" si="695"/>
        <v>0</v>
      </c>
      <c r="K6380" s="1">
        <f t="shared" si="699"/>
        <v>58.688420767859043</v>
      </c>
      <c r="L6380" s="2">
        <f t="shared" si="698"/>
        <v>0</v>
      </c>
    </row>
    <row r="6381" spans="1:12">
      <c r="A6381">
        <v>20170922</v>
      </c>
      <c r="B6381">
        <v>20</v>
      </c>
      <c r="C6381" s="2">
        <v>0</v>
      </c>
      <c r="D6381" s="1">
        <f t="shared" si="693"/>
        <v>0</v>
      </c>
      <c r="E6381" s="8">
        <v>373.20969115800381</v>
      </c>
      <c r="F6381" s="2">
        <f t="shared" si="696"/>
        <v>426.80783604838786</v>
      </c>
      <c r="G6381" s="2">
        <f t="shared" si="697"/>
        <v>-426.80783604838786</v>
      </c>
      <c r="I6381" s="2">
        <f t="shared" si="694"/>
        <v>-7.4827736479020288</v>
      </c>
      <c r="J6381" s="2">
        <f t="shared" si="695"/>
        <v>0</v>
      </c>
      <c r="K6381" s="1">
        <f t="shared" si="699"/>
        <v>8.8032631151788578</v>
      </c>
      <c r="L6381" s="2">
        <f t="shared" si="698"/>
        <v>0</v>
      </c>
    </row>
    <row r="6382" spans="1:12">
      <c r="A6382">
        <v>20170922</v>
      </c>
      <c r="B6382">
        <v>21</v>
      </c>
      <c r="C6382" s="2">
        <v>0</v>
      </c>
      <c r="D6382" s="1">
        <f t="shared" si="693"/>
        <v>0</v>
      </c>
      <c r="E6382" s="8">
        <v>355.64688216233304</v>
      </c>
      <c r="F6382" s="2">
        <f t="shared" si="696"/>
        <v>406.72276141081664</v>
      </c>
      <c r="G6382" s="2">
        <f t="shared" si="697"/>
        <v>-406.72276141081664</v>
      </c>
      <c r="I6382" s="2">
        <f t="shared" si="694"/>
        <v>-1.1224160471853046</v>
      </c>
      <c r="J6382" s="2">
        <f t="shared" si="695"/>
        <v>0</v>
      </c>
      <c r="K6382" s="1">
        <f t="shared" si="699"/>
        <v>1.320489467276829</v>
      </c>
      <c r="L6382" s="2">
        <f t="shared" si="698"/>
        <v>0</v>
      </c>
    </row>
    <row r="6383" spans="1:12">
      <c r="A6383">
        <v>20170922</v>
      </c>
      <c r="B6383">
        <v>22</v>
      </c>
      <c r="C6383" s="2">
        <v>0</v>
      </c>
      <c r="D6383" s="1">
        <f t="shared" si="693"/>
        <v>0</v>
      </c>
      <c r="E6383" s="8">
        <v>360.03758441125075</v>
      </c>
      <c r="F6383" s="2">
        <f t="shared" si="696"/>
        <v>411.74403007020948</v>
      </c>
      <c r="G6383" s="2">
        <f t="shared" si="697"/>
        <v>-411.74403007020948</v>
      </c>
      <c r="I6383" s="2">
        <f t="shared" si="694"/>
        <v>-0.16836240707779573</v>
      </c>
      <c r="J6383" s="2">
        <f t="shared" si="695"/>
        <v>0</v>
      </c>
      <c r="K6383" s="1">
        <f t="shared" si="699"/>
        <v>0.1980734200915244</v>
      </c>
      <c r="L6383" s="2">
        <f t="shared" si="698"/>
        <v>0</v>
      </c>
    </row>
    <row r="6384" spans="1:12">
      <c r="A6384">
        <v>20170922</v>
      </c>
      <c r="B6384">
        <v>23</v>
      </c>
      <c r="C6384" s="2">
        <v>0</v>
      </c>
      <c r="D6384" s="1">
        <f t="shared" si="693"/>
        <v>0</v>
      </c>
      <c r="E6384" s="8">
        <v>351.25617991341534</v>
      </c>
      <c r="F6384" s="2">
        <f t="shared" si="696"/>
        <v>401.70149275142381</v>
      </c>
      <c r="G6384" s="2">
        <f t="shared" si="697"/>
        <v>-401.70149275142381</v>
      </c>
      <c r="I6384" s="2">
        <f t="shared" si="694"/>
        <v>-2.5254361061669364E-2</v>
      </c>
      <c r="J6384" s="2">
        <f t="shared" si="695"/>
        <v>0</v>
      </c>
      <c r="K6384" s="1">
        <f t="shared" si="699"/>
        <v>2.9711013013728665E-2</v>
      </c>
      <c r="L6384" s="2">
        <f t="shared" si="698"/>
        <v>0</v>
      </c>
    </row>
    <row r="6385" spans="1:12">
      <c r="A6385">
        <v>20170922</v>
      </c>
      <c r="B6385">
        <v>24</v>
      </c>
      <c r="C6385" s="2">
        <v>0</v>
      </c>
      <c r="D6385" s="1">
        <f t="shared" si="693"/>
        <v>0</v>
      </c>
      <c r="E6385" s="8">
        <v>219.53511244588458</v>
      </c>
      <c r="F6385" s="2">
        <f t="shared" si="696"/>
        <v>251.06343296963988</v>
      </c>
      <c r="G6385" s="2">
        <f t="shared" si="697"/>
        <v>-251.06343296963988</v>
      </c>
      <c r="I6385" s="2">
        <f t="shared" si="694"/>
        <v>-3.7881541592504064E-3</v>
      </c>
      <c r="J6385" s="2">
        <f t="shared" si="695"/>
        <v>0</v>
      </c>
      <c r="K6385" s="1">
        <f t="shared" si="699"/>
        <v>4.4566519520593019E-3</v>
      </c>
      <c r="L6385" s="2">
        <f t="shared" si="698"/>
        <v>0</v>
      </c>
    </row>
    <row r="6386" spans="1:12">
      <c r="A6386">
        <v>20170923</v>
      </c>
      <c r="B6386">
        <v>1</v>
      </c>
      <c r="C6386" s="2">
        <v>0</v>
      </c>
      <c r="D6386" s="1">
        <f t="shared" si="693"/>
        <v>0</v>
      </c>
      <c r="E6386" s="8">
        <v>184.40949445454308</v>
      </c>
      <c r="F6386" s="2">
        <f t="shared" si="696"/>
        <v>210.89328369449754</v>
      </c>
      <c r="G6386" s="2">
        <f t="shared" si="697"/>
        <v>-210.89328369449754</v>
      </c>
      <c r="I6386" s="2">
        <f t="shared" si="694"/>
        <v>-5.682231238875611E-4</v>
      </c>
      <c r="J6386" s="2">
        <f t="shared" si="695"/>
        <v>0</v>
      </c>
      <c r="K6386" s="1">
        <f t="shared" si="699"/>
        <v>6.6849779280889546E-4</v>
      </c>
      <c r="L6386" s="2">
        <f t="shared" si="698"/>
        <v>0</v>
      </c>
    </row>
    <row r="6387" spans="1:12">
      <c r="A6387">
        <v>20170923</v>
      </c>
      <c r="B6387">
        <v>2</v>
      </c>
      <c r="C6387" s="2">
        <v>0</v>
      </c>
      <c r="D6387" s="1">
        <f t="shared" si="693"/>
        <v>0</v>
      </c>
      <c r="E6387" s="8">
        <v>175.62808995670767</v>
      </c>
      <c r="F6387" s="2">
        <f t="shared" si="696"/>
        <v>200.85074637571191</v>
      </c>
      <c r="G6387" s="2">
        <f t="shared" si="697"/>
        <v>-200.85074637571191</v>
      </c>
      <c r="I6387" s="2">
        <f t="shared" si="694"/>
        <v>-8.523346858313421E-5</v>
      </c>
      <c r="J6387" s="2">
        <f t="shared" si="695"/>
        <v>0</v>
      </c>
      <c r="K6387" s="1">
        <f t="shared" si="699"/>
        <v>1.0027466892133436E-4</v>
      </c>
      <c r="L6387" s="2">
        <f t="shared" si="698"/>
        <v>0</v>
      </c>
    </row>
    <row r="6388" spans="1:12">
      <c r="A6388">
        <v>20170923</v>
      </c>
      <c r="B6388">
        <v>3</v>
      </c>
      <c r="C6388" s="2">
        <v>0</v>
      </c>
      <c r="D6388" s="1">
        <f t="shared" si="693"/>
        <v>0</v>
      </c>
      <c r="E6388" s="8">
        <v>166.84668545887226</v>
      </c>
      <c r="F6388" s="2">
        <f t="shared" si="696"/>
        <v>190.8082090569263</v>
      </c>
      <c r="G6388" s="2">
        <f t="shared" si="697"/>
        <v>-190.8082090569263</v>
      </c>
      <c r="I6388" s="2">
        <f t="shared" si="694"/>
        <v>-1.2785020287470128E-5</v>
      </c>
      <c r="J6388" s="2">
        <f t="shared" si="695"/>
        <v>0</v>
      </c>
      <c r="K6388" s="1">
        <f t="shared" si="699"/>
        <v>1.5041200338200152E-5</v>
      </c>
      <c r="L6388" s="2">
        <f t="shared" si="698"/>
        <v>0</v>
      </c>
    </row>
    <row r="6389" spans="1:12">
      <c r="A6389">
        <v>20170923</v>
      </c>
      <c r="B6389">
        <v>4</v>
      </c>
      <c r="C6389" s="2">
        <v>0</v>
      </c>
      <c r="D6389" s="1">
        <f t="shared" si="693"/>
        <v>0</v>
      </c>
      <c r="E6389" s="8">
        <v>166.84668545887226</v>
      </c>
      <c r="F6389" s="2">
        <f t="shared" si="696"/>
        <v>190.8082090569263</v>
      </c>
      <c r="G6389" s="2">
        <f t="shared" si="697"/>
        <v>-190.8082090569263</v>
      </c>
      <c r="I6389" s="2">
        <f t="shared" si="694"/>
        <v>-1.9177530431205202E-6</v>
      </c>
      <c r="J6389" s="2">
        <f t="shared" si="695"/>
        <v>0</v>
      </c>
      <c r="K6389" s="1">
        <f t="shared" si="699"/>
        <v>2.2561800507300238E-6</v>
      </c>
      <c r="L6389" s="2">
        <f t="shared" si="698"/>
        <v>0</v>
      </c>
    </row>
    <row r="6390" spans="1:12">
      <c r="A6390">
        <v>20170923</v>
      </c>
      <c r="B6390">
        <v>5</v>
      </c>
      <c r="C6390" s="2">
        <v>0</v>
      </c>
      <c r="D6390" s="1">
        <f t="shared" si="693"/>
        <v>0</v>
      </c>
      <c r="E6390" s="8">
        <v>166.84668545887226</v>
      </c>
      <c r="F6390" s="2">
        <f t="shared" si="696"/>
        <v>190.8082090569263</v>
      </c>
      <c r="G6390" s="2">
        <f t="shared" si="697"/>
        <v>-190.8082090569263</v>
      </c>
      <c r="I6390" s="2">
        <f t="shared" si="694"/>
        <v>-2.8766295646807803E-7</v>
      </c>
      <c r="J6390" s="2">
        <f t="shared" si="695"/>
        <v>0</v>
      </c>
      <c r="K6390" s="1">
        <f t="shared" si="699"/>
        <v>3.3842700760950356E-7</v>
      </c>
      <c r="L6390" s="2">
        <f t="shared" si="698"/>
        <v>0</v>
      </c>
    </row>
    <row r="6391" spans="1:12">
      <c r="A6391">
        <v>20170923</v>
      </c>
      <c r="B6391">
        <v>6</v>
      </c>
      <c r="C6391" s="2">
        <v>13.888888888888889</v>
      </c>
      <c r="D6391" s="1">
        <f t="shared" si="693"/>
        <v>23.374999999999996</v>
      </c>
      <c r="E6391" s="8">
        <v>175.62808995670767</v>
      </c>
      <c r="F6391" s="2">
        <f t="shared" si="696"/>
        <v>200.85074637571191</v>
      </c>
      <c r="G6391" s="2">
        <f t="shared" si="697"/>
        <v>-177.47574637571191</v>
      </c>
      <c r="I6391" s="2">
        <f t="shared" si="694"/>
        <v>-4.3149443470211703E-8</v>
      </c>
      <c r="J6391" s="2">
        <f t="shared" si="695"/>
        <v>0</v>
      </c>
      <c r="K6391" s="1">
        <f t="shared" si="699"/>
        <v>5.0764051141425535E-8</v>
      </c>
      <c r="L6391" s="2">
        <f t="shared" si="698"/>
        <v>0</v>
      </c>
    </row>
    <row r="6392" spans="1:12">
      <c r="A6392">
        <v>20170923</v>
      </c>
      <c r="B6392">
        <v>7</v>
      </c>
      <c r="C6392" s="2">
        <v>119.44444444444444</v>
      </c>
      <c r="D6392" s="1">
        <f t="shared" si="693"/>
        <v>201.02499999999998</v>
      </c>
      <c r="E6392" s="8">
        <v>175.62808995670767</v>
      </c>
      <c r="F6392" s="2">
        <f t="shared" si="696"/>
        <v>200.85074637571191</v>
      </c>
      <c r="G6392" s="2">
        <f t="shared" si="697"/>
        <v>0.17425362428807034</v>
      </c>
      <c r="I6392" s="2">
        <f t="shared" si="694"/>
        <v>0</v>
      </c>
      <c r="J6392" s="2">
        <f t="shared" si="695"/>
        <v>0.17425362428807034</v>
      </c>
      <c r="K6392" s="1">
        <f t="shared" si="699"/>
        <v>7.6146076712138315E-9</v>
      </c>
      <c r="L6392" s="2">
        <f t="shared" si="698"/>
        <v>0</v>
      </c>
    </row>
    <row r="6393" spans="1:12">
      <c r="A6393">
        <v>20170923</v>
      </c>
      <c r="B6393">
        <v>8</v>
      </c>
      <c r="C6393" s="2">
        <v>266.66666666666669</v>
      </c>
      <c r="D6393" s="1">
        <f t="shared" si="693"/>
        <v>448.8</v>
      </c>
      <c r="E6393" s="8">
        <v>263.44213493506152</v>
      </c>
      <c r="F6393" s="2">
        <f t="shared" si="696"/>
        <v>301.27611956356787</v>
      </c>
      <c r="G6393" s="2">
        <f t="shared" si="697"/>
        <v>147.52388043643214</v>
      </c>
      <c r="I6393" s="2">
        <f t="shared" si="694"/>
        <v>0</v>
      </c>
      <c r="J6393" s="2">
        <f t="shared" si="695"/>
        <v>147.52388043643214</v>
      </c>
      <c r="K6393" s="1">
        <f t="shared" si="699"/>
        <v>0.17425363190267801</v>
      </c>
      <c r="L6393" s="2">
        <f t="shared" si="698"/>
        <v>0</v>
      </c>
    </row>
    <row r="6394" spans="1:12">
      <c r="A6394">
        <v>20170923</v>
      </c>
      <c r="B6394">
        <v>9</v>
      </c>
      <c r="C6394" s="2">
        <v>358.33333333333337</v>
      </c>
      <c r="D6394" s="1">
        <f t="shared" si="693"/>
        <v>603.07500000000005</v>
      </c>
      <c r="E6394" s="8">
        <v>307.3491574242384</v>
      </c>
      <c r="F6394" s="2">
        <f t="shared" si="696"/>
        <v>351.48880615749584</v>
      </c>
      <c r="G6394" s="2">
        <f t="shared" si="697"/>
        <v>251.5861938425042</v>
      </c>
      <c r="I6394" s="2">
        <f t="shared" si="694"/>
        <v>0</v>
      </c>
      <c r="J6394" s="2">
        <f t="shared" si="695"/>
        <v>251.5861938425042</v>
      </c>
      <c r="K6394" s="1">
        <f t="shared" si="699"/>
        <v>147.69813406833481</v>
      </c>
      <c r="L6394" s="2">
        <f t="shared" si="698"/>
        <v>0</v>
      </c>
    </row>
    <row r="6395" spans="1:12">
      <c r="A6395">
        <v>20170923</v>
      </c>
      <c r="B6395">
        <v>10</v>
      </c>
      <c r="C6395" s="2">
        <v>475</v>
      </c>
      <c r="D6395" s="1">
        <f t="shared" si="693"/>
        <v>799.42499999999995</v>
      </c>
      <c r="E6395" s="8">
        <v>329.30266866882693</v>
      </c>
      <c r="F6395" s="2">
        <f t="shared" si="696"/>
        <v>376.59514945445989</v>
      </c>
      <c r="G6395" s="2">
        <f t="shared" si="697"/>
        <v>422.82985054554007</v>
      </c>
      <c r="I6395" s="2">
        <f t="shared" si="694"/>
        <v>0</v>
      </c>
      <c r="J6395" s="2">
        <f t="shared" si="695"/>
        <v>422.82985054554007</v>
      </c>
      <c r="K6395" s="1">
        <f t="shared" si="699"/>
        <v>399.28432791083901</v>
      </c>
      <c r="L6395" s="2">
        <f t="shared" si="698"/>
        <v>0</v>
      </c>
    </row>
    <row r="6396" spans="1:12">
      <c r="A6396">
        <v>20170923</v>
      </c>
      <c r="B6396">
        <v>11</v>
      </c>
      <c r="C6396" s="2">
        <v>575</v>
      </c>
      <c r="D6396" s="1">
        <f t="shared" si="693"/>
        <v>967.72499999999991</v>
      </c>
      <c r="E6396" s="8">
        <v>351.25617991341534</v>
      </c>
      <c r="F6396" s="2">
        <f t="shared" si="696"/>
        <v>401.70149275142381</v>
      </c>
      <c r="G6396" s="2">
        <f t="shared" si="697"/>
        <v>566.02350724857615</v>
      </c>
      <c r="I6396" s="2">
        <f t="shared" si="694"/>
        <v>0</v>
      </c>
      <c r="J6396" s="2">
        <f t="shared" si="695"/>
        <v>566.02350724857615</v>
      </c>
      <c r="K6396" s="1">
        <f t="shared" si="699"/>
        <v>822.11417845637902</v>
      </c>
      <c r="L6396" s="2">
        <f t="shared" si="698"/>
        <v>0</v>
      </c>
    </row>
    <row r="6397" spans="1:12">
      <c r="A6397">
        <v>20170923</v>
      </c>
      <c r="B6397">
        <v>12</v>
      </c>
      <c r="C6397" s="2">
        <v>597.22222222222229</v>
      </c>
      <c r="D6397" s="1">
        <f t="shared" si="693"/>
        <v>1005.1250000000001</v>
      </c>
      <c r="E6397" s="8">
        <v>360.03758441125075</v>
      </c>
      <c r="F6397" s="2">
        <f t="shared" si="696"/>
        <v>411.74403007020948</v>
      </c>
      <c r="G6397" s="2">
        <f t="shared" si="697"/>
        <v>593.38096992979058</v>
      </c>
      <c r="I6397" s="2">
        <f t="shared" si="694"/>
        <v>0</v>
      </c>
      <c r="J6397" s="2">
        <f t="shared" si="695"/>
        <v>593.38096992979058</v>
      </c>
      <c r="K6397" s="1">
        <f t="shared" si="699"/>
        <v>1388.1376857049552</v>
      </c>
      <c r="L6397" s="2">
        <f t="shared" si="698"/>
        <v>0</v>
      </c>
    </row>
    <row r="6398" spans="1:12">
      <c r="A6398">
        <v>20170923</v>
      </c>
      <c r="B6398">
        <v>13</v>
      </c>
      <c r="C6398" s="2">
        <v>566.66666666666663</v>
      </c>
      <c r="D6398" s="1">
        <f t="shared" si="693"/>
        <v>953.69999999999993</v>
      </c>
      <c r="E6398" s="8">
        <v>329.30266866882693</v>
      </c>
      <c r="F6398" s="2">
        <f t="shared" si="696"/>
        <v>376.59514945445989</v>
      </c>
      <c r="G6398" s="2">
        <f t="shared" si="697"/>
        <v>577.1048505455401</v>
      </c>
      <c r="I6398" s="2">
        <f t="shared" si="694"/>
        <v>0</v>
      </c>
      <c r="J6398" s="2">
        <f t="shared" si="695"/>
        <v>577.1048505455401</v>
      </c>
      <c r="K6398" s="1">
        <f t="shared" si="699"/>
        <v>1981.5186556347458</v>
      </c>
      <c r="L6398" s="2">
        <f t="shared" si="698"/>
        <v>0</v>
      </c>
    </row>
    <row r="6399" spans="1:12">
      <c r="A6399">
        <v>20170923</v>
      </c>
      <c r="B6399">
        <v>14</v>
      </c>
      <c r="C6399" s="2">
        <v>494.44444444444446</v>
      </c>
      <c r="D6399" s="1">
        <f t="shared" si="693"/>
        <v>832.14999999999986</v>
      </c>
      <c r="E6399" s="8">
        <v>333.69337091774452</v>
      </c>
      <c r="F6399" s="2">
        <f t="shared" si="696"/>
        <v>381.6164181138526</v>
      </c>
      <c r="G6399" s="2">
        <f t="shared" si="697"/>
        <v>450.53358188614726</v>
      </c>
      <c r="I6399" s="2">
        <f t="shared" si="694"/>
        <v>0</v>
      </c>
      <c r="J6399" s="2">
        <f t="shared" si="695"/>
        <v>450.53358188614726</v>
      </c>
      <c r="K6399" s="1">
        <f t="shared" si="699"/>
        <v>2558.6235061802859</v>
      </c>
      <c r="L6399" s="2">
        <f t="shared" si="698"/>
        <v>0</v>
      </c>
    </row>
    <row r="6400" spans="1:12">
      <c r="A6400">
        <v>20170923</v>
      </c>
      <c r="B6400">
        <v>15</v>
      </c>
      <c r="C6400" s="2">
        <v>383.33333333333331</v>
      </c>
      <c r="D6400" s="1">
        <f t="shared" si="693"/>
        <v>645.14999999999986</v>
      </c>
      <c r="E6400" s="8">
        <v>329.30266866882693</v>
      </c>
      <c r="F6400" s="2">
        <f t="shared" si="696"/>
        <v>376.59514945445989</v>
      </c>
      <c r="G6400" s="2">
        <f t="shared" si="697"/>
        <v>268.55485054553998</v>
      </c>
      <c r="I6400" s="2">
        <f t="shared" si="694"/>
        <v>0</v>
      </c>
      <c r="J6400" s="2">
        <f t="shared" si="695"/>
        <v>268.55485054553998</v>
      </c>
      <c r="K6400" s="1">
        <f t="shared" si="699"/>
        <v>3009.1570880664331</v>
      </c>
      <c r="L6400" s="2">
        <f t="shared" si="698"/>
        <v>0</v>
      </c>
    </row>
    <row r="6401" spans="1:12">
      <c r="A6401">
        <v>20170923</v>
      </c>
      <c r="B6401">
        <v>16</v>
      </c>
      <c r="C6401" s="2">
        <v>241.66666666666666</v>
      </c>
      <c r="D6401" s="1">
        <f t="shared" si="693"/>
        <v>406.72499999999997</v>
      </c>
      <c r="E6401" s="8">
        <v>307.3491574242384</v>
      </c>
      <c r="F6401" s="2">
        <f t="shared" si="696"/>
        <v>351.48880615749584</v>
      </c>
      <c r="G6401" s="2">
        <f t="shared" si="697"/>
        <v>55.236193842504122</v>
      </c>
      <c r="I6401" s="2">
        <f t="shared" si="694"/>
        <v>0</v>
      </c>
      <c r="J6401" s="2">
        <f t="shared" si="695"/>
        <v>55.236193842504122</v>
      </c>
      <c r="K6401" s="1">
        <f t="shared" si="699"/>
        <v>3277.711938611973</v>
      </c>
      <c r="L6401" s="2">
        <f t="shared" si="698"/>
        <v>0</v>
      </c>
    </row>
    <row r="6402" spans="1:12">
      <c r="A6402">
        <v>20170923</v>
      </c>
      <c r="B6402">
        <v>17</v>
      </c>
      <c r="C6402" s="2">
        <v>102.77777777777779</v>
      </c>
      <c r="D6402" s="1">
        <f t="shared" si="693"/>
        <v>172.97499999999999</v>
      </c>
      <c r="E6402" s="8">
        <v>346.86547766449763</v>
      </c>
      <c r="F6402" s="2">
        <f t="shared" si="696"/>
        <v>396.68022409203104</v>
      </c>
      <c r="G6402" s="2">
        <f t="shared" si="697"/>
        <v>-223.70522409203105</v>
      </c>
      <c r="I6402" s="2">
        <f t="shared" si="694"/>
        <v>-190.14944047822638</v>
      </c>
      <c r="J6402" s="2">
        <f t="shared" si="695"/>
        <v>0</v>
      </c>
      <c r="K6402" s="1">
        <f t="shared" si="699"/>
        <v>3332.9481324544772</v>
      </c>
      <c r="L6402" s="2">
        <f t="shared" si="698"/>
        <v>0</v>
      </c>
    </row>
    <row r="6403" spans="1:12">
      <c r="A6403">
        <v>20170923</v>
      </c>
      <c r="B6403">
        <v>18</v>
      </c>
      <c r="C6403" s="2">
        <v>8.3333333333333339</v>
      </c>
      <c r="D6403" s="1">
        <f t="shared" si="693"/>
        <v>14.025</v>
      </c>
      <c r="E6403" s="8">
        <v>373.20969115800381</v>
      </c>
      <c r="F6403" s="2">
        <f t="shared" si="696"/>
        <v>426.80783604838786</v>
      </c>
      <c r="G6403" s="2">
        <f t="shared" si="697"/>
        <v>-412.78283604838788</v>
      </c>
      <c r="I6403" s="2">
        <f t="shared" si="694"/>
        <v>-350.8654106411297</v>
      </c>
      <c r="J6403" s="2">
        <f t="shared" si="695"/>
        <v>0</v>
      </c>
      <c r="K6403" s="1">
        <f t="shared" si="699"/>
        <v>3142.7986919762507</v>
      </c>
      <c r="L6403" s="2">
        <f t="shared" si="698"/>
        <v>0</v>
      </c>
    </row>
    <row r="6404" spans="1:12">
      <c r="A6404">
        <v>20170923</v>
      </c>
      <c r="B6404">
        <v>19</v>
      </c>
      <c r="C6404" s="2">
        <v>0</v>
      </c>
      <c r="D6404" s="1">
        <f t="shared" si="693"/>
        <v>0</v>
      </c>
      <c r="E6404" s="8">
        <v>377.60039340692146</v>
      </c>
      <c r="F6404" s="2">
        <f t="shared" si="696"/>
        <v>431.82910470778057</v>
      </c>
      <c r="G6404" s="2">
        <f t="shared" si="697"/>
        <v>-431.82910470778057</v>
      </c>
      <c r="I6404" s="2">
        <f t="shared" si="694"/>
        <v>-367.05473900161348</v>
      </c>
      <c r="J6404" s="2">
        <f t="shared" si="695"/>
        <v>0</v>
      </c>
      <c r="K6404" s="1">
        <f t="shared" si="699"/>
        <v>2791.9332813351211</v>
      </c>
      <c r="L6404" s="2">
        <f t="shared" si="698"/>
        <v>0</v>
      </c>
    </row>
    <row r="6405" spans="1:12">
      <c r="A6405">
        <v>20170923</v>
      </c>
      <c r="B6405">
        <v>20</v>
      </c>
      <c r="C6405" s="2">
        <v>0</v>
      </c>
      <c r="D6405" s="1">
        <f t="shared" si="693"/>
        <v>0</v>
      </c>
      <c r="E6405" s="8">
        <v>373.20969115800381</v>
      </c>
      <c r="F6405" s="2">
        <f t="shared" si="696"/>
        <v>426.80783604838786</v>
      </c>
      <c r="G6405" s="2">
        <f t="shared" si="697"/>
        <v>-426.80783604838786</v>
      </c>
      <c r="I6405" s="2">
        <f t="shared" si="694"/>
        <v>-362.78666064112969</v>
      </c>
      <c r="J6405" s="2">
        <f t="shared" si="695"/>
        <v>0</v>
      </c>
      <c r="K6405" s="1">
        <f t="shared" si="699"/>
        <v>2424.8785423335075</v>
      </c>
      <c r="L6405" s="2">
        <f t="shared" si="698"/>
        <v>0</v>
      </c>
    </row>
    <row r="6406" spans="1:12">
      <c r="A6406">
        <v>20170923</v>
      </c>
      <c r="B6406">
        <v>21</v>
      </c>
      <c r="C6406" s="2">
        <v>0</v>
      </c>
      <c r="D6406" s="1">
        <f t="shared" si="693"/>
        <v>0</v>
      </c>
      <c r="E6406" s="8">
        <v>355.64688216233304</v>
      </c>
      <c r="F6406" s="2">
        <f t="shared" si="696"/>
        <v>406.72276141081664</v>
      </c>
      <c r="G6406" s="2">
        <f t="shared" si="697"/>
        <v>-406.72276141081664</v>
      </c>
      <c r="I6406" s="2">
        <f t="shared" si="694"/>
        <v>-345.71434719919415</v>
      </c>
      <c r="J6406" s="2">
        <f t="shared" si="695"/>
        <v>0</v>
      </c>
      <c r="K6406" s="1">
        <f t="shared" si="699"/>
        <v>2062.0918816923777</v>
      </c>
      <c r="L6406" s="2">
        <f t="shared" si="698"/>
        <v>0</v>
      </c>
    </row>
    <row r="6407" spans="1:12">
      <c r="A6407">
        <v>20170923</v>
      </c>
      <c r="B6407">
        <v>22</v>
      </c>
      <c r="C6407" s="2">
        <v>0</v>
      </c>
      <c r="D6407" s="1">
        <f t="shared" si="693"/>
        <v>0</v>
      </c>
      <c r="E6407" s="8">
        <v>360.03758441125075</v>
      </c>
      <c r="F6407" s="2">
        <f t="shared" si="696"/>
        <v>411.74403007020948</v>
      </c>
      <c r="G6407" s="2">
        <f t="shared" si="697"/>
        <v>-411.74403007020948</v>
      </c>
      <c r="I6407" s="2">
        <f t="shared" si="694"/>
        <v>-349.98242555967806</v>
      </c>
      <c r="J6407" s="2">
        <f t="shared" si="695"/>
        <v>0</v>
      </c>
      <c r="K6407" s="1">
        <f t="shared" si="699"/>
        <v>1716.3775344931835</v>
      </c>
      <c r="L6407" s="2">
        <f t="shared" si="698"/>
        <v>0</v>
      </c>
    </row>
    <row r="6408" spans="1:12">
      <c r="A6408">
        <v>20170923</v>
      </c>
      <c r="B6408">
        <v>23</v>
      </c>
      <c r="C6408" s="2">
        <v>0</v>
      </c>
      <c r="D6408" s="1">
        <f t="shared" si="693"/>
        <v>0</v>
      </c>
      <c r="E6408" s="8">
        <v>351.25617991341534</v>
      </c>
      <c r="F6408" s="2">
        <f t="shared" si="696"/>
        <v>401.70149275142381</v>
      </c>
      <c r="G6408" s="2">
        <f t="shared" si="697"/>
        <v>-401.70149275142381</v>
      </c>
      <c r="I6408" s="2">
        <f t="shared" si="694"/>
        <v>-341.44626883871024</v>
      </c>
      <c r="J6408" s="2">
        <f t="shared" si="695"/>
        <v>0</v>
      </c>
      <c r="K6408" s="1">
        <f t="shared" si="699"/>
        <v>1366.3951089335055</v>
      </c>
      <c r="L6408" s="2">
        <f t="shared" si="698"/>
        <v>0</v>
      </c>
    </row>
    <row r="6409" spans="1:12">
      <c r="A6409">
        <v>20170923</v>
      </c>
      <c r="B6409">
        <v>24</v>
      </c>
      <c r="C6409" s="2">
        <v>0</v>
      </c>
      <c r="D6409" s="1">
        <f t="shared" si="693"/>
        <v>0</v>
      </c>
      <c r="E6409" s="8">
        <v>219.53511244588458</v>
      </c>
      <c r="F6409" s="2">
        <f t="shared" si="696"/>
        <v>251.06343296963988</v>
      </c>
      <c r="G6409" s="2">
        <f t="shared" si="697"/>
        <v>-251.06343296963988</v>
      </c>
      <c r="I6409" s="2">
        <f t="shared" si="694"/>
        <v>-213.4039180241939</v>
      </c>
      <c r="J6409" s="2">
        <f t="shared" si="695"/>
        <v>0</v>
      </c>
      <c r="K6409" s="1">
        <f t="shared" si="699"/>
        <v>1024.9488400947953</v>
      </c>
      <c r="L6409" s="2">
        <f t="shared" si="698"/>
        <v>0</v>
      </c>
    </row>
    <row r="6410" spans="1:12">
      <c r="A6410">
        <v>20170924</v>
      </c>
      <c r="B6410">
        <v>1</v>
      </c>
      <c r="C6410" s="2">
        <v>0</v>
      </c>
      <c r="D6410" s="1">
        <f t="shared" si="693"/>
        <v>0</v>
      </c>
      <c r="E6410" s="8">
        <v>184.40949445454308</v>
      </c>
      <c r="F6410" s="2">
        <f t="shared" si="696"/>
        <v>210.89328369449754</v>
      </c>
      <c r="G6410" s="2">
        <f t="shared" si="697"/>
        <v>-210.89328369449754</v>
      </c>
      <c r="I6410" s="2">
        <f t="shared" si="694"/>
        <v>-179.25929114032292</v>
      </c>
      <c r="J6410" s="2">
        <f t="shared" si="695"/>
        <v>0</v>
      </c>
      <c r="K6410" s="1">
        <f t="shared" si="699"/>
        <v>811.54492207060139</v>
      </c>
      <c r="L6410" s="2">
        <f t="shared" si="698"/>
        <v>0</v>
      </c>
    </row>
    <row r="6411" spans="1:12">
      <c r="A6411">
        <v>20170924</v>
      </c>
      <c r="B6411">
        <v>2</v>
      </c>
      <c r="C6411" s="2">
        <v>0</v>
      </c>
      <c r="D6411" s="1">
        <f t="shared" si="693"/>
        <v>0</v>
      </c>
      <c r="E6411" s="8">
        <v>175.62808995670767</v>
      </c>
      <c r="F6411" s="2">
        <f t="shared" si="696"/>
        <v>200.85074637571191</v>
      </c>
      <c r="G6411" s="2">
        <f t="shared" si="697"/>
        <v>-200.85074637571191</v>
      </c>
      <c r="I6411" s="2">
        <f t="shared" si="694"/>
        <v>-170.72313441935512</v>
      </c>
      <c r="J6411" s="2">
        <f t="shared" si="695"/>
        <v>0</v>
      </c>
      <c r="K6411" s="1">
        <f t="shared" si="699"/>
        <v>632.28563093027844</v>
      </c>
      <c r="L6411" s="2">
        <f t="shared" si="698"/>
        <v>0</v>
      </c>
    </row>
    <row r="6412" spans="1:12">
      <c r="A6412">
        <v>20170924</v>
      </c>
      <c r="B6412">
        <v>3</v>
      </c>
      <c r="C6412" s="2">
        <v>0</v>
      </c>
      <c r="D6412" s="1">
        <f t="shared" si="693"/>
        <v>0</v>
      </c>
      <c r="E6412" s="8">
        <v>166.84668545887226</v>
      </c>
      <c r="F6412" s="2">
        <f t="shared" si="696"/>
        <v>190.8082090569263</v>
      </c>
      <c r="G6412" s="2">
        <f t="shared" si="697"/>
        <v>-190.8082090569263</v>
      </c>
      <c r="I6412" s="2">
        <f t="shared" si="694"/>
        <v>-162.18697769838735</v>
      </c>
      <c r="J6412" s="2">
        <f t="shared" si="695"/>
        <v>0</v>
      </c>
      <c r="K6412" s="1">
        <f t="shared" si="699"/>
        <v>461.56249651092332</v>
      </c>
      <c r="L6412" s="2">
        <f t="shared" si="698"/>
        <v>0</v>
      </c>
    </row>
    <row r="6413" spans="1:12">
      <c r="A6413">
        <v>20170924</v>
      </c>
      <c r="B6413">
        <v>4</v>
      </c>
      <c r="C6413" s="2">
        <v>0</v>
      </c>
      <c r="D6413" s="1">
        <f t="shared" si="693"/>
        <v>0</v>
      </c>
      <c r="E6413" s="8">
        <v>166.84668545887226</v>
      </c>
      <c r="F6413" s="2">
        <f t="shared" si="696"/>
        <v>190.8082090569263</v>
      </c>
      <c r="G6413" s="2">
        <f t="shared" si="697"/>
        <v>-190.8082090569263</v>
      </c>
      <c r="I6413" s="2">
        <f t="shared" si="694"/>
        <v>-162.18697769838735</v>
      </c>
      <c r="J6413" s="2">
        <f t="shared" si="695"/>
        <v>0</v>
      </c>
      <c r="K6413" s="1">
        <f t="shared" si="699"/>
        <v>299.37551881253597</v>
      </c>
      <c r="L6413" s="2">
        <f t="shared" si="698"/>
        <v>0</v>
      </c>
    </row>
    <row r="6414" spans="1:12">
      <c r="A6414">
        <v>20170924</v>
      </c>
      <c r="B6414">
        <v>5</v>
      </c>
      <c r="C6414" s="2">
        <v>0</v>
      </c>
      <c r="D6414" s="1">
        <f t="shared" si="693"/>
        <v>0</v>
      </c>
      <c r="E6414" s="8">
        <v>166.84668545887226</v>
      </c>
      <c r="F6414" s="2">
        <f t="shared" si="696"/>
        <v>190.8082090569263</v>
      </c>
      <c r="G6414" s="2">
        <f t="shared" si="697"/>
        <v>-190.8082090569263</v>
      </c>
      <c r="I6414" s="2">
        <f t="shared" si="694"/>
        <v>-116.61025994702632</v>
      </c>
      <c r="J6414" s="2">
        <f t="shared" si="695"/>
        <v>0</v>
      </c>
      <c r="K6414" s="1">
        <f t="shared" si="699"/>
        <v>137.18854111414862</v>
      </c>
      <c r="L6414" s="2">
        <f t="shared" si="698"/>
        <v>0</v>
      </c>
    </row>
    <row r="6415" spans="1:12">
      <c r="A6415">
        <v>20170924</v>
      </c>
      <c r="B6415">
        <v>6</v>
      </c>
      <c r="C6415" s="2">
        <v>5.5555555555555554</v>
      </c>
      <c r="D6415" s="1">
        <f t="shared" si="693"/>
        <v>9.35</v>
      </c>
      <c r="E6415" s="8">
        <v>175.62808995670767</v>
      </c>
      <c r="F6415" s="2">
        <f t="shared" si="696"/>
        <v>200.85074637571191</v>
      </c>
      <c r="G6415" s="2">
        <f t="shared" si="697"/>
        <v>-191.50074637571191</v>
      </c>
      <c r="I6415" s="2">
        <f t="shared" si="694"/>
        <v>-17.491538992053954</v>
      </c>
      <c r="J6415" s="2">
        <f t="shared" si="695"/>
        <v>0</v>
      </c>
      <c r="K6415" s="1">
        <f t="shared" si="699"/>
        <v>20.578281167122299</v>
      </c>
      <c r="L6415" s="2">
        <f t="shared" si="698"/>
        <v>0</v>
      </c>
    </row>
    <row r="6416" spans="1:12">
      <c r="A6416">
        <v>20170924</v>
      </c>
      <c r="B6416">
        <v>7</v>
      </c>
      <c r="C6416" s="2">
        <v>75</v>
      </c>
      <c r="D6416" s="1">
        <f t="shared" si="693"/>
        <v>126.22499999999999</v>
      </c>
      <c r="E6416" s="8">
        <v>175.62808995670767</v>
      </c>
      <c r="F6416" s="2">
        <f t="shared" si="696"/>
        <v>200.85074637571191</v>
      </c>
      <c r="G6416" s="2">
        <f t="shared" si="697"/>
        <v>-74.625746375711913</v>
      </c>
      <c r="I6416" s="2">
        <f t="shared" si="694"/>
        <v>-2.6237308488080928</v>
      </c>
      <c r="J6416" s="2">
        <f t="shared" si="695"/>
        <v>0</v>
      </c>
      <c r="K6416" s="1">
        <f t="shared" si="699"/>
        <v>3.0867421750683448</v>
      </c>
      <c r="L6416" s="2">
        <f t="shared" si="698"/>
        <v>0</v>
      </c>
    </row>
    <row r="6417" spans="1:12">
      <c r="A6417">
        <v>20170924</v>
      </c>
      <c r="B6417">
        <v>8</v>
      </c>
      <c r="C6417" s="2">
        <v>144.44444444444443</v>
      </c>
      <c r="D6417" s="1">
        <f t="shared" si="693"/>
        <v>243.09999999999994</v>
      </c>
      <c r="E6417" s="8">
        <v>263.44213493506152</v>
      </c>
      <c r="F6417" s="2">
        <f t="shared" si="696"/>
        <v>301.27611956356787</v>
      </c>
      <c r="G6417" s="2">
        <f t="shared" si="697"/>
        <v>-58.176119563567937</v>
      </c>
      <c r="I6417" s="2">
        <f t="shared" si="694"/>
        <v>-0.39355962732121419</v>
      </c>
      <c r="J6417" s="2">
        <f t="shared" si="695"/>
        <v>0</v>
      </c>
      <c r="K6417" s="1">
        <f t="shared" si="699"/>
        <v>0.46301132626025199</v>
      </c>
      <c r="L6417" s="2">
        <f t="shared" si="698"/>
        <v>0</v>
      </c>
    </row>
    <row r="6418" spans="1:12">
      <c r="A6418">
        <v>20170924</v>
      </c>
      <c r="B6418">
        <v>9</v>
      </c>
      <c r="C6418" s="2">
        <v>341.66666666666663</v>
      </c>
      <c r="D6418" s="1">
        <f t="shared" si="693"/>
        <v>575.02499999999986</v>
      </c>
      <c r="E6418" s="8">
        <v>307.3491574242384</v>
      </c>
      <c r="F6418" s="2">
        <f t="shared" si="696"/>
        <v>351.48880615749584</v>
      </c>
      <c r="G6418" s="2">
        <f t="shared" si="697"/>
        <v>223.53619384250402</v>
      </c>
      <c r="I6418" s="2">
        <f t="shared" si="694"/>
        <v>0</v>
      </c>
      <c r="J6418" s="2">
        <f t="shared" si="695"/>
        <v>223.53619384250402</v>
      </c>
      <c r="K6418" s="1">
        <f t="shared" si="699"/>
        <v>6.9451698939037798E-2</v>
      </c>
      <c r="L6418" s="2">
        <f t="shared" si="698"/>
        <v>0</v>
      </c>
    </row>
    <row r="6419" spans="1:12">
      <c r="A6419">
        <v>20170924</v>
      </c>
      <c r="B6419">
        <v>10</v>
      </c>
      <c r="C6419" s="2">
        <v>463.88888888888891</v>
      </c>
      <c r="D6419" s="1">
        <f t="shared" si="693"/>
        <v>780.72500000000002</v>
      </c>
      <c r="E6419" s="8">
        <v>329.30266866882693</v>
      </c>
      <c r="F6419" s="2">
        <f t="shared" si="696"/>
        <v>376.59514945445989</v>
      </c>
      <c r="G6419" s="2">
        <f t="shared" si="697"/>
        <v>404.12985054554014</v>
      </c>
      <c r="I6419" s="2">
        <f t="shared" si="694"/>
        <v>0</v>
      </c>
      <c r="J6419" s="2">
        <f t="shared" si="695"/>
        <v>404.12985054554014</v>
      </c>
      <c r="K6419" s="1">
        <f t="shared" si="699"/>
        <v>223.60564554144307</v>
      </c>
      <c r="L6419" s="2">
        <f t="shared" si="698"/>
        <v>0</v>
      </c>
    </row>
    <row r="6420" spans="1:12">
      <c r="A6420">
        <v>20170924</v>
      </c>
      <c r="B6420">
        <v>11</v>
      </c>
      <c r="C6420" s="2">
        <v>533.33333333333337</v>
      </c>
      <c r="D6420" s="1">
        <f t="shared" si="693"/>
        <v>897.6</v>
      </c>
      <c r="E6420" s="8">
        <v>351.25617991341534</v>
      </c>
      <c r="F6420" s="2">
        <f t="shared" si="696"/>
        <v>401.70149275142381</v>
      </c>
      <c r="G6420" s="2">
        <f t="shared" si="697"/>
        <v>495.89850724857621</v>
      </c>
      <c r="I6420" s="2">
        <f t="shared" si="694"/>
        <v>0</v>
      </c>
      <c r="J6420" s="2">
        <f t="shared" si="695"/>
        <v>495.89850724857621</v>
      </c>
      <c r="K6420" s="1">
        <f t="shared" si="699"/>
        <v>627.73549608698318</v>
      </c>
      <c r="L6420" s="2">
        <f t="shared" si="698"/>
        <v>0</v>
      </c>
    </row>
    <row r="6421" spans="1:12">
      <c r="A6421">
        <v>20170924</v>
      </c>
      <c r="B6421">
        <v>12</v>
      </c>
      <c r="C6421" s="2">
        <v>561.11111111111109</v>
      </c>
      <c r="D6421" s="1">
        <f t="shared" si="693"/>
        <v>944.34999999999991</v>
      </c>
      <c r="E6421" s="8">
        <v>360.03758441125075</v>
      </c>
      <c r="F6421" s="2">
        <f t="shared" si="696"/>
        <v>411.74403007020948</v>
      </c>
      <c r="G6421" s="2">
        <f t="shared" si="697"/>
        <v>532.60596992979049</v>
      </c>
      <c r="I6421" s="2">
        <f t="shared" si="694"/>
        <v>0</v>
      </c>
      <c r="J6421" s="2">
        <f t="shared" si="695"/>
        <v>532.60596992979049</v>
      </c>
      <c r="K6421" s="1">
        <f t="shared" si="699"/>
        <v>1123.6340033355593</v>
      </c>
      <c r="L6421" s="2">
        <f t="shared" si="698"/>
        <v>0</v>
      </c>
    </row>
    <row r="6422" spans="1:12">
      <c r="A6422">
        <v>20170924</v>
      </c>
      <c r="B6422">
        <v>13</v>
      </c>
      <c r="C6422" s="2">
        <v>536.11111111111109</v>
      </c>
      <c r="D6422" s="1">
        <f t="shared" si="693"/>
        <v>902.27499999999986</v>
      </c>
      <c r="E6422" s="8">
        <v>329.30266866882693</v>
      </c>
      <c r="F6422" s="2">
        <f t="shared" si="696"/>
        <v>376.59514945445989</v>
      </c>
      <c r="G6422" s="2">
        <f t="shared" si="697"/>
        <v>525.67985054553992</v>
      </c>
      <c r="I6422" s="2">
        <f t="shared" si="694"/>
        <v>0</v>
      </c>
      <c r="J6422" s="2">
        <f t="shared" si="695"/>
        <v>525.67985054553992</v>
      </c>
      <c r="K6422" s="1">
        <f t="shared" si="699"/>
        <v>1656.2399732653498</v>
      </c>
      <c r="L6422" s="2">
        <f t="shared" si="698"/>
        <v>0</v>
      </c>
    </row>
    <row r="6423" spans="1:12">
      <c r="A6423">
        <v>20170924</v>
      </c>
      <c r="B6423">
        <v>14</v>
      </c>
      <c r="C6423" s="2">
        <v>463.88888888888891</v>
      </c>
      <c r="D6423" s="1">
        <f t="shared" si="693"/>
        <v>780.72500000000002</v>
      </c>
      <c r="E6423" s="8">
        <v>333.69337091774452</v>
      </c>
      <c r="F6423" s="2">
        <f t="shared" si="696"/>
        <v>381.6164181138526</v>
      </c>
      <c r="G6423" s="2">
        <f t="shared" si="697"/>
        <v>399.10858188614742</v>
      </c>
      <c r="I6423" s="2">
        <f t="shared" si="694"/>
        <v>0</v>
      </c>
      <c r="J6423" s="2">
        <f t="shared" si="695"/>
        <v>399.10858188614742</v>
      </c>
      <c r="K6423" s="1">
        <f t="shared" si="699"/>
        <v>2181.9198238108897</v>
      </c>
      <c r="L6423" s="2">
        <f t="shared" si="698"/>
        <v>0</v>
      </c>
    </row>
    <row r="6424" spans="1:12">
      <c r="A6424">
        <v>20170924</v>
      </c>
      <c r="B6424">
        <v>15</v>
      </c>
      <c r="C6424" s="2">
        <v>358.33333333333337</v>
      </c>
      <c r="D6424" s="1">
        <f t="shared" si="693"/>
        <v>603.07500000000005</v>
      </c>
      <c r="E6424" s="8">
        <v>329.30266866882693</v>
      </c>
      <c r="F6424" s="2">
        <f t="shared" si="696"/>
        <v>376.59514945445989</v>
      </c>
      <c r="G6424" s="2">
        <f t="shared" si="697"/>
        <v>226.47985054554016</v>
      </c>
      <c r="I6424" s="2">
        <f t="shared" si="694"/>
        <v>0</v>
      </c>
      <c r="J6424" s="2">
        <f t="shared" si="695"/>
        <v>226.47985054554016</v>
      </c>
      <c r="K6424" s="1">
        <f t="shared" si="699"/>
        <v>2581.0284056970372</v>
      </c>
      <c r="L6424" s="2">
        <f t="shared" si="698"/>
        <v>0</v>
      </c>
    </row>
    <row r="6425" spans="1:12">
      <c r="A6425">
        <v>20170924</v>
      </c>
      <c r="B6425">
        <v>16</v>
      </c>
      <c r="C6425" s="2">
        <v>225</v>
      </c>
      <c r="D6425" s="1">
        <f t="shared" si="693"/>
        <v>378.67499999999995</v>
      </c>
      <c r="E6425" s="8">
        <v>307.3491574242384</v>
      </c>
      <c r="F6425" s="2">
        <f t="shared" si="696"/>
        <v>351.48880615749584</v>
      </c>
      <c r="G6425" s="2">
        <f t="shared" si="697"/>
        <v>27.18619384250411</v>
      </c>
      <c r="I6425" s="2">
        <f t="shared" si="694"/>
        <v>0</v>
      </c>
      <c r="J6425" s="2">
        <f t="shared" si="695"/>
        <v>27.18619384250411</v>
      </c>
      <c r="K6425" s="1">
        <f t="shared" si="699"/>
        <v>2807.5082562425773</v>
      </c>
      <c r="L6425" s="2">
        <f t="shared" si="698"/>
        <v>0</v>
      </c>
    </row>
    <row r="6426" spans="1:12">
      <c r="A6426">
        <v>20170924</v>
      </c>
      <c r="B6426">
        <v>17</v>
      </c>
      <c r="C6426" s="2">
        <v>94.444444444444443</v>
      </c>
      <c r="D6426" s="1">
        <f t="shared" ref="D6426:D6489" si="700">C6426*D$5*D$6</f>
        <v>158.94999999999999</v>
      </c>
      <c r="E6426" s="8">
        <v>346.86547766449763</v>
      </c>
      <c r="F6426" s="2">
        <f t="shared" si="696"/>
        <v>396.68022409203104</v>
      </c>
      <c r="G6426" s="2">
        <f t="shared" si="697"/>
        <v>-237.73022409203105</v>
      </c>
      <c r="I6426" s="2">
        <f t="shared" ref="I6426:I6489" si="701">IF(K6426&gt;H$5,IF(K6426+G6426&gt;0,G6426,-K6426),0)*IF(G6426&gt;0,0,1)*H$7</f>
        <v>-202.0706904782264</v>
      </c>
      <c r="J6426" s="2">
        <f t="shared" ref="J6426:J6489" si="702">IF(G6426&lt;0,0,IF(K6426+G6426&gt;H$4,G6426-(K6426+G6426-H$4),G6426))</f>
        <v>0</v>
      </c>
      <c r="K6426" s="1">
        <f t="shared" si="699"/>
        <v>2834.6944500850814</v>
      </c>
      <c r="L6426" s="2">
        <f t="shared" si="698"/>
        <v>0</v>
      </c>
    </row>
    <row r="6427" spans="1:12">
      <c r="A6427">
        <v>20170924</v>
      </c>
      <c r="B6427">
        <v>18</v>
      </c>
      <c r="C6427" s="2">
        <v>5.5555555555555554</v>
      </c>
      <c r="D6427" s="1">
        <f t="shared" si="700"/>
        <v>9.35</v>
      </c>
      <c r="E6427" s="8">
        <v>373.20969115800381</v>
      </c>
      <c r="F6427" s="2">
        <f t="shared" ref="F6427:F6490" si="703">E6427*F$24</f>
        <v>426.80783604838786</v>
      </c>
      <c r="G6427" s="2">
        <f t="shared" ref="G6427:G6490" si="704">D6427-F6427</f>
        <v>-417.45783604838783</v>
      </c>
      <c r="I6427" s="2">
        <f t="shared" si="701"/>
        <v>-354.83916064112964</v>
      </c>
      <c r="J6427" s="2">
        <f t="shared" si="702"/>
        <v>0</v>
      </c>
      <c r="K6427" s="1">
        <f t="shared" si="699"/>
        <v>2632.6237596068549</v>
      </c>
      <c r="L6427" s="2">
        <f t="shared" ref="L6427:L6490" si="705">IF(G6427&gt;0,G6427-J6427,0)</f>
        <v>0</v>
      </c>
    </row>
    <row r="6428" spans="1:12">
      <c r="A6428">
        <v>20170924</v>
      </c>
      <c r="B6428">
        <v>19</v>
      </c>
      <c r="C6428" s="2">
        <v>0</v>
      </c>
      <c r="D6428" s="1">
        <f t="shared" si="700"/>
        <v>0</v>
      </c>
      <c r="E6428" s="8">
        <v>377.60039340692146</v>
      </c>
      <c r="F6428" s="2">
        <f t="shared" si="703"/>
        <v>431.82910470778057</v>
      </c>
      <c r="G6428" s="2">
        <f t="shared" si="704"/>
        <v>-431.82910470778057</v>
      </c>
      <c r="I6428" s="2">
        <f t="shared" si="701"/>
        <v>-367.05473900161348</v>
      </c>
      <c r="J6428" s="2">
        <f t="shared" si="702"/>
        <v>0</v>
      </c>
      <c r="K6428" s="1">
        <f t="shared" ref="K6428:K6491" si="706">K6427+I6427+J6427</f>
        <v>2277.7845989657253</v>
      </c>
      <c r="L6428" s="2">
        <f t="shared" si="705"/>
        <v>0</v>
      </c>
    </row>
    <row r="6429" spans="1:12">
      <c r="A6429">
        <v>20170924</v>
      </c>
      <c r="B6429">
        <v>20</v>
      </c>
      <c r="C6429" s="2">
        <v>0</v>
      </c>
      <c r="D6429" s="1">
        <f t="shared" si="700"/>
        <v>0</v>
      </c>
      <c r="E6429" s="8">
        <v>373.20969115800381</v>
      </c>
      <c r="F6429" s="2">
        <f t="shared" si="703"/>
        <v>426.80783604838786</v>
      </c>
      <c r="G6429" s="2">
        <f t="shared" si="704"/>
        <v>-426.80783604838786</v>
      </c>
      <c r="I6429" s="2">
        <f t="shared" si="701"/>
        <v>-362.78666064112969</v>
      </c>
      <c r="J6429" s="2">
        <f t="shared" si="702"/>
        <v>0</v>
      </c>
      <c r="K6429" s="1">
        <f t="shared" si="706"/>
        <v>1910.7298599641117</v>
      </c>
      <c r="L6429" s="2">
        <f t="shared" si="705"/>
        <v>0</v>
      </c>
    </row>
    <row r="6430" spans="1:12">
      <c r="A6430">
        <v>20170924</v>
      </c>
      <c r="B6430">
        <v>21</v>
      </c>
      <c r="C6430" s="2">
        <v>0</v>
      </c>
      <c r="D6430" s="1">
        <f t="shared" si="700"/>
        <v>0</v>
      </c>
      <c r="E6430" s="8">
        <v>355.64688216233304</v>
      </c>
      <c r="F6430" s="2">
        <f t="shared" si="703"/>
        <v>406.72276141081664</v>
      </c>
      <c r="G6430" s="2">
        <f t="shared" si="704"/>
        <v>-406.72276141081664</v>
      </c>
      <c r="I6430" s="2">
        <f t="shared" si="701"/>
        <v>-345.71434719919415</v>
      </c>
      <c r="J6430" s="2">
        <f t="shared" si="702"/>
        <v>0</v>
      </c>
      <c r="K6430" s="1">
        <f t="shared" si="706"/>
        <v>1547.9431993229821</v>
      </c>
      <c r="L6430" s="2">
        <f t="shared" si="705"/>
        <v>0</v>
      </c>
    </row>
    <row r="6431" spans="1:12">
      <c r="A6431">
        <v>20170924</v>
      </c>
      <c r="B6431">
        <v>22</v>
      </c>
      <c r="C6431" s="2">
        <v>0</v>
      </c>
      <c r="D6431" s="1">
        <f t="shared" si="700"/>
        <v>0</v>
      </c>
      <c r="E6431" s="8">
        <v>360.03758441125075</v>
      </c>
      <c r="F6431" s="2">
        <f t="shared" si="703"/>
        <v>411.74403007020948</v>
      </c>
      <c r="G6431" s="2">
        <f t="shared" si="704"/>
        <v>-411.74403007020948</v>
      </c>
      <c r="I6431" s="2">
        <f t="shared" si="701"/>
        <v>-349.98242555967806</v>
      </c>
      <c r="J6431" s="2">
        <f t="shared" si="702"/>
        <v>0</v>
      </c>
      <c r="K6431" s="1">
        <f t="shared" si="706"/>
        <v>1202.2288521237879</v>
      </c>
      <c r="L6431" s="2">
        <f t="shared" si="705"/>
        <v>0</v>
      </c>
    </row>
    <row r="6432" spans="1:12">
      <c r="A6432">
        <v>20170924</v>
      </c>
      <c r="B6432">
        <v>23</v>
      </c>
      <c r="C6432" s="2">
        <v>0</v>
      </c>
      <c r="D6432" s="1">
        <f t="shared" si="700"/>
        <v>0</v>
      </c>
      <c r="E6432" s="8">
        <v>351.25617991341534</v>
      </c>
      <c r="F6432" s="2">
        <f t="shared" si="703"/>
        <v>401.70149275142381</v>
      </c>
      <c r="G6432" s="2">
        <f t="shared" si="704"/>
        <v>-401.70149275142381</v>
      </c>
      <c r="I6432" s="2">
        <f t="shared" si="701"/>
        <v>-341.44626883871024</v>
      </c>
      <c r="J6432" s="2">
        <f t="shared" si="702"/>
        <v>0</v>
      </c>
      <c r="K6432" s="1">
        <f t="shared" si="706"/>
        <v>852.24642656410981</v>
      </c>
      <c r="L6432" s="2">
        <f t="shared" si="705"/>
        <v>0</v>
      </c>
    </row>
    <row r="6433" spans="1:12">
      <c r="A6433">
        <v>20170924</v>
      </c>
      <c r="B6433">
        <v>24</v>
      </c>
      <c r="C6433" s="2">
        <v>0</v>
      </c>
      <c r="D6433" s="1">
        <f t="shared" si="700"/>
        <v>0</v>
      </c>
      <c r="E6433" s="8">
        <v>219.53511244588458</v>
      </c>
      <c r="F6433" s="2">
        <f t="shared" si="703"/>
        <v>251.06343296963988</v>
      </c>
      <c r="G6433" s="2">
        <f t="shared" si="704"/>
        <v>-251.06343296963988</v>
      </c>
      <c r="I6433" s="2">
        <f t="shared" si="701"/>
        <v>-213.4039180241939</v>
      </c>
      <c r="J6433" s="2">
        <f t="shared" si="702"/>
        <v>0</v>
      </c>
      <c r="K6433" s="1">
        <f t="shared" si="706"/>
        <v>510.80015772539957</v>
      </c>
      <c r="L6433" s="2">
        <f t="shared" si="705"/>
        <v>0</v>
      </c>
    </row>
    <row r="6434" spans="1:12">
      <c r="A6434">
        <v>20170925</v>
      </c>
      <c r="B6434">
        <v>1</v>
      </c>
      <c r="C6434" s="2">
        <v>0</v>
      </c>
      <c r="D6434" s="1">
        <f t="shared" si="700"/>
        <v>0</v>
      </c>
      <c r="E6434" s="8">
        <v>184.40949445454308</v>
      </c>
      <c r="F6434" s="2">
        <f t="shared" si="703"/>
        <v>210.89328369449754</v>
      </c>
      <c r="G6434" s="2">
        <f t="shared" si="704"/>
        <v>-210.89328369449754</v>
      </c>
      <c r="I6434" s="2">
        <f t="shared" si="701"/>
        <v>-179.25929114032292</v>
      </c>
      <c r="J6434" s="2">
        <f t="shared" si="702"/>
        <v>0</v>
      </c>
      <c r="K6434" s="1">
        <f t="shared" si="706"/>
        <v>297.39623970120567</v>
      </c>
      <c r="L6434" s="2">
        <f t="shared" si="705"/>
        <v>0</v>
      </c>
    </row>
    <row r="6435" spans="1:12">
      <c r="A6435">
        <v>20170925</v>
      </c>
      <c r="B6435">
        <v>2</v>
      </c>
      <c r="C6435" s="2">
        <v>0</v>
      </c>
      <c r="D6435" s="1">
        <f t="shared" si="700"/>
        <v>0</v>
      </c>
      <c r="E6435" s="8">
        <v>175.62808995670767</v>
      </c>
      <c r="F6435" s="2">
        <f t="shared" si="703"/>
        <v>200.85074637571191</v>
      </c>
      <c r="G6435" s="2">
        <f t="shared" si="704"/>
        <v>-200.85074637571191</v>
      </c>
      <c r="I6435" s="2">
        <f t="shared" si="701"/>
        <v>-100.41640627675034</v>
      </c>
      <c r="J6435" s="2">
        <f t="shared" si="702"/>
        <v>0</v>
      </c>
      <c r="K6435" s="1">
        <f t="shared" si="706"/>
        <v>118.13694856088276</v>
      </c>
      <c r="L6435" s="2">
        <f t="shared" si="705"/>
        <v>0</v>
      </c>
    </row>
    <row r="6436" spans="1:12">
      <c r="A6436">
        <v>20170925</v>
      </c>
      <c r="B6436">
        <v>3</v>
      </c>
      <c r="C6436" s="2">
        <v>0</v>
      </c>
      <c r="D6436" s="1">
        <f t="shared" si="700"/>
        <v>0</v>
      </c>
      <c r="E6436" s="8">
        <v>166.84668545887226</v>
      </c>
      <c r="F6436" s="2">
        <f t="shared" si="703"/>
        <v>190.8082090569263</v>
      </c>
      <c r="G6436" s="2">
        <f t="shared" si="704"/>
        <v>-190.8082090569263</v>
      </c>
      <c r="I6436" s="2">
        <f t="shared" si="701"/>
        <v>-15.062460941512557</v>
      </c>
      <c r="J6436" s="2">
        <f t="shared" si="702"/>
        <v>0</v>
      </c>
      <c r="K6436" s="1">
        <f t="shared" si="706"/>
        <v>17.720542284132421</v>
      </c>
      <c r="L6436" s="2">
        <f t="shared" si="705"/>
        <v>0</v>
      </c>
    </row>
    <row r="6437" spans="1:12">
      <c r="A6437">
        <v>20170925</v>
      </c>
      <c r="B6437">
        <v>4</v>
      </c>
      <c r="C6437" s="2">
        <v>0</v>
      </c>
      <c r="D6437" s="1">
        <f t="shared" si="700"/>
        <v>0</v>
      </c>
      <c r="E6437" s="8">
        <v>166.84668545887226</v>
      </c>
      <c r="F6437" s="2">
        <f t="shared" si="703"/>
        <v>190.8082090569263</v>
      </c>
      <c r="G6437" s="2">
        <f t="shared" si="704"/>
        <v>-190.8082090569263</v>
      </c>
      <c r="I6437" s="2">
        <f t="shared" si="701"/>
        <v>-2.2593691412268844</v>
      </c>
      <c r="J6437" s="2">
        <f t="shared" si="702"/>
        <v>0</v>
      </c>
      <c r="K6437" s="1">
        <f t="shared" si="706"/>
        <v>2.6580813426198642</v>
      </c>
      <c r="L6437" s="2">
        <f t="shared" si="705"/>
        <v>0</v>
      </c>
    </row>
    <row r="6438" spans="1:12">
      <c r="A6438">
        <v>20170925</v>
      </c>
      <c r="B6438">
        <v>5</v>
      </c>
      <c r="C6438" s="2">
        <v>0</v>
      </c>
      <c r="D6438" s="1">
        <f t="shared" si="700"/>
        <v>0</v>
      </c>
      <c r="E6438" s="8">
        <v>166.84668545887226</v>
      </c>
      <c r="F6438" s="2">
        <f t="shared" si="703"/>
        <v>190.8082090569263</v>
      </c>
      <c r="G6438" s="2">
        <f t="shared" si="704"/>
        <v>-190.8082090569263</v>
      </c>
      <c r="I6438" s="2">
        <f t="shared" si="701"/>
        <v>-0.3389053711840328</v>
      </c>
      <c r="J6438" s="2">
        <f t="shared" si="702"/>
        <v>0</v>
      </c>
      <c r="K6438" s="1">
        <f t="shared" si="706"/>
        <v>0.3987122013929798</v>
      </c>
      <c r="L6438" s="2">
        <f t="shared" si="705"/>
        <v>0</v>
      </c>
    </row>
    <row r="6439" spans="1:12">
      <c r="A6439">
        <v>20170925</v>
      </c>
      <c r="B6439">
        <v>6</v>
      </c>
      <c r="C6439" s="2">
        <v>2.7777777777777777</v>
      </c>
      <c r="D6439" s="1">
        <f t="shared" si="700"/>
        <v>4.6749999999999998</v>
      </c>
      <c r="E6439" s="8">
        <v>175.62808995670767</v>
      </c>
      <c r="F6439" s="2">
        <f t="shared" si="703"/>
        <v>200.85074637571191</v>
      </c>
      <c r="G6439" s="2">
        <f t="shared" si="704"/>
        <v>-196.1757463757119</v>
      </c>
      <c r="I6439" s="2">
        <f t="shared" si="701"/>
        <v>-5.0835805677604949E-2</v>
      </c>
      <c r="J6439" s="2">
        <f t="shared" si="702"/>
        <v>0</v>
      </c>
      <c r="K6439" s="1">
        <f t="shared" si="706"/>
        <v>5.9806830208947004E-2</v>
      </c>
      <c r="L6439" s="2">
        <f t="shared" si="705"/>
        <v>0</v>
      </c>
    </row>
    <row r="6440" spans="1:12">
      <c r="A6440">
        <v>20170925</v>
      </c>
      <c r="B6440">
        <v>7</v>
      </c>
      <c r="C6440" s="2">
        <v>22.222222222222221</v>
      </c>
      <c r="D6440" s="1">
        <f t="shared" si="700"/>
        <v>37.4</v>
      </c>
      <c r="E6440" s="8">
        <v>175.62808995670767</v>
      </c>
      <c r="F6440" s="2">
        <f t="shared" si="703"/>
        <v>200.85074637571191</v>
      </c>
      <c r="G6440" s="2">
        <f t="shared" si="704"/>
        <v>-163.4507463757119</v>
      </c>
      <c r="I6440" s="2">
        <f t="shared" si="701"/>
        <v>-7.625370851640746E-3</v>
      </c>
      <c r="J6440" s="2">
        <f t="shared" si="702"/>
        <v>0</v>
      </c>
      <c r="K6440" s="1">
        <f t="shared" si="706"/>
        <v>8.9710245313420547E-3</v>
      </c>
      <c r="L6440" s="2">
        <f t="shared" si="705"/>
        <v>0</v>
      </c>
    </row>
    <row r="6441" spans="1:12">
      <c r="A6441">
        <v>20170925</v>
      </c>
      <c r="B6441">
        <v>8</v>
      </c>
      <c r="C6441" s="2">
        <v>36.111111111111107</v>
      </c>
      <c r="D6441" s="1">
        <f t="shared" si="700"/>
        <v>60.774999999999984</v>
      </c>
      <c r="E6441" s="8">
        <v>263.44213493506152</v>
      </c>
      <c r="F6441" s="2">
        <f t="shared" si="703"/>
        <v>301.27611956356787</v>
      </c>
      <c r="G6441" s="2">
        <f t="shared" si="704"/>
        <v>-240.5011195635679</v>
      </c>
      <c r="I6441" s="2">
        <f t="shared" si="701"/>
        <v>-1.1438056277461124E-3</v>
      </c>
      <c r="J6441" s="2">
        <f t="shared" si="702"/>
        <v>0</v>
      </c>
      <c r="K6441" s="1">
        <f t="shared" si="706"/>
        <v>1.3456536797013087E-3</v>
      </c>
      <c r="L6441" s="2">
        <f t="shared" si="705"/>
        <v>0</v>
      </c>
    </row>
    <row r="6442" spans="1:12">
      <c r="A6442">
        <v>20170925</v>
      </c>
      <c r="B6442">
        <v>9</v>
      </c>
      <c r="C6442" s="2">
        <v>69.444444444444443</v>
      </c>
      <c r="D6442" s="1">
        <f t="shared" si="700"/>
        <v>116.87499999999999</v>
      </c>
      <c r="E6442" s="8">
        <v>307.3491574242384</v>
      </c>
      <c r="F6442" s="2">
        <f t="shared" si="703"/>
        <v>351.48880615749584</v>
      </c>
      <c r="G6442" s="2">
        <f t="shared" si="704"/>
        <v>-234.61380615749584</v>
      </c>
      <c r="I6442" s="2">
        <f t="shared" si="701"/>
        <v>-1.7157084416191689E-4</v>
      </c>
      <c r="J6442" s="2">
        <f t="shared" si="702"/>
        <v>0</v>
      </c>
      <c r="K6442" s="1">
        <f t="shared" si="706"/>
        <v>2.0184805195519635E-4</v>
      </c>
      <c r="L6442" s="2">
        <f t="shared" si="705"/>
        <v>0</v>
      </c>
    </row>
    <row r="6443" spans="1:12">
      <c r="A6443">
        <v>20170925</v>
      </c>
      <c r="B6443">
        <v>10</v>
      </c>
      <c r="C6443" s="2">
        <v>94.444444444444443</v>
      </c>
      <c r="D6443" s="1">
        <f t="shared" si="700"/>
        <v>158.94999999999999</v>
      </c>
      <c r="E6443" s="8">
        <v>329.30266866882693</v>
      </c>
      <c r="F6443" s="2">
        <f t="shared" si="703"/>
        <v>376.59514945445989</v>
      </c>
      <c r="G6443" s="2">
        <f t="shared" si="704"/>
        <v>-217.6451494544599</v>
      </c>
      <c r="I6443" s="2">
        <f t="shared" si="701"/>
        <v>-2.573562662428754E-5</v>
      </c>
      <c r="J6443" s="2">
        <f t="shared" si="702"/>
        <v>0</v>
      </c>
      <c r="K6443" s="1">
        <f t="shared" si="706"/>
        <v>3.0277207793279458E-5</v>
      </c>
      <c r="L6443" s="2">
        <f t="shared" si="705"/>
        <v>0</v>
      </c>
    </row>
    <row r="6444" spans="1:12">
      <c r="A6444">
        <v>20170925</v>
      </c>
      <c r="B6444">
        <v>11</v>
      </c>
      <c r="C6444" s="2">
        <v>100</v>
      </c>
      <c r="D6444" s="1">
        <f t="shared" si="700"/>
        <v>168.29999999999998</v>
      </c>
      <c r="E6444" s="8">
        <v>351.25617991341534</v>
      </c>
      <c r="F6444" s="2">
        <f t="shared" si="703"/>
        <v>401.70149275142381</v>
      </c>
      <c r="G6444" s="2">
        <f t="shared" si="704"/>
        <v>-233.40149275142383</v>
      </c>
      <c r="I6444" s="2">
        <f t="shared" si="701"/>
        <v>-3.86034399364313E-6</v>
      </c>
      <c r="J6444" s="2">
        <f t="shared" si="702"/>
        <v>0</v>
      </c>
      <c r="K6444" s="1">
        <f t="shared" si="706"/>
        <v>4.5415811689919181E-6</v>
      </c>
      <c r="L6444" s="2">
        <f t="shared" si="705"/>
        <v>0</v>
      </c>
    </row>
    <row r="6445" spans="1:12">
      <c r="A6445">
        <v>20170925</v>
      </c>
      <c r="B6445">
        <v>12</v>
      </c>
      <c r="C6445" s="2">
        <v>158.33333333333334</v>
      </c>
      <c r="D6445" s="1">
        <f t="shared" si="700"/>
        <v>266.47499999999997</v>
      </c>
      <c r="E6445" s="8">
        <v>360.03758441125075</v>
      </c>
      <c r="F6445" s="2">
        <f t="shared" si="703"/>
        <v>411.74403007020948</v>
      </c>
      <c r="G6445" s="2">
        <f t="shared" si="704"/>
        <v>-145.26903007020951</v>
      </c>
      <c r="I6445" s="2">
        <f t="shared" si="701"/>
        <v>-5.7905159904646978E-7</v>
      </c>
      <c r="J6445" s="2">
        <f t="shared" si="702"/>
        <v>0</v>
      </c>
      <c r="K6445" s="1">
        <f t="shared" si="706"/>
        <v>6.8123717534878805E-7</v>
      </c>
      <c r="L6445" s="2">
        <f t="shared" si="705"/>
        <v>0</v>
      </c>
    </row>
    <row r="6446" spans="1:12">
      <c r="A6446">
        <v>20170925</v>
      </c>
      <c r="B6446">
        <v>13</v>
      </c>
      <c r="C6446" s="2">
        <v>266.66666666666669</v>
      </c>
      <c r="D6446" s="1">
        <f t="shared" si="700"/>
        <v>448.8</v>
      </c>
      <c r="E6446" s="8">
        <v>329.30266866882693</v>
      </c>
      <c r="F6446" s="2">
        <f t="shared" si="703"/>
        <v>376.59514945445989</v>
      </c>
      <c r="G6446" s="2">
        <f t="shared" si="704"/>
        <v>72.204850545540125</v>
      </c>
      <c r="I6446" s="2">
        <f t="shared" si="701"/>
        <v>0</v>
      </c>
      <c r="J6446" s="2">
        <f t="shared" si="702"/>
        <v>72.204850545540125</v>
      </c>
      <c r="K6446" s="1">
        <f t="shared" si="706"/>
        <v>1.0218557630231827E-7</v>
      </c>
      <c r="L6446" s="2">
        <f t="shared" si="705"/>
        <v>0</v>
      </c>
    </row>
    <row r="6447" spans="1:12">
      <c r="A6447">
        <v>20170925</v>
      </c>
      <c r="B6447">
        <v>14</v>
      </c>
      <c r="C6447" s="2">
        <v>125</v>
      </c>
      <c r="D6447" s="1">
        <f t="shared" si="700"/>
        <v>210.37499999999997</v>
      </c>
      <c r="E6447" s="8">
        <v>333.69337091774452</v>
      </c>
      <c r="F6447" s="2">
        <f t="shared" si="703"/>
        <v>381.6164181138526</v>
      </c>
      <c r="G6447" s="2">
        <f t="shared" si="704"/>
        <v>-171.24141811385263</v>
      </c>
      <c r="I6447" s="2">
        <f t="shared" si="701"/>
        <v>-61.374123050566851</v>
      </c>
      <c r="J6447" s="2">
        <f t="shared" si="702"/>
        <v>0</v>
      </c>
      <c r="K6447" s="1">
        <f t="shared" si="706"/>
        <v>72.204850647725706</v>
      </c>
      <c r="L6447" s="2">
        <f t="shared" si="705"/>
        <v>0</v>
      </c>
    </row>
    <row r="6448" spans="1:12">
      <c r="A6448">
        <v>20170925</v>
      </c>
      <c r="B6448">
        <v>15</v>
      </c>
      <c r="C6448" s="2">
        <v>94.444444444444443</v>
      </c>
      <c r="D6448" s="1">
        <f t="shared" si="700"/>
        <v>158.94999999999999</v>
      </c>
      <c r="E6448" s="8">
        <v>329.30266866882693</v>
      </c>
      <c r="F6448" s="2">
        <f t="shared" si="703"/>
        <v>376.59514945445989</v>
      </c>
      <c r="G6448" s="2">
        <f t="shared" si="704"/>
        <v>-217.6451494544599</v>
      </c>
      <c r="I6448" s="2">
        <f t="shared" si="701"/>
        <v>-9.2061184575850259</v>
      </c>
      <c r="J6448" s="2">
        <f t="shared" si="702"/>
        <v>0</v>
      </c>
      <c r="K6448" s="1">
        <f t="shared" si="706"/>
        <v>10.830727597158855</v>
      </c>
      <c r="L6448" s="2">
        <f t="shared" si="705"/>
        <v>0</v>
      </c>
    </row>
    <row r="6449" spans="1:12">
      <c r="A6449">
        <v>20170925</v>
      </c>
      <c r="B6449">
        <v>16</v>
      </c>
      <c r="C6449" s="2">
        <v>83.333333333333343</v>
      </c>
      <c r="D6449" s="1">
        <f t="shared" si="700"/>
        <v>140.25</v>
      </c>
      <c r="E6449" s="8">
        <v>307.3491574242384</v>
      </c>
      <c r="F6449" s="2">
        <f t="shared" si="703"/>
        <v>351.48880615749584</v>
      </c>
      <c r="G6449" s="2">
        <f t="shared" si="704"/>
        <v>-211.23880615749584</v>
      </c>
      <c r="I6449" s="2">
        <f t="shared" si="701"/>
        <v>-1.3809177686377549</v>
      </c>
      <c r="J6449" s="2">
        <f t="shared" si="702"/>
        <v>0</v>
      </c>
      <c r="K6449" s="1">
        <f t="shared" si="706"/>
        <v>1.6246091395738294</v>
      </c>
      <c r="L6449" s="2">
        <f t="shared" si="705"/>
        <v>0</v>
      </c>
    </row>
    <row r="6450" spans="1:12">
      <c r="A6450">
        <v>20170925</v>
      </c>
      <c r="B6450">
        <v>17</v>
      </c>
      <c r="C6450" s="2">
        <v>44.444444444444443</v>
      </c>
      <c r="D6450" s="1">
        <f t="shared" si="700"/>
        <v>74.8</v>
      </c>
      <c r="E6450" s="8">
        <v>346.86547766449763</v>
      </c>
      <c r="F6450" s="2">
        <f t="shared" si="703"/>
        <v>396.68022409203104</v>
      </c>
      <c r="G6450" s="2">
        <f t="shared" si="704"/>
        <v>-321.88022409203103</v>
      </c>
      <c r="I6450" s="2">
        <f t="shared" si="701"/>
        <v>-0.20713766529566324</v>
      </c>
      <c r="J6450" s="2">
        <f t="shared" si="702"/>
        <v>0</v>
      </c>
      <c r="K6450" s="1">
        <f t="shared" si="706"/>
        <v>0.2436913709360744</v>
      </c>
      <c r="L6450" s="2">
        <f t="shared" si="705"/>
        <v>0</v>
      </c>
    </row>
    <row r="6451" spans="1:12">
      <c r="A6451">
        <v>20170925</v>
      </c>
      <c r="B6451">
        <v>18</v>
      </c>
      <c r="C6451" s="2">
        <v>5.5555555555555554</v>
      </c>
      <c r="D6451" s="1">
        <f t="shared" si="700"/>
        <v>9.35</v>
      </c>
      <c r="E6451" s="8">
        <v>373.20969115800381</v>
      </c>
      <c r="F6451" s="2">
        <f t="shared" si="703"/>
        <v>426.80783604838786</v>
      </c>
      <c r="G6451" s="2">
        <f t="shared" si="704"/>
        <v>-417.45783604838783</v>
      </c>
      <c r="I6451" s="2">
        <f t="shared" si="701"/>
        <v>-3.1070649794349484E-2</v>
      </c>
      <c r="J6451" s="2">
        <f t="shared" si="702"/>
        <v>0</v>
      </c>
      <c r="K6451" s="1">
        <f t="shared" si="706"/>
        <v>3.655370564041116E-2</v>
      </c>
      <c r="L6451" s="2">
        <f t="shared" si="705"/>
        <v>0</v>
      </c>
    </row>
    <row r="6452" spans="1:12">
      <c r="A6452">
        <v>20170925</v>
      </c>
      <c r="B6452">
        <v>19</v>
      </c>
      <c r="C6452" s="2">
        <v>0</v>
      </c>
      <c r="D6452" s="1">
        <f t="shared" si="700"/>
        <v>0</v>
      </c>
      <c r="E6452" s="8">
        <v>377.60039340692146</v>
      </c>
      <c r="F6452" s="2">
        <f t="shared" si="703"/>
        <v>431.82910470778057</v>
      </c>
      <c r="G6452" s="2">
        <f t="shared" si="704"/>
        <v>-431.82910470778057</v>
      </c>
      <c r="I6452" s="2">
        <f t="shared" si="701"/>
        <v>-4.6605974691524242E-3</v>
      </c>
      <c r="J6452" s="2">
        <f t="shared" si="702"/>
        <v>0</v>
      </c>
      <c r="K6452" s="1">
        <f t="shared" si="706"/>
        <v>5.4830558460616761E-3</v>
      </c>
      <c r="L6452" s="2">
        <f t="shared" si="705"/>
        <v>0</v>
      </c>
    </row>
    <row r="6453" spans="1:12">
      <c r="A6453">
        <v>20170925</v>
      </c>
      <c r="B6453">
        <v>20</v>
      </c>
      <c r="C6453" s="2">
        <v>0</v>
      </c>
      <c r="D6453" s="1">
        <f t="shared" si="700"/>
        <v>0</v>
      </c>
      <c r="E6453" s="8">
        <v>373.20969115800381</v>
      </c>
      <c r="F6453" s="2">
        <f t="shared" si="703"/>
        <v>426.80783604838786</v>
      </c>
      <c r="G6453" s="2">
        <f t="shared" si="704"/>
        <v>-426.80783604838786</v>
      </c>
      <c r="I6453" s="2">
        <f t="shared" si="701"/>
        <v>-6.9908962037286415E-4</v>
      </c>
      <c r="J6453" s="2">
        <f t="shared" si="702"/>
        <v>0</v>
      </c>
      <c r="K6453" s="1">
        <f t="shared" si="706"/>
        <v>8.2245837690925194E-4</v>
      </c>
      <c r="L6453" s="2">
        <f t="shared" si="705"/>
        <v>0</v>
      </c>
    </row>
    <row r="6454" spans="1:12">
      <c r="A6454">
        <v>20170925</v>
      </c>
      <c r="B6454">
        <v>21</v>
      </c>
      <c r="C6454" s="2">
        <v>0</v>
      </c>
      <c r="D6454" s="1">
        <f t="shared" si="700"/>
        <v>0</v>
      </c>
      <c r="E6454" s="8">
        <v>355.64688216233304</v>
      </c>
      <c r="F6454" s="2">
        <f t="shared" si="703"/>
        <v>406.72276141081664</v>
      </c>
      <c r="G6454" s="2">
        <f t="shared" si="704"/>
        <v>-406.72276141081664</v>
      </c>
      <c r="I6454" s="2">
        <f t="shared" si="701"/>
        <v>-1.0486344305592962E-4</v>
      </c>
      <c r="J6454" s="2">
        <f t="shared" si="702"/>
        <v>0</v>
      </c>
      <c r="K6454" s="1">
        <f t="shared" si="706"/>
        <v>1.2336875653638779E-4</v>
      </c>
      <c r="L6454" s="2">
        <f t="shared" si="705"/>
        <v>0</v>
      </c>
    </row>
    <row r="6455" spans="1:12">
      <c r="A6455">
        <v>20170925</v>
      </c>
      <c r="B6455">
        <v>22</v>
      </c>
      <c r="C6455" s="2">
        <v>0</v>
      </c>
      <c r="D6455" s="1">
        <f t="shared" si="700"/>
        <v>0</v>
      </c>
      <c r="E6455" s="8">
        <v>360.03758441125075</v>
      </c>
      <c r="F6455" s="2">
        <f t="shared" si="703"/>
        <v>411.74403007020948</v>
      </c>
      <c r="G6455" s="2">
        <f t="shared" si="704"/>
        <v>-411.74403007020948</v>
      </c>
      <c r="I6455" s="2">
        <f t="shared" si="701"/>
        <v>-1.5729516458389446E-5</v>
      </c>
      <c r="J6455" s="2">
        <f t="shared" si="702"/>
        <v>0</v>
      </c>
      <c r="K6455" s="1">
        <f t="shared" si="706"/>
        <v>1.8505313480458171E-5</v>
      </c>
      <c r="L6455" s="2">
        <f t="shared" si="705"/>
        <v>0</v>
      </c>
    </row>
    <row r="6456" spans="1:12">
      <c r="A6456">
        <v>20170925</v>
      </c>
      <c r="B6456">
        <v>23</v>
      </c>
      <c r="C6456" s="2">
        <v>0</v>
      </c>
      <c r="D6456" s="1">
        <f t="shared" si="700"/>
        <v>0</v>
      </c>
      <c r="E6456" s="8">
        <v>351.25617991341534</v>
      </c>
      <c r="F6456" s="2">
        <f t="shared" si="703"/>
        <v>401.70149275142381</v>
      </c>
      <c r="G6456" s="2">
        <f t="shared" si="704"/>
        <v>-401.70149275142381</v>
      </c>
      <c r="I6456" s="2">
        <f t="shared" si="701"/>
        <v>-2.3594274687584163E-6</v>
      </c>
      <c r="J6456" s="2">
        <f t="shared" si="702"/>
        <v>0</v>
      </c>
      <c r="K6456" s="1">
        <f t="shared" si="706"/>
        <v>2.775797022068725E-6</v>
      </c>
      <c r="L6456" s="2">
        <f t="shared" si="705"/>
        <v>0</v>
      </c>
    </row>
    <row r="6457" spans="1:12">
      <c r="A6457">
        <v>20170925</v>
      </c>
      <c r="B6457">
        <v>24</v>
      </c>
      <c r="C6457" s="2">
        <v>0</v>
      </c>
      <c r="D6457" s="1">
        <f t="shared" si="700"/>
        <v>0</v>
      </c>
      <c r="E6457" s="8">
        <v>219.53511244588458</v>
      </c>
      <c r="F6457" s="2">
        <f t="shared" si="703"/>
        <v>251.06343296963988</v>
      </c>
      <c r="G6457" s="2">
        <f t="shared" si="704"/>
        <v>-251.06343296963988</v>
      </c>
      <c r="I6457" s="2">
        <f t="shared" si="701"/>
        <v>-3.5391412031376243E-7</v>
      </c>
      <c r="J6457" s="2">
        <f t="shared" si="702"/>
        <v>0</v>
      </c>
      <c r="K6457" s="1">
        <f t="shared" si="706"/>
        <v>4.1636955331030876E-7</v>
      </c>
      <c r="L6457" s="2">
        <f t="shared" si="705"/>
        <v>0</v>
      </c>
    </row>
    <row r="6458" spans="1:12">
      <c r="A6458">
        <v>20170926</v>
      </c>
      <c r="B6458">
        <v>1</v>
      </c>
      <c r="C6458" s="2">
        <v>0</v>
      </c>
      <c r="D6458" s="1">
        <f t="shared" si="700"/>
        <v>0</v>
      </c>
      <c r="E6458" s="8">
        <v>184.40949445454308</v>
      </c>
      <c r="F6458" s="2">
        <f t="shared" si="703"/>
        <v>210.89328369449754</v>
      </c>
      <c r="G6458" s="2">
        <f t="shared" si="704"/>
        <v>-210.89328369449754</v>
      </c>
      <c r="I6458" s="2">
        <f t="shared" si="701"/>
        <v>-5.3087118047064375E-8</v>
      </c>
      <c r="J6458" s="2">
        <f t="shared" si="702"/>
        <v>0</v>
      </c>
      <c r="K6458" s="1">
        <f t="shared" si="706"/>
        <v>6.2455432996546324E-8</v>
      </c>
      <c r="L6458" s="2">
        <f t="shared" si="705"/>
        <v>0</v>
      </c>
    </row>
    <row r="6459" spans="1:12">
      <c r="A6459">
        <v>20170926</v>
      </c>
      <c r="B6459">
        <v>2</v>
      </c>
      <c r="C6459" s="2">
        <v>0</v>
      </c>
      <c r="D6459" s="1">
        <f t="shared" si="700"/>
        <v>0</v>
      </c>
      <c r="E6459" s="8">
        <v>175.62808995670767</v>
      </c>
      <c r="F6459" s="2">
        <f t="shared" si="703"/>
        <v>200.85074637571191</v>
      </c>
      <c r="G6459" s="2">
        <f t="shared" si="704"/>
        <v>-200.85074637571191</v>
      </c>
      <c r="I6459" s="2">
        <f t="shared" si="701"/>
        <v>-7.9630677070596556E-9</v>
      </c>
      <c r="J6459" s="2">
        <f t="shared" si="702"/>
        <v>0</v>
      </c>
      <c r="K6459" s="1">
        <f t="shared" si="706"/>
        <v>9.3683149494819486E-9</v>
      </c>
      <c r="L6459" s="2">
        <f t="shared" si="705"/>
        <v>0</v>
      </c>
    </row>
    <row r="6460" spans="1:12">
      <c r="A6460">
        <v>20170926</v>
      </c>
      <c r="B6460">
        <v>3</v>
      </c>
      <c r="C6460" s="2">
        <v>0</v>
      </c>
      <c r="D6460" s="1">
        <f t="shared" si="700"/>
        <v>0</v>
      </c>
      <c r="E6460" s="8">
        <v>166.84668545887226</v>
      </c>
      <c r="F6460" s="2">
        <f t="shared" si="703"/>
        <v>190.8082090569263</v>
      </c>
      <c r="G6460" s="2">
        <f t="shared" si="704"/>
        <v>-190.8082090569263</v>
      </c>
      <c r="I6460" s="2">
        <f t="shared" si="701"/>
        <v>-1.194460156058949E-9</v>
      </c>
      <c r="J6460" s="2">
        <f t="shared" si="702"/>
        <v>0</v>
      </c>
      <c r="K6460" s="1">
        <f t="shared" si="706"/>
        <v>1.4052472424222929E-9</v>
      </c>
      <c r="L6460" s="2">
        <f t="shared" si="705"/>
        <v>0</v>
      </c>
    </row>
    <row r="6461" spans="1:12">
      <c r="A6461">
        <v>20170926</v>
      </c>
      <c r="B6461">
        <v>4</v>
      </c>
      <c r="C6461" s="2">
        <v>0</v>
      </c>
      <c r="D6461" s="1">
        <f t="shared" si="700"/>
        <v>0</v>
      </c>
      <c r="E6461" s="8">
        <v>166.84668545887226</v>
      </c>
      <c r="F6461" s="2">
        <f t="shared" si="703"/>
        <v>190.8082090569263</v>
      </c>
      <c r="G6461" s="2">
        <f t="shared" si="704"/>
        <v>-190.8082090569263</v>
      </c>
      <c r="I6461" s="2">
        <f t="shared" si="701"/>
        <v>-1.7916902340884239E-10</v>
      </c>
      <c r="J6461" s="2">
        <f t="shared" si="702"/>
        <v>0</v>
      </c>
      <c r="K6461" s="1">
        <f t="shared" si="706"/>
        <v>2.1078708636334398E-10</v>
      </c>
      <c r="L6461" s="2">
        <f t="shared" si="705"/>
        <v>0</v>
      </c>
    </row>
    <row r="6462" spans="1:12">
      <c r="A6462">
        <v>20170926</v>
      </c>
      <c r="B6462">
        <v>5</v>
      </c>
      <c r="C6462" s="2">
        <v>0</v>
      </c>
      <c r="D6462" s="1">
        <f t="shared" si="700"/>
        <v>0</v>
      </c>
      <c r="E6462" s="8">
        <v>166.84668545887226</v>
      </c>
      <c r="F6462" s="2">
        <f t="shared" si="703"/>
        <v>190.8082090569263</v>
      </c>
      <c r="G6462" s="2">
        <f t="shared" si="704"/>
        <v>-190.8082090569263</v>
      </c>
      <c r="I6462" s="2">
        <f t="shared" si="701"/>
        <v>-2.6875353511326353E-11</v>
      </c>
      <c r="J6462" s="2">
        <f t="shared" si="702"/>
        <v>0</v>
      </c>
      <c r="K6462" s="1">
        <f t="shared" si="706"/>
        <v>3.1618062954501592E-11</v>
      </c>
      <c r="L6462" s="2">
        <f t="shared" si="705"/>
        <v>0</v>
      </c>
    </row>
    <row r="6463" spans="1:12">
      <c r="A6463">
        <v>20170926</v>
      </c>
      <c r="B6463">
        <v>6</v>
      </c>
      <c r="C6463" s="2">
        <v>2.7777777777777777</v>
      </c>
      <c r="D6463" s="1">
        <f t="shared" si="700"/>
        <v>4.6749999999999998</v>
      </c>
      <c r="E6463" s="8">
        <v>175.62808995670767</v>
      </c>
      <c r="F6463" s="2">
        <f t="shared" si="703"/>
        <v>200.85074637571191</v>
      </c>
      <c r="G6463" s="2">
        <f t="shared" si="704"/>
        <v>-196.1757463757119</v>
      </c>
      <c r="I6463" s="2">
        <f t="shared" si="701"/>
        <v>-4.0313030266989536E-12</v>
      </c>
      <c r="J6463" s="2">
        <f t="shared" si="702"/>
        <v>0</v>
      </c>
      <c r="K6463" s="1">
        <f t="shared" si="706"/>
        <v>4.7427094431752395E-12</v>
      </c>
      <c r="L6463" s="2">
        <f t="shared" si="705"/>
        <v>0</v>
      </c>
    </row>
    <row r="6464" spans="1:12">
      <c r="A6464">
        <v>20170926</v>
      </c>
      <c r="B6464">
        <v>7</v>
      </c>
      <c r="C6464" s="2">
        <v>16.666666666666668</v>
      </c>
      <c r="D6464" s="1">
        <f t="shared" si="700"/>
        <v>28.05</v>
      </c>
      <c r="E6464" s="8">
        <v>175.62808995670767</v>
      </c>
      <c r="F6464" s="2">
        <f t="shared" si="703"/>
        <v>200.85074637571191</v>
      </c>
      <c r="G6464" s="2">
        <f t="shared" si="704"/>
        <v>-172.8007463757119</v>
      </c>
      <c r="I6464" s="2">
        <f t="shared" si="701"/>
        <v>-6.0469545400484304E-13</v>
      </c>
      <c r="J6464" s="2">
        <f t="shared" si="702"/>
        <v>0</v>
      </c>
      <c r="K6464" s="1">
        <f t="shared" si="706"/>
        <v>7.1140641647628593E-13</v>
      </c>
      <c r="L6464" s="2">
        <f t="shared" si="705"/>
        <v>0</v>
      </c>
    </row>
    <row r="6465" spans="1:12">
      <c r="A6465">
        <v>20170926</v>
      </c>
      <c r="B6465">
        <v>8</v>
      </c>
      <c r="C6465" s="2">
        <v>50</v>
      </c>
      <c r="D6465" s="1">
        <f t="shared" si="700"/>
        <v>84.149999999999991</v>
      </c>
      <c r="E6465" s="8">
        <v>263.44213493506152</v>
      </c>
      <c r="F6465" s="2">
        <f t="shared" si="703"/>
        <v>301.27611956356787</v>
      </c>
      <c r="G6465" s="2">
        <f t="shared" si="704"/>
        <v>-217.1261195635679</v>
      </c>
      <c r="I6465" s="2">
        <f t="shared" si="701"/>
        <v>-9.0704318100726456E-14</v>
      </c>
      <c r="J6465" s="2">
        <f t="shared" si="702"/>
        <v>0</v>
      </c>
      <c r="K6465" s="1">
        <f t="shared" si="706"/>
        <v>1.0671096247144289E-13</v>
      </c>
      <c r="L6465" s="2">
        <f t="shared" si="705"/>
        <v>0</v>
      </c>
    </row>
    <row r="6466" spans="1:12">
      <c r="A6466">
        <v>20170926</v>
      </c>
      <c r="B6466">
        <v>9</v>
      </c>
      <c r="C6466" s="2">
        <v>91.666666666666657</v>
      </c>
      <c r="D6466" s="1">
        <f t="shared" si="700"/>
        <v>154.27499999999998</v>
      </c>
      <c r="E6466" s="8">
        <v>307.3491574242384</v>
      </c>
      <c r="F6466" s="2">
        <f t="shared" si="703"/>
        <v>351.48880615749584</v>
      </c>
      <c r="G6466" s="2">
        <f t="shared" si="704"/>
        <v>-197.21380615749587</v>
      </c>
      <c r="I6466" s="2">
        <f t="shared" si="701"/>
        <v>-1.3605647715108969E-14</v>
      </c>
      <c r="J6466" s="2">
        <f t="shared" si="702"/>
        <v>0</v>
      </c>
      <c r="K6466" s="1">
        <f t="shared" si="706"/>
        <v>1.6006644370716433E-14</v>
      </c>
      <c r="L6466" s="2">
        <f t="shared" si="705"/>
        <v>0</v>
      </c>
    </row>
    <row r="6467" spans="1:12">
      <c r="A6467">
        <v>20170926</v>
      </c>
      <c r="B6467">
        <v>10</v>
      </c>
      <c r="C6467" s="2">
        <v>127.77777777777779</v>
      </c>
      <c r="D6467" s="1">
        <f t="shared" si="700"/>
        <v>215.05</v>
      </c>
      <c r="E6467" s="8">
        <v>329.30266866882693</v>
      </c>
      <c r="F6467" s="2">
        <f t="shared" si="703"/>
        <v>376.59514945445989</v>
      </c>
      <c r="G6467" s="2">
        <f t="shared" si="704"/>
        <v>-161.54514945445987</v>
      </c>
      <c r="I6467" s="2">
        <f t="shared" si="701"/>
        <v>-2.0408471572663451E-15</v>
      </c>
      <c r="J6467" s="2">
        <f t="shared" si="702"/>
        <v>0</v>
      </c>
      <c r="K6467" s="1">
        <f t="shared" si="706"/>
        <v>2.4009966556074647E-15</v>
      </c>
      <c r="L6467" s="2">
        <f t="shared" si="705"/>
        <v>0</v>
      </c>
    </row>
    <row r="6468" spans="1:12">
      <c r="A6468">
        <v>20170926</v>
      </c>
      <c r="B6468">
        <v>11</v>
      </c>
      <c r="C6468" s="2">
        <v>102.77777777777779</v>
      </c>
      <c r="D6468" s="1">
        <f t="shared" si="700"/>
        <v>172.97499999999999</v>
      </c>
      <c r="E6468" s="8">
        <v>351.25617991341534</v>
      </c>
      <c r="F6468" s="2">
        <f t="shared" si="703"/>
        <v>401.70149275142381</v>
      </c>
      <c r="G6468" s="2">
        <f t="shared" si="704"/>
        <v>-228.72649275142382</v>
      </c>
      <c r="I6468" s="2">
        <f t="shared" si="701"/>
        <v>-3.0612707358995165E-16</v>
      </c>
      <c r="J6468" s="2">
        <f t="shared" si="702"/>
        <v>0</v>
      </c>
      <c r="K6468" s="1">
        <f t="shared" si="706"/>
        <v>3.6014949834111962E-16</v>
      </c>
      <c r="L6468" s="2">
        <f t="shared" si="705"/>
        <v>0</v>
      </c>
    </row>
    <row r="6469" spans="1:12">
      <c r="A6469">
        <v>20170926</v>
      </c>
      <c r="B6469">
        <v>12</v>
      </c>
      <c r="C6469" s="2">
        <v>133.33333333333334</v>
      </c>
      <c r="D6469" s="1">
        <f t="shared" si="700"/>
        <v>224.4</v>
      </c>
      <c r="E6469" s="8">
        <v>360.03758441125075</v>
      </c>
      <c r="F6469" s="2">
        <f t="shared" si="703"/>
        <v>411.74403007020948</v>
      </c>
      <c r="G6469" s="2">
        <f t="shared" si="704"/>
        <v>-187.34403007020947</v>
      </c>
      <c r="I6469" s="2">
        <f t="shared" si="701"/>
        <v>-4.5919061038492776E-17</v>
      </c>
      <c r="J6469" s="2">
        <f t="shared" si="702"/>
        <v>0</v>
      </c>
      <c r="K6469" s="1">
        <f t="shared" si="706"/>
        <v>5.4022424751167973E-17</v>
      </c>
      <c r="L6469" s="2">
        <f t="shared" si="705"/>
        <v>0</v>
      </c>
    </row>
    <row r="6470" spans="1:12">
      <c r="A6470">
        <v>20170926</v>
      </c>
      <c r="B6470">
        <v>13</v>
      </c>
      <c r="C6470" s="2">
        <v>105.55555555555556</v>
      </c>
      <c r="D6470" s="1">
        <f t="shared" si="700"/>
        <v>177.64999999999998</v>
      </c>
      <c r="E6470" s="8">
        <v>329.30266866882693</v>
      </c>
      <c r="F6470" s="2">
        <f t="shared" si="703"/>
        <v>376.59514945445989</v>
      </c>
      <c r="G6470" s="2">
        <f t="shared" si="704"/>
        <v>-198.94514945445991</v>
      </c>
      <c r="I6470" s="2">
        <f t="shared" si="701"/>
        <v>-6.8878591557739172E-18</v>
      </c>
      <c r="J6470" s="2">
        <f t="shared" si="702"/>
        <v>0</v>
      </c>
      <c r="K6470" s="1">
        <f t="shared" si="706"/>
        <v>8.1033637126751972E-18</v>
      </c>
      <c r="L6470" s="2">
        <f t="shared" si="705"/>
        <v>0</v>
      </c>
    </row>
    <row r="6471" spans="1:12">
      <c r="A6471">
        <v>20170926</v>
      </c>
      <c r="B6471">
        <v>14</v>
      </c>
      <c r="C6471" s="2">
        <v>127.77777777777779</v>
      </c>
      <c r="D6471" s="1">
        <f t="shared" si="700"/>
        <v>215.05</v>
      </c>
      <c r="E6471" s="8">
        <v>333.69337091774452</v>
      </c>
      <c r="F6471" s="2">
        <f t="shared" si="703"/>
        <v>381.6164181138526</v>
      </c>
      <c r="G6471" s="2">
        <f t="shared" si="704"/>
        <v>-166.56641811385259</v>
      </c>
      <c r="I6471" s="2">
        <f t="shared" si="701"/>
        <v>-1.033178873366088E-18</v>
      </c>
      <c r="J6471" s="2">
        <f t="shared" si="702"/>
        <v>0</v>
      </c>
      <c r="K6471" s="1">
        <f t="shared" si="706"/>
        <v>1.21550455690128E-18</v>
      </c>
      <c r="L6471" s="2">
        <f t="shared" si="705"/>
        <v>0</v>
      </c>
    </row>
    <row r="6472" spans="1:12">
      <c r="A6472">
        <v>20170926</v>
      </c>
      <c r="B6472">
        <v>15</v>
      </c>
      <c r="C6472" s="2">
        <v>175.00000000000003</v>
      </c>
      <c r="D6472" s="1">
        <f t="shared" si="700"/>
        <v>294.52500000000003</v>
      </c>
      <c r="E6472" s="8">
        <v>329.30266866882693</v>
      </c>
      <c r="F6472" s="2">
        <f t="shared" si="703"/>
        <v>376.59514945445989</v>
      </c>
      <c r="G6472" s="2">
        <f t="shared" si="704"/>
        <v>-82.070149454459852</v>
      </c>
      <c r="I6472" s="2">
        <f t="shared" si="701"/>
        <v>-1.5497683100491326E-19</v>
      </c>
      <c r="J6472" s="2">
        <f t="shared" si="702"/>
        <v>0</v>
      </c>
      <c r="K6472" s="1">
        <f t="shared" si="706"/>
        <v>1.8232568353519208E-19</v>
      </c>
      <c r="L6472" s="2">
        <f t="shared" si="705"/>
        <v>0</v>
      </c>
    </row>
    <row r="6473" spans="1:12">
      <c r="A6473">
        <v>20170926</v>
      </c>
      <c r="B6473">
        <v>16</v>
      </c>
      <c r="C6473" s="2">
        <v>147.2222222222222</v>
      </c>
      <c r="D6473" s="1">
        <f t="shared" si="700"/>
        <v>247.77499999999995</v>
      </c>
      <c r="E6473" s="8">
        <v>307.3491574242384</v>
      </c>
      <c r="F6473" s="2">
        <f t="shared" si="703"/>
        <v>351.48880615749584</v>
      </c>
      <c r="G6473" s="2">
        <f t="shared" si="704"/>
        <v>-103.7138061574959</v>
      </c>
      <c r="I6473" s="2">
        <f t="shared" si="701"/>
        <v>-2.3246524650736997E-20</v>
      </c>
      <c r="J6473" s="2">
        <f t="shared" si="702"/>
        <v>0</v>
      </c>
      <c r="K6473" s="1">
        <f t="shared" si="706"/>
        <v>2.7348852530278822E-20</v>
      </c>
      <c r="L6473" s="2">
        <f t="shared" si="705"/>
        <v>0</v>
      </c>
    </row>
    <row r="6474" spans="1:12">
      <c r="A6474">
        <v>20170926</v>
      </c>
      <c r="B6474">
        <v>17</v>
      </c>
      <c r="C6474" s="2">
        <v>72.222222222222214</v>
      </c>
      <c r="D6474" s="1">
        <f t="shared" si="700"/>
        <v>121.54999999999997</v>
      </c>
      <c r="E6474" s="8">
        <v>346.86547766449763</v>
      </c>
      <c r="F6474" s="2">
        <f t="shared" si="703"/>
        <v>396.68022409203104</v>
      </c>
      <c r="G6474" s="2">
        <f t="shared" si="704"/>
        <v>-275.13022409203109</v>
      </c>
      <c r="I6474" s="2">
        <f t="shared" si="701"/>
        <v>-3.4869786976105511E-21</v>
      </c>
      <c r="J6474" s="2">
        <f t="shared" si="702"/>
        <v>0</v>
      </c>
      <c r="K6474" s="1">
        <f t="shared" si="706"/>
        <v>4.1023278795418251E-21</v>
      </c>
      <c r="L6474" s="2">
        <f t="shared" si="705"/>
        <v>0</v>
      </c>
    </row>
    <row r="6475" spans="1:12">
      <c r="A6475">
        <v>20170926</v>
      </c>
      <c r="B6475">
        <v>18</v>
      </c>
      <c r="C6475" s="2">
        <v>5.5555555555555554</v>
      </c>
      <c r="D6475" s="1">
        <f t="shared" si="700"/>
        <v>9.35</v>
      </c>
      <c r="E6475" s="8">
        <v>373.20969115800381</v>
      </c>
      <c r="F6475" s="2">
        <f t="shared" si="703"/>
        <v>426.80783604838786</v>
      </c>
      <c r="G6475" s="2">
        <f t="shared" si="704"/>
        <v>-417.45783604838783</v>
      </c>
      <c r="I6475" s="2">
        <f t="shared" si="701"/>
        <v>-5.2304680464158296E-22</v>
      </c>
      <c r="J6475" s="2">
        <f t="shared" si="702"/>
        <v>0</v>
      </c>
      <c r="K6475" s="1">
        <f t="shared" si="706"/>
        <v>6.1534918193127407E-22</v>
      </c>
      <c r="L6475" s="2">
        <f t="shared" si="705"/>
        <v>0</v>
      </c>
    </row>
    <row r="6476" spans="1:12">
      <c r="A6476">
        <v>20170926</v>
      </c>
      <c r="B6476">
        <v>19</v>
      </c>
      <c r="C6476" s="2">
        <v>0</v>
      </c>
      <c r="D6476" s="1">
        <f t="shared" si="700"/>
        <v>0</v>
      </c>
      <c r="E6476" s="8">
        <v>377.60039340692146</v>
      </c>
      <c r="F6476" s="2">
        <f t="shared" si="703"/>
        <v>431.82910470778057</v>
      </c>
      <c r="G6476" s="2">
        <f t="shared" si="704"/>
        <v>-431.82910470778057</v>
      </c>
      <c r="I6476" s="2">
        <f t="shared" si="701"/>
        <v>-7.8457020696237442E-23</v>
      </c>
      <c r="J6476" s="2">
        <f t="shared" si="702"/>
        <v>0</v>
      </c>
      <c r="K6476" s="1">
        <f t="shared" si="706"/>
        <v>9.230237728969111E-23</v>
      </c>
      <c r="L6476" s="2">
        <f t="shared" si="705"/>
        <v>0</v>
      </c>
    </row>
    <row r="6477" spans="1:12">
      <c r="A6477">
        <v>20170926</v>
      </c>
      <c r="B6477">
        <v>20</v>
      </c>
      <c r="C6477" s="2">
        <v>0</v>
      </c>
      <c r="D6477" s="1">
        <f t="shared" si="700"/>
        <v>0</v>
      </c>
      <c r="E6477" s="8">
        <v>373.20969115800381</v>
      </c>
      <c r="F6477" s="2">
        <f t="shared" si="703"/>
        <v>426.80783604838786</v>
      </c>
      <c r="G6477" s="2">
        <f t="shared" si="704"/>
        <v>-426.80783604838786</v>
      </c>
      <c r="I6477" s="2">
        <f t="shared" si="701"/>
        <v>-1.1768553104435618E-23</v>
      </c>
      <c r="J6477" s="2">
        <f t="shared" si="702"/>
        <v>0</v>
      </c>
      <c r="K6477" s="1">
        <f t="shared" si="706"/>
        <v>1.3845356593453669E-23</v>
      </c>
      <c r="L6477" s="2">
        <f t="shared" si="705"/>
        <v>0</v>
      </c>
    </row>
    <row r="6478" spans="1:12">
      <c r="A6478">
        <v>20170926</v>
      </c>
      <c r="B6478">
        <v>21</v>
      </c>
      <c r="C6478" s="2">
        <v>0</v>
      </c>
      <c r="D6478" s="1">
        <f t="shared" si="700"/>
        <v>0</v>
      </c>
      <c r="E6478" s="8">
        <v>355.64688216233304</v>
      </c>
      <c r="F6478" s="2">
        <f t="shared" si="703"/>
        <v>406.72276141081664</v>
      </c>
      <c r="G6478" s="2">
        <f t="shared" si="704"/>
        <v>-406.72276141081664</v>
      </c>
      <c r="I6478" s="2">
        <f t="shared" si="701"/>
        <v>-1.7652829656653429E-24</v>
      </c>
      <c r="J6478" s="2">
        <f t="shared" si="702"/>
        <v>0</v>
      </c>
      <c r="K6478" s="1">
        <f t="shared" si="706"/>
        <v>2.0768034890180506E-24</v>
      </c>
      <c r="L6478" s="2">
        <f t="shared" si="705"/>
        <v>0</v>
      </c>
    </row>
    <row r="6479" spans="1:12">
      <c r="A6479">
        <v>20170926</v>
      </c>
      <c r="B6479">
        <v>22</v>
      </c>
      <c r="C6479" s="2">
        <v>0</v>
      </c>
      <c r="D6479" s="1">
        <f t="shared" si="700"/>
        <v>0</v>
      </c>
      <c r="E6479" s="8">
        <v>360.03758441125075</v>
      </c>
      <c r="F6479" s="2">
        <f t="shared" si="703"/>
        <v>411.74403007020948</v>
      </c>
      <c r="G6479" s="2">
        <f t="shared" si="704"/>
        <v>-411.74403007020948</v>
      </c>
      <c r="I6479" s="2">
        <f t="shared" si="701"/>
        <v>-2.6479244484980159E-25</v>
      </c>
      <c r="J6479" s="2">
        <f t="shared" si="702"/>
        <v>0</v>
      </c>
      <c r="K6479" s="1">
        <f t="shared" si="706"/>
        <v>3.1152052335270774E-25</v>
      </c>
      <c r="L6479" s="2">
        <f t="shared" si="705"/>
        <v>0</v>
      </c>
    </row>
    <row r="6480" spans="1:12">
      <c r="A6480">
        <v>20170926</v>
      </c>
      <c r="B6480">
        <v>23</v>
      </c>
      <c r="C6480" s="2">
        <v>0</v>
      </c>
      <c r="D6480" s="1">
        <f t="shared" si="700"/>
        <v>0</v>
      </c>
      <c r="E6480" s="8">
        <v>351.25617991341534</v>
      </c>
      <c r="F6480" s="2">
        <f t="shared" si="703"/>
        <v>401.70149275142381</v>
      </c>
      <c r="G6480" s="2">
        <f t="shared" si="704"/>
        <v>-401.70149275142381</v>
      </c>
      <c r="I6480" s="2">
        <f t="shared" si="701"/>
        <v>-3.9718866727470229E-26</v>
      </c>
      <c r="J6480" s="2">
        <f t="shared" si="702"/>
        <v>0</v>
      </c>
      <c r="K6480" s="1">
        <f t="shared" si="706"/>
        <v>4.6728078502906152E-26</v>
      </c>
      <c r="L6480" s="2">
        <f t="shared" si="705"/>
        <v>0</v>
      </c>
    </row>
    <row r="6481" spans="1:12">
      <c r="A6481">
        <v>20170926</v>
      </c>
      <c r="B6481">
        <v>24</v>
      </c>
      <c r="C6481" s="2">
        <v>0</v>
      </c>
      <c r="D6481" s="1">
        <f t="shared" si="700"/>
        <v>0</v>
      </c>
      <c r="E6481" s="8">
        <v>219.53511244588458</v>
      </c>
      <c r="F6481" s="2">
        <f t="shared" si="703"/>
        <v>251.06343296963988</v>
      </c>
      <c r="G6481" s="2">
        <f t="shared" si="704"/>
        <v>-251.06343296963988</v>
      </c>
      <c r="I6481" s="2">
        <f t="shared" si="701"/>
        <v>-5.9578300091205344E-27</v>
      </c>
      <c r="J6481" s="2">
        <f t="shared" si="702"/>
        <v>0</v>
      </c>
      <c r="K6481" s="1">
        <f t="shared" si="706"/>
        <v>7.0092117754359228E-27</v>
      </c>
      <c r="L6481" s="2">
        <f t="shared" si="705"/>
        <v>0</v>
      </c>
    </row>
    <row r="6482" spans="1:12">
      <c r="A6482">
        <v>20170927</v>
      </c>
      <c r="B6482">
        <v>1</v>
      </c>
      <c r="C6482" s="2">
        <v>0</v>
      </c>
      <c r="D6482" s="1">
        <f t="shared" si="700"/>
        <v>0</v>
      </c>
      <c r="E6482" s="8">
        <v>184.40949445454308</v>
      </c>
      <c r="F6482" s="2">
        <f t="shared" si="703"/>
        <v>210.89328369449754</v>
      </c>
      <c r="G6482" s="2">
        <f t="shared" si="704"/>
        <v>-210.89328369449754</v>
      </c>
      <c r="I6482" s="2">
        <f t="shared" si="701"/>
        <v>-8.9367450136808005E-28</v>
      </c>
      <c r="J6482" s="2">
        <f t="shared" si="702"/>
        <v>0</v>
      </c>
      <c r="K6482" s="1">
        <f t="shared" si="706"/>
        <v>1.0513817663153884E-27</v>
      </c>
      <c r="L6482" s="2">
        <f t="shared" si="705"/>
        <v>0</v>
      </c>
    </row>
    <row r="6483" spans="1:12">
      <c r="A6483">
        <v>20170927</v>
      </c>
      <c r="B6483">
        <v>2</v>
      </c>
      <c r="C6483" s="2">
        <v>0</v>
      </c>
      <c r="D6483" s="1">
        <f t="shared" si="700"/>
        <v>0</v>
      </c>
      <c r="E6483" s="8">
        <v>175.62808995670767</v>
      </c>
      <c r="F6483" s="2">
        <f t="shared" si="703"/>
        <v>200.85074637571191</v>
      </c>
      <c r="G6483" s="2">
        <f t="shared" si="704"/>
        <v>-200.85074637571191</v>
      </c>
      <c r="I6483" s="2">
        <f t="shared" si="701"/>
        <v>-1.3405117520521212E-28</v>
      </c>
      <c r="J6483" s="2">
        <f t="shared" si="702"/>
        <v>0</v>
      </c>
      <c r="K6483" s="1">
        <f t="shared" si="706"/>
        <v>1.5770726494730837E-28</v>
      </c>
      <c r="L6483" s="2">
        <f t="shared" si="705"/>
        <v>0</v>
      </c>
    </row>
    <row r="6484" spans="1:12">
      <c r="A6484">
        <v>20170927</v>
      </c>
      <c r="B6484">
        <v>3</v>
      </c>
      <c r="C6484" s="2">
        <v>0</v>
      </c>
      <c r="D6484" s="1">
        <f t="shared" si="700"/>
        <v>0</v>
      </c>
      <c r="E6484" s="8">
        <v>166.84668545887226</v>
      </c>
      <c r="F6484" s="2">
        <f t="shared" si="703"/>
        <v>190.8082090569263</v>
      </c>
      <c r="G6484" s="2">
        <f t="shared" si="704"/>
        <v>-190.8082090569263</v>
      </c>
      <c r="I6484" s="2">
        <f t="shared" si="701"/>
        <v>-2.0107676280781813E-29</v>
      </c>
      <c r="J6484" s="2">
        <f t="shared" si="702"/>
        <v>0</v>
      </c>
      <c r="K6484" s="1">
        <f t="shared" si="706"/>
        <v>2.3656089742096251E-29</v>
      </c>
      <c r="L6484" s="2">
        <f t="shared" si="705"/>
        <v>0</v>
      </c>
    </row>
    <row r="6485" spans="1:12">
      <c r="A6485">
        <v>20170927</v>
      </c>
      <c r="B6485">
        <v>4</v>
      </c>
      <c r="C6485" s="2">
        <v>0</v>
      </c>
      <c r="D6485" s="1">
        <f t="shared" si="700"/>
        <v>0</v>
      </c>
      <c r="E6485" s="8">
        <v>166.84668545887226</v>
      </c>
      <c r="F6485" s="2">
        <f t="shared" si="703"/>
        <v>190.8082090569263</v>
      </c>
      <c r="G6485" s="2">
        <f t="shared" si="704"/>
        <v>-190.8082090569263</v>
      </c>
      <c r="I6485" s="2">
        <f t="shared" si="701"/>
        <v>-3.016151442117272E-30</v>
      </c>
      <c r="J6485" s="2">
        <f t="shared" si="702"/>
        <v>0</v>
      </c>
      <c r="K6485" s="1">
        <f t="shared" si="706"/>
        <v>3.5484134613144377E-30</v>
      </c>
      <c r="L6485" s="2">
        <f t="shared" si="705"/>
        <v>0</v>
      </c>
    </row>
    <row r="6486" spans="1:12">
      <c r="A6486">
        <v>20170927</v>
      </c>
      <c r="B6486">
        <v>5</v>
      </c>
      <c r="C6486" s="2">
        <v>0</v>
      </c>
      <c r="D6486" s="1">
        <f t="shared" si="700"/>
        <v>0</v>
      </c>
      <c r="E6486" s="8">
        <v>166.84668545887226</v>
      </c>
      <c r="F6486" s="2">
        <f t="shared" si="703"/>
        <v>190.8082090569263</v>
      </c>
      <c r="G6486" s="2">
        <f t="shared" si="704"/>
        <v>-190.8082090569263</v>
      </c>
      <c r="I6486" s="2">
        <f t="shared" si="701"/>
        <v>-4.524227163175908E-31</v>
      </c>
      <c r="J6486" s="2">
        <f t="shared" si="702"/>
        <v>0</v>
      </c>
      <c r="K6486" s="1">
        <f t="shared" si="706"/>
        <v>5.3226201919716565E-31</v>
      </c>
      <c r="L6486" s="2">
        <f t="shared" si="705"/>
        <v>0</v>
      </c>
    </row>
    <row r="6487" spans="1:12">
      <c r="A6487">
        <v>20170927</v>
      </c>
      <c r="B6487">
        <v>6</v>
      </c>
      <c r="C6487" s="2">
        <v>2.7777777777777777</v>
      </c>
      <c r="D6487" s="1">
        <f t="shared" si="700"/>
        <v>4.6749999999999998</v>
      </c>
      <c r="E6487" s="8">
        <v>175.62808995670767</v>
      </c>
      <c r="F6487" s="2">
        <f t="shared" si="703"/>
        <v>200.85074637571191</v>
      </c>
      <c r="G6487" s="2">
        <f t="shared" si="704"/>
        <v>-196.1757463757119</v>
      </c>
      <c r="I6487" s="2">
        <f t="shared" si="701"/>
        <v>-6.7863407447638618E-32</v>
      </c>
      <c r="J6487" s="2">
        <f t="shared" si="702"/>
        <v>0</v>
      </c>
      <c r="K6487" s="1">
        <f t="shared" si="706"/>
        <v>7.9839302879574848E-32</v>
      </c>
      <c r="L6487" s="2">
        <f t="shared" si="705"/>
        <v>0</v>
      </c>
    </row>
    <row r="6488" spans="1:12">
      <c r="A6488">
        <v>20170927</v>
      </c>
      <c r="B6488">
        <v>7</v>
      </c>
      <c r="C6488" s="2">
        <v>30.555555555555557</v>
      </c>
      <c r="D6488" s="1">
        <f t="shared" si="700"/>
        <v>51.425000000000004</v>
      </c>
      <c r="E6488" s="8">
        <v>175.62808995670767</v>
      </c>
      <c r="F6488" s="2">
        <f t="shared" si="703"/>
        <v>200.85074637571191</v>
      </c>
      <c r="G6488" s="2">
        <f t="shared" si="704"/>
        <v>-149.4257463757119</v>
      </c>
      <c r="I6488" s="2">
        <f t="shared" si="701"/>
        <v>-1.0179511117145795E-32</v>
      </c>
      <c r="J6488" s="2">
        <f t="shared" si="702"/>
        <v>0</v>
      </c>
      <c r="K6488" s="1">
        <f t="shared" si="706"/>
        <v>1.1975895431936229E-32</v>
      </c>
      <c r="L6488" s="2">
        <f t="shared" si="705"/>
        <v>0</v>
      </c>
    </row>
    <row r="6489" spans="1:12">
      <c r="A6489">
        <v>20170927</v>
      </c>
      <c r="B6489">
        <v>8</v>
      </c>
      <c r="C6489" s="2">
        <v>80.555555555555557</v>
      </c>
      <c r="D6489" s="1">
        <f t="shared" si="700"/>
        <v>135.57499999999999</v>
      </c>
      <c r="E6489" s="8">
        <v>263.44213493506152</v>
      </c>
      <c r="F6489" s="2">
        <f t="shared" si="703"/>
        <v>301.27611956356787</v>
      </c>
      <c r="G6489" s="2">
        <f t="shared" si="704"/>
        <v>-165.70111956356789</v>
      </c>
      <c r="I6489" s="2">
        <f t="shared" si="701"/>
        <v>-1.5269266675718693E-33</v>
      </c>
      <c r="J6489" s="2">
        <f t="shared" si="702"/>
        <v>0</v>
      </c>
      <c r="K6489" s="1">
        <f t="shared" si="706"/>
        <v>1.7963843147904344E-33</v>
      </c>
      <c r="L6489" s="2">
        <f t="shared" si="705"/>
        <v>0</v>
      </c>
    </row>
    <row r="6490" spans="1:12">
      <c r="A6490">
        <v>20170927</v>
      </c>
      <c r="B6490">
        <v>9</v>
      </c>
      <c r="C6490" s="2">
        <v>108.33333333333334</v>
      </c>
      <c r="D6490" s="1">
        <f t="shared" ref="D6490:D6553" si="707">C6490*D$5*D$6</f>
        <v>182.32500000000002</v>
      </c>
      <c r="E6490" s="8">
        <v>307.3491574242384</v>
      </c>
      <c r="F6490" s="2">
        <f t="shared" si="703"/>
        <v>351.48880615749584</v>
      </c>
      <c r="G6490" s="2">
        <f t="shared" si="704"/>
        <v>-169.16380615749583</v>
      </c>
      <c r="I6490" s="2">
        <f t="shared" ref="I6490:I6553" si="708">IF(K6490&gt;H$5,IF(K6490+G6490&gt;0,G6490,-K6490),0)*IF(G6490&gt;0,0,1)*H$7</f>
        <v>-2.2903900013578035E-34</v>
      </c>
      <c r="J6490" s="2">
        <f t="shared" ref="J6490:J6553" si="709">IF(G6490&lt;0,0,IF(K6490+G6490&gt;H$4,G6490-(K6490+G6490-H$4),G6490))</f>
        <v>0</v>
      </c>
      <c r="K6490" s="1">
        <f t="shared" si="706"/>
        <v>2.6945764721856513E-34</v>
      </c>
      <c r="L6490" s="2">
        <f t="shared" si="705"/>
        <v>0</v>
      </c>
    </row>
    <row r="6491" spans="1:12">
      <c r="A6491">
        <v>20170927</v>
      </c>
      <c r="B6491">
        <v>10</v>
      </c>
      <c r="C6491" s="2">
        <v>211.11111111111111</v>
      </c>
      <c r="D6491" s="1">
        <f t="shared" si="707"/>
        <v>355.29999999999995</v>
      </c>
      <c r="E6491" s="8">
        <v>329.30266866882693</v>
      </c>
      <c r="F6491" s="2">
        <f t="shared" ref="F6491:F6554" si="710">E6491*F$24</f>
        <v>376.59514945445989</v>
      </c>
      <c r="G6491" s="2">
        <f t="shared" ref="G6491:G6554" si="711">D6491-F6491</f>
        <v>-21.295149454459931</v>
      </c>
      <c r="I6491" s="2">
        <f t="shared" si="708"/>
        <v>-3.4355850020367059E-35</v>
      </c>
      <c r="J6491" s="2">
        <f t="shared" si="709"/>
        <v>0</v>
      </c>
      <c r="K6491" s="1">
        <f t="shared" si="706"/>
        <v>4.0418647082784777E-35</v>
      </c>
      <c r="L6491" s="2">
        <f t="shared" ref="L6491:L6554" si="712">IF(G6491&gt;0,G6491-J6491,0)</f>
        <v>0</v>
      </c>
    </row>
    <row r="6492" spans="1:12">
      <c r="A6492">
        <v>20170927</v>
      </c>
      <c r="B6492">
        <v>11</v>
      </c>
      <c r="C6492" s="2">
        <v>258.33333333333337</v>
      </c>
      <c r="D6492" s="1">
        <f t="shared" si="707"/>
        <v>434.77500000000003</v>
      </c>
      <c r="E6492" s="8">
        <v>351.25617991341534</v>
      </c>
      <c r="F6492" s="2">
        <f t="shared" si="710"/>
        <v>401.70149275142381</v>
      </c>
      <c r="G6492" s="2">
        <f t="shared" si="711"/>
        <v>33.07350724857622</v>
      </c>
      <c r="I6492" s="2">
        <f t="shared" si="708"/>
        <v>0</v>
      </c>
      <c r="J6492" s="2">
        <f t="shared" si="709"/>
        <v>33.07350724857622</v>
      </c>
      <c r="K6492" s="1">
        <f t="shared" ref="K6492:K6555" si="713">K6491+I6491+J6491</f>
        <v>6.0627970624177188E-36</v>
      </c>
      <c r="L6492" s="2">
        <f t="shared" si="712"/>
        <v>0</v>
      </c>
    </row>
    <row r="6493" spans="1:12">
      <c r="A6493">
        <v>20170927</v>
      </c>
      <c r="B6493">
        <v>12</v>
      </c>
      <c r="C6493" s="2">
        <v>341.66666666666663</v>
      </c>
      <c r="D6493" s="1">
        <f t="shared" si="707"/>
        <v>575.02499999999986</v>
      </c>
      <c r="E6493" s="8">
        <v>360.03758441125075</v>
      </c>
      <c r="F6493" s="2">
        <f t="shared" si="710"/>
        <v>411.74403007020948</v>
      </c>
      <c r="G6493" s="2">
        <f t="shared" si="711"/>
        <v>163.28096992979039</v>
      </c>
      <c r="I6493" s="2">
        <f t="shared" si="708"/>
        <v>0</v>
      </c>
      <c r="J6493" s="2">
        <f t="shared" si="709"/>
        <v>163.28096992979039</v>
      </c>
      <c r="K6493" s="1">
        <f t="shared" si="713"/>
        <v>33.07350724857622</v>
      </c>
      <c r="L6493" s="2">
        <f t="shared" si="712"/>
        <v>0</v>
      </c>
    </row>
    <row r="6494" spans="1:12">
      <c r="A6494">
        <v>20170927</v>
      </c>
      <c r="B6494">
        <v>13</v>
      </c>
      <c r="C6494" s="2">
        <v>402.77777777777777</v>
      </c>
      <c r="D6494" s="1">
        <f t="shared" si="707"/>
        <v>677.875</v>
      </c>
      <c r="E6494" s="8">
        <v>329.30266866882693</v>
      </c>
      <c r="F6494" s="2">
        <f t="shared" si="710"/>
        <v>376.59514945445989</v>
      </c>
      <c r="G6494" s="2">
        <f t="shared" si="711"/>
        <v>301.27985054554011</v>
      </c>
      <c r="I6494" s="2">
        <f t="shared" si="708"/>
        <v>0</v>
      </c>
      <c r="J6494" s="2">
        <f t="shared" si="709"/>
        <v>301.27985054554011</v>
      </c>
      <c r="K6494" s="1">
        <f t="shared" si="713"/>
        <v>196.35447717836661</v>
      </c>
      <c r="L6494" s="2">
        <f t="shared" si="712"/>
        <v>0</v>
      </c>
    </row>
    <row r="6495" spans="1:12">
      <c r="A6495">
        <v>20170927</v>
      </c>
      <c r="B6495">
        <v>14</v>
      </c>
      <c r="C6495" s="2">
        <v>394.4444444444444</v>
      </c>
      <c r="D6495" s="1">
        <f t="shared" si="707"/>
        <v>663.84999999999991</v>
      </c>
      <c r="E6495" s="8">
        <v>333.69337091774452</v>
      </c>
      <c r="F6495" s="2">
        <f t="shared" si="710"/>
        <v>381.6164181138526</v>
      </c>
      <c r="G6495" s="2">
        <f t="shared" si="711"/>
        <v>282.23358188614731</v>
      </c>
      <c r="I6495" s="2">
        <f t="shared" si="708"/>
        <v>0</v>
      </c>
      <c r="J6495" s="2">
        <f t="shared" si="709"/>
        <v>282.23358188614731</v>
      </c>
      <c r="K6495" s="1">
        <f t="shared" si="713"/>
        <v>497.63432772390672</v>
      </c>
      <c r="L6495" s="2">
        <f t="shared" si="712"/>
        <v>0</v>
      </c>
    </row>
    <row r="6496" spans="1:12">
      <c r="A6496">
        <v>20170927</v>
      </c>
      <c r="B6496">
        <v>15</v>
      </c>
      <c r="C6496" s="2">
        <v>241.66666666666666</v>
      </c>
      <c r="D6496" s="1">
        <f t="shared" si="707"/>
        <v>406.72499999999997</v>
      </c>
      <c r="E6496" s="8">
        <v>329.30266866882693</v>
      </c>
      <c r="F6496" s="2">
        <f t="shared" si="710"/>
        <v>376.59514945445989</v>
      </c>
      <c r="G6496" s="2">
        <f t="shared" si="711"/>
        <v>30.12985054554008</v>
      </c>
      <c r="I6496" s="2">
        <f t="shared" si="708"/>
        <v>0</v>
      </c>
      <c r="J6496" s="2">
        <f t="shared" si="709"/>
        <v>30.12985054554008</v>
      </c>
      <c r="K6496" s="1">
        <f t="shared" si="713"/>
        <v>779.86790961005408</v>
      </c>
      <c r="L6496" s="2">
        <f t="shared" si="712"/>
        <v>0</v>
      </c>
    </row>
    <row r="6497" spans="1:12">
      <c r="A6497">
        <v>20170927</v>
      </c>
      <c r="B6497">
        <v>16</v>
      </c>
      <c r="C6497" s="2">
        <v>177.77777777777777</v>
      </c>
      <c r="D6497" s="1">
        <f t="shared" si="707"/>
        <v>299.2</v>
      </c>
      <c r="E6497" s="8">
        <v>307.3491574242384</v>
      </c>
      <c r="F6497" s="2">
        <f t="shared" si="710"/>
        <v>351.48880615749584</v>
      </c>
      <c r="G6497" s="2">
        <f t="shared" si="711"/>
        <v>-52.288806157495856</v>
      </c>
      <c r="I6497" s="2">
        <f t="shared" si="708"/>
        <v>-44.445485233871473</v>
      </c>
      <c r="J6497" s="2">
        <f t="shared" si="709"/>
        <v>0</v>
      </c>
      <c r="K6497" s="1">
        <f t="shared" si="713"/>
        <v>809.99776015559416</v>
      </c>
      <c r="L6497" s="2">
        <f t="shared" si="712"/>
        <v>0</v>
      </c>
    </row>
    <row r="6498" spans="1:12">
      <c r="A6498">
        <v>20170927</v>
      </c>
      <c r="B6498">
        <v>17</v>
      </c>
      <c r="C6498" s="2">
        <v>55.555555555555557</v>
      </c>
      <c r="D6498" s="1">
        <f t="shared" si="707"/>
        <v>93.499999999999986</v>
      </c>
      <c r="E6498" s="8">
        <v>346.86547766449763</v>
      </c>
      <c r="F6498" s="2">
        <f t="shared" si="710"/>
        <v>396.68022409203104</v>
      </c>
      <c r="G6498" s="2">
        <f t="shared" si="711"/>
        <v>-303.18022409203104</v>
      </c>
      <c r="I6498" s="2">
        <f t="shared" si="708"/>
        <v>-257.70319047822636</v>
      </c>
      <c r="J6498" s="2">
        <f t="shared" si="709"/>
        <v>0</v>
      </c>
      <c r="K6498" s="1">
        <f t="shared" si="713"/>
        <v>765.55227492172264</v>
      </c>
      <c r="L6498" s="2">
        <f t="shared" si="712"/>
        <v>0</v>
      </c>
    </row>
    <row r="6499" spans="1:12">
      <c r="A6499">
        <v>20170927</v>
      </c>
      <c r="B6499">
        <v>18</v>
      </c>
      <c r="C6499" s="2">
        <v>2.7777777777777777</v>
      </c>
      <c r="D6499" s="1">
        <f t="shared" si="707"/>
        <v>4.6749999999999998</v>
      </c>
      <c r="E6499" s="8">
        <v>373.20969115800381</v>
      </c>
      <c r="F6499" s="2">
        <f t="shared" si="710"/>
        <v>426.80783604838786</v>
      </c>
      <c r="G6499" s="2">
        <f t="shared" si="711"/>
        <v>-422.13283604838784</v>
      </c>
      <c r="I6499" s="2">
        <f t="shared" si="708"/>
        <v>-358.81291064112963</v>
      </c>
      <c r="J6499" s="2">
        <f t="shared" si="709"/>
        <v>0</v>
      </c>
      <c r="K6499" s="1">
        <f t="shared" si="713"/>
        <v>507.84908444349628</v>
      </c>
      <c r="L6499" s="2">
        <f t="shared" si="712"/>
        <v>0</v>
      </c>
    </row>
    <row r="6500" spans="1:12">
      <c r="A6500">
        <v>20170927</v>
      </c>
      <c r="B6500">
        <v>19</v>
      </c>
      <c r="C6500" s="2">
        <v>0</v>
      </c>
      <c r="D6500" s="1">
        <f t="shared" si="707"/>
        <v>0</v>
      </c>
      <c r="E6500" s="8">
        <v>377.60039340692146</v>
      </c>
      <c r="F6500" s="2">
        <f t="shared" si="710"/>
        <v>431.82910470778057</v>
      </c>
      <c r="G6500" s="2">
        <f t="shared" si="711"/>
        <v>-431.82910470778057</v>
      </c>
      <c r="I6500" s="2">
        <f t="shared" si="708"/>
        <v>-126.68074773201165</v>
      </c>
      <c r="J6500" s="2">
        <f t="shared" si="709"/>
        <v>0</v>
      </c>
      <c r="K6500" s="1">
        <f t="shared" si="713"/>
        <v>149.03617380236665</v>
      </c>
      <c r="L6500" s="2">
        <f t="shared" si="712"/>
        <v>0</v>
      </c>
    </row>
    <row r="6501" spans="1:12">
      <c r="A6501">
        <v>20170927</v>
      </c>
      <c r="B6501">
        <v>20</v>
      </c>
      <c r="C6501" s="2">
        <v>0</v>
      </c>
      <c r="D6501" s="1">
        <f t="shared" si="707"/>
        <v>0</v>
      </c>
      <c r="E6501" s="8">
        <v>373.20969115800381</v>
      </c>
      <c r="F6501" s="2">
        <f t="shared" si="710"/>
        <v>426.80783604838786</v>
      </c>
      <c r="G6501" s="2">
        <f t="shared" si="711"/>
        <v>-426.80783604838786</v>
      </c>
      <c r="I6501" s="2">
        <f t="shared" si="708"/>
        <v>-19.002112159801744</v>
      </c>
      <c r="J6501" s="2">
        <f t="shared" si="709"/>
        <v>0</v>
      </c>
      <c r="K6501" s="1">
        <f t="shared" si="713"/>
        <v>22.355426070354994</v>
      </c>
      <c r="L6501" s="2">
        <f t="shared" si="712"/>
        <v>0</v>
      </c>
    </row>
    <row r="6502" spans="1:12">
      <c r="A6502">
        <v>20170927</v>
      </c>
      <c r="B6502">
        <v>21</v>
      </c>
      <c r="C6502" s="2">
        <v>0</v>
      </c>
      <c r="D6502" s="1">
        <f t="shared" si="707"/>
        <v>0</v>
      </c>
      <c r="E6502" s="8">
        <v>355.64688216233304</v>
      </c>
      <c r="F6502" s="2">
        <f t="shared" si="710"/>
        <v>406.72276141081664</v>
      </c>
      <c r="G6502" s="2">
        <f t="shared" si="711"/>
        <v>-406.72276141081664</v>
      </c>
      <c r="I6502" s="2">
        <f t="shared" si="708"/>
        <v>-2.850316823970263</v>
      </c>
      <c r="J6502" s="2">
        <f t="shared" si="709"/>
        <v>0</v>
      </c>
      <c r="K6502" s="1">
        <f t="shared" si="713"/>
        <v>3.3533139105532506</v>
      </c>
      <c r="L6502" s="2">
        <f t="shared" si="712"/>
        <v>0</v>
      </c>
    </row>
    <row r="6503" spans="1:12">
      <c r="A6503">
        <v>20170927</v>
      </c>
      <c r="B6503">
        <v>22</v>
      </c>
      <c r="C6503" s="2">
        <v>0</v>
      </c>
      <c r="D6503" s="1">
        <f t="shared" si="707"/>
        <v>0</v>
      </c>
      <c r="E6503" s="8">
        <v>360.03758441125075</v>
      </c>
      <c r="F6503" s="2">
        <f t="shared" si="710"/>
        <v>411.74403007020948</v>
      </c>
      <c r="G6503" s="2">
        <f t="shared" si="711"/>
        <v>-411.74403007020948</v>
      </c>
      <c r="I6503" s="2">
        <f t="shared" si="708"/>
        <v>-0.42754752359553944</v>
      </c>
      <c r="J6503" s="2">
        <f t="shared" si="709"/>
        <v>0</v>
      </c>
      <c r="K6503" s="1">
        <f t="shared" si="713"/>
        <v>0.50299708658298758</v>
      </c>
      <c r="L6503" s="2">
        <f t="shared" si="712"/>
        <v>0</v>
      </c>
    </row>
    <row r="6504" spans="1:12">
      <c r="A6504">
        <v>20170927</v>
      </c>
      <c r="B6504">
        <v>23</v>
      </c>
      <c r="C6504" s="2">
        <v>0</v>
      </c>
      <c r="D6504" s="1">
        <f t="shared" si="707"/>
        <v>0</v>
      </c>
      <c r="E6504" s="8">
        <v>351.25617991341534</v>
      </c>
      <c r="F6504" s="2">
        <f t="shared" si="710"/>
        <v>401.70149275142381</v>
      </c>
      <c r="G6504" s="2">
        <f t="shared" si="711"/>
        <v>-401.70149275142381</v>
      </c>
      <c r="I6504" s="2">
        <f t="shared" si="708"/>
        <v>-6.4132128539330924E-2</v>
      </c>
      <c r="J6504" s="2">
        <f t="shared" si="709"/>
        <v>0</v>
      </c>
      <c r="K6504" s="1">
        <f t="shared" si="713"/>
        <v>7.5449562987448149E-2</v>
      </c>
      <c r="L6504" s="2">
        <f t="shared" si="712"/>
        <v>0</v>
      </c>
    </row>
    <row r="6505" spans="1:12">
      <c r="A6505">
        <v>20170927</v>
      </c>
      <c r="B6505">
        <v>24</v>
      </c>
      <c r="C6505" s="2">
        <v>0</v>
      </c>
      <c r="D6505" s="1">
        <f t="shared" si="707"/>
        <v>0</v>
      </c>
      <c r="E6505" s="8">
        <v>219.53511244588458</v>
      </c>
      <c r="F6505" s="2">
        <f t="shared" si="710"/>
        <v>251.06343296963988</v>
      </c>
      <c r="G6505" s="2">
        <f t="shared" si="711"/>
        <v>-251.06343296963988</v>
      </c>
      <c r="I6505" s="2">
        <f t="shared" si="708"/>
        <v>-9.6198192808996403E-3</v>
      </c>
      <c r="J6505" s="2">
        <f t="shared" si="709"/>
        <v>0</v>
      </c>
      <c r="K6505" s="1">
        <f t="shared" si="713"/>
        <v>1.1317434448117225E-2</v>
      </c>
      <c r="L6505" s="2">
        <f t="shared" si="712"/>
        <v>0</v>
      </c>
    </row>
    <row r="6506" spans="1:12">
      <c r="A6506">
        <v>20170928</v>
      </c>
      <c r="B6506">
        <v>1</v>
      </c>
      <c r="C6506" s="2">
        <v>0</v>
      </c>
      <c r="D6506" s="1">
        <f t="shared" si="707"/>
        <v>0</v>
      </c>
      <c r="E6506" s="8">
        <v>184.40949445454308</v>
      </c>
      <c r="F6506" s="2">
        <f t="shared" si="710"/>
        <v>210.89328369449754</v>
      </c>
      <c r="G6506" s="2">
        <f t="shared" si="711"/>
        <v>-210.89328369449754</v>
      </c>
      <c r="I6506" s="2">
        <f t="shared" si="708"/>
        <v>-1.4429728921349471E-3</v>
      </c>
      <c r="J6506" s="2">
        <f t="shared" si="709"/>
        <v>0</v>
      </c>
      <c r="K6506" s="1">
        <f t="shared" si="713"/>
        <v>1.6976151672175848E-3</v>
      </c>
      <c r="L6506" s="2">
        <f t="shared" si="712"/>
        <v>0</v>
      </c>
    </row>
    <row r="6507" spans="1:12">
      <c r="A6507">
        <v>20170928</v>
      </c>
      <c r="B6507">
        <v>2</v>
      </c>
      <c r="C6507" s="2">
        <v>0</v>
      </c>
      <c r="D6507" s="1">
        <f t="shared" si="707"/>
        <v>0</v>
      </c>
      <c r="E6507" s="8">
        <v>175.62808995670767</v>
      </c>
      <c r="F6507" s="2">
        <f t="shared" si="710"/>
        <v>200.85074637571191</v>
      </c>
      <c r="G6507" s="2">
        <f t="shared" si="711"/>
        <v>-200.85074637571191</v>
      </c>
      <c r="I6507" s="2">
        <f t="shared" si="708"/>
        <v>-2.1644593382024203E-4</v>
      </c>
      <c r="J6507" s="2">
        <f t="shared" si="709"/>
        <v>0</v>
      </c>
      <c r="K6507" s="1">
        <f t="shared" si="713"/>
        <v>2.5464227508263768E-4</v>
      </c>
      <c r="L6507" s="2">
        <f t="shared" si="712"/>
        <v>0</v>
      </c>
    </row>
    <row r="6508" spans="1:12">
      <c r="A6508">
        <v>20170928</v>
      </c>
      <c r="B6508">
        <v>3</v>
      </c>
      <c r="C6508" s="2">
        <v>0</v>
      </c>
      <c r="D6508" s="1">
        <f t="shared" si="707"/>
        <v>0</v>
      </c>
      <c r="E6508" s="8">
        <v>166.84668545887226</v>
      </c>
      <c r="F6508" s="2">
        <f t="shared" si="710"/>
        <v>190.8082090569263</v>
      </c>
      <c r="G6508" s="2">
        <f t="shared" si="711"/>
        <v>-190.8082090569263</v>
      </c>
      <c r="I6508" s="2">
        <f t="shared" si="708"/>
        <v>-3.2466890073036295E-5</v>
      </c>
      <c r="J6508" s="2">
        <f t="shared" si="709"/>
        <v>0</v>
      </c>
      <c r="K6508" s="1">
        <f t="shared" si="713"/>
        <v>3.8196341262395646E-5</v>
      </c>
      <c r="L6508" s="2">
        <f t="shared" si="712"/>
        <v>0</v>
      </c>
    </row>
    <row r="6509" spans="1:12">
      <c r="A6509">
        <v>20170928</v>
      </c>
      <c r="B6509">
        <v>4</v>
      </c>
      <c r="C6509" s="2">
        <v>0</v>
      </c>
      <c r="D6509" s="1">
        <f t="shared" si="707"/>
        <v>0</v>
      </c>
      <c r="E6509" s="8">
        <v>166.84668545887226</v>
      </c>
      <c r="F6509" s="2">
        <f t="shared" si="710"/>
        <v>190.8082090569263</v>
      </c>
      <c r="G6509" s="2">
        <f t="shared" si="711"/>
        <v>-190.8082090569263</v>
      </c>
      <c r="I6509" s="2">
        <f t="shared" si="708"/>
        <v>-4.8700335109554478E-6</v>
      </c>
      <c r="J6509" s="2">
        <f t="shared" si="709"/>
        <v>0</v>
      </c>
      <c r="K6509" s="1">
        <f t="shared" si="713"/>
        <v>5.729451189359351E-6</v>
      </c>
      <c r="L6509" s="2">
        <f t="shared" si="712"/>
        <v>0</v>
      </c>
    </row>
    <row r="6510" spans="1:12">
      <c r="A6510">
        <v>20170928</v>
      </c>
      <c r="B6510">
        <v>5</v>
      </c>
      <c r="C6510" s="2">
        <v>0</v>
      </c>
      <c r="D6510" s="1">
        <f t="shared" si="707"/>
        <v>0</v>
      </c>
      <c r="E6510" s="8">
        <v>166.84668545887226</v>
      </c>
      <c r="F6510" s="2">
        <f t="shared" si="710"/>
        <v>190.8082090569263</v>
      </c>
      <c r="G6510" s="2">
        <f t="shared" si="711"/>
        <v>-190.8082090569263</v>
      </c>
      <c r="I6510" s="2">
        <f t="shared" si="708"/>
        <v>-7.3050502664331766E-7</v>
      </c>
      <c r="J6510" s="2">
        <f t="shared" si="709"/>
        <v>0</v>
      </c>
      <c r="K6510" s="1">
        <f t="shared" si="713"/>
        <v>8.5941767840390316E-7</v>
      </c>
      <c r="L6510" s="2">
        <f t="shared" si="712"/>
        <v>0</v>
      </c>
    </row>
    <row r="6511" spans="1:12">
      <c r="A6511">
        <v>20170928</v>
      </c>
      <c r="B6511">
        <v>6</v>
      </c>
      <c r="C6511" s="2">
        <v>5.5555555555555554</v>
      </c>
      <c r="D6511" s="1">
        <f t="shared" si="707"/>
        <v>9.35</v>
      </c>
      <c r="E6511" s="8">
        <v>175.62808995670767</v>
      </c>
      <c r="F6511" s="2">
        <f t="shared" si="710"/>
        <v>200.85074637571191</v>
      </c>
      <c r="G6511" s="2">
        <f t="shared" si="711"/>
        <v>-191.50074637571191</v>
      </c>
      <c r="I6511" s="2">
        <f t="shared" si="708"/>
        <v>-1.0957575399649767E-7</v>
      </c>
      <c r="J6511" s="2">
        <f t="shared" si="709"/>
        <v>0</v>
      </c>
      <c r="K6511" s="1">
        <f t="shared" si="713"/>
        <v>1.2891265176058549E-7</v>
      </c>
      <c r="L6511" s="2">
        <f t="shared" si="712"/>
        <v>0</v>
      </c>
    </row>
    <row r="6512" spans="1:12">
      <c r="A6512">
        <v>20170928</v>
      </c>
      <c r="B6512">
        <v>7</v>
      </c>
      <c r="C6512" s="2">
        <v>41.666666666666671</v>
      </c>
      <c r="D6512" s="1">
        <f t="shared" si="707"/>
        <v>70.125</v>
      </c>
      <c r="E6512" s="8">
        <v>175.62808995670767</v>
      </c>
      <c r="F6512" s="2">
        <f t="shared" si="710"/>
        <v>200.85074637571191</v>
      </c>
      <c r="G6512" s="2">
        <f t="shared" si="711"/>
        <v>-130.72574637571191</v>
      </c>
      <c r="I6512" s="2">
        <f t="shared" si="708"/>
        <v>-1.6436363099474648E-8</v>
      </c>
      <c r="J6512" s="2">
        <f t="shared" si="709"/>
        <v>0</v>
      </c>
      <c r="K6512" s="1">
        <f t="shared" si="713"/>
        <v>1.9336897764087822E-8</v>
      </c>
      <c r="L6512" s="2">
        <f t="shared" si="712"/>
        <v>0</v>
      </c>
    </row>
    <row r="6513" spans="1:12">
      <c r="A6513">
        <v>20170928</v>
      </c>
      <c r="B6513">
        <v>8</v>
      </c>
      <c r="C6513" s="2">
        <v>111.11111111111111</v>
      </c>
      <c r="D6513" s="1">
        <f t="shared" si="707"/>
        <v>186.99999999999997</v>
      </c>
      <c r="E6513" s="8">
        <v>263.44213493506152</v>
      </c>
      <c r="F6513" s="2">
        <f t="shared" si="710"/>
        <v>301.27611956356787</v>
      </c>
      <c r="G6513" s="2">
        <f t="shared" si="711"/>
        <v>-114.2761195635679</v>
      </c>
      <c r="I6513" s="2">
        <f t="shared" si="708"/>
        <v>-2.4654544649211973E-9</v>
      </c>
      <c r="J6513" s="2">
        <f t="shared" si="709"/>
        <v>0</v>
      </c>
      <c r="K6513" s="1">
        <f t="shared" si="713"/>
        <v>2.9005346646131732E-9</v>
      </c>
      <c r="L6513" s="2">
        <f t="shared" si="712"/>
        <v>0</v>
      </c>
    </row>
    <row r="6514" spans="1:12">
      <c r="A6514">
        <v>20170928</v>
      </c>
      <c r="B6514">
        <v>9</v>
      </c>
      <c r="C6514" s="2">
        <v>130.55555555555557</v>
      </c>
      <c r="D6514" s="1">
        <f t="shared" si="707"/>
        <v>219.72500000000002</v>
      </c>
      <c r="E6514" s="8">
        <v>307.3491574242384</v>
      </c>
      <c r="F6514" s="2">
        <f t="shared" si="710"/>
        <v>351.48880615749584</v>
      </c>
      <c r="G6514" s="2">
        <f t="shared" si="711"/>
        <v>-131.76380615749582</v>
      </c>
      <c r="I6514" s="2">
        <f t="shared" si="708"/>
        <v>-3.6981816973817949E-10</v>
      </c>
      <c r="J6514" s="2">
        <f t="shared" si="709"/>
        <v>0</v>
      </c>
      <c r="K6514" s="1">
        <f t="shared" si="713"/>
        <v>4.350801996919759E-10</v>
      </c>
      <c r="L6514" s="2">
        <f t="shared" si="712"/>
        <v>0</v>
      </c>
    </row>
    <row r="6515" spans="1:12">
      <c r="A6515">
        <v>20170928</v>
      </c>
      <c r="B6515">
        <v>10</v>
      </c>
      <c r="C6515" s="2">
        <v>194.44444444444443</v>
      </c>
      <c r="D6515" s="1">
        <f t="shared" si="707"/>
        <v>327.24999999999994</v>
      </c>
      <c r="E6515" s="8">
        <v>329.30266866882693</v>
      </c>
      <c r="F6515" s="2">
        <f t="shared" si="710"/>
        <v>376.59514945445989</v>
      </c>
      <c r="G6515" s="2">
        <f t="shared" si="711"/>
        <v>-49.345149454459943</v>
      </c>
      <c r="I6515" s="2">
        <f t="shared" si="708"/>
        <v>-5.5472725460726954E-11</v>
      </c>
      <c r="J6515" s="2">
        <f t="shared" si="709"/>
        <v>0</v>
      </c>
      <c r="K6515" s="1">
        <f t="shared" si="713"/>
        <v>6.5262029953796416E-11</v>
      </c>
      <c r="L6515" s="2">
        <f t="shared" si="712"/>
        <v>0</v>
      </c>
    </row>
    <row r="6516" spans="1:12">
      <c r="A6516">
        <v>20170928</v>
      </c>
      <c r="B6516">
        <v>11</v>
      </c>
      <c r="C6516" s="2">
        <v>222.22222222222223</v>
      </c>
      <c r="D6516" s="1">
        <f t="shared" si="707"/>
        <v>373.99999999999994</v>
      </c>
      <c r="E6516" s="8">
        <v>351.25617991341534</v>
      </c>
      <c r="F6516" s="2">
        <f t="shared" si="710"/>
        <v>401.70149275142381</v>
      </c>
      <c r="G6516" s="2">
        <f t="shared" si="711"/>
        <v>-27.701492751423871</v>
      </c>
      <c r="I6516" s="2">
        <f t="shared" si="708"/>
        <v>-8.3209088191090431E-12</v>
      </c>
      <c r="J6516" s="2">
        <f t="shared" si="709"/>
        <v>0</v>
      </c>
      <c r="K6516" s="1">
        <f t="shared" si="713"/>
        <v>9.7893044930694625E-12</v>
      </c>
      <c r="L6516" s="2">
        <f t="shared" si="712"/>
        <v>0</v>
      </c>
    </row>
    <row r="6517" spans="1:12">
      <c r="A6517">
        <v>20170928</v>
      </c>
      <c r="B6517">
        <v>12</v>
      </c>
      <c r="C6517" s="2">
        <v>394.4444444444444</v>
      </c>
      <c r="D6517" s="1">
        <f t="shared" si="707"/>
        <v>663.84999999999991</v>
      </c>
      <c r="E6517" s="8">
        <v>360.03758441125075</v>
      </c>
      <c r="F6517" s="2">
        <f t="shared" si="710"/>
        <v>411.74403007020948</v>
      </c>
      <c r="G6517" s="2">
        <f t="shared" si="711"/>
        <v>252.10596992979043</v>
      </c>
      <c r="I6517" s="2">
        <f t="shared" si="708"/>
        <v>0</v>
      </c>
      <c r="J6517" s="2">
        <f t="shared" si="709"/>
        <v>252.10596992979043</v>
      </c>
      <c r="K6517" s="1">
        <f t="shared" si="713"/>
        <v>1.4683956739604194E-12</v>
      </c>
      <c r="L6517" s="2">
        <f t="shared" si="712"/>
        <v>0</v>
      </c>
    </row>
    <row r="6518" spans="1:12">
      <c r="A6518">
        <v>20170928</v>
      </c>
      <c r="B6518">
        <v>13</v>
      </c>
      <c r="C6518" s="2">
        <v>363.88888888888886</v>
      </c>
      <c r="D6518" s="1">
        <f t="shared" si="707"/>
        <v>612.42499999999984</v>
      </c>
      <c r="E6518" s="8">
        <v>329.30266866882693</v>
      </c>
      <c r="F6518" s="2">
        <f t="shared" si="710"/>
        <v>376.59514945445989</v>
      </c>
      <c r="G6518" s="2">
        <f t="shared" si="711"/>
        <v>235.82985054553995</v>
      </c>
      <c r="I6518" s="2">
        <f t="shared" si="708"/>
        <v>0</v>
      </c>
      <c r="J6518" s="2">
        <f t="shared" si="709"/>
        <v>235.82985054553995</v>
      </c>
      <c r="K6518" s="1">
        <f t="shared" si="713"/>
        <v>252.10596992979191</v>
      </c>
      <c r="L6518" s="2">
        <f t="shared" si="712"/>
        <v>0</v>
      </c>
    </row>
    <row r="6519" spans="1:12">
      <c r="A6519">
        <v>20170928</v>
      </c>
      <c r="B6519">
        <v>14</v>
      </c>
      <c r="C6519" s="2">
        <v>208.33333333333331</v>
      </c>
      <c r="D6519" s="1">
        <f t="shared" si="707"/>
        <v>350.62499999999994</v>
      </c>
      <c r="E6519" s="8">
        <v>333.69337091774452</v>
      </c>
      <c r="F6519" s="2">
        <f t="shared" si="710"/>
        <v>381.6164181138526</v>
      </c>
      <c r="G6519" s="2">
        <f t="shared" si="711"/>
        <v>-30.99141811385266</v>
      </c>
      <c r="I6519" s="2">
        <f t="shared" si="708"/>
        <v>-26.342705396774761</v>
      </c>
      <c r="J6519" s="2">
        <f t="shared" si="709"/>
        <v>0</v>
      </c>
      <c r="K6519" s="1">
        <f t="shared" si="713"/>
        <v>487.93582047533187</v>
      </c>
      <c r="L6519" s="2">
        <f t="shared" si="712"/>
        <v>0</v>
      </c>
    </row>
    <row r="6520" spans="1:12">
      <c r="A6520">
        <v>20170928</v>
      </c>
      <c r="B6520">
        <v>15</v>
      </c>
      <c r="C6520" s="2">
        <v>86.111111111111114</v>
      </c>
      <c r="D6520" s="1">
        <f t="shared" si="707"/>
        <v>144.92499999999998</v>
      </c>
      <c r="E6520" s="8">
        <v>329.30266866882693</v>
      </c>
      <c r="F6520" s="2">
        <f t="shared" si="710"/>
        <v>376.59514945445989</v>
      </c>
      <c r="G6520" s="2">
        <f t="shared" si="711"/>
        <v>-231.6701494544599</v>
      </c>
      <c r="I6520" s="2">
        <f t="shared" si="708"/>
        <v>-196.9196270362909</v>
      </c>
      <c r="J6520" s="2">
        <f t="shared" si="709"/>
        <v>0</v>
      </c>
      <c r="K6520" s="1">
        <f t="shared" si="713"/>
        <v>461.5931150785571</v>
      </c>
      <c r="L6520" s="2">
        <f t="shared" si="712"/>
        <v>0</v>
      </c>
    </row>
    <row r="6521" spans="1:12">
      <c r="A6521">
        <v>20170928</v>
      </c>
      <c r="B6521">
        <v>16</v>
      </c>
      <c r="C6521" s="2">
        <v>86.111111111111114</v>
      </c>
      <c r="D6521" s="1">
        <f t="shared" si="707"/>
        <v>144.92499999999998</v>
      </c>
      <c r="E6521" s="8">
        <v>307.3491574242384</v>
      </c>
      <c r="F6521" s="2">
        <f t="shared" si="710"/>
        <v>351.48880615749584</v>
      </c>
      <c r="G6521" s="2">
        <f t="shared" si="711"/>
        <v>-206.56380615749586</v>
      </c>
      <c r="I6521" s="2">
        <f t="shared" si="708"/>
        <v>-175.57923523387149</v>
      </c>
      <c r="J6521" s="2">
        <f t="shared" si="709"/>
        <v>0</v>
      </c>
      <c r="K6521" s="1">
        <f t="shared" si="713"/>
        <v>264.67348804226617</v>
      </c>
      <c r="L6521" s="2">
        <f t="shared" si="712"/>
        <v>0</v>
      </c>
    </row>
    <row r="6522" spans="1:12">
      <c r="A6522">
        <v>20170928</v>
      </c>
      <c r="B6522">
        <v>17</v>
      </c>
      <c r="C6522" s="2">
        <v>66.666666666666671</v>
      </c>
      <c r="D6522" s="1">
        <f t="shared" si="707"/>
        <v>112.2</v>
      </c>
      <c r="E6522" s="8">
        <v>346.86547766449763</v>
      </c>
      <c r="F6522" s="2">
        <f t="shared" si="710"/>
        <v>396.68022409203104</v>
      </c>
      <c r="G6522" s="2">
        <f t="shared" si="711"/>
        <v>-284.48022409203105</v>
      </c>
      <c r="I6522" s="2">
        <f t="shared" si="708"/>
        <v>-75.730114887135485</v>
      </c>
      <c r="J6522" s="2">
        <f t="shared" si="709"/>
        <v>0</v>
      </c>
      <c r="K6522" s="1">
        <f t="shared" si="713"/>
        <v>89.094252808394685</v>
      </c>
      <c r="L6522" s="2">
        <f t="shared" si="712"/>
        <v>0</v>
      </c>
    </row>
    <row r="6523" spans="1:12">
      <c r="A6523">
        <v>20170928</v>
      </c>
      <c r="B6523">
        <v>18</v>
      </c>
      <c r="C6523" s="2">
        <v>2.7777777777777777</v>
      </c>
      <c r="D6523" s="1">
        <f t="shared" si="707"/>
        <v>4.6749999999999998</v>
      </c>
      <c r="E6523" s="8">
        <v>373.20969115800381</v>
      </c>
      <c r="F6523" s="2">
        <f t="shared" si="710"/>
        <v>426.80783604838786</v>
      </c>
      <c r="G6523" s="2">
        <f t="shared" si="711"/>
        <v>-422.13283604838784</v>
      </c>
      <c r="I6523" s="2">
        <f t="shared" si="708"/>
        <v>-11.359517233070319</v>
      </c>
      <c r="J6523" s="2">
        <f t="shared" si="709"/>
        <v>0</v>
      </c>
      <c r="K6523" s="1">
        <f t="shared" si="713"/>
        <v>13.3641379212592</v>
      </c>
      <c r="L6523" s="2">
        <f t="shared" si="712"/>
        <v>0</v>
      </c>
    </row>
    <row r="6524" spans="1:12">
      <c r="A6524">
        <v>20170928</v>
      </c>
      <c r="B6524">
        <v>19</v>
      </c>
      <c r="C6524" s="2">
        <v>0</v>
      </c>
      <c r="D6524" s="1">
        <f t="shared" si="707"/>
        <v>0</v>
      </c>
      <c r="E6524" s="8">
        <v>377.60039340692146</v>
      </c>
      <c r="F6524" s="2">
        <f t="shared" si="710"/>
        <v>431.82910470778057</v>
      </c>
      <c r="G6524" s="2">
        <f t="shared" si="711"/>
        <v>-431.82910470778057</v>
      </c>
      <c r="I6524" s="2">
        <f t="shared" si="708"/>
        <v>-1.7039275849605489</v>
      </c>
      <c r="J6524" s="2">
        <f t="shared" si="709"/>
        <v>0</v>
      </c>
      <c r="K6524" s="1">
        <f t="shared" si="713"/>
        <v>2.0046206881888811</v>
      </c>
      <c r="L6524" s="2">
        <f t="shared" si="712"/>
        <v>0</v>
      </c>
    </row>
    <row r="6525" spans="1:12">
      <c r="A6525">
        <v>20170928</v>
      </c>
      <c r="B6525">
        <v>20</v>
      </c>
      <c r="C6525" s="2">
        <v>0</v>
      </c>
      <c r="D6525" s="1">
        <f t="shared" si="707"/>
        <v>0</v>
      </c>
      <c r="E6525" s="8">
        <v>373.20969115800381</v>
      </c>
      <c r="F6525" s="2">
        <f t="shared" si="710"/>
        <v>426.80783604838786</v>
      </c>
      <c r="G6525" s="2">
        <f t="shared" si="711"/>
        <v>-426.80783604838786</v>
      </c>
      <c r="I6525" s="2">
        <f t="shared" si="708"/>
        <v>-0.25558913774408237</v>
      </c>
      <c r="J6525" s="2">
        <f t="shared" si="709"/>
        <v>0</v>
      </c>
      <c r="K6525" s="1">
        <f t="shared" si="713"/>
        <v>0.3006931032283322</v>
      </c>
      <c r="L6525" s="2">
        <f t="shared" si="712"/>
        <v>0</v>
      </c>
    </row>
    <row r="6526" spans="1:12">
      <c r="A6526">
        <v>20170928</v>
      </c>
      <c r="B6526">
        <v>21</v>
      </c>
      <c r="C6526" s="2">
        <v>0</v>
      </c>
      <c r="D6526" s="1">
        <f t="shared" si="707"/>
        <v>0</v>
      </c>
      <c r="E6526" s="8">
        <v>355.64688216233304</v>
      </c>
      <c r="F6526" s="2">
        <f t="shared" si="710"/>
        <v>406.72276141081664</v>
      </c>
      <c r="G6526" s="2">
        <f t="shared" si="711"/>
        <v>-406.72276141081664</v>
      </c>
      <c r="I6526" s="2">
        <f t="shared" si="708"/>
        <v>-3.8338370661612352E-2</v>
      </c>
      <c r="J6526" s="2">
        <f t="shared" si="709"/>
        <v>0</v>
      </c>
      <c r="K6526" s="1">
        <f t="shared" si="713"/>
        <v>4.5103965484249831E-2</v>
      </c>
      <c r="L6526" s="2">
        <f t="shared" si="712"/>
        <v>0</v>
      </c>
    </row>
    <row r="6527" spans="1:12">
      <c r="A6527">
        <v>20170928</v>
      </c>
      <c r="B6527">
        <v>22</v>
      </c>
      <c r="C6527" s="2">
        <v>0</v>
      </c>
      <c r="D6527" s="1">
        <f t="shared" si="707"/>
        <v>0</v>
      </c>
      <c r="E6527" s="8">
        <v>360.03758441125075</v>
      </c>
      <c r="F6527" s="2">
        <f t="shared" si="710"/>
        <v>411.74403007020948</v>
      </c>
      <c r="G6527" s="2">
        <f t="shared" si="711"/>
        <v>-411.74403007020948</v>
      </c>
      <c r="I6527" s="2">
        <f t="shared" si="708"/>
        <v>-5.7507555992418564E-3</v>
      </c>
      <c r="J6527" s="2">
        <f t="shared" si="709"/>
        <v>0</v>
      </c>
      <c r="K6527" s="1">
        <f t="shared" si="713"/>
        <v>6.7655948226374787E-3</v>
      </c>
      <c r="L6527" s="2">
        <f t="shared" si="712"/>
        <v>0</v>
      </c>
    </row>
    <row r="6528" spans="1:12">
      <c r="A6528">
        <v>20170928</v>
      </c>
      <c r="B6528">
        <v>23</v>
      </c>
      <c r="C6528" s="2">
        <v>0</v>
      </c>
      <c r="D6528" s="1">
        <f t="shared" si="707"/>
        <v>0</v>
      </c>
      <c r="E6528" s="8">
        <v>351.25617991341534</v>
      </c>
      <c r="F6528" s="2">
        <f t="shared" si="710"/>
        <v>401.70149275142381</v>
      </c>
      <c r="G6528" s="2">
        <f t="shared" si="711"/>
        <v>-401.70149275142381</v>
      </c>
      <c r="I6528" s="2">
        <f t="shared" si="708"/>
        <v>-8.6261333988627898E-4</v>
      </c>
      <c r="J6528" s="2">
        <f t="shared" si="709"/>
        <v>0</v>
      </c>
      <c r="K6528" s="1">
        <f t="shared" si="713"/>
        <v>1.0148392233956223E-3</v>
      </c>
      <c r="L6528" s="2">
        <f t="shared" si="712"/>
        <v>0</v>
      </c>
    </row>
    <row r="6529" spans="1:12">
      <c r="A6529">
        <v>20170928</v>
      </c>
      <c r="B6529">
        <v>24</v>
      </c>
      <c r="C6529" s="2">
        <v>0</v>
      </c>
      <c r="D6529" s="1">
        <f t="shared" si="707"/>
        <v>0</v>
      </c>
      <c r="E6529" s="8">
        <v>219.53511244588458</v>
      </c>
      <c r="F6529" s="2">
        <f t="shared" si="710"/>
        <v>251.06343296963988</v>
      </c>
      <c r="G6529" s="2">
        <f t="shared" si="711"/>
        <v>-251.06343296963988</v>
      </c>
      <c r="I6529" s="2">
        <f t="shared" si="708"/>
        <v>-1.2939200098294185E-4</v>
      </c>
      <c r="J6529" s="2">
        <f t="shared" si="709"/>
        <v>0</v>
      </c>
      <c r="K6529" s="1">
        <f t="shared" si="713"/>
        <v>1.5222588350934335E-4</v>
      </c>
      <c r="L6529" s="2">
        <f t="shared" si="712"/>
        <v>0</v>
      </c>
    </row>
    <row r="6530" spans="1:12">
      <c r="A6530">
        <v>20170929</v>
      </c>
      <c r="B6530">
        <v>1</v>
      </c>
      <c r="C6530" s="2">
        <v>0</v>
      </c>
      <c r="D6530" s="1">
        <f t="shared" si="707"/>
        <v>0</v>
      </c>
      <c r="E6530" s="8">
        <v>184.40949445454308</v>
      </c>
      <c r="F6530" s="2">
        <f t="shared" si="710"/>
        <v>210.89328369449754</v>
      </c>
      <c r="G6530" s="2">
        <f t="shared" si="711"/>
        <v>-210.89328369449754</v>
      </c>
      <c r="I6530" s="2">
        <f t="shared" si="708"/>
        <v>-1.9408800147441276E-5</v>
      </c>
      <c r="J6530" s="2">
        <f t="shared" si="709"/>
        <v>0</v>
      </c>
      <c r="K6530" s="1">
        <f t="shared" si="713"/>
        <v>2.2833882526401502E-5</v>
      </c>
      <c r="L6530" s="2">
        <f t="shared" si="712"/>
        <v>0</v>
      </c>
    </row>
    <row r="6531" spans="1:12">
      <c r="A6531">
        <v>20170929</v>
      </c>
      <c r="B6531">
        <v>2</v>
      </c>
      <c r="C6531" s="2">
        <v>0</v>
      </c>
      <c r="D6531" s="1">
        <f t="shared" si="707"/>
        <v>0</v>
      </c>
      <c r="E6531" s="8">
        <v>175.62808995670767</v>
      </c>
      <c r="F6531" s="2">
        <f t="shared" si="710"/>
        <v>200.85074637571191</v>
      </c>
      <c r="G6531" s="2">
        <f t="shared" si="711"/>
        <v>-200.85074637571191</v>
      </c>
      <c r="I6531" s="2">
        <f t="shared" si="708"/>
        <v>-2.9113200221161921E-6</v>
      </c>
      <c r="J6531" s="2">
        <f t="shared" si="709"/>
        <v>0</v>
      </c>
      <c r="K6531" s="1">
        <f t="shared" si="713"/>
        <v>3.425082378960226E-6</v>
      </c>
      <c r="L6531" s="2">
        <f t="shared" si="712"/>
        <v>0</v>
      </c>
    </row>
    <row r="6532" spans="1:12">
      <c r="A6532">
        <v>20170929</v>
      </c>
      <c r="B6532">
        <v>3</v>
      </c>
      <c r="C6532" s="2">
        <v>0</v>
      </c>
      <c r="D6532" s="1">
        <f t="shared" si="707"/>
        <v>0</v>
      </c>
      <c r="E6532" s="8">
        <v>166.84668545887226</v>
      </c>
      <c r="F6532" s="2">
        <f t="shared" si="710"/>
        <v>190.8082090569263</v>
      </c>
      <c r="G6532" s="2">
        <f t="shared" si="711"/>
        <v>-190.8082090569263</v>
      </c>
      <c r="I6532" s="2">
        <f t="shared" si="708"/>
        <v>-4.3669800331742882E-7</v>
      </c>
      <c r="J6532" s="2">
        <f t="shared" si="709"/>
        <v>0</v>
      </c>
      <c r="K6532" s="1">
        <f t="shared" si="713"/>
        <v>5.1376235684403391E-7</v>
      </c>
      <c r="L6532" s="2">
        <f t="shared" si="712"/>
        <v>0</v>
      </c>
    </row>
    <row r="6533" spans="1:12">
      <c r="A6533">
        <v>20170929</v>
      </c>
      <c r="B6533">
        <v>4</v>
      </c>
      <c r="C6533" s="2">
        <v>0</v>
      </c>
      <c r="D6533" s="1">
        <f t="shared" si="707"/>
        <v>0</v>
      </c>
      <c r="E6533" s="8">
        <v>166.84668545887226</v>
      </c>
      <c r="F6533" s="2">
        <f t="shared" si="710"/>
        <v>190.8082090569263</v>
      </c>
      <c r="G6533" s="2">
        <f t="shared" si="711"/>
        <v>-190.8082090569263</v>
      </c>
      <c r="I6533" s="2">
        <f t="shared" si="708"/>
        <v>-6.5504700497614321E-8</v>
      </c>
      <c r="J6533" s="2">
        <f t="shared" si="709"/>
        <v>0</v>
      </c>
      <c r="K6533" s="1">
        <f t="shared" si="713"/>
        <v>7.7064353526605086E-8</v>
      </c>
      <c r="L6533" s="2">
        <f t="shared" si="712"/>
        <v>0</v>
      </c>
    </row>
    <row r="6534" spans="1:12">
      <c r="A6534">
        <v>20170929</v>
      </c>
      <c r="B6534">
        <v>5</v>
      </c>
      <c r="C6534" s="2">
        <v>0</v>
      </c>
      <c r="D6534" s="1">
        <f t="shared" si="707"/>
        <v>0</v>
      </c>
      <c r="E6534" s="8">
        <v>166.84668545887226</v>
      </c>
      <c r="F6534" s="2">
        <f t="shared" si="710"/>
        <v>190.8082090569263</v>
      </c>
      <c r="G6534" s="2">
        <f t="shared" si="711"/>
        <v>-190.8082090569263</v>
      </c>
      <c r="I6534" s="2">
        <f t="shared" si="708"/>
        <v>-9.8257050746421497E-9</v>
      </c>
      <c r="J6534" s="2">
        <f t="shared" si="709"/>
        <v>0</v>
      </c>
      <c r="K6534" s="1">
        <f t="shared" si="713"/>
        <v>1.1559653028990766E-8</v>
      </c>
      <c r="L6534" s="2">
        <f t="shared" si="712"/>
        <v>0</v>
      </c>
    </row>
    <row r="6535" spans="1:12">
      <c r="A6535">
        <v>20170929</v>
      </c>
      <c r="B6535">
        <v>6</v>
      </c>
      <c r="C6535" s="2">
        <v>5.5555555555555554</v>
      </c>
      <c r="D6535" s="1">
        <f t="shared" si="707"/>
        <v>9.35</v>
      </c>
      <c r="E6535" s="8">
        <v>175.62808995670767</v>
      </c>
      <c r="F6535" s="2">
        <f t="shared" si="710"/>
        <v>200.85074637571191</v>
      </c>
      <c r="G6535" s="2">
        <f t="shared" si="711"/>
        <v>-191.50074637571191</v>
      </c>
      <c r="I6535" s="2">
        <f t="shared" si="708"/>
        <v>-1.4738557611963235E-9</v>
      </c>
      <c r="J6535" s="2">
        <f t="shared" si="709"/>
        <v>0</v>
      </c>
      <c r="K6535" s="1">
        <f t="shared" si="713"/>
        <v>1.7339479543486158E-9</v>
      </c>
      <c r="L6535" s="2">
        <f t="shared" si="712"/>
        <v>0</v>
      </c>
    </row>
    <row r="6536" spans="1:12">
      <c r="A6536">
        <v>20170929</v>
      </c>
      <c r="B6536">
        <v>7</v>
      </c>
      <c r="C6536" s="2">
        <v>27.777777777777779</v>
      </c>
      <c r="D6536" s="1">
        <f t="shared" si="707"/>
        <v>46.749999999999993</v>
      </c>
      <c r="E6536" s="8">
        <v>175.62808995670767</v>
      </c>
      <c r="F6536" s="2">
        <f t="shared" si="710"/>
        <v>200.85074637571191</v>
      </c>
      <c r="G6536" s="2">
        <f t="shared" si="711"/>
        <v>-154.10074637571191</v>
      </c>
      <c r="I6536" s="2">
        <f t="shared" si="708"/>
        <v>-2.2107836417944852E-10</v>
      </c>
      <c r="J6536" s="2">
        <f t="shared" si="709"/>
        <v>0</v>
      </c>
      <c r="K6536" s="1">
        <f t="shared" si="713"/>
        <v>2.6009219315229237E-10</v>
      </c>
      <c r="L6536" s="2">
        <f t="shared" si="712"/>
        <v>0</v>
      </c>
    </row>
    <row r="6537" spans="1:12">
      <c r="A6537">
        <v>20170929</v>
      </c>
      <c r="B6537">
        <v>8</v>
      </c>
      <c r="C6537" s="2">
        <v>105.55555555555556</v>
      </c>
      <c r="D6537" s="1">
        <f t="shared" si="707"/>
        <v>177.64999999999998</v>
      </c>
      <c r="E6537" s="8">
        <v>263.44213493506152</v>
      </c>
      <c r="F6537" s="2">
        <f t="shared" si="710"/>
        <v>301.27611956356787</v>
      </c>
      <c r="G6537" s="2">
        <f t="shared" si="711"/>
        <v>-123.6261195635679</v>
      </c>
      <c r="I6537" s="2">
        <f t="shared" si="708"/>
        <v>-3.3161754626917275E-11</v>
      </c>
      <c r="J6537" s="2">
        <f t="shared" si="709"/>
        <v>0</v>
      </c>
      <c r="K6537" s="1">
        <f t="shared" si="713"/>
        <v>3.9013828972843851E-11</v>
      </c>
      <c r="L6537" s="2">
        <f t="shared" si="712"/>
        <v>0</v>
      </c>
    </row>
    <row r="6538" spans="1:12">
      <c r="A6538">
        <v>20170929</v>
      </c>
      <c r="B6538">
        <v>9</v>
      </c>
      <c r="C6538" s="2">
        <v>111.11111111111111</v>
      </c>
      <c r="D6538" s="1">
        <f t="shared" si="707"/>
        <v>186.99999999999997</v>
      </c>
      <c r="E6538" s="8">
        <v>307.3491574242384</v>
      </c>
      <c r="F6538" s="2">
        <f t="shared" si="710"/>
        <v>351.48880615749584</v>
      </c>
      <c r="G6538" s="2">
        <f t="shared" si="711"/>
        <v>-164.48880615749587</v>
      </c>
      <c r="I6538" s="2">
        <f t="shared" si="708"/>
        <v>-4.9742631940375897E-12</v>
      </c>
      <c r="J6538" s="2">
        <f t="shared" si="709"/>
        <v>0</v>
      </c>
      <c r="K6538" s="1">
        <f t="shared" si="713"/>
        <v>5.8520743459265763E-12</v>
      </c>
      <c r="L6538" s="2">
        <f t="shared" si="712"/>
        <v>0</v>
      </c>
    </row>
    <row r="6539" spans="1:12">
      <c r="A6539">
        <v>20170929</v>
      </c>
      <c r="B6539">
        <v>10</v>
      </c>
      <c r="C6539" s="2">
        <v>216.66666666666669</v>
      </c>
      <c r="D6539" s="1">
        <f t="shared" si="707"/>
        <v>364.65000000000003</v>
      </c>
      <c r="E6539" s="8">
        <v>329.30266866882693</v>
      </c>
      <c r="F6539" s="2">
        <f t="shared" si="710"/>
        <v>376.59514945445989</v>
      </c>
      <c r="G6539" s="2">
        <f t="shared" si="711"/>
        <v>-11.945149454459852</v>
      </c>
      <c r="I6539" s="2">
        <f t="shared" si="708"/>
        <v>-7.4613947910563856E-13</v>
      </c>
      <c r="J6539" s="2">
        <f t="shared" si="709"/>
        <v>0</v>
      </c>
      <c r="K6539" s="1">
        <f t="shared" si="713"/>
        <v>8.7781115188898661E-13</v>
      </c>
      <c r="L6539" s="2">
        <f t="shared" si="712"/>
        <v>0</v>
      </c>
    </row>
    <row r="6540" spans="1:12">
      <c r="A6540">
        <v>20170929</v>
      </c>
      <c r="B6540">
        <v>11</v>
      </c>
      <c r="C6540" s="2">
        <v>266.66666666666669</v>
      </c>
      <c r="D6540" s="1">
        <f t="shared" si="707"/>
        <v>448.8</v>
      </c>
      <c r="E6540" s="8">
        <v>351.25617991341534</v>
      </c>
      <c r="F6540" s="2">
        <f t="shared" si="710"/>
        <v>401.70149275142381</v>
      </c>
      <c r="G6540" s="2">
        <f t="shared" si="711"/>
        <v>47.098507248576198</v>
      </c>
      <c r="I6540" s="2">
        <f t="shared" si="708"/>
        <v>0</v>
      </c>
      <c r="J6540" s="2">
        <f t="shared" si="709"/>
        <v>47.098507248576198</v>
      </c>
      <c r="K6540" s="1">
        <f t="shared" si="713"/>
        <v>1.3167167278334805E-13</v>
      </c>
      <c r="L6540" s="2">
        <f t="shared" si="712"/>
        <v>0</v>
      </c>
    </row>
    <row r="6541" spans="1:12">
      <c r="A6541">
        <v>20170929</v>
      </c>
      <c r="B6541">
        <v>12</v>
      </c>
      <c r="C6541" s="2">
        <v>286.11111111111114</v>
      </c>
      <c r="D6541" s="1">
        <f t="shared" si="707"/>
        <v>481.52500000000003</v>
      </c>
      <c r="E6541" s="8">
        <v>360.03758441125075</v>
      </c>
      <c r="F6541" s="2">
        <f t="shared" si="710"/>
        <v>411.74403007020948</v>
      </c>
      <c r="G6541" s="2">
        <f t="shared" si="711"/>
        <v>69.780969929790558</v>
      </c>
      <c r="I6541" s="2">
        <f t="shared" si="708"/>
        <v>0</v>
      </c>
      <c r="J6541" s="2">
        <f t="shared" si="709"/>
        <v>69.780969929790558</v>
      </c>
      <c r="K6541" s="1">
        <f t="shared" si="713"/>
        <v>47.098507248576333</v>
      </c>
      <c r="L6541" s="2">
        <f t="shared" si="712"/>
        <v>0</v>
      </c>
    </row>
    <row r="6542" spans="1:12">
      <c r="A6542">
        <v>20170929</v>
      </c>
      <c r="B6542">
        <v>13</v>
      </c>
      <c r="C6542" s="2">
        <v>375</v>
      </c>
      <c r="D6542" s="1">
        <f t="shared" si="707"/>
        <v>631.125</v>
      </c>
      <c r="E6542" s="8">
        <v>329.30266866882693</v>
      </c>
      <c r="F6542" s="2">
        <f t="shared" si="710"/>
        <v>376.59514945445989</v>
      </c>
      <c r="G6542" s="2">
        <f t="shared" si="711"/>
        <v>254.52985054554011</v>
      </c>
      <c r="I6542" s="2">
        <f t="shared" si="708"/>
        <v>0</v>
      </c>
      <c r="J6542" s="2">
        <f t="shared" si="709"/>
        <v>254.52985054554011</v>
      </c>
      <c r="K6542" s="1">
        <f t="shared" si="713"/>
        <v>116.8794771783669</v>
      </c>
      <c r="L6542" s="2">
        <f t="shared" si="712"/>
        <v>0</v>
      </c>
    </row>
    <row r="6543" spans="1:12">
      <c r="A6543">
        <v>20170929</v>
      </c>
      <c r="B6543">
        <v>14</v>
      </c>
      <c r="C6543" s="2">
        <v>313.88888888888886</v>
      </c>
      <c r="D6543" s="1">
        <f t="shared" si="707"/>
        <v>528.27499999999986</v>
      </c>
      <c r="E6543" s="8">
        <v>333.69337091774452</v>
      </c>
      <c r="F6543" s="2">
        <f t="shared" si="710"/>
        <v>381.6164181138526</v>
      </c>
      <c r="G6543" s="2">
        <f t="shared" si="711"/>
        <v>146.65858188614726</v>
      </c>
      <c r="I6543" s="2">
        <f t="shared" si="708"/>
        <v>0</v>
      </c>
      <c r="J6543" s="2">
        <f t="shared" si="709"/>
        <v>146.65858188614726</v>
      </c>
      <c r="K6543" s="1">
        <f t="shared" si="713"/>
        <v>371.40932772390704</v>
      </c>
      <c r="L6543" s="2">
        <f t="shared" si="712"/>
        <v>0</v>
      </c>
    </row>
    <row r="6544" spans="1:12">
      <c r="A6544">
        <v>20170929</v>
      </c>
      <c r="B6544">
        <v>15</v>
      </c>
      <c r="C6544" s="2">
        <v>66.666666666666671</v>
      </c>
      <c r="D6544" s="1">
        <f t="shared" si="707"/>
        <v>112.2</v>
      </c>
      <c r="E6544" s="8">
        <v>329.30266866882693</v>
      </c>
      <c r="F6544" s="2">
        <f t="shared" si="710"/>
        <v>376.59514945445989</v>
      </c>
      <c r="G6544" s="2">
        <f t="shared" si="711"/>
        <v>-264.3951494544599</v>
      </c>
      <c r="I6544" s="2">
        <f t="shared" si="708"/>
        <v>-224.7358770362909</v>
      </c>
      <c r="J6544" s="2">
        <f t="shared" si="709"/>
        <v>0</v>
      </c>
      <c r="K6544" s="1">
        <f t="shared" si="713"/>
        <v>518.06790961005436</v>
      </c>
      <c r="L6544" s="2">
        <f t="shared" si="712"/>
        <v>0</v>
      </c>
    </row>
    <row r="6545" spans="1:12">
      <c r="A6545">
        <v>20170929</v>
      </c>
      <c r="B6545">
        <v>16</v>
      </c>
      <c r="C6545" s="2">
        <v>72.222222222222214</v>
      </c>
      <c r="D6545" s="1">
        <f t="shared" si="707"/>
        <v>121.54999999999997</v>
      </c>
      <c r="E6545" s="8">
        <v>307.3491574242384</v>
      </c>
      <c r="F6545" s="2">
        <f t="shared" si="710"/>
        <v>351.48880615749584</v>
      </c>
      <c r="G6545" s="2">
        <f t="shared" si="711"/>
        <v>-229.93880615749589</v>
      </c>
      <c r="I6545" s="2">
        <f t="shared" si="708"/>
        <v>-195.44798523387149</v>
      </c>
      <c r="J6545" s="2">
        <f t="shared" si="709"/>
        <v>0</v>
      </c>
      <c r="K6545" s="1">
        <f t="shared" si="713"/>
        <v>293.33203257376346</v>
      </c>
      <c r="L6545" s="2">
        <f t="shared" si="712"/>
        <v>0</v>
      </c>
    </row>
    <row r="6546" spans="1:12">
      <c r="A6546">
        <v>20170929</v>
      </c>
      <c r="B6546">
        <v>17</v>
      </c>
      <c r="C6546" s="2">
        <v>44.444444444444443</v>
      </c>
      <c r="D6546" s="1">
        <f t="shared" si="707"/>
        <v>74.8</v>
      </c>
      <c r="E6546" s="8">
        <v>346.86547766449763</v>
      </c>
      <c r="F6546" s="2">
        <f t="shared" si="710"/>
        <v>396.68022409203104</v>
      </c>
      <c r="G6546" s="2">
        <f t="shared" si="711"/>
        <v>-321.88022409203103</v>
      </c>
      <c r="I6546" s="2">
        <f t="shared" si="708"/>
        <v>-83.201440238908162</v>
      </c>
      <c r="J6546" s="2">
        <f t="shared" si="709"/>
        <v>0</v>
      </c>
      <c r="K6546" s="1">
        <f t="shared" si="713"/>
        <v>97.884047339891964</v>
      </c>
      <c r="L6546" s="2">
        <f t="shared" si="712"/>
        <v>0</v>
      </c>
    </row>
    <row r="6547" spans="1:12">
      <c r="A6547">
        <v>20170929</v>
      </c>
      <c r="B6547">
        <v>18</v>
      </c>
      <c r="C6547" s="2">
        <v>0</v>
      </c>
      <c r="D6547" s="1">
        <f t="shared" si="707"/>
        <v>0</v>
      </c>
      <c r="E6547" s="8">
        <v>373.20969115800381</v>
      </c>
      <c r="F6547" s="2">
        <f t="shared" si="710"/>
        <v>426.80783604838786</v>
      </c>
      <c r="G6547" s="2">
        <f t="shared" si="711"/>
        <v>-426.80783604838786</v>
      </c>
      <c r="I6547" s="2">
        <f t="shared" si="708"/>
        <v>-12.48021603583623</v>
      </c>
      <c r="J6547" s="2">
        <f t="shared" si="709"/>
        <v>0</v>
      </c>
      <c r="K6547" s="1">
        <f t="shared" si="713"/>
        <v>14.682607100983802</v>
      </c>
      <c r="L6547" s="2">
        <f t="shared" si="712"/>
        <v>0</v>
      </c>
    </row>
    <row r="6548" spans="1:12">
      <c r="A6548">
        <v>20170929</v>
      </c>
      <c r="B6548">
        <v>19</v>
      </c>
      <c r="C6548" s="2">
        <v>0</v>
      </c>
      <c r="D6548" s="1">
        <f t="shared" si="707"/>
        <v>0</v>
      </c>
      <c r="E6548" s="8">
        <v>377.60039340692146</v>
      </c>
      <c r="F6548" s="2">
        <f t="shared" si="710"/>
        <v>431.82910470778057</v>
      </c>
      <c r="G6548" s="2">
        <f t="shared" si="711"/>
        <v>-431.82910470778057</v>
      </c>
      <c r="I6548" s="2">
        <f t="shared" si="708"/>
        <v>-1.8720324053754356</v>
      </c>
      <c r="J6548" s="2">
        <f t="shared" si="709"/>
        <v>0</v>
      </c>
      <c r="K6548" s="1">
        <f t="shared" si="713"/>
        <v>2.2023910651475713</v>
      </c>
      <c r="L6548" s="2">
        <f t="shared" si="712"/>
        <v>0</v>
      </c>
    </row>
    <row r="6549" spans="1:12">
      <c r="A6549">
        <v>20170929</v>
      </c>
      <c r="B6549">
        <v>20</v>
      </c>
      <c r="C6549" s="2">
        <v>0</v>
      </c>
      <c r="D6549" s="1">
        <f t="shared" si="707"/>
        <v>0</v>
      </c>
      <c r="E6549" s="8">
        <v>373.20969115800381</v>
      </c>
      <c r="F6549" s="2">
        <f t="shared" si="710"/>
        <v>426.80783604838786</v>
      </c>
      <c r="G6549" s="2">
        <f t="shared" si="711"/>
        <v>-426.80783604838786</v>
      </c>
      <c r="I6549" s="2">
        <f t="shared" si="708"/>
        <v>-0.28080486080631539</v>
      </c>
      <c r="J6549" s="2">
        <f t="shared" si="709"/>
        <v>0</v>
      </c>
      <c r="K6549" s="1">
        <f t="shared" si="713"/>
        <v>0.33035865977213574</v>
      </c>
      <c r="L6549" s="2">
        <f t="shared" si="712"/>
        <v>0</v>
      </c>
    </row>
    <row r="6550" spans="1:12">
      <c r="A6550">
        <v>20170929</v>
      </c>
      <c r="B6550">
        <v>21</v>
      </c>
      <c r="C6550" s="2">
        <v>0</v>
      </c>
      <c r="D6550" s="1">
        <f t="shared" si="707"/>
        <v>0</v>
      </c>
      <c r="E6550" s="8">
        <v>355.64688216233304</v>
      </c>
      <c r="F6550" s="2">
        <f t="shared" si="710"/>
        <v>406.72276141081664</v>
      </c>
      <c r="G6550" s="2">
        <f t="shared" si="711"/>
        <v>-406.72276141081664</v>
      </c>
      <c r="I6550" s="2">
        <f t="shared" si="708"/>
        <v>-4.2120729120947296E-2</v>
      </c>
      <c r="J6550" s="2">
        <f t="shared" si="709"/>
        <v>0</v>
      </c>
      <c r="K6550" s="1">
        <f t="shared" si="713"/>
        <v>4.955379896582035E-2</v>
      </c>
      <c r="L6550" s="2">
        <f t="shared" si="712"/>
        <v>0</v>
      </c>
    </row>
    <row r="6551" spans="1:12">
      <c r="A6551">
        <v>20170929</v>
      </c>
      <c r="B6551">
        <v>22</v>
      </c>
      <c r="C6551" s="2">
        <v>0</v>
      </c>
      <c r="D6551" s="1">
        <f t="shared" si="707"/>
        <v>0</v>
      </c>
      <c r="E6551" s="8">
        <v>360.03758441125075</v>
      </c>
      <c r="F6551" s="2">
        <f t="shared" si="710"/>
        <v>411.74403007020948</v>
      </c>
      <c r="G6551" s="2">
        <f t="shared" si="711"/>
        <v>-411.74403007020948</v>
      </c>
      <c r="I6551" s="2">
        <f t="shared" si="708"/>
        <v>-6.3181093681420955E-3</v>
      </c>
      <c r="J6551" s="2">
        <f t="shared" si="709"/>
        <v>0</v>
      </c>
      <c r="K6551" s="1">
        <f t="shared" si="713"/>
        <v>7.4330698448730539E-3</v>
      </c>
      <c r="L6551" s="2">
        <f t="shared" si="712"/>
        <v>0</v>
      </c>
    </row>
    <row r="6552" spans="1:12">
      <c r="A6552">
        <v>20170929</v>
      </c>
      <c r="B6552">
        <v>23</v>
      </c>
      <c r="C6552" s="2">
        <v>0</v>
      </c>
      <c r="D6552" s="1">
        <f t="shared" si="707"/>
        <v>0</v>
      </c>
      <c r="E6552" s="8">
        <v>351.25617991341534</v>
      </c>
      <c r="F6552" s="2">
        <f t="shared" si="710"/>
        <v>401.70149275142381</v>
      </c>
      <c r="G6552" s="2">
        <f t="shared" si="711"/>
        <v>-401.70149275142381</v>
      </c>
      <c r="I6552" s="2">
        <f t="shared" si="708"/>
        <v>-9.4771640522131465E-4</v>
      </c>
      <c r="J6552" s="2">
        <f t="shared" si="709"/>
        <v>0</v>
      </c>
      <c r="K6552" s="1">
        <f t="shared" si="713"/>
        <v>1.1149604767309584E-3</v>
      </c>
      <c r="L6552" s="2">
        <f t="shared" si="712"/>
        <v>0</v>
      </c>
    </row>
    <row r="6553" spans="1:12">
      <c r="A6553">
        <v>20170929</v>
      </c>
      <c r="B6553">
        <v>24</v>
      </c>
      <c r="C6553" s="2">
        <v>0</v>
      </c>
      <c r="D6553" s="1">
        <f t="shared" si="707"/>
        <v>0</v>
      </c>
      <c r="E6553" s="8">
        <v>219.53511244588458</v>
      </c>
      <c r="F6553" s="2">
        <f t="shared" si="710"/>
        <v>251.06343296963988</v>
      </c>
      <c r="G6553" s="2">
        <f t="shared" si="711"/>
        <v>-251.06343296963988</v>
      </c>
      <c r="I6553" s="2">
        <f t="shared" si="708"/>
        <v>-1.421574607831972E-4</v>
      </c>
      <c r="J6553" s="2">
        <f t="shared" si="709"/>
        <v>0</v>
      </c>
      <c r="K6553" s="1">
        <f t="shared" si="713"/>
        <v>1.6724407150964379E-4</v>
      </c>
      <c r="L6553" s="2">
        <f t="shared" si="712"/>
        <v>0</v>
      </c>
    </row>
    <row r="6554" spans="1:12">
      <c r="A6554">
        <v>20170930</v>
      </c>
      <c r="B6554">
        <v>1</v>
      </c>
      <c r="C6554" s="2">
        <v>0</v>
      </c>
      <c r="D6554" s="1">
        <f t="shared" ref="D6554:D6617" si="714">C6554*D$5*D$6</f>
        <v>0</v>
      </c>
      <c r="E6554" s="8">
        <v>184.40949445454308</v>
      </c>
      <c r="F6554" s="2">
        <f t="shared" si="710"/>
        <v>210.89328369449754</v>
      </c>
      <c r="G6554" s="2">
        <f t="shared" si="711"/>
        <v>-210.89328369449754</v>
      </c>
      <c r="I6554" s="2">
        <f t="shared" ref="I6554:I6617" si="715">IF(K6554&gt;H$5,IF(K6554+G6554&gt;0,G6554,-K6554),0)*IF(G6554&gt;0,0,1)*H$7</f>
        <v>-2.1323619117479596E-5</v>
      </c>
      <c r="J6554" s="2">
        <f t="shared" ref="J6554:J6617" si="716">IF(G6554&lt;0,0,IF(K6554+G6554&gt;H$4,G6554-(K6554+G6554-H$4),G6554))</f>
        <v>0</v>
      </c>
      <c r="K6554" s="1">
        <f t="shared" si="713"/>
        <v>2.5086610726446584E-5</v>
      </c>
      <c r="L6554" s="2">
        <f t="shared" si="712"/>
        <v>0</v>
      </c>
    </row>
    <row r="6555" spans="1:12">
      <c r="A6555">
        <v>20170930</v>
      </c>
      <c r="B6555">
        <v>2</v>
      </c>
      <c r="C6555" s="2">
        <v>0</v>
      </c>
      <c r="D6555" s="1">
        <f t="shared" si="714"/>
        <v>0</v>
      </c>
      <c r="E6555" s="8">
        <v>175.62808995670767</v>
      </c>
      <c r="F6555" s="2">
        <f t="shared" ref="F6555:F6618" si="717">E6555*F$24</f>
        <v>200.85074637571191</v>
      </c>
      <c r="G6555" s="2">
        <f t="shared" ref="G6555:G6618" si="718">D6555-F6555</f>
        <v>-200.85074637571191</v>
      </c>
      <c r="I6555" s="2">
        <f t="shared" si="715"/>
        <v>-3.19854286762194E-6</v>
      </c>
      <c r="J6555" s="2">
        <f t="shared" si="716"/>
        <v>0</v>
      </c>
      <c r="K6555" s="1">
        <f t="shared" si="713"/>
        <v>3.7629916089669883E-6</v>
      </c>
      <c r="L6555" s="2">
        <f t="shared" ref="L6555:L6618" si="719">IF(G6555&gt;0,G6555-J6555,0)</f>
        <v>0</v>
      </c>
    </row>
    <row r="6556" spans="1:12">
      <c r="A6556">
        <v>20170930</v>
      </c>
      <c r="B6556">
        <v>3</v>
      </c>
      <c r="C6556" s="2">
        <v>0</v>
      </c>
      <c r="D6556" s="1">
        <f t="shared" si="714"/>
        <v>0</v>
      </c>
      <c r="E6556" s="8">
        <v>166.84668545887226</v>
      </c>
      <c r="F6556" s="2">
        <f t="shared" si="717"/>
        <v>190.8082090569263</v>
      </c>
      <c r="G6556" s="2">
        <f t="shared" si="718"/>
        <v>-190.8082090569263</v>
      </c>
      <c r="I6556" s="2">
        <f t="shared" si="715"/>
        <v>-4.7978143014329111E-7</v>
      </c>
      <c r="J6556" s="2">
        <f t="shared" si="716"/>
        <v>0</v>
      </c>
      <c r="K6556" s="1">
        <f t="shared" ref="K6556:K6619" si="720">K6555+I6555+J6555</f>
        <v>5.6444874134504833E-7</v>
      </c>
      <c r="L6556" s="2">
        <f t="shared" si="719"/>
        <v>0</v>
      </c>
    </row>
    <row r="6557" spans="1:12">
      <c r="A6557">
        <v>20170930</v>
      </c>
      <c r="B6557">
        <v>4</v>
      </c>
      <c r="C6557" s="2">
        <v>0</v>
      </c>
      <c r="D6557" s="1">
        <f t="shared" si="714"/>
        <v>0</v>
      </c>
      <c r="E6557" s="8">
        <v>166.84668545887226</v>
      </c>
      <c r="F6557" s="2">
        <f t="shared" si="717"/>
        <v>190.8082090569263</v>
      </c>
      <c r="G6557" s="2">
        <f t="shared" si="718"/>
        <v>-190.8082090569263</v>
      </c>
      <c r="I6557" s="2">
        <f t="shared" si="715"/>
        <v>-7.1967214521493642E-8</v>
      </c>
      <c r="J6557" s="2">
        <f t="shared" si="716"/>
        <v>0</v>
      </c>
      <c r="K6557" s="1">
        <f t="shared" si="720"/>
        <v>8.4667311201757229E-8</v>
      </c>
      <c r="L6557" s="2">
        <f t="shared" si="719"/>
        <v>0</v>
      </c>
    </row>
    <row r="6558" spans="1:12">
      <c r="A6558">
        <v>20170930</v>
      </c>
      <c r="B6558">
        <v>5</v>
      </c>
      <c r="C6558" s="2">
        <v>0</v>
      </c>
      <c r="D6558" s="1">
        <f t="shared" si="714"/>
        <v>0</v>
      </c>
      <c r="E6558" s="8">
        <v>166.84668545887226</v>
      </c>
      <c r="F6558" s="2">
        <f t="shared" si="717"/>
        <v>190.8082090569263</v>
      </c>
      <c r="G6558" s="2">
        <f t="shared" si="718"/>
        <v>-190.8082090569263</v>
      </c>
      <c r="I6558" s="2">
        <f t="shared" si="715"/>
        <v>-1.0795082178224048E-8</v>
      </c>
      <c r="J6558" s="2">
        <f t="shared" si="716"/>
        <v>0</v>
      </c>
      <c r="K6558" s="1">
        <f t="shared" si="720"/>
        <v>1.2700096680263587E-8</v>
      </c>
      <c r="L6558" s="2">
        <f t="shared" si="719"/>
        <v>0</v>
      </c>
    </row>
    <row r="6559" spans="1:12">
      <c r="A6559">
        <v>20170930</v>
      </c>
      <c r="B6559">
        <v>6</v>
      </c>
      <c r="C6559" s="2">
        <v>2.7777777777777777</v>
      </c>
      <c r="D6559" s="1">
        <f t="shared" si="714"/>
        <v>4.6749999999999998</v>
      </c>
      <c r="E6559" s="8">
        <v>175.62808995670767</v>
      </c>
      <c r="F6559" s="2">
        <f t="shared" si="717"/>
        <v>200.85074637571191</v>
      </c>
      <c r="G6559" s="2">
        <f t="shared" si="718"/>
        <v>-196.1757463757119</v>
      </c>
      <c r="I6559" s="2">
        <f t="shared" si="715"/>
        <v>-1.6192623267336078E-9</v>
      </c>
      <c r="J6559" s="2">
        <f t="shared" si="716"/>
        <v>0</v>
      </c>
      <c r="K6559" s="1">
        <f t="shared" si="720"/>
        <v>1.9050145020395387E-9</v>
      </c>
      <c r="L6559" s="2">
        <f t="shared" si="719"/>
        <v>0</v>
      </c>
    </row>
    <row r="6560" spans="1:12">
      <c r="A6560">
        <v>20170930</v>
      </c>
      <c r="B6560">
        <v>7</v>
      </c>
      <c r="C6560" s="2">
        <v>52.777777777777779</v>
      </c>
      <c r="D6560" s="1">
        <f t="shared" si="714"/>
        <v>88.824999999999989</v>
      </c>
      <c r="E6560" s="8">
        <v>175.62808995670767</v>
      </c>
      <c r="F6560" s="2">
        <f t="shared" si="717"/>
        <v>200.85074637571191</v>
      </c>
      <c r="G6560" s="2">
        <f t="shared" si="718"/>
        <v>-112.02574637571192</v>
      </c>
      <c r="I6560" s="2">
        <f t="shared" si="715"/>
        <v>-2.4288934901004128E-10</v>
      </c>
      <c r="J6560" s="2">
        <f t="shared" si="716"/>
        <v>0</v>
      </c>
      <c r="K6560" s="1">
        <f t="shared" si="720"/>
        <v>2.8575217530593093E-10</v>
      </c>
      <c r="L6560" s="2">
        <f t="shared" si="719"/>
        <v>0</v>
      </c>
    </row>
    <row r="6561" spans="1:12">
      <c r="A6561">
        <v>20170930</v>
      </c>
      <c r="B6561">
        <v>8</v>
      </c>
      <c r="C6561" s="2">
        <v>33.333333333333336</v>
      </c>
      <c r="D6561" s="1">
        <f t="shared" si="714"/>
        <v>56.1</v>
      </c>
      <c r="E6561" s="8">
        <v>263.44213493506152</v>
      </c>
      <c r="F6561" s="2">
        <f t="shared" si="717"/>
        <v>301.27611956356787</v>
      </c>
      <c r="G6561" s="2">
        <f t="shared" si="718"/>
        <v>-245.17611956356788</v>
      </c>
      <c r="I6561" s="2">
        <f t="shared" si="715"/>
        <v>-3.6433402351506204E-11</v>
      </c>
      <c r="J6561" s="2">
        <f t="shared" si="716"/>
        <v>0</v>
      </c>
      <c r="K6561" s="1">
        <f t="shared" si="720"/>
        <v>4.286282629588965E-11</v>
      </c>
      <c r="L6561" s="2">
        <f t="shared" si="719"/>
        <v>0</v>
      </c>
    </row>
    <row r="6562" spans="1:12">
      <c r="A6562">
        <v>20170930</v>
      </c>
      <c r="B6562">
        <v>9</v>
      </c>
      <c r="C6562" s="2">
        <v>158.33333333333334</v>
      </c>
      <c r="D6562" s="1">
        <f t="shared" si="714"/>
        <v>266.47499999999997</v>
      </c>
      <c r="E6562" s="8">
        <v>307.3491574242384</v>
      </c>
      <c r="F6562" s="2">
        <f t="shared" si="717"/>
        <v>351.48880615749584</v>
      </c>
      <c r="G6562" s="2">
        <f t="shared" si="718"/>
        <v>-85.013806157495878</v>
      </c>
      <c r="I6562" s="2">
        <f t="shared" si="715"/>
        <v>-5.4650103527259294E-12</v>
      </c>
      <c r="J6562" s="2">
        <f t="shared" si="716"/>
        <v>0</v>
      </c>
      <c r="K6562" s="1">
        <f t="shared" si="720"/>
        <v>6.4294239443834462E-12</v>
      </c>
      <c r="L6562" s="2">
        <f t="shared" si="719"/>
        <v>0</v>
      </c>
    </row>
    <row r="6563" spans="1:12">
      <c r="A6563">
        <v>20170930</v>
      </c>
      <c r="B6563">
        <v>10</v>
      </c>
      <c r="C6563" s="2">
        <v>238.88888888888889</v>
      </c>
      <c r="D6563" s="1">
        <f t="shared" si="714"/>
        <v>402.04999999999995</v>
      </c>
      <c r="E6563" s="8">
        <v>329.30266866882693</v>
      </c>
      <c r="F6563" s="2">
        <f t="shared" si="717"/>
        <v>376.59514945445989</v>
      </c>
      <c r="G6563" s="2">
        <f t="shared" si="718"/>
        <v>25.454850545540069</v>
      </c>
      <c r="I6563" s="2">
        <f t="shared" si="715"/>
        <v>0</v>
      </c>
      <c r="J6563" s="2">
        <f t="shared" si="716"/>
        <v>25.454850545540069</v>
      </c>
      <c r="K6563" s="1">
        <f t="shared" si="720"/>
        <v>9.6441359165751677E-13</v>
      </c>
      <c r="L6563" s="2">
        <f t="shared" si="719"/>
        <v>0</v>
      </c>
    </row>
    <row r="6564" spans="1:12">
      <c r="A6564">
        <v>20170930</v>
      </c>
      <c r="B6564">
        <v>11</v>
      </c>
      <c r="C6564" s="2">
        <v>119.44444444444444</v>
      </c>
      <c r="D6564" s="1">
        <f t="shared" si="714"/>
        <v>201.02499999999998</v>
      </c>
      <c r="E6564" s="8">
        <v>351.25617991341534</v>
      </c>
      <c r="F6564" s="2">
        <f t="shared" si="717"/>
        <v>401.70149275142381</v>
      </c>
      <c r="G6564" s="2">
        <f t="shared" si="718"/>
        <v>-200.67649275142384</v>
      </c>
      <c r="I6564" s="2">
        <f t="shared" si="715"/>
        <v>-21.636622963709875</v>
      </c>
      <c r="J6564" s="2">
        <f t="shared" si="716"/>
        <v>0</v>
      </c>
      <c r="K6564" s="1">
        <f t="shared" si="720"/>
        <v>25.454850545541031</v>
      </c>
      <c r="L6564" s="2">
        <f t="shared" si="719"/>
        <v>0</v>
      </c>
    </row>
    <row r="6565" spans="1:12">
      <c r="A6565">
        <v>20170930</v>
      </c>
      <c r="B6565">
        <v>12</v>
      </c>
      <c r="C6565" s="2">
        <v>147.2222222222222</v>
      </c>
      <c r="D6565" s="1">
        <f t="shared" si="714"/>
        <v>247.77499999999995</v>
      </c>
      <c r="E6565" s="8">
        <v>360.03758441125075</v>
      </c>
      <c r="F6565" s="2">
        <f t="shared" si="717"/>
        <v>411.74403007020948</v>
      </c>
      <c r="G6565" s="2">
        <f t="shared" si="718"/>
        <v>-163.96903007020953</v>
      </c>
      <c r="I6565" s="2">
        <f t="shared" si="715"/>
        <v>-3.2454934445564825</v>
      </c>
      <c r="J6565" s="2">
        <f t="shared" si="716"/>
        <v>0</v>
      </c>
      <c r="K6565" s="1">
        <f t="shared" si="720"/>
        <v>3.818227581831156</v>
      </c>
      <c r="L6565" s="2">
        <f t="shared" si="719"/>
        <v>0</v>
      </c>
    </row>
    <row r="6566" spans="1:12">
      <c r="A6566">
        <v>20170930</v>
      </c>
      <c r="B6566">
        <v>13</v>
      </c>
      <c r="C6566" s="2">
        <v>105.55555555555556</v>
      </c>
      <c r="D6566" s="1">
        <f t="shared" si="714"/>
        <v>177.64999999999998</v>
      </c>
      <c r="E6566" s="8">
        <v>329.30266866882693</v>
      </c>
      <c r="F6566" s="2">
        <f t="shared" si="717"/>
        <v>376.59514945445989</v>
      </c>
      <c r="G6566" s="2">
        <f t="shared" si="718"/>
        <v>-198.94514945445991</v>
      </c>
      <c r="I6566" s="2">
        <f t="shared" si="715"/>
        <v>-0.48682401668347247</v>
      </c>
      <c r="J6566" s="2">
        <f t="shared" si="716"/>
        <v>0</v>
      </c>
      <c r="K6566" s="1">
        <f t="shared" si="720"/>
        <v>0.57273413727467348</v>
      </c>
      <c r="L6566" s="2">
        <f t="shared" si="719"/>
        <v>0</v>
      </c>
    </row>
    <row r="6567" spans="1:12">
      <c r="A6567">
        <v>20170930</v>
      </c>
      <c r="B6567">
        <v>14</v>
      </c>
      <c r="C6567" s="2">
        <v>50</v>
      </c>
      <c r="D6567" s="1">
        <f t="shared" si="714"/>
        <v>84.149999999999991</v>
      </c>
      <c r="E6567" s="8">
        <v>333.69337091774452</v>
      </c>
      <c r="F6567" s="2">
        <f t="shared" si="717"/>
        <v>381.6164181138526</v>
      </c>
      <c r="G6567" s="2">
        <f t="shared" si="718"/>
        <v>-297.46641811385263</v>
      </c>
      <c r="I6567" s="2">
        <f t="shared" si="715"/>
        <v>-7.3023602502520851E-2</v>
      </c>
      <c r="J6567" s="2">
        <f t="shared" si="716"/>
        <v>0</v>
      </c>
      <c r="K6567" s="1">
        <f t="shared" si="720"/>
        <v>8.5910120591201011E-2</v>
      </c>
      <c r="L6567" s="2">
        <f t="shared" si="719"/>
        <v>0</v>
      </c>
    </row>
    <row r="6568" spans="1:12">
      <c r="A6568">
        <v>20170930</v>
      </c>
      <c r="B6568">
        <v>15</v>
      </c>
      <c r="C6568" s="2">
        <v>33.333333333333336</v>
      </c>
      <c r="D6568" s="1">
        <f t="shared" si="714"/>
        <v>56.1</v>
      </c>
      <c r="E6568" s="8">
        <v>329.30266866882693</v>
      </c>
      <c r="F6568" s="2">
        <f t="shared" si="717"/>
        <v>376.59514945445989</v>
      </c>
      <c r="G6568" s="2">
        <f t="shared" si="718"/>
        <v>-320.49514945445986</v>
      </c>
      <c r="I6568" s="2">
        <f t="shared" si="715"/>
        <v>-1.0953540375378136E-2</v>
      </c>
      <c r="J6568" s="2">
        <f t="shared" si="716"/>
        <v>0</v>
      </c>
      <c r="K6568" s="1">
        <f t="shared" si="720"/>
        <v>1.288651808868016E-2</v>
      </c>
      <c r="L6568" s="2">
        <f t="shared" si="719"/>
        <v>0</v>
      </c>
    </row>
    <row r="6569" spans="1:12">
      <c r="A6569">
        <v>20170930</v>
      </c>
      <c r="B6569">
        <v>16</v>
      </c>
      <c r="C6569" s="2">
        <v>25</v>
      </c>
      <c r="D6569" s="1">
        <f t="shared" si="714"/>
        <v>42.074999999999996</v>
      </c>
      <c r="E6569" s="8">
        <v>307.3491574242384</v>
      </c>
      <c r="F6569" s="2">
        <f t="shared" si="717"/>
        <v>351.48880615749584</v>
      </c>
      <c r="G6569" s="2">
        <f t="shared" si="718"/>
        <v>-309.41380615749586</v>
      </c>
      <c r="I6569" s="2">
        <f t="shared" si="715"/>
        <v>-1.6430310563067204E-3</v>
      </c>
      <c r="J6569" s="2">
        <f t="shared" si="716"/>
        <v>0</v>
      </c>
      <c r="K6569" s="1">
        <f t="shared" si="720"/>
        <v>1.932977713302024E-3</v>
      </c>
      <c r="L6569" s="2">
        <f t="shared" si="719"/>
        <v>0</v>
      </c>
    </row>
    <row r="6570" spans="1:12">
      <c r="A6570">
        <v>20170930</v>
      </c>
      <c r="B6570">
        <v>17</v>
      </c>
      <c r="C6570" s="2">
        <v>13.888888888888889</v>
      </c>
      <c r="D6570" s="1">
        <f t="shared" si="714"/>
        <v>23.374999999999996</v>
      </c>
      <c r="E6570" s="8">
        <v>346.86547766449763</v>
      </c>
      <c r="F6570" s="2">
        <f t="shared" si="717"/>
        <v>396.68022409203104</v>
      </c>
      <c r="G6570" s="2">
        <f t="shared" si="718"/>
        <v>-373.30522409203104</v>
      </c>
      <c r="I6570" s="2">
        <f t="shared" si="715"/>
        <v>-2.4645465844600801E-4</v>
      </c>
      <c r="J6570" s="2">
        <f t="shared" si="716"/>
        <v>0</v>
      </c>
      <c r="K6570" s="1">
        <f t="shared" si="720"/>
        <v>2.8994665699530356E-4</v>
      </c>
      <c r="L6570" s="2">
        <f t="shared" si="719"/>
        <v>0</v>
      </c>
    </row>
    <row r="6571" spans="1:12">
      <c r="A6571">
        <v>20170930</v>
      </c>
      <c r="B6571">
        <v>18</v>
      </c>
      <c r="C6571" s="2">
        <v>0</v>
      </c>
      <c r="D6571" s="1">
        <f t="shared" si="714"/>
        <v>0</v>
      </c>
      <c r="E6571" s="8">
        <v>373.20969115800381</v>
      </c>
      <c r="F6571" s="2">
        <f t="shared" si="717"/>
        <v>426.80783604838786</v>
      </c>
      <c r="G6571" s="2">
        <f t="shared" si="718"/>
        <v>-426.80783604838786</v>
      </c>
      <c r="I6571" s="2">
        <f t="shared" si="715"/>
        <v>-3.6968198766901209E-5</v>
      </c>
      <c r="J6571" s="2">
        <f t="shared" si="716"/>
        <v>0</v>
      </c>
      <c r="K6571" s="1">
        <f t="shared" si="720"/>
        <v>4.3491998549295544E-5</v>
      </c>
      <c r="L6571" s="2">
        <f t="shared" si="719"/>
        <v>0</v>
      </c>
    </row>
    <row r="6572" spans="1:12">
      <c r="A6572">
        <v>20170930</v>
      </c>
      <c r="B6572">
        <v>19</v>
      </c>
      <c r="C6572" s="2">
        <v>0</v>
      </c>
      <c r="D6572" s="1">
        <f t="shared" si="714"/>
        <v>0</v>
      </c>
      <c r="E6572" s="8">
        <v>377.60039340692146</v>
      </c>
      <c r="F6572" s="2">
        <f t="shared" si="717"/>
        <v>431.82910470778057</v>
      </c>
      <c r="G6572" s="2">
        <f t="shared" si="718"/>
        <v>-431.82910470778057</v>
      </c>
      <c r="I6572" s="2">
        <f t="shared" si="715"/>
        <v>-5.545229815035185E-6</v>
      </c>
      <c r="J6572" s="2">
        <f t="shared" si="716"/>
        <v>0</v>
      </c>
      <c r="K6572" s="1">
        <f t="shared" si="720"/>
        <v>6.5237997823943357E-6</v>
      </c>
      <c r="L6572" s="2">
        <f t="shared" si="719"/>
        <v>0</v>
      </c>
    </row>
    <row r="6573" spans="1:12">
      <c r="A6573">
        <v>20170930</v>
      </c>
      <c r="B6573">
        <v>20</v>
      </c>
      <c r="C6573" s="2">
        <v>0</v>
      </c>
      <c r="D6573" s="1">
        <f t="shared" si="714"/>
        <v>0</v>
      </c>
      <c r="E6573" s="8">
        <v>373.20969115800381</v>
      </c>
      <c r="F6573" s="2">
        <f t="shared" si="717"/>
        <v>426.80783604838786</v>
      </c>
      <c r="G6573" s="2">
        <f t="shared" si="718"/>
        <v>-426.80783604838786</v>
      </c>
      <c r="I6573" s="2">
        <f t="shared" si="715"/>
        <v>-8.3178447225527807E-7</v>
      </c>
      <c r="J6573" s="2">
        <f t="shared" si="716"/>
        <v>0</v>
      </c>
      <c r="K6573" s="1">
        <f t="shared" si="720"/>
        <v>9.785699673591507E-7</v>
      </c>
      <c r="L6573" s="2">
        <f t="shared" si="719"/>
        <v>0</v>
      </c>
    </row>
    <row r="6574" spans="1:12">
      <c r="A6574">
        <v>20170930</v>
      </c>
      <c r="B6574">
        <v>21</v>
      </c>
      <c r="C6574" s="2">
        <v>0</v>
      </c>
      <c r="D6574" s="1">
        <f t="shared" si="714"/>
        <v>0</v>
      </c>
      <c r="E6574" s="8">
        <v>355.64688216233304</v>
      </c>
      <c r="F6574" s="2">
        <f t="shared" si="717"/>
        <v>406.72276141081664</v>
      </c>
      <c r="G6574" s="2">
        <f t="shared" si="718"/>
        <v>-406.72276141081664</v>
      </c>
      <c r="I6574" s="2">
        <f t="shared" si="715"/>
        <v>-1.2476767083829172E-7</v>
      </c>
      <c r="J6574" s="2">
        <f t="shared" si="716"/>
        <v>0</v>
      </c>
      <c r="K6574" s="1">
        <f t="shared" si="720"/>
        <v>1.4678549510387263E-7</v>
      </c>
      <c r="L6574" s="2">
        <f t="shared" si="719"/>
        <v>0</v>
      </c>
    </row>
    <row r="6575" spans="1:12">
      <c r="A6575">
        <v>20170930</v>
      </c>
      <c r="B6575">
        <v>22</v>
      </c>
      <c r="C6575" s="2">
        <v>0</v>
      </c>
      <c r="D6575" s="1">
        <f t="shared" si="714"/>
        <v>0</v>
      </c>
      <c r="E6575" s="8">
        <v>360.03758441125075</v>
      </c>
      <c r="F6575" s="2">
        <f t="shared" si="717"/>
        <v>411.74403007020948</v>
      </c>
      <c r="G6575" s="2">
        <f t="shared" si="718"/>
        <v>-411.74403007020948</v>
      </c>
      <c r="I6575" s="2">
        <f t="shared" si="715"/>
        <v>-1.8715150625743774E-8</v>
      </c>
      <c r="J6575" s="2">
        <f t="shared" si="716"/>
        <v>0</v>
      </c>
      <c r="K6575" s="1">
        <f t="shared" si="720"/>
        <v>2.201782426558091E-8</v>
      </c>
      <c r="L6575" s="2">
        <f t="shared" si="719"/>
        <v>0</v>
      </c>
    </row>
    <row r="6576" spans="1:12">
      <c r="A6576">
        <v>20170930</v>
      </c>
      <c r="B6576">
        <v>23</v>
      </c>
      <c r="C6576" s="2">
        <v>0</v>
      </c>
      <c r="D6576" s="1">
        <f t="shared" si="714"/>
        <v>0</v>
      </c>
      <c r="E6576" s="8">
        <v>351.25617991341534</v>
      </c>
      <c r="F6576" s="2">
        <f t="shared" si="717"/>
        <v>401.70149275142381</v>
      </c>
      <c r="G6576" s="2">
        <f t="shared" si="718"/>
        <v>-401.70149275142381</v>
      </c>
      <c r="I6576" s="2">
        <f t="shared" si="715"/>
        <v>-2.8072725938615654E-9</v>
      </c>
      <c r="J6576" s="2">
        <f t="shared" si="716"/>
        <v>0</v>
      </c>
      <c r="K6576" s="1">
        <f t="shared" si="720"/>
        <v>3.3026736398371358E-9</v>
      </c>
      <c r="L6576" s="2">
        <f t="shared" si="719"/>
        <v>0</v>
      </c>
    </row>
    <row r="6577" spans="1:12">
      <c r="A6577">
        <v>20170930</v>
      </c>
      <c r="B6577">
        <v>24</v>
      </c>
      <c r="C6577" s="2">
        <v>0</v>
      </c>
      <c r="D6577" s="1">
        <f t="shared" si="714"/>
        <v>0</v>
      </c>
      <c r="E6577" s="8">
        <v>219.53511244588458</v>
      </c>
      <c r="F6577" s="2">
        <f t="shared" si="717"/>
        <v>251.06343296963988</v>
      </c>
      <c r="G6577" s="2">
        <f t="shared" si="718"/>
        <v>-251.06343296963988</v>
      </c>
      <c r="I6577" s="2">
        <f t="shared" si="715"/>
        <v>-4.2109088907923478E-10</v>
      </c>
      <c r="J6577" s="2">
        <f t="shared" si="716"/>
        <v>0</v>
      </c>
      <c r="K6577" s="1">
        <f t="shared" si="720"/>
        <v>4.9540104597557037E-10</v>
      </c>
      <c r="L6577" s="2">
        <f t="shared" si="719"/>
        <v>0</v>
      </c>
    </row>
    <row r="6578" spans="1:12">
      <c r="A6578">
        <v>20171001</v>
      </c>
      <c r="B6578">
        <v>1</v>
      </c>
      <c r="C6578" s="2">
        <v>0</v>
      </c>
      <c r="D6578" s="1">
        <f t="shared" si="714"/>
        <v>0</v>
      </c>
      <c r="E6578" s="1">
        <v>329.30266866882698</v>
      </c>
      <c r="F6578" s="2">
        <f t="shared" si="717"/>
        <v>376.59514945445994</v>
      </c>
      <c r="G6578" s="2">
        <f t="shared" si="718"/>
        <v>-376.59514945445994</v>
      </c>
      <c r="I6578" s="2">
        <f t="shared" si="715"/>
        <v>-6.3163633361885251E-11</v>
      </c>
      <c r="J6578" s="2">
        <f t="shared" si="716"/>
        <v>0</v>
      </c>
      <c r="K6578" s="1">
        <f t="shared" si="720"/>
        <v>7.4310156896335587E-11</v>
      </c>
      <c r="L6578" s="2">
        <f t="shared" si="719"/>
        <v>0</v>
      </c>
    </row>
    <row r="6579" spans="1:12">
      <c r="A6579">
        <v>20171001</v>
      </c>
      <c r="B6579">
        <v>2</v>
      </c>
      <c r="C6579" s="2">
        <v>0</v>
      </c>
      <c r="D6579" s="1">
        <f t="shared" si="714"/>
        <v>0</v>
      </c>
      <c r="E6579" s="1">
        <v>241.48862369047305</v>
      </c>
      <c r="F6579" s="2">
        <f t="shared" si="717"/>
        <v>276.16977626660389</v>
      </c>
      <c r="G6579" s="2">
        <f t="shared" si="718"/>
        <v>-276.16977626660389</v>
      </c>
      <c r="I6579" s="2">
        <f t="shared" si="715"/>
        <v>-9.4745450042827848E-12</v>
      </c>
      <c r="J6579" s="2">
        <f t="shared" si="716"/>
        <v>0</v>
      </c>
      <c r="K6579" s="1">
        <f t="shared" si="720"/>
        <v>1.1146523534450335E-11</v>
      </c>
      <c r="L6579" s="2">
        <f t="shared" si="719"/>
        <v>0</v>
      </c>
    </row>
    <row r="6580" spans="1:12">
      <c r="A6580">
        <v>20171001</v>
      </c>
      <c r="B6580">
        <v>3</v>
      </c>
      <c r="C6580" s="2">
        <v>0</v>
      </c>
      <c r="D6580" s="1">
        <f t="shared" si="714"/>
        <v>0</v>
      </c>
      <c r="E6580" s="1">
        <v>175.62808995670767</v>
      </c>
      <c r="F6580" s="2">
        <f t="shared" si="717"/>
        <v>200.85074637571191</v>
      </c>
      <c r="G6580" s="2">
        <f t="shared" si="718"/>
        <v>-200.85074637571191</v>
      </c>
      <c r="I6580" s="2">
        <f t="shared" si="715"/>
        <v>-1.421181750642418E-12</v>
      </c>
      <c r="J6580" s="2">
        <f t="shared" si="716"/>
        <v>0</v>
      </c>
      <c r="K6580" s="1">
        <f t="shared" si="720"/>
        <v>1.6719785301675506E-12</v>
      </c>
      <c r="L6580" s="2">
        <f t="shared" si="719"/>
        <v>0</v>
      </c>
    </row>
    <row r="6581" spans="1:12">
      <c r="A6581">
        <v>20171001</v>
      </c>
      <c r="B6581">
        <v>4</v>
      </c>
      <c r="C6581" s="2">
        <v>0</v>
      </c>
      <c r="D6581" s="1">
        <f t="shared" si="714"/>
        <v>0</v>
      </c>
      <c r="E6581" s="1">
        <v>166.84668545887226</v>
      </c>
      <c r="F6581" s="2">
        <f t="shared" si="717"/>
        <v>190.8082090569263</v>
      </c>
      <c r="G6581" s="2">
        <f t="shared" si="718"/>
        <v>-190.8082090569263</v>
      </c>
      <c r="I6581" s="2">
        <f t="shared" si="715"/>
        <v>-2.131772625963627E-13</v>
      </c>
      <c r="J6581" s="2">
        <f t="shared" si="716"/>
        <v>0</v>
      </c>
      <c r="K6581" s="1">
        <f t="shared" si="720"/>
        <v>2.5079677952513259E-13</v>
      </c>
      <c r="L6581" s="2">
        <f t="shared" si="719"/>
        <v>0</v>
      </c>
    </row>
    <row r="6582" spans="1:12">
      <c r="A6582">
        <v>20171001</v>
      </c>
      <c r="B6582">
        <v>5</v>
      </c>
      <c r="C6582" s="2">
        <v>0</v>
      </c>
      <c r="D6582" s="1">
        <f t="shared" si="714"/>
        <v>0</v>
      </c>
      <c r="E6582" s="1">
        <v>166.84668545887226</v>
      </c>
      <c r="F6582" s="2">
        <f t="shared" si="717"/>
        <v>190.8082090569263</v>
      </c>
      <c r="G6582" s="2">
        <f t="shared" si="718"/>
        <v>-190.8082090569263</v>
      </c>
      <c r="I6582" s="2">
        <f t="shared" si="715"/>
        <v>-3.1976589389454414E-14</v>
      </c>
      <c r="J6582" s="2">
        <f t="shared" si="716"/>
        <v>0</v>
      </c>
      <c r="K6582" s="1">
        <f t="shared" si="720"/>
        <v>3.7619516928769899E-14</v>
      </c>
      <c r="L6582" s="2">
        <f t="shared" si="719"/>
        <v>0</v>
      </c>
    </row>
    <row r="6583" spans="1:12">
      <c r="A6583">
        <v>20171001</v>
      </c>
      <c r="B6583">
        <v>6</v>
      </c>
      <c r="C6583" s="2">
        <v>2.7777777777777777</v>
      </c>
      <c r="D6583" s="1">
        <f t="shared" si="714"/>
        <v>4.6749999999999998</v>
      </c>
      <c r="E6583" s="1">
        <v>175.62808995670767</v>
      </c>
      <c r="F6583" s="2">
        <f t="shared" si="717"/>
        <v>200.85074637571191</v>
      </c>
      <c r="G6583" s="2">
        <f t="shared" si="718"/>
        <v>-196.1757463757119</v>
      </c>
      <c r="I6583" s="2">
        <f t="shared" si="715"/>
        <v>-4.7964884084181622E-15</v>
      </c>
      <c r="J6583" s="2">
        <f t="shared" si="716"/>
        <v>0</v>
      </c>
      <c r="K6583" s="1">
        <f t="shared" si="720"/>
        <v>5.6429275393154849E-15</v>
      </c>
      <c r="L6583" s="2">
        <f t="shared" si="719"/>
        <v>0</v>
      </c>
    </row>
    <row r="6584" spans="1:12">
      <c r="A6584">
        <v>20171001</v>
      </c>
      <c r="B6584">
        <v>7</v>
      </c>
      <c r="C6584" s="2">
        <v>83.333333333333343</v>
      </c>
      <c r="D6584" s="1">
        <f t="shared" si="714"/>
        <v>140.25</v>
      </c>
      <c r="E6584" s="1">
        <v>175.62808995670767</v>
      </c>
      <c r="F6584" s="2">
        <f t="shared" si="717"/>
        <v>200.85074637571191</v>
      </c>
      <c r="G6584" s="2">
        <f t="shared" si="718"/>
        <v>-60.600746375711907</v>
      </c>
      <c r="I6584" s="2">
        <f t="shared" si="715"/>
        <v>-7.1947326126272427E-16</v>
      </c>
      <c r="J6584" s="2">
        <f t="shared" si="716"/>
        <v>0</v>
      </c>
      <c r="K6584" s="1">
        <f t="shared" si="720"/>
        <v>8.4643913089732274E-16</v>
      </c>
      <c r="L6584" s="2">
        <f t="shared" si="719"/>
        <v>0</v>
      </c>
    </row>
    <row r="6585" spans="1:12">
      <c r="A6585">
        <v>20171001</v>
      </c>
      <c r="B6585">
        <v>8</v>
      </c>
      <c r="C6585" s="2">
        <v>208.33333333333331</v>
      </c>
      <c r="D6585" s="1">
        <f t="shared" si="714"/>
        <v>350.62499999999994</v>
      </c>
      <c r="E6585" s="1">
        <v>219.53511244588461</v>
      </c>
      <c r="F6585" s="2">
        <f t="shared" si="717"/>
        <v>251.06343296963993</v>
      </c>
      <c r="G6585" s="2">
        <f t="shared" si="718"/>
        <v>99.56156703036001</v>
      </c>
      <c r="I6585" s="2">
        <f t="shared" si="715"/>
        <v>0</v>
      </c>
      <c r="J6585" s="2">
        <f t="shared" si="716"/>
        <v>99.56156703036001</v>
      </c>
      <c r="K6585" s="1">
        <f t="shared" si="720"/>
        <v>1.2696586963459847E-16</v>
      </c>
      <c r="L6585" s="2">
        <f t="shared" si="719"/>
        <v>0</v>
      </c>
    </row>
    <row r="6586" spans="1:12">
      <c r="A6586">
        <v>20171001</v>
      </c>
      <c r="B6586">
        <v>9</v>
      </c>
      <c r="C6586" s="2">
        <v>372.22222222222217</v>
      </c>
      <c r="D6586" s="1">
        <f t="shared" si="714"/>
        <v>626.44999999999993</v>
      </c>
      <c r="E6586" s="1">
        <v>263.44213493506152</v>
      </c>
      <c r="F6586" s="2">
        <f t="shared" si="717"/>
        <v>301.27611956356787</v>
      </c>
      <c r="G6586" s="2">
        <f t="shared" si="718"/>
        <v>325.17388043643206</v>
      </c>
      <c r="I6586" s="2">
        <f t="shared" si="715"/>
        <v>0</v>
      </c>
      <c r="J6586" s="2">
        <f t="shared" si="716"/>
        <v>325.17388043643206</v>
      </c>
      <c r="K6586" s="1">
        <f t="shared" si="720"/>
        <v>99.56156703036001</v>
      </c>
      <c r="L6586" s="2">
        <f t="shared" si="719"/>
        <v>0</v>
      </c>
    </row>
    <row r="6587" spans="1:12">
      <c r="A6587">
        <v>20171001</v>
      </c>
      <c r="B6587">
        <v>10</v>
      </c>
      <c r="C6587" s="2">
        <v>366.66666666666663</v>
      </c>
      <c r="D6587" s="1">
        <f t="shared" si="714"/>
        <v>617.09999999999991</v>
      </c>
      <c r="E6587" s="1">
        <v>351.25617991341534</v>
      </c>
      <c r="F6587" s="2">
        <f t="shared" si="717"/>
        <v>401.70149275142381</v>
      </c>
      <c r="G6587" s="2">
        <f t="shared" si="718"/>
        <v>215.3985072485761</v>
      </c>
      <c r="I6587" s="2">
        <f t="shared" si="715"/>
        <v>0</v>
      </c>
      <c r="J6587" s="2">
        <f t="shared" si="716"/>
        <v>215.3985072485761</v>
      </c>
      <c r="K6587" s="1">
        <f t="shared" si="720"/>
        <v>424.73544746679204</v>
      </c>
      <c r="L6587" s="2">
        <f t="shared" si="719"/>
        <v>0</v>
      </c>
    </row>
    <row r="6588" spans="1:12">
      <c r="A6588">
        <v>20171001</v>
      </c>
      <c r="B6588">
        <v>11</v>
      </c>
      <c r="C6588" s="2">
        <v>455.55555555555554</v>
      </c>
      <c r="D6588" s="1">
        <f t="shared" si="714"/>
        <v>766.69999999999993</v>
      </c>
      <c r="E6588" s="1">
        <v>461.02373613635774</v>
      </c>
      <c r="F6588" s="2">
        <f t="shared" si="717"/>
        <v>527.23320923624385</v>
      </c>
      <c r="G6588" s="2">
        <f t="shared" si="718"/>
        <v>239.46679076375608</v>
      </c>
      <c r="I6588" s="2">
        <f t="shared" si="715"/>
        <v>0</v>
      </c>
      <c r="J6588" s="2">
        <f t="shared" si="716"/>
        <v>239.46679076375608</v>
      </c>
      <c r="K6588" s="1">
        <f t="shared" si="720"/>
        <v>640.13395471536819</v>
      </c>
      <c r="L6588" s="2">
        <f t="shared" si="719"/>
        <v>0</v>
      </c>
    </row>
    <row r="6589" spans="1:12">
      <c r="A6589">
        <v>20171001</v>
      </c>
      <c r="B6589">
        <v>12</v>
      </c>
      <c r="C6589" s="2">
        <v>438.88888888888886</v>
      </c>
      <c r="D6589" s="1">
        <f t="shared" si="714"/>
        <v>738.64999999999986</v>
      </c>
      <c r="E6589" s="1">
        <v>482.9772473809461</v>
      </c>
      <c r="F6589" s="2">
        <f t="shared" si="717"/>
        <v>552.33955253320778</v>
      </c>
      <c r="G6589" s="2">
        <f t="shared" si="718"/>
        <v>186.31044746679208</v>
      </c>
      <c r="I6589" s="2">
        <f t="shared" si="715"/>
        <v>0</v>
      </c>
      <c r="J6589" s="2">
        <f t="shared" si="716"/>
        <v>186.31044746679208</v>
      </c>
      <c r="K6589" s="1">
        <f t="shared" si="720"/>
        <v>879.60074547912427</v>
      </c>
      <c r="L6589" s="2">
        <f t="shared" si="719"/>
        <v>0</v>
      </c>
    </row>
    <row r="6590" spans="1:12">
      <c r="A6590">
        <v>20171001</v>
      </c>
      <c r="B6590">
        <v>13</v>
      </c>
      <c r="C6590" s="2">
        <v>377.77777777777777</v>
      </c>
      <c r="D6590" s="1">
        <f t="shared" si="714"/>
        <v>635.79999999999995</v>
      </c>
      <c r="E6590" s="1">
        <v>526.88426987012303</v>
      </c>
      <c r="F6590" s="2">
        <f t="shared" si="717"/>
        <v>602.55223912713575</v>
      </c>
      <c r="G6590" s="2">
        <f t="shared" si="718"/>
        <v>33.247760872864205</v>
      </c>
      <c r="I6590" s="2">
        <f t="shared" si="715"/>
        <v>0</v>
      </c>
      <c r="J6590" s="2">
        <f t="shared" si="716"/>
        <v>33.247760872864205</v>
      </c>
      <c r="K6590" s="1">
        <f t="shared" si="720"/>
        <v>1065.9111929459164</v>
      </c>
      <c r="L6590" s="2">
        <f t="shared" si="719"/>
        <v>0</v>
      </c>
    </row>
    <row r="6591" spans="1:12">
      <c r="A6591">
        <v>20171001</v>
      </c>
      <c r="B6591">
        <v>14</v>
      </c>
      <c r="C6591" s="2">
        <v>277.77777777777777</v>
      </c>
      <c r="D6591" s="1">
        <f t="shared" si="714"/>
        <v>467.49999999999994</v>
      </c>
      <c r="E6591" s="1">
        <v>518.10286537228762</v>
      </c>
      <c r="F6591" s="2">
        <f t="shared" si="717"/>
        <v>592.5097018083502</v>
      </c>
      <c r="G6591" s="2">
        <f t="shared" si="718"/>
        <v>-125.00970180835026</v>
      </c>
      <c r="I6591" s="2">
        <f t="shared" si="715"/>
        <v>-106.25824653709772</v>
      </c>
      <c r="J6591" s="2">
        <f t="shared" si="716"/>
        <v>0</v>
      </c>
      <c r="K6591" s="1">
        <f t="shared" si="720"/>
        <v>1099.1589538187804</v>
      </c>
      <c r="L6591" s="2">
        <f t="shared" si="719"/>
        <v>0</v>
      </c>
    </row>
    <row r="6592" spans="1:12">
      <c r="A6592">
        <v>20171001</v>
      </c>
      <c r="B6592">
        <v>15</v>
      </c>
      <c r="C6592" s="2">
        <v>125</v>
      </c>
      <c r="D6592" s="1">
        <f t="shared" si="714"/>
        <v>210.37499999999997</v>
      </c>
      <c r="E6592" s="1">
        <v>482.9772473809461</v>
      </c>
      <c r="F6592" s="2">
        <f t="shared" si="717"/>
        <v>552.33955253320778</v>
      </c>
      <c r="G6592" s="2">
        <f t="shared" si="718"/>
        <v>-341.96455253320778</v>
      </c>
      <c r="I6592" s="2">
        <f t="shared" si="715"/>
        <v>-290.66986965322661</v>
      </c>
      <c r="J6592" s="2">
        <f t="shared" si="716"/>
        <v>0</v>
      </c>
      <c r="K6592" s="1">
        <f t="shared" si="720"/>
        <v>992.90070728168268</v>
      </c>
      <c r="L6592" s="2">
        <f t="shared" si="719"/>
        <v>0</v>
      </c>
    </row>
    <row r="6593" spans="1:12">
      <c r="A6593">
        <v>20171001</v>
      </c>
      <c r="B6593">
        <v>16</v>
      </c>
      <c r="C6593" s="2">
        <v>38.888888888888893</v>
      </c>
      <c r="D6593" s="1">
        <f t="shared" si="714"/>
        <v>65.45</v>
      </c>
      <c r="E6593" s="1">
        <v>461.02373613635774</v>
      </c>
      <c r="F6593" s="2">
        <f t="shared" si="717"/>
        <v>527.23320923624385</v>
      </c>
      <c r="G6593" s="2">
        <f t="shared" si="718"/>
        <v>-461.78320923624386</v>
      </c>
      <c r="I6593" s="2">
        <f t="shared" si="715"/>
        <v>-392.51572785080725</v>
      </c>
      <c r="J6593" s="2">
        <f t="shared" si="716"/>
        <v>0</v>
      </c>
      <c r="K6593" s="1">
        <f t="shared" si="720"/>
        <v>702.23083762845613</v>
      </c>
      <c r="L6593" s="2">
        <f t="shared" si="719"/>
        <v>0</v>
      </c>
    </row>
    <row r="6594" spans="1:12">
      <c r="A6594">
        <v>20171001</v>
      </c>
      <c r="B6594">
        <v>17</v>
      </c>
      <c r="C6594" s="2">
        <v>16.666666666666668</v>
      </c>
      <c r="D6594" s="1">
        <f t="shared" si="714"/>
        <v>28.05</v>
      </c>
      <c r="E6594" s="1">
        <v>482.9772473809461</v>
      </c>
      <c r="F6594" s="2">
        <f t="shared" si="717"/>
        <v>552.33955253320778</v>
      </c>
      <c r="G6594" s="2">
        <f t="shared" si="718"/>
        <v>-524.28955253320783</v>
      </c>
      <c r="I6594" s="2">
        <f t="shared" si="715"/>
        <v>-263.25784331100152</v>
      </c>
      <c r="J6594" s="2">
        <f t="shared" si="716"/>
        <v>0</v>
      </c>
      <c r="K6594" s="1">
        <f t="shared" si="720"/>
        <v>309.71510977764888</v>
      </c>
      <c r="L6594" s="2">
        <f t="shared" si="719"/>
        <v>0</v>
      </c>
    </row>
    <row r="6595" spans="1:12">
      <c r="A6595">
        <v>20171001</v>
      </c>
      <c r="B6595">
        <v>18</v>
      </c>
      <c r="C6595" s="2">
        <v>0</v>
      </c>
      <c r="D6595" s="1">
        <f t="shared" si="714"/>
        <v>0</v>
      </c>
      <c r="E6595" s="1">
        <v>526.88426987012303</v>
      </c>
      <c r="F6595" s="2">
        <f t="shared" si="717"/>
        <v>602.55223912713575</v>
      </c>
      <c r="G6595" s="2">
        <f t="shared" si="718"/>
        <v>-602.55223912713575</v>
      </c>
      <c r="I6595" s="2">
        <f t="shared" si="715"/>
        <v>-39.48867649665025</v>
      </c>
      <c r="J6595" s="2">
        <f t="shared" si="716"/>
        <v>0</v>
      </c>
      <c r="K6595" s="1">
        <f t="shared" si="720"/>
        <v>46.457266466647354</v>
      </c>
      <c r="L6595" s="2">
        <f t="shared" si="719"/>
        <v>0</v>
      </c>
    </row>
    <row r="6596" spans="1:12">
      <c r="A6596">
        <v>20171001</v>
      </c>
      <c r="B6596">
        <v>19</v>
      </c>
      <c r="C6596" s="2">
        <v>0</v>
      </c>
      <c r="D6596" s="1">
        <f t="shared" si="714"/>
        <v>0</v>
      </c>
      <c r="E6596" s="1">
        <v>570.79129235929997</v>
      </c>
      <c r="F6596" s="2">
        <f t="shared" si="717"/>
        <v>652.76492572106383</v>
      </c>
      <c r="G6596" s="2">
        <f t="shared" si="718"/>
        <v>-652.76492572106383</v>
      </c>
      <c r="I6596" s="2">
        <f t="shared" si="715"/>
        <v>-5.9233014744975385</v>
      </c>
      <c r="J6596" s="2">
        <f t="shared" si="716"/>
        <v>0</v>
      </c>
      <c r="K6596" s="1">
        <f t="shared" si="720"/>
        <v>6.9685899699971046</v>
      </c>
      <c r="L6596" s="2">
        <f t="shared" si="719"/>
        <v>0</v>
      </c>
    </row>
    <row r="6597" spans="1:12">
      <c r="A6597">
        <v>20171001</v>
      </c>
      <c r="B6597">
        <v>20</v>
      </c>
      <c r="C6597" s="2">
        <v>0</v>
      </c>
      <c r="D6597" s="1">
        <f t="shared" si="714"/>
        <v>0</v>
      </c>
      <c r="E6597" s="1">
        <v>680.55884858224226</v>
      </c>
      <c r="F6597" s="2">
        <f t="shared" si="717"/>
        <v>778.2966422058837</v>
      </c>
      <c r="G6597" s="2">
        <f t="shared" si="718"/>
        <v>-778.2966422058837</v>
      </c>
      <c r="I6597" s="2">
        <f t="shared" si="715"/>
        <v>-0.88849522117463109</v>
      </c>
      <c r="J6597" s="2">
        <f t="shared" si="716"/>
        <v>0</v>
      </c>
      <c r="K6597" s="1">
        <f t="shared" si="720"/>
        <v>1.045288495499566</v>
      </c>
      <c r="L6597" s="2">
        <f t="shared" si="719"/>
        <v>0</v>
      </c>
    </row>
    <row r="6598" spans="1:12">
      <c r="A6598">
        <v>20171001</v>
      </c>
      <c r="B6598">
        <v>21</v>
      </c>
      <c r="C6598" s="2">
        <v>0</v>
      </c>
      <c r="D6598" s="1">
        <f t="shared" si="714"/>
        <v>0</v>
      </c>
      <c r="E6598" s="1">
        <v>614.69831484847691</v>
      </c>
      <c r="F6598" s="2">
        <f t="shared" si="717"/>
        <v>702.9776123149918</v>
      </c>
      <c r="G6598" s="2">
        <f t="shared" si="718"/>
        <v>-702.9776123149918</v>
      </c>
      <c r="I6598" s="2">
        <f t="shared" si="715"/>
        <v>-0.13327428317619469</v>
      </c>
      <c r="J6598" s="2">
        <f t="shared" si="716"/>
        <v>0</v>
      </c>
      <c r="K6598" s="1">
        <f t="shared" si="720"/>
        <v>0.15679327432493495</v>
      </c>
      <c r="L6598" s="2">
        <f t="shared" si="719"/>
        <v>0</v>
      </c>
    </row>
    <row r="6599" spans="1:12">
      <c r="A6599">
        <v>20171001</v>
      </c>
      <c r="B6599">
        <v>22</v>
      </c>
      <c r="C6599" s="2">
        <v>0</v>
      </c>
      <c r="D6599" s="1">
        <f t="shared" si="714"/>
        <v>0</v>
      </c>
      <c r="E6599" s="1">
        <v>570.79129235929997</v>
      </c>
      <c r="F6599" s="2">
        <f t="shared" si="717"/>
        <v>652.76492572106383</v>
      </c>
      <c r="G6599" s="2">
        <f t="shared" si="718"/>
        <v>-652.76492572106383</v>
      </c>
      <c r="I6599" s="2">
        <f t="shared" si="715"/>
        <v>-1.9991142476429219E-2</v>
      </c>
      <c r="J6599" s="2">
        <f t="shared" si="716"/>
        <v>0</v>
      </c>
      <c r="K6599" s="1">
        <f t="shared" si="720"/>
        <v>2.3518991148740259E-2</v>
      </c>
      <c r="L6599" s="2">
        <f t="shared" si="719"/>
        <v>0</v>
      </c>
    </row>
    <row r="6600" spans="1:12">
      <c r="A6600">
        <v>20171001</v>
      </c>
      <c r="B6600">
        <v>23</v>
      </c>
      <c r="C6600" s="2">
        <v>0</v>
      </c>
      <c r="D6600" s="1">
        <f t="shared" si="714"/>
        <v>0</v>
      </c>
      <c r="E6600" s="1">
        <v>482.9772473809461</v>
      </c>
      <c r="F6600" s="2">
        <f t="shared" si="717"/>
        <v>552.33955253320778</v>
      </c>
      <c r="G6600" s="2">
        <f t="shared" si="718"/>
        <v>-552.33955253320778</v>
      </c>
      <c r="I6600" s="2">
        <f t="shared" si="715"/>
        <v>-2.9986713714643841E-3</v>
      </c>
      <c r="J6600" s="2">
        <f t="shared" si="716"/>
        <v>0</v>
      </c>
      <c r="K6600" s="1">
        <f t="shared" si="720"/>
        <v>3.5278486723110403E-3</v>
      </c>
      <c r="L6600" s="2">
        <f t="shared" si="719"/>
        <v>0</v>
      </c>
    </row>
    <row r="6601" spans="1:12">
      <c r="A6601">
        <v>20171001</v>
      </c>
      <c r="B6601">
        <v>24</v>
      </c>
      <c r="C6601" s="2">
        <v>0</v>
      </c>
      <c r="D6601" s="1">
        <f t="shared" si="714"/>
        <v>0</v>
      </c>
      <c r="E6601" s="1">
        <v>342.47477541557998</v>
      </c>
      <c r="F6601" s="2">
        <f t="shared" si="717"/>
        <v>391.65895543263827</v>
      </c>
      <c r="G6601" s="2">
        <f t="shared" si="718"/>
        <v>-391.65895543263827</v>
      </c>
      <c r="I6601" s="2">
        <f t="shared" si="715"/>
        <v>-4.4980070571965777E-4</v>
      </c>
      <c r="J6601" s="2">
        <f t="shared" si="716"/>
        <v>0</v>
      </c>
      <c r="K6601" s="1">
        <f t="shared" si="720"/>
        <v>5.2917730084665621E-4</v>
      </c>
      <c r="L6601" s="2">
        <f t="shared" si="719"/>
        <v>0</v>
      </c>
    </row>
    <row r="6602" spans="1:12">
      <c r="A6602">
        <v>20171002</v>
      </c>
      <c r="B6602">
        <v>1</v>
      </c>
      <c r="C6602" s="2">
        <v>0</v>
      </c>
      <c r="D6602" s="1">
        <f t="shared" si="714"/>
        <v>0</v>
      </c>
      <c r="E6602" s="1">
        <v>329.30266866882698</v>
      </c>
      <c r="F6602" s="2">
        <f t="shared" si="717"/>
        <v>376.59514945445994</v>
      </c>
      <c r="G6602" s="2">
        <f t="shared" si="718"/>
        <v>-376.59514945445994</v>
      </c>
      <c r="I6602" s="2">
        <f t="shared" si="715"/>
        <v>-6.7470105857948671E-5</v>
      </c>
      <c r="J6602" s="2">
        <f t="shared" si="716"/>
        <v>0</v>
      </c>
      <c r="K6602" s="1">
        <f t="shared" si="720"/>
        <v>7.9376595126998443E-5</v>
      </c>
      <c r="L6602" s="2">
        <f t="shared" si="719"/>
        <v>0</v>
      </c>
    </row>
    <row r="6603" spans="1:12">
      <c r="A6603">
        <v>20171002</v>
      </c>
      <c r="B6603">
        <v>2</v>
      </c>
      <c r="C6603" s="2">
        <v>0</v>
      </c>
      <c r="D6603" s="1">
        <f t="shared" si="714"/>
        <v>0</v>
      </c>
      <c r="E6603" s="1">
        <v>241.48862369047305</v>
      </c>
      <c r="F6603" s="2">
        <f t="shared" si="717"/>
        <v>276.16977626660389</v>
      </c>
      <c r="G6603" s="2">
        <f t="shared" si="718"/>
        <v>-276.16977626660389</v>
      </c>
      <c r="I6603" s="2">
        <f t="shared" si="715"/>
        <v>-1.0120515878692306E-5</v>
      </c>
      <c r="J6603" s="2">
        <f t="shared" si="716"/>
        <v>0</v>
      </c>
      <c r="K6603" s="1">
        <f t="shared" si="720"/>
        <v>1.1906489269049772E-5</v>
      </c>
      <c r="L6603" s="2">
        <f t="shared" si="719"/>
        <v>0</v>
      </c>
    </row>
    <row r="6604" spans="1:12">
      <c r="A6604">
        <v>20171002</v>
      </c>
      <c r="B6604">
        <v>3</v>
      </c>
      <c r="C6604" s="2">
        <v>0</v>
      </c>
      <c r="D6604" s="1">
        <f t="shared" si="714"/>
        <v>0</v>
      </c>
      <c r="E6604" s="1">
        <v>175.62808995670767</v>
      </c>
      <c r="F6604" s="2">
        <f t="shared" si="717"/>
        <v>200.85074637571191</v>
      </c>
      <c r="G6604" s="2">
        <f t="shared" si="718"/>
        <v>-200.85074637571191</v>
      </c>
      <c r="I6604" s="2">
        <f t="shared" si="715"/>
        <v>-1.5180773818038456E-6</v>
      </c>
      <c r="J6604" s="2">
        <f t="shared" si="716"/>
        <v>0</v>
      </c>
      <c r="K6604" s="1">
        <f t="shared" si="720"/>
        <v>1.7859733903574654E-6</v>
      </c>
      <c r="L6604" s="2">
        <f t="shared" si="719"/>
        <v>0</v>
      </c>
    </row>
    <row r="6605" spans="1:12">
      <c r="A6605">
        <v>20171002</v>
      </c>
      <c r="B6605">
        <v>4</v>
      </c>
      <c r="C6605" s="2">
        <v>0</v>
      </c>
      <c r="D6605" s="1">
        <f t="shared" si="714"/>
        <v>0</v>
      </c>
      <c r="E6605" s="1">
        <v>166.84668545887226</v>
      </c>
      <c r="F6605" s="2">
        <f t="shared" si="717"/>
        <v>190.8082090569263</v>
      </c>
      <c r="G6605" s="2">
        <f t="shared" si="718"/>
        <v>-190.8082090569263</v>
      </c>
      <c r="I6605" s="2">
        <f t="shared" si="715"/>
        <v>-2.2771160727057684E-7</v>
      </c>
      <c r="J6605" s="2">
        <f t="shared" si="716"/>
        <v>0</v>
      </c>
      <c r="K6605" s="1">
        <f t="shared" si="720"/>
        <v>2.6789600855361982E-7</v>
      </c>
      <c r="L6605" s="2">
        <f t="shared" si="719"/>
        <v>0</v>
      </c>
    </row>
    <row r="6606" spans="1:12">
      <c r="A6606">
        <v>20171002</v>
      </c>
      <c r="B6606">
        <v>5</v>
      </c>
      <c r="C6606" s="2">
        <v>0</v>
      </c>
      <c r="D6606" s="1">
        <f t="shared" si="714"/>
        <v>0</v>
      </c>
      <c r="E6606" s="1">
        <v>166.84668545887226</v>
      </c>
      <c r="F6606" s="2">
        <f t="shared" si="717"/>
        <v>190.8082090569263</v>
      </c>
      <c r="G6606" s="2">
        <f t="shared" si="718"/>
        <v>-190.8082090569263</v>
      </c>
      <c r="I6606" s="2">
        <f t="shared" si="715"/>
        <v>-3.4156741090586527E-8</v>
      </c>
      <c r="J6606" s="2">
        <f t="shared" si="716"/>
        <v>0</v>
      </c>
      <c r="K6606" s="1">
        <f t="shared" si="720"/>
        <v>4.0184401283042978E-8</v>
      </c>
      <c r="L6606" s="2">
        <f t="shared" si="719"/>
        <v>0</v>
      </c>
    </row>
    <row r="6607" spans="1:12">
      <c r="A6607">
        <v>20171002</v>
      </c>
      <c r="B6607">
        <v>6</v>
      </c>
      <c r="C6607" s="2">
        <v>0</v>
      </c>
      <c r="D6607" s="1">
        <f t="shared" si="714"/>
        <v>0</v>
      </c>
      <c r="E6607" s="1">
        <v>175.62808995670767</v>
      </c>
      <c r="F6607" s="2">
        <f t="shared" si="717"/>
        <v>200.85074637571191</v>
      </c>
      <c r="G6607" s="2">
        <f t="shared" si="718"/>
        <v>-200.85074637571191</v>
      </c>
      <c r="I6607" s="2">
        <f t="shared" si="715"/>
        <v>-5.1235111635879832E-9</v>
      </c>
      <c r="J6607" s="2">
        <f t="shared" si="716"/>
        <v>0</v>
      </c>
      <c r="K6607" s="1">
        <f t="shared" si="720"/>
        <v>6.0276601924564506E-9</v>
      </c>
      <c r="L6607" s="2">
        <f t="shared" si="719"/>
        <v>0</v>
      </c>
    </row>
    <row r="6608" spans="1:12">
      <c r="A6608">
        <v>20171002</v>
      </c>
      <c r="B6608">
        <v>7</v>
      </c>
      <c r="C6608" s="2">
        <v>22.222222222222221</v>
      </c>
      <c r="D6608" s="1">
        <f t="shared" si="714"/>
        <v>37.4</v>
      </c>
      <c r="E6608" s="1">
        <v>175.62808995670767</v>
      </c>
      <c r="F6608" s="2">
        <f t="shared" si="717"/>
        <v>200.85074637571191</v>
      </c>
      <c r="G6608" s="2">
        <f t="shared" si="718"/>
        <v>-163.4507463757119</v>
      </c>
      <c r="I6608" s="2">
        <f t="shared" si="715"/>
        <v>-7.6852667453819727E-10</v>
      </c>
      <c r="J6608" s="2">
        <f t="shared" si="716"/>
        <v>0</v>
      </c>
      <c r="K6608" s="1">
        <f t="shared" si="720"/>
        <v>9.0414902886846743E-10</v>
      </c>
      <c r="L6608" s="2">
        <f t="shared" si="719"/>
        <v>0</v>
      </c>
    </row>
    <row r="6609" spans="1:12">
      <c r="A6609">
        <v>20171002</v>
      </c>
      <c r="B6609">
        <v>8</v>
      </c>
      <c r="C6609" s="2">
        <v>130.55555555555557</v>
      </c>
      <c r="D6609" s="1">
        <f t="shared" si="714"/>
        <v>219.72500000000002</v>
      </c>
      <c r="E6609" s="1">
        <v>219.53511244588461</v>
      </c>
      <c r="F6609" s="2">
        <f t="shared" si="717"/>
        <v>251.06343296963993</v>
      </c>
      <c r="G6609" s="2">
        <f t="shared" si="718"/>
        <v>-31.338432969639911</v>
      </c>
      <c r="I6609" s="2">
        <f t="shared" si="715"/>
        <v>-1.1527900118072963E-10</v>
      </c>
      <c r="J6609" s="2">
        <f t="shared" si="716"/>
        <v>0</v>
      </c>
      <c r="K6609" s="1">
        <f t="shared" si="720"/>
        <v>1.3562235433027016E-10</v>
      </c>
      <c r="L6609" s="2">
        <f t="shared" si="719"/>
        <v>0</v>
      </c>
    </row>
    <row r="6610" spans="1:12">
      <c r="A6610">
        <v>20171002</v>
      </c>
      <c r="B6610">
        <v>9</v>
      </c>
      <c r="C6610" s="2">
        <v>247.22222222222223</v>
      </c>
      <c r="D6610" s="1">
        <f t="shared" si="714"/>
        <v>416.07499999999993</v>
      </c>
      <c r="E6610" s="1">
        <v>263.44213493506152</v>
      </c>
      <c r="F6610" s="2">
        <f t="shared" si="717"/>
        <v>301.27611956356787</v>
      </c>
      <c r="G6610" s="2">
        <f t="shared" si="718"/>
        <v>114.79888043643206</v>
      </c>
      <c r="I6610" s="2">
        <f t="shared" si="715"/>
        <v>0</v>
      </c>
      <c r="J6610" s="2">
        <f t="shared" si="716"/>
        <v>114.79888043643206</v>
      </c>
      <c r="K6610" s="1">
        <f t="shared" si="720"/>
        <v>2.0343353149540523E-11</v>
      </c>
      <c r="L6610" s="2">
        <f t="shared" si="719"/>
        <v>0</v>
      </c>
    </row>
    <row r="6611" spans="1:12">
      <c r="A6611">
        <v>20171002</v>
      </c>
      <c r="B6611">
        <v>10</v>
      </c>
      <c r="C6611" s="2">
        <v>322.22222222222223</v>
      </c>
      <c r="D6611" s="1">
        <f t="shared" si="714"/>
        <v>542.29999999999995</v>
      </c>
      <c r="E6611" s="1">
        <v>351.25617991341534</v>
      </c>
      <c r="F6611" s="2">
        <f t="shared" si="717"/>
        <v>401.70149275142381</v>
      </c>
      <c r="G6611" s="2">
        <f t="shared" si="718"/>
        <v>140.59850724857614</v>
      </c>
      <c r="I6611" s="2">
        <f t="shared" si="715"/>
        <v>0</v>
      </c>
      <c r="J6611" s="2">
        <f t="shared" si="716"/>
        <v>140.59850724857614</v>
      </c>
      <c r="K6611" s="1">
        <f t="shared" si="720"/>
        <v>114.79888043645241</v>
      </c>
      <c r="L6611" s="2">
        <f t="shared" si="719"/>
        <v>0</v>
      </c>
    </row>
    <row r="6612" spans="1:12">
      <c r="A6612">
        <v>20171002</v>
      </c>
      <c r="B6612">
        <v>11</v>
      </c>
      <c r="C6612" s="2">
        <v>230.55555555555554</v>
      </c>
      <c r="D6612" s="1">
        <f t="shared" si="714"/>
        <v>388.02499999999998</v>
      </c>
      <c r="E6612" s="1">
        <v>461.02373613635774</v>
      </c>
      <c r="F6612" s="2">
        <f t="shared" si="717"/>
        <v>527.23320923624385</v>
      </c>
      <c r="G6612" s="2">
        <f t="shared" si="718"/>
        <v>-139.20820923624387</v>
      </c>
      <c r="I6612" s="2">
        <f t="shared" si="715"/>
        <v>-118.3269778508073</v>
      </c>
      <c r="J6612" s="2">
        <f t="shared" si="716"/>
        <v>0</v>
      </c>
      <c r="K6612" s="1">
        <f t="shared" si="720"/>
        <v>255.39738768502855</v>
      </c>
      <c r="L6612" s="2">
        <f t="shared" si="719"/>
        <v>0</v>
      </c>
    </row>
    <row r="6613" spans="1:12">
      <c r="A6613">
        <v>20171002</v>
      </c>
      <c r="B6613">
        <v>12</v>
      </c>
      <c r="C6613" s="2">
        <v>225</v>
      </c>
      <c r="D6613" s="1">
        <f t="shared" si="714"/>
        <v>378.67499999999995</v>
      </c>
      <c r="E6613" s="1">
        <v>482.9772473809461</v>
      </c>
      <c r="F6613" s="2">
        <f t="shared" si="717"/>
        <v>552.33955253320778</v>
      </c>
      <c r="G6613" s="2">
        <f t="shared" si="718"/>
        <v>-173.66455253320783</v>
      </c>
      <c r="I6613" s="2">
        <f t="shared" si="715"/>
        <v>-116.50984835908807</v>
      </c>
      <c r="J6613" s="2">
        <f t="shared" si="716"/>
        <v>0</v>
      </c>
      <c r="K6613" s="1">
        <f t="shared" si="720"/>
        <v>137.07040983422127</v>
      </c>
      <c r="L6613" s="2">
        <f t="shared" si="719"/>
        <v>0</v>
      </c>
    </row>
    <row r="6614" spans="1:12">
      <c r="A6614">
        <v>20171002</v>
      </c>
      <c r="B6614">
        <v>13</v>
      </c>
      <c r="C6614" s="2">
        <v>252.77777777777777</v>
      </c>
      <c r="D6614" s="1">
        <f t="shared" si="714"/>
        <v>425.42499999999995</v>
      </c>
      <c r="E6614" s="1">
        <v>526.88426987012303</v>
      </c>
      <c r="F6614" s="2">
        <f t="shared" si="717"/>
        <v>602.55223912713575</v>
      </c>
      <c r="G6614" s="2">
        <f t="shared" si="718"/>
        <v>-177.12723912713579</v>
      </c>
      <c r="I6614" s="2">
        <f t="shared" si="715"/>
        <v>-17.476477253863219</v>
      </c>
      <c r="J6614" s="2">
        <f t="shared" si="716"/>
        <v>0</v>
      </c>
      <c r="K6614" s="1">
        <f t="shared" si="720"/>
        <v>20.560561475133198</v>
      </c>
      <c r="L6614" s="2">
        <f t="shared" si="719"/>
        <v>0</v>
      </c>
    </row>
    <row r="6615" spans="1:12">
      <c r="A6615">
        <v>20171002</v>
      </c>
      <c r="B6615">
        <v>14</v>
      </c>
      <c r="C6615" s="2">
        <v>136.11111111111109</v>
      </c>
      <c r="D6615" s="1">
        <f t="shared" si="714"/>
        <v>229.07499999999993</v>
      </c>
      <c r="E6615" s="1">
        <v>518.10286537228762</v>
      </c>
      <c r="F6615" s="2">
        <f t="shared" si="717"/>
        <v>592.5097018083502</v>
      </c>
      <c r="G6615" s="2">
        <f t="shared" si="718"/>
        <v>-363.43470180835027</v>
      </c>
      <c r="I6615" s="2">
        <f t="shared" si="715"/>
        <v>-2.6214715880794821</v>
      </c>
      <c r="J6615" s="2">
        <f t="shared" si="716"/>
        <v>0</v>
      </c>
      <c r="K6615" s="1">
        <f t="shared" si="720"/>
        <v>3.0840842212699791</v>
      </c>
      <c r="L6615" s="2">
        <f t="shared" si="719"/>
        <v>0</v>
      </c>
    </row>
    <row r="6616" spans="1:12">
      <c r="A6616">
        <v>20171002</v>
      </c>
      <c r="B6616">
        <v>15</v>
      </c>
      <c r="C6616" s="2">
        <v>83.333333333333343</v>
      </c>
      <c r="D6616" s="1">
        <f t="shared" si="714"/>
        <v>140.25</v>
      </c>
      <c r="E6616" s="1">
        <v>482.9772473809461</v>
      </c>
      <c r="F6616" s="2">
        <f t="shared" si="717"/>
        <v>552.33955253320778</v>
      </c>
      <c r="G6616" s="2">
        <f t="shared" si="718"/>
        <v>-412.08955253320778</v>
      </c>
      <c r="I6616" s="2">
        <f t="shared" si="715"/>
        <v>-0.39322073821192238</v>
      </c>
      <c r="J6616" s="2">
        <f t="shared" si="716"/>
        <v>0</v>
      </c>
      <c r="K6616" s="1">
        <f t="shared" si="720"/>
        <v>0.46261263319049695</v>
      </c>
      <c r="L6616" s="2">
        <f t="shared" si="719"/>
        <v>0</v>
      </c>
    </row>
    <row r="6617" spans="1:12">
      <c r="A6617">
        <v>20171002</v>
      </c>
      <c r="B6617">
        <v>16</v>
      </c>
      <c r="C6617" s="2">
        <v>50</v>
      </c>
      <c r="D6617" s="1">
        <f t="shared" si="714"/>
        <v>84.149999999999991</v>
      </c>
      <c r="E6617" s="1">
        <v>461.02373613635774</v>
      </c>
      <c r="F6617" s="2">
        <f t="shared" si="717"/>
        <v>527.23320923624385</v>
      </c>
      <c r="G6617" s="2">
        <f t="shared" si="718"/>
        <v>-443.08320923624387</v>
      </c>
      <c r="I6617" s="2">
        <f t="shared" si="715"/>
        <v>-5.8983110731788378E-2</v>
      </c>
      <c r="J6617" s="2">
        <f t="shared" si="716"/>
        <v>0</v>
      </c>
      <c r="K6617" s="1">
        <f t="shared" si="720"/>
        <v>6.9391894978574564E-2</v>
      </c>
      <c r="L6617" s="2">
        <f t="shared" si="719"/>
        <v>0</v>
      </c>
    </row>
    <row r="6618" spans="1:12">
      <c r="A6618">
        <v>20171002</v>
      </c>
      <c r="B6618">
        <v>17</v>
      </c>
      <c r="C6618" s="2">
        <v>13.888888888888889</v>
      </c>
      <c r="D6618" s="1">
        <f t="shared" ref="D6618:D6681" si="721">C6618*D$5*D$6</f>
        <v>23.374999999999996</v>
      </c>
      <c r="E6618" s="1">
        <v>482.9772473809461</v>
      </c>
      <c r="F6618" s="2">
        <f t="shared" si="717"/>
        <v>552.33955253320778</v>
      </c>
      <c r="G6618" s="2">
        <f t="shared" si="718"/>
        <v>-528.96455253320778</v>
      </c>
      <c r="I6618" s="2">
        <f t="shared" ref="I6618:I6681" si="722">IF(K6618&gt;H$5,IF(K6618+G6618&gt;0,G6618,-K6618),0)*IF(G6618&gt;0,0,1)*H$7</f>
        <v>-8.8474666097682585E-3</v>
      </c>
      <c r="J6618" s="2">
        <f t="shared" ref="J6618:J6681" si="723">IF(G6618&lt;0,0,IF(K6618+G6618&gt;H$4,G6618-(K6618+G6618-H$4),G6618))</f>
        <v>0</v>
      </c>
      <c r="K6618" s="1">
        <f t="shared" si="720"/>
        <v>1.0408784246786186E-2</v>
      </c>
      <c r="L6618" s="2">
        <f t="shared" si="719"/>
        <v>0</v>
      </c>
    </row>
    <row r="6619" spans="1:12">
      <c r="A6619">
        <v>20171002</v>
      </c>
      <c r="B6619">
        <v>18</v>
      </c>
      <c r="C6619" s="2">
        <v>0</v>
      </c>
      <c r="D6619" s="1">
        <f t="shared" si="721"/>
        <v>0</v>
      </c>
      <c r="E6619" s="1">
        <v>526.88426987012303</v>
      </c>
      <c r="F6619" s="2">
        <f t="shared" ref="F6619:F6682" si="724">E6619*F$24</f>
        <v>602.55223912713575</v>
      </c>
      <c r="G6619" s="2">
        <f t="shared" ref="G6619:G6682" si="725">D6619-F6619</f>
        <v>-602.55223912713575</v>
      </c>
      <c r="I6619" s="2">
        <f t="shared" si="722"/>
        <v>-1.3271199914652383E-3</v>
      </c>
      <c r="J6619" s="2">
        <f t="shared" si="723"/>
        <v>0</v>
      </c>
      <c r="K6619" s="1">
        <f t="shared" si="720"/>
        <v>1.5613176370179276E-3</v>
      </c>
      <c r="L6619" s="2">
        <f t="shared" ref="L6619:L6682" si="726">IF(G6619&gt;0,G6619-J6619,0)</f>
        <v>0</v>
      </c>
    </row>
    <row r="6620" spans="1:12">
      <c r="A6620">
        <v>20171002</v>
      </c>
      <c r="B6620">
        <v>19</v>
      </c>
      <c r="C6620" s="2">
        <v>0</v>
      </c>
      <c r="D6620" s="1">
        <f t="shared" si="721"/>
        <v>0</v>
      </c>
      <c r="E6620" s="1">
        <v>570.79129235929997</v>
      </c>
      <c r="F6620" s="2">
        <f t="shared" si="724"/>
        <v>652.76492572106383</v>
      </c>
      <c r="G6620" s="2">
        <f t="shared" si="725"/>
        <v>-652.76492572106383</v>
      </c>
      <c r="I6620" s="2">
        <f t="shared" si="722"/>
        <v>-1.9906799871978584E-4</v>
      </c>
      <c r="J6620" s="2">
        <f t="shared" si="723"/>
        <v>0</v>
      </c>
      <c r="K6620" s="1">
        <f t="shared" ref="K6620:K6683" si="727">K6619+I6619+J6619</f>
        <v>2.3419764555268922E-4</v>
      </c>
      <c r="L6620" s="2">
        <f t="shared" si="726"/>
        <v>0</v>
      </c>
    </row>
    <row r="6621" spans="1:12">
      <c r="A6621">
        <v>20171002</v>
      </c>
      <c r="B6621">
        <v>20</v>
      </c>
      <c r="C6621" s="2">
        <v>0</v>
      </c>
      <c r="D6621" s="1">
        <f t="shared" si="721"/>
        <v>0</v>
      </c>
      <c r="E6621" s="1">
        <v>680.55884858224226</v>
      </c>
      <c r="F6621" s="2">
        <f t="shared" si="724"/>
        <v>778.2966422058837</v>
      </c>
      <c r="G6621" s="2">
        <f t="shared" si="725"/>
        <v>-778.2966422058837</v>
      </c>
      <c r="I6621" s="2">
        <f t="shared" si="722"/>
        <v>-2.9860199807967876E-5</v>
      </c>
      <c r="J6621" s="2">
        <f t="shared" si="723"/>
        <v>0</v>
      </c>
      <c r="K6621" s="1">
        <f t="shared" si="727"/>
        <v>3.5129646832903383E-5</v>
      </c>
      <c r="L6621" s="2">
        <f t="shared" si="726"/>
        <v>0</v>
      </c>
    </row>
    <row r="6622" spans="1:12">
      <c r="A6622">
        <v>20171002</v>
      </c>
      <c r="B6622">
        <v>21</v>
      </c>
      <c r="C6622" s="2">
        <v>0</v>
      </c>
      <c r="D6622" s="1">
        <f t="shared" si="721"/>
        <v>0</v>
      </c>
      <c r="E6622" s="1">
        <v>614.69831484847691</v>
      </c>
      <c r="F6622" s="2">
        <f t="shared" si="724"/>
        <v>702.9776123149918</v>
      </c>
      <c r="G6622" s="2">
        <f t="shared" si="725"/>
        <v>-702.9776123149918</v>
      </c>
      <c r="I6622" s="2">
        <f t="shared" si="722"/>
        <v>-4.4790299711951812E-6</v>
      </c>
      <c r="J6622" s="2">
        <f t="shared" si="723"/>
        <v>0</v>
      </c>
      <c r="K6622" s="1">
        <f t="shared" si="727"/>
        <v>5.2694470249355075E-6</v>
      </c>
      <c r="L6622" s="2">
        <f t="shared" si="726"/>
        <v>0</v>
      </c>
    </row>
    <row r="6623" spans="1:12">
      <c r="A6623">
        <v>20171002</v>
      </c>
      <c r="B6623">
        <v>22</v>
      </c>
      <c r="C6623" s="2">
        <v>0</v>
      </c>
      <c r="D6623" s="1">
        <f t="shared" si="721"/>
        <v>0</v>
      </c>
      <c r="E6623" s="1">
        <v>570.79129235929997</v>
      </c>
      <c r="F6623" s="2">
        <f t="shared" si="724"/>
        <v>652.76492572106383</v>
      </c>
      <c r="G6623" s="2">
        <f t="shared" si="725"/>
        <v>-652.76492572106383</v>
      </c>
      <c r="I6623" s="2">
        <f t="shared" si="722"/>
        <v>-6.718544956792773E-7</v>
      </c>
      <c r="J6623" s="2">
        <f t="shared" si="723"/>
        <v>0</v>
      </c>
      <c r="K6623" s="1">
        <f t="shared" si="727"/>
        <v>7.9041705374032629E-7</v>
      </c>
      <c r="L6623" s="2">
        <f t="shared" si="726"/>
        <v>0</v>
      </c>
    </row>
    <row r="6624" spans="1:12">
      <c r="A6624">
        <v>20171002</v>
      </c>
      <c r="B6624">
        <v>23</v>
      </c>
      <c r="C6624" s="2">
        <v>0</v>
      </c>
      <c r="D6624" s="1">
        <f t="shared" si="721"/>
        <v>0</v>
      </c>
      <c r="E6624" s="1">
        <v>482.9772473809461</v>
      </c>
      <c r="F6624" s="2">
        <f t="shared" si="724"/>
        <v>552.33955253320778</v>
      </c>
      <c r="G6624" s="2">
        <f t="shared" si="725"/>
        <v>-552.33955253320778</v>
      </c>
      <c r="I6624" s="2">
        <f t="shared" si="722"/>
        <v>-1.0077817435189163E-7</v>
      </c>
      <c r="J6624" s="2">
        <f t="shared" si="723"/>
        <v>0</v>
      </c>
      <c r="K6624" s="1">
        <f t="shared" si="727"/>
        <v>1.1856255806104899E-7</v>
      </c>
      <c r="L6624" s="2">
        <f t="shared" si="726"/>
        <v>0</v>
      </c>
    </row>
    <row r="6625" spans="1:12">
      <c r="A6625">
        <v>20171002</v>
      </c>
      <c r="B6625">
        <v>24</v>
      </c>
      <c r="C6625" s="2">
        <v>0</v>
      </c>
      <c r="D6625" s="1">
        <f t="shared" si="721"/>
        <v>0</v>
      </c>
      <c r="E6625" s="1">
        <v>342.47477541557998</v>
      </c>
      <c r="F6625" s="2">
        <f t="shared" si="724"/>
        <v>391.65895543263827</v>
      </c>
      <c r="G6625" s="2">
        <f t="shared" si="725"/>
        <v>-391.65895543263827</v>
      </c>
      <c r="I6625" s="2">
        <f t="shared" si="722"/>
        <v>-1.5116726152783751E-8</v>
      </c>
      <c r="J6625" s="2">
        <f t="shared" si="723"/>
        <v>0</v>
      </c>
      <c r="K6625" s="1">
        <f t="shared" si="727"/>
        <v>1.7784383709157353E-8</v>
      </c>
      <c r="L6625" s="2">
        <f t="shared" si="726"/>
        <v>0</v>
      </c>
    </row>
    <row r="6626" spans="1:12">
      <c r="A6626">
        <v>20171003</v>
      </c>
      <c r="B6626">
        <v>1</v>
      </c>
      <c r="C6626" s="2">
        <v>0</v>
      </c>
      <c r="D6626" s="1">
        <f t="shared" si="721"/>
        <v>0</v>
      </c>
      <c r="E6626" s="1">
        <v>329.30266866882698</v>
      </c>
      <c r="F6626" s="2">
        <f t="shared" si="724"/>
        <v>376.59514945445994</v>
      </c>
      <c r="G6626" s="2">
        <f t="shared" si="725"/>
        <v>-376.59514945445994</v>
      </c>
      <c r="I6626" s="2">
        <f t="shared" si="722"/>
        <v>-2.2675089229175619E-9</v>
      </c>
      <c r="J6626" s="2">
        <f t="shared" si="723"/>
        <v>0</v>
      </c>
      <c r="K6626" s="1">
        <f t="shared" si="727"/>
        <v>2.6676575563736023E-9</v>
      </c>
      <c r="L6626" s="2">
        <f t="shared" si="726"/>
        <v>0</v>
      </c>
    </row>
    <row r="6627" spans="1:12">
      <c r="A6627">
        <v>20171003</v>
      </c>
      <c r="B6627">
        <v>2</v>
      </c>
      <c r="C6627" s="2">
        <v>0</v>
      </c>
      <c r="D6627" s="1">
        <f t="shared" si="721"/>
        <v>0</v>
      </c>
      <c r="E6627" s="1">
        <v>241.48862369047305</v>
      </c>
      <c r="F6627" s="2">
        <f t="shared" si="724"/>
        <v>276.16977626660389</v>
      </c>
      <c r="G6627" s="2">
        <f t="shared" si="725"/>
        <v>-276.16977626660389</v>
      </c>
      <c r="I6627" s="2">
        <f t="shared" si="722"/>
        <v>-3.4012633843763436E-10</v>
      </c>
      <c r="J6627" s="2">
        <f t="shared" si="723"/>
        <v>0</v>
      </c>
      <c r="K6627" s="1">
        <f t="shared" si="727"/>
        <v>4.0014863345604043E-10</v>
      </c>
      <c r="L6627" s="2">
        <f t="shared" si="726"/>
        <v>0</v>
      </c>
    </row>
    <row r="6628" spans="1:12">
      <c r="A6628">
        <v>20171003</v>
      </c>
      <c r="B6628">
        <v>3</v>
      </c>
      <c r="C6628" s="2">
        <v>0</v>
      </c>
      <c r="D6628" s="1">
        <f t="shared" si="721"/>
        <v>0</v>
      </c>
      <c r="E6628" s="1">
        <v>175.62808995670767</v>
      </c>
      <c r="F6628" s="2">
        <f t="shared" si="724"/>
        <v>200.85074637571191</v>
      </c>
      <c r="G6628" s="2">
        <f t="shared" si="725"/>
        <v>-200.85074637571191</v>
      </c>
      <c r="I6628" s="2">
        <f t="shared" si="722"/>
        <v>-5.1018950765645151E-11</v>
      </c>
      <c r="J6628" s="2">
        <f t="shared" si="723"/>
        <v>0</v>
      </c>
      <c r="K6628" s="1">
        <f t="shared" si="727"/>
        <v>6.0022295018406064E-11</v>
      </c>
      <c r="L6628" s="2">
        <f t="shared" si="726"/>
        <v>0</v>
      </c>
    </row>
    <row r="6629" spans="1:12">
      <c r="A6629">
        <v>20171003</v>
      </c>
      <c r="B6629">
        <v>4</v>
      </c>
      <c r="C6629" s="2">
        <v>0</v>
      </c>
      <c r="D6629" s="1">
        <f t="shared" si="721"/>
        <v>0</v>
      </c>
      <c r="E6629" s="1">
        <v>166.84668545887226</v>
      </c>
      <c r="F6629" s="2">
        <f t="shared" si="724"/>
        <v>190.8082090569263</v>
      </c>
      <c r="G6629" s="2">
        <f t="shared" si="725"/>
        <v>-190.8082090569263</v>
      </c>
      <c r="I6629" s="2">
        <f t="shared" si="722"/>
        <v>-7.6528426148467758E-12</v>
      </c>
      <c r="J6629" s="2">
        <f t="shared" si="723"/>
        <v>0</v>
      </c>
      <c r="K6629" s="1">
        <f t="shared" si="727"/>
        <v>9.0033442527609135E-12</v>
      </c>
      <c r="L6629" s="2">
        <f t="shared" si="726"/>
        <v>0</v>
      </c>
    </row>
    <row r="6630" spans="1:12">
      <c r="A6630">
        <v>20171003</v>
      </c>
      <c r="B6630">
        <v>5</v>
      </c>
      <c r="C6630" s="2">
        <v>0</v>
      </c>
      <c r="D6630" s="1">
        <f t="shared" si="721"/>
        <v>0</v>
      </c>
      <c r="E6630" s="1">
        <v>166.84668545887226</v>
      </c>
      <c r="F6630" s="2">
        <f t="shared" si="724"/>
        <v>190.8082090569263</v>
      </c>
      <c r="G6630" s="2">
        <f t="shared" si="725"/>
        <v>-190.8082090569263</v>
      </c>
      <c r="I6630" s="2">
        <f t="shared" si="722"/>
        <v>-1.147926392227017E-12</v>
      </c>
      <c r="J6630" s="2">
        <f t="shared" si="723"/>
        <v>0</v>
      </c>
      <c r="K6630" s="1">
        <f t="shared" si="727"/>
        <v>1.3505016379141377E-12</v>
      </c>
      <c r="L6630" s="2">
        <f t="shared" si="726"/>
        <v>0</v>
      </c>
    </row>
    <row r="6631" spans="1:12">
      <c r="A6631">
        <v>20171003</v>
      </c>
      <c r="B6631">
        <v>6</v>
      </c>
      <c r="C6631" s="2">
        <v>2.7777777777777777</v>
      </c>
      <c r="D6631" s="1">
        <f t="shared" si="721"/>
        <v>4.6749999999999998</v>
      </c>
      <c r="E6631" s="1">
        <v>175.62808995670767</v>
      </c>
      <c r="F6631" s="2">
        <f t="shared" si="724"/>
        <v>200.85074637571191</v>
      </c>
      <c r="G6631" s="2">
        <f t="shared" si="725"/>
        <v>-196.1757463757119</v>
      </c>
      <c r="I6631" s="2">
        <f t="shared" si="722"/>
        <v>-1.7218895883405258E-13</v>
      </c>
      <c r="J6631" s="2">
        <f t="shared" si="723"/>
        <v>0</v>
      </c>
      <c r="K6631" s="1">
        <f t="shared" si="727"/>
        <v>2.0257524568712069E-13</v>
      </c>
      <c r="L6631" s="2">
        <f t="shared" si="726"/>
        <v>0</v>
      </c>
    </row>
    <row r="6632" spans="1:12">
      <c r="A6632">
        <v>20171003</v>
      </c>
      <c r="B6632">
        <v>7</v>
      </c>
      <c r="C6632" s="2">
        <v>50</v>
      </c>
      <c r="D6632" s="1">
        <f t="shared" si="721"/>
        <v>84.149999999999991</v>
      </c>
      <c r="E6632" s="1">
        <v>175.62808995670767</v>
      </c>
      <c r="F6632" s="2">
        <f t="shared" si="724"/>
        <v>200.85074637571191</v>
      </c>
      <c r="G6632" s="2">
        <f t="shared" si="725"/>
        <v>-116.70074637571192</v>
      </c>
      <c r="I6632" s="2">
        <f t="shared" si="722"/>
        <v>-2.5828343825107891E-14</v>
      </c>
      <c r="J6632" s="2">
        <f t="shared" si="723"/>
        <v>0</v>
      </c>
      <c r="K6632" s="1">
        <f t="shared" si="727"/>
        <v>3.0386286853068109E-14</v>
      </c>
      <c r="L6632" s="2">
        <f t="shared" si="726"/>
        <v>0</v>
      </c>
    </row>
    <row r="6633" spans="1:12">
      <c r="A6633">
        <v>20171003</v>
      </c>
      <c r="B6633">
        <v>8</v>
      </c>
      <c r="C6633" s="2">
        <v>177.77777777777777</v>
      </c>
      <c r="D6633" s="1">
        <f t="shared" si="721"/>
        <v>299.2</v>
      </c>
      <c r="E6633" s="1">
        <v>219.53511244588461</v>
      </c>
      <c r="F6633" s="2">
        <f t="shared" si="724"/>
        <v>251.06343296963993</v>
      </c>
      <c r="G6633" s="2">
        <f t="shared" si="725"/>
        <v>48.136567030360055</v>
      </c>
      <c r="I6633" s="2">
        <f t="shared" si="722"/>
        <v>0</v>
      </c>
      <c r="J6633" s="2">
        <f t="shared" si="723"/>
        <v>48.136567030360055</v>
      </c>
      <c r="K6633" s="1">
        <f t="shared" si="727"/>
        <v>4.5579430279602182E-15</v>
      </c>
      <c r="L6633" s="2">
        <f t="shared" si="726"/>
        <v>0</v>
      </c>
    </row>
    <row r="6634" spans="1:12">
      <c r="A6634">
        <v>20171003</v>
      </c>
      <c r="B6634">
        <v>9</v>
      </c>
      <c r="C6634" s="2">
        <v>286.11111111111114</v>
      </c>
      <c r="D6634" s="1">
        <f t="shared" si="721"/>
        <v>481.52500000000003</v>
      </c>
      <c r="E6634" s="1">
        <v>263.44213493506152</v>
      </c>
      <c r="F6634" s="2">
        <f t="shared" si="724"/>
        <v>301.27611956356787</v>
      </c>
      <c r="G6634" s="2">
        <f t="shared" si="725"/>
        <v>180.24888043643216</v>
      </c>
      <c r="I6634" s="2">
        <f t="shared" si="722"/>
        <v>0</v>
      </c>
      <c r="J6634" s="2">
        <f t="shared" si="723"/>
        <v>180.24888043643216</v>
      </c>
      <c r="K6634" s="1">
        <f t="shared" si="727"/>
        <v>48.136567030360062</v>
      </c>
      <c r="L6634" s="2">
        <f t="shared" si="726"/>
        <v>0</v>
      </c>
    </row>
    <row r="6635" spans="1:12">
      <c r="A6635">
        <v>20171003</v>
      </c>
      <c r="B6635">
        <v>10</v>
      </c>
      <c r="C6635" s="2">
        <v>322.22222222222223</v>
      </c>
      <c r="D6635" s="1">
        <f t="shared" si="721"/>
        <v>542.29999999999995</v>
      </c>
      <c r="E6635" s="1">
        <v>351.25617991341534</v>
      </c>
      <c r="F6635" s="2">
        <f t="shared" si="724"/>
        <v>401.70149275142381</v>
      </c>
      <c r="G6635" s="2">
        <f t="shared" si="725"/>
        <v>140.59850724857614</v>
      </c>
      <c r="I6635" s="2">
        <f t="shared" si="722"/>
        <v>0</v>
      </c>
      <c r="J6635" s="2">
        <f t="shared" si="723"/>
        <v>140.59850724857614</v>
      </c>
      <c r="K6635" s="1">
        <f t="shared" si="727"/>
        <v>228.38544746679221</v>
      </c>
      <c r="L6635" s="2">
        <f t="shared" si="726"/>
        <v>0</v>
      </c>
    </row>
    <row r="6636" spans="1:12">
      <c r="A6636">
        <v>20171003</v>
      </c>
      <c r="B6636">
        <v>11</v>
      </c>
      <c r="C6636" s="2">
        <v>405.55555555555554</v>
      </c>
      <c r="D6636" s="1">
        <f t="shared" si="721"/>
        <v>682.54999999999984</v>
      </c>
      <c r="E6636" s="1">
        <v>461.02373613635774</v>
      </c>
      <c r="F6636" s="2">
        <f t="shared" si="724"/>
        <v>527.23320923624385</v>
      </c>
      <c r="G6636" s="2">
        <f t="shared" si="725"/>
        <v>155.31679076375599</v>
      </c>
      <c r="I6636" s="2">
        <f t="shared" si="722"/>
        <v>0</v>
      </c>
      <c r="J6636" s="2">
        <f t="shared" si="723"/>
        <v>155.31679076375599</v>
      </c>
      <c r="K6636" s="1">
        <f t="shared" si="727"/>
        <v>368.98395471536833</v>
      </c>
      <c r="L6636" s="2">
        <f t="shared" si="726"/>
        <v>0</v>
      </c>
    </row>
    <row r="6637" spans="1:12">
      <c r="A6637">
        <v>20171003</v>
      </c>
      <c r="B6637">
        <v>12</v>
      </c>
      <c r="C6637" s="2">
        <v>288.88888888888886</v>
      </c>
      <c r="D6637" s="1">
        <f t="shared" si="721"/>
        <v>486.19999999999987</v>
      </c>
      <c r="E6637" s="1">
        <v>482.9772473809461</v>
      </c>
      <c r="F6637" s="2">
        <f t="shared" si="724"/>
        <v>552.33955253320778</v>
      </c>
      <c r="G6637" s="2">
        <f t="shared" si="725"/>
        <v>-66.139552533207905</v>
      </c>
      <c r="I6637" s="2">
        <f t="shared" si="722"/>
        <v>-56.218619653226718</v>
      </c>
      <c r="J6637" s="2">
        <f t="shared" si="723"/>
        <v>0</v>
      </c>
      <c r="K6637" s="1">
        <f t="shared" si="727"/>
        <v>524.30074547912432</v>
      </c>
      <c r="L6637" s="2">
        <f t="shared" si="726"/>
        <v>0</v>
      </c>
    </row>
    <row r="6638" spans="1:12">
      <c r="A6638">
        <v>20171003</v>
      </c>
      <c r="B6638">
        <v>13</v>
      </c>
      <c r="C6638" s="2">
        <v>305.55555555555554</v>
      </c>
      <c r="D6638" s="1">
        <f t="shared" si="721"/>
        <v>514.25</v>
      </c>
      <c r="E6638" s="1">
        <v>526.88426987012303</v>
      </c>
      <c r="F6638" s="2">
        <f t="shared" si="724"/>
        <v>602.55223912713575</v>
      </c>
      <c r="G6638" s="2">
        <f t="shared" si="725"/>
        <v>-88.302239127135749</v>
      </c>
      <c r="I6638" s="2">
        <f t="shared" si="722"/>
        <v>-75.05690325806539</v>
      </c>
      <c r="J6638" s="2">
        <f t="shared" si="723"/>
        <v>0</v>
      </c>
      <c r="K6638" s="1">
        <f t="shared" si="727"/>
        <v>468.08212582589761</v>
      </c>
      <c r="L6638" s="2">
        <f t="shared" si="726"/>
        <v>0</v>
      </c>
    </row>
    <row r="6639" spans="1:12">
      <c r="A6639">
        <v>20171003</v>
      </c>
      <c r="B6639">
        <v>14</v>
      </c>
      <c r="C6639" s="2">
        <v>172.22222222222223</v>
      </c>
      <c r="D6639" s="1">
        <f t="shared" si="721"/>
        <v>289.84999999999997</v>
      </c>
      <c r="E6639" s="1">
        <v>518.10286537228762</v>
      </c>
      <c r="F6639" s="2">
        <f t="shared" si="724"/>
        <v>592.5097018083502</v>
      </c>
      <c r="G6639" s="2">
        <f t="shared" si="725"/>
        <v>-302.65970180835023</v>
      </c>
      <c r="I6639" s="2">
        <f t="shared" si="722"/>
        <v>-257.2607465370977</v>
      </c>
      <c r="J6639" s="2">
        <f t="shared" si="723"/>
        <v>0</v>
      </c>
      <c r="K6639" s="1">
        <f t="shared" si="727"/>
        <v>393.0252225678322</v>
      </c>
      <c r="L6639" s="2">
        <f t="shared" si="726"/>
        <v>0</v>
      </c>
    </row>
    <row r="6640" spans="1:12">
      <c r="A6640">
        <v>20171003</v>
      </c>
      <c r="B6640">
        <v>15</v>
      </c>
      <c r="C6640" s="2">
        <v>247.22222222222223</v>
      </c>
      <c r="D6640" s="1">
        <f t="shared" si="721"/>
        <v>416.07499999999993</v>
      </c>
      <c r="E6640" s="1">
        <v>482.9772473809461</v>
      </c>
      <c r="F6640" s="2">
        <f t="shared" si="724"/>
        <v>552.33955253320778</v>
      </c>
      <c r="G6640" s="2">
        <f t="shared" si="725"/>
        <v>-136.26455253320785</v>
      </c>
      <c r="I6640" s="2">
        <f t="shared" si="722"/>
        <v>-115.39980462612432</v>
      </c>
      <c r="J6640" s="2">
        <f t="shared" si="723"/>
        <v>0</v>
      </c>
      <c r="K6640" s="1">
        <f t="shared" si="727"/>
        <v>135.7644760307345</v>
      </c>
      <c r="L6640" s="2">
        <f t="shared" si="726"/>
        <v>0</v>
      </c>
    </row>
    <row r="6641" spans="1:12">
      <c r="A6641">
        <v>20171003</v>
      </c>
      <c r="B6641">
        <v>16</v>
      </c>
      <c r="C6641" s="2">
        <v>136.11111111111109</v>
      </c>
      <c r="D6641" s="1">
        <f t="shared" si="721"/>
        <v>229.07499999999993</v>
      </c>
      <c r="E6641" s="1">
        <v>461.02373613635774</v>
      </c>
      <c r="F6641" s="2">
        <f t="shared" si="724"/>
        <v>527.23320923624385</v>
      </c>
      <c r="G6641" s="2">
        <f t="shared" si="725"/>
        <v>-298.15820923624392</v>
      </c>
      <c r="I6641" s="2">
        <f t="shared" si="722"/>
        <v>-17.30997069391865</v>
      </c>
      <c r="J6641" s="2">
        <f t="shared" si="723"/>
        <v>0</v>
      </c>
      <c r="K6641" s="1">
        <f t="shared" si="727"/>
        <v>20.364671404610178</v>
      </c>
      <c r="L6641" s="2">
        <f t="shared" si="726"/>
        <v>0</v>
      </c>
    </row>
    <row r="6642" spans="1:12">
      <c r="A6642">
        <v>20171003</v>
      </c>
      <c r="B6642">
        <v>17</v>
      </c>
      <c r="C6642" s="2">
        <v>41.666666666666671</v>
      </c>
      <c r="D6642" s="1">
        <f t="shared" si="721"/>
        <v>70.125</v>
      </c>
      <c r="E6642" s="1">
        <v>482.9772473809461</v>
      </c>
      <c r="F6642" s="2">
        <f t="shared" si="724"/>
        <v>552.33955253320778</v>
      </c>
      <c r="G6642" s="2">
        <f t="shared" si="725"/>
        <v>-482.21455253320778</v>
      </c>
      <c r="I6642" s="2">
        <f t="shared" si="722"/>
        <v>-2.596495604087798</v>
      </c>
      <c r="J6642" s="2">
        <f t="shared" si="723"/>
        <v>0</v>
      </c>
      <c r="K6642" s="1">
        <f t="shared" si="727"/>
        <v>3.0547007106915274</v>
      </c>
      <c r="L6642" s="2">
        <f t="shared" si="726"/>
        <v>0</v>
      </c>
    </row>
    <row r="6643" spans="1:12">
      <c r="A6643">
        <v>20171003</v>
      </c>
      <c r="B6643">
        <v>18</v>
      </c>
      <c r="C6643" s="2">
        <v>0</v>
      </c>
      <c r="D6643" s="1">
        <f t="shared" si="721"/>
        <v>0</v>
      </c>
      <c r="E6643" s="1">
        <v>526.88426987012303</v>
      </c>
      <c r="F6643" s="2">
        <f t="shared" si="724"/>
        <v>602.55223912713575</v>
      </c>
      <c r="G6643" s="2">
        <f t="shared" si="725"/>
        <v>-602.55223912713575</v>
      </c>
      <c r="I6643" s="2">
        <f t="shared" si="722"/>
        <v>-0.38947434061316993</v>
      </c>
      <c r="J6643" s="2">
        <f t="shared" si="723"/>
        <v>0</v>
      </c>
      <c r="K6643" s="1">
        <f t="shared" si="727"/>
        <v>0.45820510660372937</v>
      </c>
      <c r="L6643" s="2">
        <f t="shared" si="726"/>
        <v>0</v>
      </c>
    </row>
    <row r="6644" spans="1:12">
      <c r="A6644">
        <v>20171003</v>
      </c>
      <c r="B6644">
        <v>19</v>
      </c>
      <c r="C6644" s="2">
        <v>0</v>
      </c>
      <c r="D6644" s="1">
        <f t="shared" si="721"/>
        <v>0</v>
      </c>
      <c r="E6644" s="1">
        <v>570.79129235929997</v>
      </c>
      <c r="F6644" s="2">
        <f t="shared" si="724"/>
        <v>652.76492572106383</v>
      </c>
      <c r="G6644" s="2">
        <f t="shared" si="725"/>
        <v>-652.76492572106383</v>
      </c>
      <c r="I6644" s="2">
        <f t="shared" si="722"/>
        <v>-5.8421151091975522E-2</v>
      </c>
      <c r="J6644" s="2">
        <f t="shared" si="723"/>
        <v>0</v>
      </c>
      <c r="K6644" s="1">
        <f t="shared" si="727"/>
        <v>6.8730765990559439E-2</v>
      </c>
      <c r="L6644" s="2">
        <f t="shared" si="726"/>
        <v>0</v>
      </c>
    </row>
    <row r="6645" spans="1:12">
      <c r="A6645">
        <v>20171003</v>
      </c>
      <c r="B6645">
        <v>20</v>
      </c>
      <c r="C6645" s="2">
        <v>0</v>
      </c>
      <c r="D6645" s="1">
        <f t="shared" si="721"/>
        <v>0</v>
      </c>
      <c r="E6645" s="1">
        <v>680.55884858224226</v>
      </c>
      <c r="F6645" s="2">
        <f t="shared" si="724"/>
        <v>778.2966422058837</v>
      </c>
      <c r="G6645" s="2">
        <f t="shared" si="725"/>
        <v>-778.2966422058837</v>
      </c>
      <c r="I6645" s="2">
        <f t="shared" si="722"/>
        <v>-8.76317266379633E-3</v>
      </c>
      <c r="J6645" s="2">
        <f t="shared" si="723"/>
        <v>0</v>
      </c>
      <c r="K6645" s="1">
        <f t="shared" si="727"/>
        <v>1.0309614898583917E-2</v>
      </c>
      <c r="L6645" s="2">
        <f t="shared" si="726"/>
        <v>0</v>
      </c>
    </row>
    <row r="6646" spans="1:12">
      <c r="A6646">
        <v>20171003</v>
      </c>
      <c r="B6646">
        <v>21</v>
      </c>
      <c r="C6646" s="2">
        <v>0</v>
      </c>
      <c r="D6646" s="1">
        <f t="shared" si="721"/>
        <v>0</v>
      </c>
      <c r="E6646" s="1">
        <v>614.69831484847691</v>
      </c>
      <c r="F6646" s="2">
        <f t="shared" si="724"/>
        <v>702.9776123149918</v>
      </c>
      <c r="G6646" s="2">
        <f t="shared" si="725"/>
        <v>-702.9776123149918</v>
      </c>
      <c r="I6646" s="2">
        <f t="shared" si="722"/>
        <v>-1.3144758995694492E-3</v>
      </c>
      <c r="J6646" s="2">
        <f t="shared" si="723"/>
        <v>0</v>
      </c>
      <c r="K6646" s="1">
        <f t="shared" si="727"/>
        <v>1.5464422347875872E-3</v>
      </c>
      <c r="L6646" s="2">
        <f t="shared" si="726"/>
        <v>0</v>
      </c>
    </row>
    <row r="6647" spans="1:12">
      <c r="A6647">
        <v>20171003</v>
      </c>
      <c r="B6647">
        <v>22</v>
      </c>
      <c r="C6647" s="2">
        <v>0</v>
      </c>
      <c r="D6647" s="1">
        <f t="shared" si="721"/>
        <v>0</v>
      </c>
      <c r="E6647" s="1">
        <v>570.79129235929997</v>
      </c>
      <c r="F6647" s="2">
        <f t="shared" si="724"/>
        <v>652.76492572106383</v>
      </c>
      <c r="G6647" s="2">
        <f t="shared" si="725"/>
        <v>-652.76492572106383</v>
      </c>
      <c r="I6647" s="2">
        <f t="shared" si="722"/>
        <v>-1.9717138493541736E-4</v>
      </c>
      <c r="J6647" s="2">
        <f t="shared" si="723"/>
        <v>0</v>
      </c>
      <c r="K6647" s="1">
        <f t="shared" si="727"/>
        <v>2.3196633521813809E-4</v>
      </c>
      <c r="L6647" s="2">
        <f t="shared" si="726"/>
        <v>0</v>
      </c>
    </row>
    <row r="6648" spans="1:12">
      <c r="A6648">
        <v>20171003</v>
      </c>
      <c r="B6648">
        <v>23</v>
      </c>
      <c r="C6648" s="2">
        <v>0</v>
      </c>
      <c r="D6648" s="1">
        <f t="shared" si="721"/>
        <v>0</v>
      </c>
      <c r="E6648" s="1">
        <v>482.9772473809461</v>
      </c>
      <c r="F6648" s="2">
        <f t="shared" si="724"/>
        <v>552.33955253320778</v>
      </c>
      <c r="G6648" s="2">
        <f t="shared" si="725"/>
        <v>-552.33955253320778</v>
      </c>
      <c r="I6648" s="2">
        <f t="shared" si="722"/>
        <v>-2.9575707740312615E-5</v>
      </c>
      <c r="J6648" s="2">
        <f t="shared" si="723"/>
        <v>0</v>
      </c>
      <c r="K6648" s="1">
        <f t="shared" si="727"/>
        <v>3.4794950282720724E-5</v>
      </c>
      <c r="L6648" s="2">
        <f t="shared" si="726"/>
        <v>0</v>
      </c>
    </row>
    <row r="6649" spans="1:12">
      <c r="A6649">
        <v>20171003</v>
      </c>
      <c r="B6649">
        <v>24</v>
      </c>
      <c r="C6649" s="2">
        <v>0</v>
      </c>
      <c r="D6649" s="1">
        <f t="shared" si="721"/>
        <v>0</v>
      </c>
      <c r="E6649" s="1">
        <v>342.47477541557998</v>
      </c>
      <c r="F6649" s="2">
        <f t="shared" si="724"/>
        <v>391.65895543263827</v>
      </c>
      <c r="G6649" s="2">
        <f t="shared" si="725"/>
        <v>-391.65895543263827</v>
      </c>
      <c r="I6649" s="2">
        <f t="shared" si="722"/>
        <v>-4.4363561610468927E-6</v>
      </c>
      <c r="J6649" s="2">
        <f t="shared" si="723"/>
        <v>0</v>
      </c>
      <c r="K6649" s="1">
        <f t="shared" si="727"/>
        <v>5.2192425424081093E-6</v>
      </c>
      <c r="L6649" s="2">
        <f t="shared" si="726"/>
        <v>0</v>
      </c>
    </row>
    <row r="6650" spans="1:12">
      <c r="A6650">
        <v>20171004</v>
      </c>
      <c r="B6650">
        <v>1</v>
      </c>
      <c r="C6650" s="2">
        <v>0</v>
      </c>
      <c r="D6650" s="1">
        <f t="shared" si="721"/>
        <v>0</v>
      </c>
      <c r="E6650" s="1">
        <v>329.30266866882698</v>
      </c>
      <c r="F6650" s="2">
        <f t="shared" si="724"/>
        <v>376.59514945445994</v>
      </c>
      <c r="G6650" s="2">
        <f t="shared" si="725"/>
        <v>-376.59514945445994</v>
      </c>
      <c r="I6650" s="2">
        <f t="shared" si="722"/>
        <v>-6.6545342415703403E-7</v>
      </c>
      <c r="J6650" s="2">
        <f t="shared" si="723"/>
        <v>0</v>
      </c>
      <c r="K6650" s="1">
        <f t="shared" si="727"/>
        <v>7.8288638136121656E-7</v>
      </c>
      <c r="L6650" s="2">
        <f t="shared" si="726"/>
        <v>0</v>
      </c>
    </row>
    <row r="6651" spans="1:12">
      <c r="A6651">
        <v>20171004</v>
      </c>
      <c r="B6651">
        <v>2</v>
      </c>
      <c r="C6651" s="2">
        <v>0</v>
      </c>
      <c r="D6651" s="1">
        <f t="shared" si="721"/>
        <v>0</v>
      </c>
      <c r="E6651" s="1">
        <v>241.48862369047305</v>
      </c>
      <c r="F6651" s="2">
        <f t="shared" si="724"/>
        <v>276.16977626660389</v>
      </c>
      <c r="G6651" s="2">
        <f t="shared" si="725"/>
        <v>-276.16977626660389</v>
      </c>
      <c r="I6651" s="2">
        <f t="shared" si="722"/>
        <v>-9.9818013623555144E-8</v>
      </c>
      <c r="J6651" s="2">
        <f t="shared" si="723"/>
        <v>0</v>
      </c>
      <c r="K6651" s="1">
        <f t="shared" si="727"/>
        <v>1.1743295720418253E-7</v>
      </c>
      <c r="L6651" s="2">
        <f t="shared" si="726"/>
        <v>0</v>
      </c>
    </row>
    <row r="6652" spans="1:12">
      <c r="A6652">
        <v>20171004</v>
      </c>
      <c r="B6652">
        <v>3</v>
      </c>
      <c r="C6652" s="2">
        <v>0</v>
      </c>
      <c r="D6652" s="1">
        <f t="shared" si="721"/>
        <v>0</v>
      </c>
      <c r="E6652" s="1">
        <v>175.62808995670767</v>
      </c>
      <c r="F6652" s="2">
        <f t="shared" si="724"/>
        <v>200.85074637571191</v>
      </c>
      <c r="G6652" s="2">
        <f t="shared" si="725"/>
        <v>-200.85074637571191</v>
      </c>
      <c r="I6652" s="2">
        <f t="shared" si="722"/>
        <v>-1.4972702043533274E-8</v>
      </c>
      <c r="J6652" s="2">
        <f t="shared" si="723"/>
        <v>0</v>
      </c>
      <c r="K6652" s="1">
        <f t="shared" si="727"/>
        <v>1.7614943580627382E-8</v>
      </c>
      <c r="L6652" s="2">
        <f t="shared" si="726"/>
        <v>0</v>
      </c>
    </row>
    <row r="6653" spans="1:12">
      <c r="A6653">
        <v>20171004</v>
      </c>
      <c r="B6653">
        <v>4</v>
      </c>
      <c r="C6653" s="2">
        <v>0</v>
      </c>
      <c r="D6653" s="1">
        <f t="shared" si="721"/>
        <v>0</v>
      </c>
      <c r="E6653" s="1">
        <v>166.84668545887226</v>
      </c>
      <c r="F6653" s="2">
        <f t="shared" si="724"/>
        <v>190.8082090569263</v>
      </c>
      <c r="G6653" s="2">
        <f t="shared" si="725"/>
        <v>-190.8082090569263</v>
      </c>
      <c r="I6653" s="2">
        <f t="shared" si="722"/>
        <v>-2.2459053065299915E-9</v>
      </c>
      <c r="J6653" s="2">
        <f t="shared" si="723"/>
        <v>0</v>
      </c>
      <c r="K6653" s="1">
        <f t="shared" si="727"/>
        <v>2.6422415370941079E-9</v>
      </c>
      <c r="L6653" s="2">
        <f t="shared" si="726"/>
        <v>0</v>
      </c>
    </row>
    <row r="6654" spans="1:12">
      <c r="A6654">
        <v>20171004</v>
      </c>
      <c r="B6654">
        <v>5</v>
      </c>
      <c r="C6654" s="2">
        <v>0</v>
      </c>
      <c r="D6654" s="1">
        <f t="shared" si="721"/>
        <v>0</v>
      </c>
      <c r="E6654" s="1">
        <v>166.84668545887226</v>
      </c>
      <c r="F6654" s="2">
        <f t="shared" si="724"/>
        <v>190.8082090569263</v>
      </c>
      <c r="G6654" s="2">
        <f t="shared" si="725"/>
        <v>-190.8082090569263</v>
      </c>
      <c r="I6654" s="2">
        <f t="shared" si="722"/>
        <v>-3.3688579597949889E-10</v>
      </c>
      <c r="J6654" s="2">
        <f t="shared" si="723"/>
        <v>0</v>
      </c>
      <c r="K6654" s="1">
        <f t="shared" si="727"/>
        <v>3.9633623056411635E-10</v>
      </c>
      <c r="L6654" s="2">
        <f t="shared" si="726"/>
        <v>0</v>
      </c>
    </row>
    <row r="6655" spans="1:12">
      <c r="A6655">
        <v>20171004</v>
      </c>
      <c r="B6655">
        <v>6</v>
      </c>
      <c r="C6655" s="2">
        <v>0</v>
      </c>
      <c r="D6655" s="1">
        <f t="shared" si="721"/>
        <v>0</v>
      </c>
      <c r="E6655" s="1">
        <v>175.62808995670767</v>
      </c>
      <c r="F6655" s="2">
        <f t="shared" si="724"/>
        <v>200.85074637571191</v>
      </c>
      <c r="G6655" s="2">
        <f t="shared" si="725"/>
        <v>-200.85074637571191</v>
      </c>
      <c r="I6655" s="2">
        <f t="shared" si="722"/>
        <v>-5.0532869396924841E-11</v>
      </c>
      <c r="J6655" s="2">
        <f t="shared" si="723"/>
        <v>0</v>
      </c>
      <c r="K6655" s="1">
        <f t="shared" si="727"/>
        <v>5.9450434584617463E-11</v>
      </c>
      <c r="L6655" s="2">
        <f t="shared" si="726"/>
        <v>0</v>
      </c>
    </row>
    <row r="6656" spans="1:12">
      <c r="A6656">
        <v>20171004</v>
      </c>
      <c r="B6656">
        <v>7</v>
      </c>
      <c r="C6656" s="2">
        <v>27.777777777777779</v>
      </c>
      <c r="D6656" s="1">
        <f t="shared" si="721"/>
        <v>46.749999999999993</v>
      </c>
      <c r="E6656" s="1">
        <v>175.62808995670767</v>
      </c>
      <c r="F6656" s="2">
        <f t="shared" si="724"/>
        <v>200.85074637571191</v>
      </c>
      <c r="G6656" s="2">
        <f t="shared" si="725"/>
        <v>-154.10074637571191</v>
      </c>
      <c r="I6656" s="2">
        <f t="shared" si="722"/>
        <v>-7.5799304095387284E-12</v>
      </c>
      <c r="J6656" s="2">
        <f t="shared" si="723"/>
        <v>0</v>
      </c>
      <c r="K6656" s="1">
        <f t="shared" si="727"/>
        <v>8.917565187692622E-12</v>
      </c>
      <c r="L6656" s="2">
        <f t="shared" si="726"/>
        <v>0</v>
      </c>
    </row>
    <row r="6657" spans="1:12">
      <c r="A6657">
        <v>20171004</v>
      </c>
      <c r="B6657">
        <v>8</v>
      </c>
      <c r="C6657" s="2">
        <v>50</v>
      </c>
      <c r="D6657" s="1">
        <f t="shared" si="721"/>
        <v>84.149999999999991</v>
      </c>
      <c r="E6657" s="1">
        <v>219.53511244588461</v>
      </c>
      <c r="F6657" s="2">
        <f t="shared" si="724"/>
        <v>251.06343296963993</v>
      </c>
      <c r="G6657" s="2">
        <f t="shared" si="725"/>
        <v>-166.91343296963993</v>
      </c>
      <c r="I6657" s="2">
        <f t="shared" si="722"/>
        <v>-1.1369895614308096E-12</v>
      </c>
      <c r="J6657" s="2">
        <f t="shared" si="723"/>
        <v>0</v>
      </c>
      <c r="K6657" s="1">
        <f t="shared" si="727"/>
        <v>1.3376347781538936E-12</v>
      </c>
      <c r="L6657" s="2">
        <f t="shared" si="726"/>
        <v>0</v>
      </c>
    </row>
    <row r="6658" spans="1:12">
      <c r="A6658">
        <v>20171004</v>
      </c>
      <c r="B6658">
        <v>9</v>
      </c>
      <c r="C6658" s="2">
        <v>86.111111111111114</v>
      </c>
      <c r="D6658" s="1">
        <f t="shared" si="721"/>
        <v>144.92499999999998</v>
      </c>
      <c r="E6658" s="1">
        <v>263.44213493506152</v>
      </c>
      <c r="F6658" s="2">
        <f t="shared" si="724"/>
        <v>301.27611956356787</v>
      </c>
      <c r="G6658" s="2">
        <f t="shared" si="725"/>
        <v>-156.35111956356789</v>
      </c>
      <c r="I6658" s="2">
        <f t="shared" si="722"/>
        <v>-1.7054843421462139E-13</v>
      </c>
      <c r="J6658" s="2">
        <f t="shared" si="723"/>
        <v>0</v>
      </c>
      <c r="K6658" s="1">
        <f t="shared" si="727"/>
        <v>2.00645216723084E-13</v>
      </c>
      <c r="L6658" s="2">
        <f t="shared" si="726"/>
        <v>0</v>
      </c>
    </row>
    <row r="6659" spans="1:12">
      <c r="A6659">
        <v>20171004</v>
      </c>
      <c r="B6659">
        <v>10</v>
      </c>
      <c r="C6659" s="2">
        <v>113.88888888888889</v>
      </c>
      <c r="D6659" s="1">
        <f t="shared" si="721"/>
        <v>191.67499999999998</v>
      </c>
      <c r="E6659" s="1">
        <v>351.25617991341534</v>
      </c>
      <c r="F6659" s="2">
        <f t="shared" si="724"/>
        <v>401.70149275142381</v>
      </c>
      <c r="G6659" s="2">
        <f t="shared" si="725"/>
        <v>-210.02649275142383</v>
      </c>
      <c r="I6659" s="2">
        <f t="shared" si="722"/>
        <v>-2.5582265132193217E-14</v>
      </c>
      <c r="J6659" s="2">
        <f t="shared" si="723"/>
        <v>0</v>
      </c>
      <c r="K6659" s="1">
        <f t="shared" si="727"/>
        <v>3.0096782508462611E-14</v>
      </c>
      <c r="L6659" s="2">
        <f t="shared" si="726"/>
        <v>0</v>
      </c>
    </row>
    <row r="6660" spans="1:12">
      <c r="A6660">
        <v>20171004</v>
      </c>
      <c r="B6660">
        <v>11</v>
      </c>
      <c r="C6660" s="2">
        <v>169.44444444444446</v>
      </c>
      <c r="D6660" s="1">
        <f t="shared" si="721"/>
        <v>285.17499999999995</v>
      </c>
      <c r="E6660" s="1">
        <v>461.02373613635774</v>
      </c>
      <c r="F6660" s="2">
        <f t="shared" si="724"/>
        <v>527.23320923624385</v>
      </c>
      <c r="G6660" s="2">
        <f t="shared" si="725"/>
        <v>-242.0582092362439</v>
      </c>
      <c r="I6660" s="2">
        <f t="shared" si="722"/>
        <v>-3.8373397698289846E-15</v>
      </c>
      <c r="J6660" s="2">
        <f t="shared" si="723"/>
        <v>0</v>
      </c>
      <c r="K6660" s="1">
        <f t="shared" si="727"/>
        <v>4.5145173762693935E-15</v>
      </c>
      <c r="L6660" s="2">
        <f t="shared" si="726"/>
        <v>0</v>
      </c>
    </row>
    <row r="6661" spans="1:12">
      <c r="A6661">
        <v>20171004</v>
      </c>
      <c r="B6661">
        <v>12</v>
      </c>
      <c r="C6661" s="2">
        <v>250</v>
      </c>
      <c r="D6661" s="1">
        <f t="shared" si="721"/>
        <v>420.74999999999994</v>
      </c>
      <c r="E6661" s="1">
        <v>482.9772473809461</v>
      </c>
      <c r="F6661" s="2">
        <f t="shared" si="724"/>
        <v>552.33955253320778</v>
      </c>
      <c r="G6661" s="2">
        <f t="shared" si="725"/>
        <v>-131.58955253320784</v>
      </c>
      <c r="I6661" s="2">
        <f t="shared" si="722"/>
        <v>-5.7560096547434753E-16</v>
      </c>
      <c r="J6661" s="2">
        <f t="shared" si="723"/>
        <v>0</v>
      </c>
      <c r="K6661" s="1">
        <f t="shared" si="727"/>
        <v>6.7717760644040886E-16</v>
      </c>
      <c r="L6661" s="2">
        <f t="shared" si="726"/>
        <v>0</v>
      </c>
    </row>
    <row r="6662" spans="1:12">
      <c r="A6662">
        <v>20171004</v>
      </c>
      <c r="B6662">
        <v>13</v>
      </c>
      <c r="C6662" s="2">
        <v>222.22222222222223</v>
      </c>
      <c r="D6662" s="1">
        <f t="shared" si="721"/>
        <v>373.99999999999994</v>
      </c>
      <c r="E6662" s="1">
        <v>526.88426987012303</v>
      </c>
      <c r="F6662" s="2">
        <f t="shared" si="724"/>
        <v>602.55223912713575</v>
      </c>
      <c r="G6662" s="2">
        <f t="shared" si="725"/>
        <v>-228.55223912713581</v>
      </c>
      <c r="I6662" s="2">
        <f t="shared" si="722"/>
        <v>-8.634014482115213E-17</v>
      </c>
      <c r="J6662" s="2">
        <f t="shared" si="723"/>
        <v>0</v>
      </c>
      <c r="K6662" s="1">
        <f t="shared" si="727"/>
        <v>1.0157664096606133E-16</v>
      </c>
      <c r="L6662" s="2">
        <f t="shared" si="726"/>
        <v>0</v>
      </c>
    </row>
    <row r="6663" spans="1:12">
      <c r="A6663">
        <v>20171004</v>
      </c>
      <c r="B6663">
        <v>14</v>
      </c>
      <c r="C6663" s="2">
        <v>125</v>
      </c>
      <c r="D6663" s="1">
        <f t="shared" si="721"/>
        <v>210.37499999999997</v>
      </c>
      <c r="E6663" s="1">
        <v>518.10286537228762</v>
      </c>
      <c r="F6663" s="2">
        <f t="shared" si="724"/>
        <v>592.5097018083502</v>
      </c>
      <c r="G6663" s="2">
        <f t="shared" si="725"/>
        <v>-382.1347018083502</v>
      </c>
      <c r="I6663" s="2">
        <f t="shared" si="722"/>
        <v>-1.2951021723172819E-17</v>
      </c>
      <c r="J6663" s="2">
        <f t="shared" si="723"/>
        <v>0</v>
      </c>
      <c r="K6663" s="1">
        <f t="shared" si="727"/>
        <v>1.5236496144909199E-17</v>
      </c>
      <c r="L6663" s="2">
        <f t="shared" si="726"/>
        <v>0</v>
      </c>
    </row>
    <row r="6664" spans="1:12">
      <c r="A6664">
        <v>20171004</v>
      </c>
      <c r="B6664">
        <v>15</v>
      </c>
      <c r="C6664" s="2">
        <v>52.777777777777779</v>
      </c>
      <c r="D6664" s="1">
        <f t="shared" si="721"/>
        <v>88.824999999999989</v>
      </c>
      <c r="E6664" s="1">
        <v>482.9772473809461</v>
      </c>
      <c r="F6664" s="2">
        <f t="shared" si="724"/>
        <v>552.33955253320778</v>
      </c>
      <c r="G6664" s="2">
        <f t="shared" si="725"/>
        <v>-463.51455253320779</v>
      </c>
      <c r="I6664" s="2">
        <f t="shared" si="722"/>
        <v>-1.9426532584759235E-18</v>
      </c>
      <c r="J6664" s="2">
        <f t="shared" si="723"/>
        <v>0</v>
      </c>
      <c r="K6664" s="1">
        <f t="shared" si="727"/>
        <v>2.2854744217363808E-18</v>
      </c>
      <c r="L6664" s="2">
        <f t="shared" si="726"/>
        <v>0</v>
      </c>
    </row>
    <row r="6665" spans="1:12">
      <c r="A6665">
        <v>20171004</v>
      </c>
      <c r="B6665">
        <v>16</v>
      </c>
      <c r="C6665" s="2">
        <v>27.777777777777779</v>
      </c>
      <c r="D6665" s="1">
        <f t="shared" si="721"/>
        <v>46.749999999999993</v>
      </c>
      <c r="E6665" s="1">
        <v>461.02373613635774</v>
      </c>
      <c r="F6665" s="2">
        <f t="shared" si="724"/>
        <v>527.23320923624385</v>
      </c>
      <c r="G6665" s="2">
        <f t="shared" si="725"/>
        <v>-480.48320923624385</v>
      </c>
      <c r="I6665" s="2">
        <f t="shared" si="722"/>
        <v>-2.9139798877138874E-19</v>
      </c>
      <c r="J6665" s="2">
        <f t="shared" si="723"/>
        <v>0</v>
      </c>
      <c r="K6665" s="1">
        <f t="shared" si="727"/>
        <v>3.4282116326045736E-19</v>
      </c>
      <c r="L6665" s="2">
        <f t="shared" si="726"/>
        <v>0</v>
      </c>
    </row>
    <row r="6666" spans="1:12">
      <c r="A6666">
        <v>20171004</v>
      </c>
      <c r="B6666">
        <v>17</v>
      </c>
      <c r="C6666" s="2">
        <v>5.5555555555555554</v>
      </c>
      <c r="D6666" s="1">
        <f t="shared" si="721"/>
        <v>9.35</v>
      </c>
      <c r="E6666" s="1">
        <v>482.9772473809461</v>
      </c>
      <c r="F6666" s="2">
        <f t="shared" si="724"/>
        <v>552.33955253320778</v>
      </c>
      <c r="G6666" s="2">
        <f t="shared" si="725"/>
        <v>-542.98955253320776</v>
      </c>
      <c r="I6666" s="2">
        <f t="shared" si="722"/>
        <v>-4.3709698315708318E-20</v>
      </c>
      <c r="J6666" s="2">
        <f t="shared" si="723"/>
        <v>0</v>
      </c>
      <c r="K6666" s="1">
        <f t="shared" si="727"/>
        <v>5.1423174489068613E-20</v>
      </c>
      <c r="L6666" s="2">
        <f t="shared" si="726"/>
        <v>0</v>
      </c>
    </row>
    <row r="6667" spans="1:12">
      <c r="A6667">
        <v>20171004</v>
      </c>
      <c r="B6667">
        <v>18</v>
      </c>
      <c r="C6667" s="2">
        <v>0</v>
      </c>
      <c r="D6667" s="1">
        <f t="shared" si="721"/>
        <v>0</v>
      </c>
      <c r="E6667" s="1">
        <v>526.88426987012303</v>
      </c>
      <c r="F6667" s="2">
        <f t="shared" si="724"/>
        <v>602.55223912713575</v>
      </c>
      <c r="G6667" s="2">
        <f t="shared" si="725"/>
        <v>-602.55223912713575</v>
      </c>
      <c r="I6667" s="2">
        <f t="shared" si="722"/>
        <v>-6.5564547473562514E-21</v>
      </c>
      <c r="J6667" s="2">
        <f t="shared" si="723"/>
        <v>0</v>
      </c>
      <c r="K6667" s="1">
        <f t="shared" si="727"/>
        <v>7.7134761733602956E-21</v>
      </c>
      <c r="L6667" s="2">
        <f t="shared" si="726"/>
        <v>0</v>
      </c>
    </row>
    <row r="6668" spans="1:12">
      <c r="A6668">
        <v>20171004</v>
      </c>
      <c r="B6668">
        <v>19</v>
      </c>
      <c r="C6668" s="2">
        <v>0</v>
      </c>
      <c r="D6668" s="1">
        <f t="shared" si="721"/>
        <v>0</v>
      </c>
      <c r="E6668" s="1">
        <v>570.79129235929997</v>
      </c>
      <c r="F6668" s="2">
        <f t="shared" si="724"/>
        <v>652.76492572106383</v>
      </c>
      <c r="G6668" s="2">
        <f t="shared" si="725"/>
        <v>-652.76492572106383</v>
      </c>
      <c r="I6668" s="2">
        <f t="shared" si="722"/>
        <v>-9.8346821210343748E-22</v>
      </c>
      <c r="J6668" s="2">
        <f t="shared" si="723"/>
        <v>0</v>
      </c>
      <c r="K6668" s="1">
        <f t="shared" si="727"/>
        <v>1.1570214260040442E-21</v>
      </c>
      <c r="L6668" s="2">
        <f t="shared" si="726"/>
        <v>0</v>
      </c>
    </row>
    <row r="6669" spans="1:12">
      <c r="A6669">
        <v>20171004</v>
      </c>
      <c r="B6669">
        <v>20</v>
      </c>
      <c r="C6669" s="2">
        <v>0</v>
      </c>
      <c r="D6669" s="1">
        <f t="shared" si="721"/>
        <v>0</v>
      </c>
      <c r="E6669" s="1">
        <v>680.55884858224226</v>
      </c>
      <c r="F6669" s="2">
        <f t="shared" si="724"/>
        <v>778.2966422058837</v>
      </c>
      <c r="G6669" s="2">
        <f t="shared" si="725"/>
        <v>-778.2966422058837</v>
      </c>
      <c r="I6669" s="2">
        <f t="shared" si="722"/>
        <v>-1.4752023181551568E-22</v>
      </c>
      <c r="J6669" s="2">
        <f t="shared" si="723"/>
        <v>0</v>
      </c>
      <c r="K6669" s="1">
        <f t="shared" si="727"/>
        <v>1.735532139006067E-22</v>
      </c>
      <c r="L6669" s="2">
        <f t="shared" si="726"/>
        <v>0</v>
      </c>
    </row>
    <row r="6670" spans="1:12">
      <c r="A6670">
        <v>20171004</v>
      </c>
      <c r="B6670">
        <v>21</v>
      </c>
      <c r="C6670" s="2">
        <v>0</v>
      </c>
      <c r="D6670" s="1">
        <f t="shared" si="721"/>
        <v>0</v>
      </c>
      <c r="E6670" s="1">
        <v>614.69831484847691</v>
      </c>
      <c r="F6670" s="2">
        <f t="shared" si="724"/>
        <v>702.9776123149918</v>
      </c>
      <c r="G6670" s="2">
        <f t="shared" si="725"/>
        <v>-702.9776123149918</v>
      </c>
      <c r="I6670" s="2">
        <f t="shared" si="722"/>
        <v>-2.2128034772327367E-23</v>
      </c>
      <c r="J6670" s="2">
        <f t="shared" si="723"/>
        <v>0</v>
      </c>
      <c r="K6670" s="1">
        <f t="shared" si="727"/>
        <v>2.603298208509102E-23</v>
      </c>
      <c r="L6670" s="2">
        <f t="shared" si="726"/>
        <v>0</v>
      </c>
    </row>
    <row r="6671" spans="1:12">
      <c r="A6671">
        <v>20171004</v>
      </c>
      <c r="B6671">
        <v>22</v>
      </c>
      <c r="C6671" s="2">
        <v>0</v>
      </c>
      <c r="D6671" s="1">
        <f t="shared" si="721"/>
        <v>0</v>
      </c>
      <c r="E6671" s="1">
        <v>570.79129235929997</v>
      </c>
      <c r="F6671" s="2">
        <f t="shared" si="724"/>
        <v>652.76492572106383</v>
      </c>
      <c r="G6671" s="2">
        <f t="shared" si="725"/>
        <v>-652.76492572106383</v>
      </c>
      <c r="I6671" s="2">
        <f t="shared" si="722"/>
        <v>-3.3192052158491046E-24</v>
      </c>
      <c r="J6671" s="2">
        <f t="shared" si="723"/>
        <v>0</v>
      </c>
      <c r="K6671" s="1">
        <f t="shared" si="727"/>
        <v>3.9049473127636529E-24</v>
      </c>
      <c r="L6671" s="2">
        <f t="shared" si="726"/>
        <v>0</v>
      </c>
    </row>
    <row r="6672" spans="1:12">
      <c r="A6672">
        <v>20171004</v>
      </c>
      <c r="B6672">
        <v>23</v>
      </c>
      <c r="C6672" s="2">
        <v>0</v>
      </c>
      <c r="D6672" s="1">
        <f t="shared" si="721"/>
        <v>0</v>
      </c>
      <c r="E6672" s="1">
        <v>482.9772473809461</v>
      </c>
      <c r="F6672" s="2">
        <f t="shared" si="724"/>
        <v>552.33955253320778</v>
      </c>
      <c r="G6672" s="2">
        <f t="shared" si="725"/>
        <v>-552.33955253320778</v>
      </c>
      <c r="I6672" s="2">
        <f t="shared" si="722"/>
        <v>-4.9788078237736612E-25</v>
      </c>
      <c r="J6672" s="2">
        <f t="shared" si="723"/>
        <v>0</v>
      </c>
      <c r="K6672" s="1">
        <f t="shared" si="727"/>
        <v>5.8574209691454838E-25</v>
      </c>
      <c r="L6672" s="2">
        <f t="shared" si="726"/>
        <v>0</v>
      </c>
    </row>
    <row r="6673" spans="1:12">
      <c r="A6673">
        <v>20171004</v>
      </c>
      <c r="B6673">
        <v>24</v>
      </c>
      <c r="C6673" s="2">
        <v>0</v>
      </c>
      <c r="D6673" s="1">
        <f t="shared" si="721"/>
        <v>0</v>
      </c>
      <c r="E6673" s="1">
        <v>342.47477541557998</v>
      </c>
      <c r="F6673" s="2">
        <f t="shared" si="724"/>
        <v>391.65895543263827</v>
      </c>
      <c r="G6673" s="2">
        <f t="shared" si="725"/>
        <v>-391.65895543263827</v>
      </c>
      <c r="I6673" s="2">
        <f t="shared" si="722"/>
        <v>-7.4682117356604914E-26</v>
      </c>
      <c r="J6673" s="2">
        <f t="shared" si="723"/>
        <v>0</v>
      </c>
      <c r="K6673" s="1">
        <f t="shared" si="727"/>
        <v>8.7861314537182257E-26</v>
      </c>
      <c r="L6673" s="2">
        <f t="shared" si="726"/>
        <v>0</v>
      </c>
    </row>
    <row r="6674" spans="1:12">
      <c r="A6674">
        <v>20171005</v>
      </c>
      <c r="B6674">
        <v>1</v>
      </c>
      <c r="C6674" s="2">
        <v>0</v>
      </c>
      <c r="D6674" s="1">
        <f t="shared" si="721"/>
        <v>0</v>
      </c>
      <c r="E6674" s="1">
        <v>329.30266866882698</v>
      </c>
      <c r="F6674" s="2">
        <f t="shared" si="724"/>
        <v>376.59514945445994</v>
      </c>
      <c r="G6674" s="2">
        <f t="shared" si="725"/>
        <v>-376.59514945445994</v>
      </c>
      <c r="I6674" s="2">
        <f t="shared" si="722"/>
        <v>-1.1202317603490741E-26</v>
      </c>
      <c r="J6674" s="2">
        <f t="shared" si="723"/>
        <v>0</v>
      </c>
      <c r="K6674" s="1">
        <f t="shared" si="727"/>
        <v>1.3179197180577343E-26</v>
      </c>
      <c r="L6674" s="2">
        <f t="shared" si="726"/>
        <v>0</v>
      </c>
    </row>
    <row r="6675" spans="1:12">
      <c r="A6675">
        <v>20171005</v>
      </c>
      <c r="B6675">
        <v>2</v>
      </c>
      <c r="C6675" s="2">
        <v>0</v>
      </c>
      <c r="D6675" s="1">
        <f t="shared" si="721"/>
        <v>0</v>
      </c>
      <c r="E6675" s="1">
        <v>241.48862369047305</v>
      </c>
      <c r="F6675" s="2">
        <f t="shared" si="724"/>
        <v>276.16977626660389</v>
      </c>
      <c r="G6675" s="2">
        <f t="shared" si="725"/>
        <v>-276.16977626660389</v>
      </c>
      <c r="I6675" s="2">
        <f t="shared" si="722"/>
        <v>-1.6803476405236119E-27</v>
      </c>
      <c r="J6675" s="2">
        <f t="shared" si="723"/>
        <v>0</v>
      </c>
      <c r="K6675" s="1">
        <f t="shared" si="727"/>
        <v>1.9768795770866023E-27</v>
      </c>
      <c r="L6675" s="2">
        <f t="shared" si="726"/>
        <v>0</v>
      </c>
    </row>
    <row r="6676" spans="1:12">
      <c r="A6676">
        <v>20171005</v>
      </c>
      <c r="B6676">
        <v>3</v>
      </c>
      <c r="C6676" s="2">
        <v>0</v>
      </c>
      <c r="D6676" s="1">
        <f t="shared" si="721"/>
        <v>0</v>
      </c>
      <c r="E6676" s="1">
        <v>175.62808995670767</v>
      </c>
      <c r="F6676" s="2">
        <f t="shared" si="724"/>
        <v>200.85074637571191</v>
      </c>
      <c r="G6676" s="2">
        <f t="shared" si="725"/>
        <v>-200.85074637571191</v>
      </c>
      <c r="I6676" s="2">
        <f t="shared" si="722"/>
        <v>-2.5205214607854183E-28</v>
      </c>
      <c r="J6676" s="2">
        <f t="shared" si="723"/>
        <v>0</v>
      </c>
      <c r="K6676" s="1">
        <f t="shared" si="727"/>
        <v>2.9653193656299042E-28</v>
      </c>
      <c r="L6676" s="2">
        <f t="shared" si="726"/>
        <v>0</v>
      </c>
    </row>
    <row r="6677" spans="1:12">
      <c r="A6677">
        <v>20171005</v>
      </c>
      <c r="B6677">
        <v>4</v>
      </c>
      <c r="C6677" s="2">
        <v>0</v>
      </c>
      <c r="D6677" s="1">
        <f t="shared" si="721"/>
        <v>0</v>
      </c>
      <c r="E6677" s="1">
        <v>166.84668545887226</v>
      </c>
      <c r="F6677" s="2">
        <f t="shared" si="724"/>
        <v>190.8082090569263</v>
      </c>
      <c r="G6677" s="2">
        <f t="shared" si="725"/>
        <v>-190.8082090569263</v>
      </c>
      <c r="I6677" s="2">
        <f t="shared" si="722"/>
        <v>-3.7807821911781302E-29</v>
      </c>
      <c r="J6677" s="2">
        <f t="shared" si="723"/>
        <v>0</v>
      </c>
      <c r="K6677" s="1">
        <f t="shared" si="727"/>
        <v>4.447979048444859E-29</v>
      </c>
      <c r="L6677" s="2">
        <f t="shared" si="726"/>
        <v>0</v>
      </c>
    </row>
    <row r="6678" spans="1:12">
      <c r="A6678">
        <v>20171005</v>
      </c>
      <c r="B6678">
        <v>5</v>
      </c>
      <c r="C6678" s="2">
        <v>0</v>
      </c>
      <c r="D6678" s="1">
        <f t="shared" si="721"/>
        <v>0</v>
      </c>
      <c r="E6678" s="1">
        <v>166.84668545887226</v>
      </c>
      <c r="F6678" s="2">
        <f t="shared" si="724"/>
        <v>190.8082090569263</v>
      </c>
      <c r="G6678" s="2">
        <f t="shared" si="725"/>
        <v>-190.8082090569263</v>
      </c>
      <c r="I6678" s="2">
        <f t="shared" si="722"/>
        <v>-5.671173286767195E-30</v>
      </c>
      <c r="J6678" s="2">
        <f t="shared" si="723"/>
        <v>0</v>
      </c>
      <c r="K6678" s="1">
        <f t="shared" si="727"/>
        <v>6.6719685726672885E-30</v>
      </c>
      <c r="L6678" s="2">
        <f t="shared" si="726"/>
        <v>0</v>
      </c>
    </row>
    <row r="6679" spans="1:12">
      <c r="A6679">
        <v>20171005</v>
      </c>
      <c r="B6679">
        <v>6</v>
      </c>
      <c r="C6679" s="2">
        <v>0</v>
      </c>
      <c r="D6679" s="1">
        <f t="shared" si="721"/>
        <v>0</v>
      </c>
      <c r="E6679" s="1">
        <v>175.62808995670767</v>
      </c>
      <c r="F6679" s="2">
        <f t="shared" si="724"/>
        <v>200.85074637571191</v>
      </c>
      <c r="G6679" s="2">
        <f t="shared" si="725"/>
        <v>-200.85074637571191</v>
      </c>
      <c r="I6679" s="2">
        <f t="shared" si="722"/>
        <v>-8.5067599301507953E-31</v>
      </c>
      <c r="J6679" s="2">
        <f t="shared" si="723"/>
        <v>0</v>
      </c>
      <c r="K6679" s="1">
        <f t="shared" si="727"/>
        <v>1.0007952859000936E-30</v>
      </c>
      <c r="L6679" s="2">
        <f t="shared" si="726"/>
        <v>0</v>
      </c>
    </row>
    <row r="6680" spans="1:12">
      <c r="A6680">
        <v>20171005</v>
      </c>
      <c r="B6680">
        <v>7</v>
      </c>
      <c r="C6680" s="2">
        <v>11.111111111111111</v>
      </c>
      <c r="D6680" s="1">
        <f t="shared" si="721"/>
        <v>18.7</v>
      </c>
      <c r="E6680" s="1">
        <v>175.62808995670767</v>
      </c>
      <c r="F6680" s="2">
        <f t="shared" si="724"/>
        <v>200.85074637571191</v>
      </c>
      <c r="G6680" s="2">
        <f t="shared" si="725"/>
        <v>-182.15074637571192</v>
      </c>
      <c r="I6680" s="2">
        <f t="shared" si="722"/>
        <v>-1.2760139895226193E-31</v>
      </c>
      <c r="J6680" s="2">
        <f t="shared" si="723"/>
        <v>0</v>
      </c>
      <c r="K6680" s="1">
        <f t="shared" si="727"/>
        <v>1.5011929288501403E-31</v>
      </c>
      <c r="L6680" s="2">
        <f t="shared" si="726"/>
        <v>0</v>
      </c>
    </row>
    <row r="6681" spans="1:12">
      <c r="A6681">
        <v>20171005</v>
      </c>
      <c r="B6681">
        <v>8</v>
      </c>
      <c r="C6681" s="2">
        <v>30.555555555555557</v>
      </c>
      <c r="D6681" s="1">
        <f t="shared" si="721"/>
        <v>51.425000000000004</v>
      </c>
      <c r="E6681" s="1">
        <v>219.53511244588461</v>
      </c>
      <c r="F6681" s="2">
        <f t="shared" si="724"/>
        <v>251.06343296963993</v>
      </c>
      <c r="G6681" s="2">
        <f t="shared" si="725"/>
        <v>-199.63843296963992</v>
      </c>
      <c r="I6681" s="2">
        <f t="shared" si="722"/>
        <v>-1.9140209842839286E-32</v>
      </c>
      <c r="J6681" s="2">
        <f t="shared" si="723"/>
        <v>0</v>
      </c>
      <c r="K6681" s="1">
        <f t="shared" si="727"/>
        <v>2.2517893932752101E-32</v>
      </c>
      <c r="L6681" s="2">
        <f t="shared" si="726"/>
        <v>0</v>
      </c>
    </row>
    <row r="6682" spans="1:12">
      <c r="A6682">
        <v>20171005</v>
      </c>
      <c r="B6682">
        <v>9</v>
      </c>
      <c r="C6682" s="2">
        <v>205.55555555555557</v>
      </c>
      <c r="D6682" s="1">
        <f t="shared" ref="D6682:D6745" si="728">C6682*D$5*D$6</f>
        <v>345.95</v>
      </c>
      <c r="E6682" s="1">
        <v>263.44213493506152</v>
      </c>
      <c r="F6682" s="2">
        <f t="shared" si="724"/>
        <v>301.27611956356787</v>
      </c>
      <c r="G6682" s="2">
        <f t="shared" si="725"/>
        <v>44.673880436432114</v>
      </c>
      <c r="I6682" s="2">
        <f t="shared" ref="I6682:I6745" si="729">IF(K6682&gt;H$5,IF(K6682+G6682&gt;0,G6682,-K6682),0)*IF(G6682&gt;0,0,1)*H$7</f>
        <v>0</v>
      </c>
      <c r="J6682" s="2">
        <f t="shared" ref="J6682:J6745" si="730">IF(G6682&lt;0,0,IF(K6682+G6682&gt;H$4,G6682-(K6682+G6682-H$4),G6682))</f>
        <v>44.673880436432114</v>
      </c>
      <c r="K6682" s="1">
        <f t="shared" si="727"/>
        <v>3.3776840899128151E-33</v>
      </c>
      <c r="L6682" s="2">
        <f t="shared" si="726"/>
        <v>0</v>
      </c>
    </row>
    <row r="6683" spans="1:12">
      <c r="A6683">
        <v>20171005</v>
      </c>
      <c r="B6683">
        <v>10</v>
      </c>
      <c r="C6683" s="2">
        <v>144.44444444444443</v>
      </c>
      <c r="D6683" s="1">
        <f t="shared" si="728"/>
        <v>243.09999999999994</v>
      </c>
      <c r="E6683" s="1">
        <v>351.25617991341534</v>
      </c>
      <c r="F6683" s="2">
        <f t="shared" ref="F6683:F6746" si="731">E6683*F$24</f>
        <v>401.70149275142381</v>
      </c>
      <c r="G6683" s="2">
        <f t="shared" ref="G6683:G6746" si="732">D6683-F6683</f>
        <v>-158.60149275142388</v>
      </c>
      <c r="I6683" s="2">
        <f t="shared" si="729"/>
        <v>-37.972798370967297</v>
      </c>
      <c r="J6683" s="2">
        <f t="shared" si="730"/>
        <v>0</v>
      </c>
      <c r="K6683" s="1">
        <f t="shared" si="727"/>
        <v>44.673880436432114</v>
      </c>
      <c r="L6683" s="2">
        <f t="shared" ref="L6683:L6746" si="733">IF(G6683&gt;0,G6683-J6683,0)</f>
        <v>0</v>
      </c>
    </row>
    <row r="6684" spans="1:12">
      <c r="A6684">
        <v>20171005</v>
      </c>
      <c r="B6684">
        <v>11</v>
      </c>
      <c r="C6684" s="2">
        <v>277.77777777777777</v>
      </c>
      <c r="D6684" s="1">
        <f t="shared" si="728"/>
        <v>467.49999999999994</v>
      </c>
      <c r="E6684" s="1">
        <v>461.02373613635774</v>
      </c>
      <c r="F6684" s="2">
        <f t="shared" si="731"/>
        <v>527.23320923624385</v>
      </c>
      <c r="G6684" s="2">
        <f t="shared" si="732"/>
        <v>-59.733209236243908</v>
      </c>
      <c r="I6684" s="2">
        <f t="shared" si="729"/>
        <v>-5.695919755645094</v>
      </c>
      <c r="J6684" s="2">
        <f t="shared" si="730"/>
        <v>0</v>
      </c>
      <c r="K6684" s="1">
        <f t="shared" ref="K6684:K6747" si="734">K6683+I6683+J6683</f>
        <v>6.7010820654648171</v>
      </c>
      <c r="L6684" s="2">
        <f t="shared" si="733"/>
        <v>0</v>
      </c>
    </row>
    <row r="6685" spans="1:12">
      <c r="A6685">
        <v>20171005</v>
      </c>
      <c r="B6685">
        <v>12</v>
      </c>
      <c r="C6685" s="2">
        <v>405.55555555555554</v>
      </c>
      <c r="D6685" s="1">
        <f t="shared" si="728"/>
        <v>682.54999999999984</v>
      </c>
      <c r="E6685" s="1">
        <v>482.9772473809461</v>
      </c>
      <c r="F6685" s="2">
        <f t="shared" si="731"/>
        <v>552.33955253320778</v>
      </c>
      <c r="G6685" s="2">
        <f t="shared" si="732"/>
        <v>130.21044746679206</v>
      </c>
      <c r="I6685" s="2">
        <f t="shared" si="729"/>
        <v>0</v>
      </c>
      <c r="J6685" s="2">
        <f t="shared" si="730"/>
        <v>130.21044746679206</v>
      </c>
      <c r="K6685" s="1">
        <f t="shared" si="734"/>
        <v>1.0051623098197231</v>
      </c>
      <c r="L6685" s="2">
        <f t="shared" si="733"/>
        <v>0</v>
      </c>
    </row>
    <row r="6686" spans="1:12">
      <c r="A6686">
        <v>20171005</v>
      </c>
      <c r="B6686">
        <v>13</v>
      </c>
      <c r="C6686" s="2">
        <v>383.33333333333331</v>
      </c>
      <c r="D6686" s="1">
        <f t="shared" si="728"/>
        <v>645.14999999999986</v>
      </c>
      <c r="E6686" s="1">
        <v>526.88426987012303</v>
      </c>
      <c r="F6686" s="2">
        <f t="shared" si="731"/>
        <v>602.55223912713575</v>
      </c>
      <c r="G6686" s="2">
        <f t="shared" si="732"/>
        <v>42.597760872864114</v>
      </c>
      <c r="I6686" s="2">
        <f t="shared" si="729"/>
        <v>0</v>
      </c>
      <c r="J6686" s="2">
        <f t="shared" si="730"/>
        <v>42.597760872864114</v>
      </c>
      <c r="K6686" s="1">
        <f t="shared" si="734"/>
        <v>131.21560977661179</v>
      </c>
      <c r="L6686" s="2">
        <f t="shared" si="733"/>
        <v>0</v>
      </c>
    </row>
    <row r="6687" spans="1:12">
      <c r="A6687">
        <v>20171005</v>
      </c>
      <c r="B6687">
        <v>14</v>
      </c>
      <c r="C6687" s="2">
        <v>411.11111111111114</v>
      </c>
      <c r="D6687" s="1">
        <f t="shared" si="728"/>
        <v>691.9</v>
      </c>
      <c r="E6687" s="1">
        <v>518.10286537228762</v>
      </c>
      <c r="F6687" s="2">
        <f t="shared" si="731"/>
        <v>592.5097018083502</v>
      </c>
      <c r="G6687" s="2">
        <f t="shared" si="732"/>
        <v>99.390298191649777</v>
      </c>
      <c r="I6687" s="2">
        <f t="shared" si="729"/>
        <v>0</v>
      </c>
      <c r="J6687" s="2">
        <f t="shared" si="730"/>
        <v>99.390298191649777</v>
      </c>
      <c r="K6687" s="1">
        <f t="shared" si="734"/>
        <v>173.8133706494759</v>
      </c>
      <c r="L6687" s="2">
        <f t="shared" si="733"/>
        <v>0</v>
      </c>
    </row>
    <row r="6688" spans="1:12">
      <c r="A6688">
        <v>20171005</v>
      </c>
      <c r="B6688">
        <v>15</v>
      </c>
      <c r="C6688" s="2">
        <v>277.77777777777777</v>
      </c>
      <c r="D6688" s="1">
        <f t="shared" si="728"/>
        <v>467.49999999999994</v>
      </c>
      <c r="E6688" s="1">
        <v>482.9772473809461</v>
      </c>
      <c r="F6688" s="2">
        <f t="shared" si="731"/>
        <v>552.33955253320778</v>
      </c>
      <c r="G6688" s="2">
        <f t="shared" si="732"/>
        <v>-84.839552533207836</v>
      </c>
      <c r="I6688" s="2">
        <f t="shared" si="729"/>
        <v>-72.113619653226664</v>
      </c>
      <c r="J6688" s="2">
        <f t="shared" si="730"/>
        <v>0</v>
      </c>
      <c r="K6688" s="1">
        <f t="shared" si="734"/>
        <v>273.2036688411257</v>
      </c>
      <c r="L6688" s="2">
        <f t="shared" si="733"/>
        <v>0</v>
      </c>
    </row>
    <row r="6689" spans="1:12">
      <c r="A6689">
        <v>20171005</v>
      </c>
      <c r="B6689">
        <v>16</v>
      </c>
      <c r="C6689" s="2">
        <v>80.555555555555557</v>
      </c>
      <c r="D6689" s="1">
        <f t="shared" si="728"/>
        <v>135.57499999999999</v>
      </c>
      <c r="E6689" s="1">
        <v>461.02373613635774</v>
      </c>
      <c r="F6689" s="2">
        <f t="shared" si="731"/>
        <v>527.23320923624385</v>
      </c>
      <c r="G6689" s="2">
        <f t="shared" si="732"/>
        <v>-391.65820923624386</v>
      </c>
      <c r="I6689" s="2">
        <f t="shared" si="729"/>
        <v>-170.92654180971417</v>
      </c>
      <c r="J6689" s="2">
        <f t="shared" si="730"/>
        <v>0</v>
      </c>
      <c r="K6689" s="1">
        <f t="shared" si="734"/>
        <v>201.09004918789904</v>
      </c>
      <c r="L6689" s="2">
        <f t="shared" si="733"/>
        <v>0</v>
      </c>
    </row>
    <row r="6690" spans="1:12">
      <c r="A6690">
        <v>20171005</v>
      </c>
      <c r="B6690">
        <v>17</v>
      </c>
      <c r="C6690" s="2">
        <v>27.777777777777779</v>
      </c>
      <c r="D6690" s="1">
        <f t="shared" si="728"/>
        <v>46.749999999999993</v>
      </c>
      <c r="E6690" s="1">
        <v>482.9772473809461</v>
      </c>
      <c r="F6690" s="2">
        <f t="shared" si="731"/>
        <v>552.33955253320778</v>
      </c>
      <c r="G6690" s="2">
        <f t="shared" si="732"/>
        <v>-505.58955253320778</v>
      </c>
      <c r="I6690" s="2">
        <f t="shared" si="729"/>
        <v>-25.638981271457144</v>
      </c>
      <c r="J6690" s="2">
        <f t="shared" si="730"/>
        <v>0</v>
      </c>
      <c r="K6690" s="1">
        <f t="shared" si="734"/>
        <v>30.163507378184875</v>
      </c>
      <c r="L6690" s="2">
        <f t="shared" si="733"/>
        <v>0</v>
      </c>
    </row>
    <row r="6691" spans="1:12">
      <c r="A6691">
        <v>20171005</v>
      </c>
      <c r="B6691">
        <v>18</v>
      </c>
      <c r="C6691" s="2">
        <v>0</v>
      </c>
      <c r="D6691" s="1">
        <f t="shared" si="728"/>
        <v>0</v>
      </c>
      <c r="E6691" s="1">
        <v>526.88426987012303</v>
      </c>
      <c r="F6691" s="2">
        <f t="shared" si="731"/>
        <v>602.55223912713575</v>
      </c>
      <c r="G6691" s="2">
        <f t="shared" si="732"/>
        <v>-602.55223912713575</v>
      </c>
      <c r="I6691" s="2">
        <f t="shared" si="729"/>
        <v>-3.8458471907185707</v>
      </c>
      <c r="J6691" s="2">
        <f t="shared" si="730"/>
        <v>0</v>
      </c>
      <c r="K6691" s="1">
        <f t="shared" si="734"/>
        <v>4.5245261067277305</v>
      </c>
      <c r="L6691" s="2">
        <f t="shared" si="733"/>
        <v>0</v>
      </c>
    </row>
    <row r="6692" spans="1:12">
      <c r="A6692">
        <v>20171005</v>
      </c>
      <c r="B6692">
        <v>19</v>
      </c>
      <c r="C6692" s="2">
        <v>0</v>
      </c>
      <c r="D6692" s="1">
        <f t="shared" si="728"/>
        <v>0</v>
      </c>
      <c r="E6692" s="1">
        <v>570.79129235929997</v>
      </c>
      <c r="F6692" s="2">
        <f t="shared" si="731"/>
        <v>652.76492572106383</v>
      </c>
      <c r="G6692" s="2">
        <f t="shared" si="732"/>
        <v>-652.76492572106383</v>
      </c>
      <c r="I6692" s="2">
        <f t="shared" si="729"/>
        <v>-0.57687707860778581</v>
      </c>
      <c r="J6692" s="2">
        <f t="shared" si="730"/>
        <v>0</v>
      </c>
      <c r="K6692" s="1">
        <f t="shared" si="734"/>
        <v>0.67867891600915975</v>
      </c>
      <c r="L6692" s="2">
        <f t="shared" si="733"/>
        <v>0</v>
      </c>
    </row>
    <row r="6693" spans="1:12">
      <c r="A6693">
        <v>20171005</v>
      </c>
      <c r="B6693">
        <v>20</v>
      </c>
      <c r="C6693" s="2">
        <v>0</v>
      </c>
      <c r="D6693" s="1">
        <f t="shared" si="728"/>
        <v>0</v>
      </c>
      <c r="E6693" s="1">
        <v>680.55884858224226</v>
      </c>
      <c r="F6693" s="2">
        <f t="shared" si="731"/>
        <v>778.2966422058837</v>
      </c>
      <c r="G6693" s="2">
        <f t="shared" si="732"/>
        <v>-778.2966422058837</v>
      </c>
      <c r="I6693" s="2">
        <f t="shared" si="729"/>
        <v>-8.6531561791167846E-2</v>
      </c>
      <c r="J6693" s="2">
        <f t="shared" si="730"/>
        <v>0</v>
      </c>
      <c r="K6693" s="1">
        <f t="shared" si="734"/>
        <v>0.10180183740137394</v>
      </c>
      <c r="L6693" s="2">
        <f t="shared" si="733"/>
        <v>0</v>
      </c>
    </row>
    <row r="6694" spans="1:12">
      <c r="A6694">
        <v>20171005</v>
      </c>
      <c r="B6694">
        <v>21</v>
      </c>
      <c r="C6694" s="2">
        <v>0</v>
      </c>
      <c r="D6694" s="1">
        <f t="shared" si="728"/>
        <v>0</v>
      </c>
      <c r="E6694" s="1">
        <v>614.69831484847691</v>
      </c>
      <c r="F6694" s="2">
        <f t="shared" si="731"/>
        <v>702.9776123149918</v>
      </c>
      <c r="G6694" s="2">
        <f t="shared" si="732"/>
        <v>-702.9776123149918</v>
      </c>
      <c r="I6694" s="2">
        <f t="shared" si="729"/>
        <v>-1.2979734268675179E-2</v>
      </c>
      <c r="J6694" s="2">
        <f t="shared" si="730"/>
        <v>0</v>
      </c>
      <c r="K6694" s="1">
        <f t="shared" si="734"/>
        <v>1.5270275610206094E-2</v>
      </c>
      <c r="L6694" s="2">
        <f t="shared" si="733"/>
        <v>0</v>
      </c>
    </row>
    <row r="6695" spans="1:12">
      <c r="A6695">
        <v>20171005</v>
      </c>
      <c r="B6695">
        <v>22</v>
      </c>
      <c r="C6695" s="2">
        <v>0</v>
      </c>
      <c r="D6695" s="1">
        <f t="shared" si="728"/>
        <v>0</v>
      </c>
      <c r="E6695" s="1">
        <v>570.79129235929997</v>
      </c>
      <c r="F6695" s="2">
        <f t="shared" si="731"/>
        <v>652.76492572106383</v>
      </c>
      <c r="G6695" s="2">
        <f t="shared" si="732"/>
        <v>-652.76492572106383</v>
      </c>
      <c r="I6695" s="2">
        <f t="shared" si="729"/>
        <v>-1.9469601403012775E-3</v>
      </c>
      <c r="J6695" s="2">
        <f t="shared" si="730"/>
        <v>0</v>
      </c>
      <c r="K6695" s="1">
        <f t="shared" si="734"/>
        <v>2.2905413415309148E-3</v>
      </c>
      <c r="L6695" s="2">
        <f t="shared" si="733"/>
        <v>0</v>
      </c>
    </row>
    <row r="6696" spans="1:12">
      <c r="A6696">
        <v>20171005</v>
      </c>
      <c r="B6696">
        <v>23</v>
      </c>
      <c r="C6696" s="2">
        <v>0</v>
      </c>
      <c r="D6696" s="1">
        <f t="shared" si="728"/>
        <v>0</v>
      </c>
      <c r="E6696" s="1">
        <v>482.9772473809461</v>
      </c>
      <c r="F6696" s="2">
        <f t="shared" si="731"/>
        <v>552.33955253320778</v>
      </c>
      <c r="G6696" s="2">
        <f t="shared" si="732"/>
        <v>-552.33955253320778</v>
      </c>
      <c r="I6696" s="2">
        <f t="shared" si="729"/>
        <v>-2.9204402104519167E-4</v>
      </c>
      <c r="J6696" s="2">
        <f t="shared" si="730"/>
        <v>0</v>
      </c>
      <c r="K6696" s="1">
        <f t="shared" si="734"/>
        <v>3.4358120122963726E-4</v>
      </c>
      <c r="L6696" s="2">
        <f t="shared" si="733"/>
        <v>0</v>
      </c>
    </row>
    <row r="6697" spans="1:12">
      <c r="A6697">
        <v>20171005</v>
      </c>
      <c r="B6697">
        <v>24</v>
      </c>
      <c r="C6697" s="2">
        <v>0</v>
      </c>
      <c r="D6697" s="1">
        <f t="shared" si="728"/>
        <v>0</v>
      </c>
      <c r="E6697" s="1">
        <v>342.47477541557998</v>
      </c>
      <c r="F6697" s="2">
        <f t="shared" si="731"/>
        <v>391.65895543263827</v>
      </c>
      <c r="G6697" s="2">
        <f t="shared" si="732"/>
        <v>-391.65895543263827</v>
      </c>
      <c r="I6697" s="2">
        <f t="shared" si="729"/>
        <v>-4.3806603156778748E-5</v>
      </c>
      <c r="J6697" s="2">
        <f t="shared" si="730"/>
        <v>0</v>
      </c>
      <c r="K6697" s="1">
        <f t="shared" si="734"/>
        <v>5.1537180184445589E-5</v>
      </c>
      <c r="L6697" s="2">
        <f t="shared" si="733"/>
        <v>0</v>
      </c>
    </row>
    <row r="6698" spans="1:12">
      <c r="A6698">
        <v>20171006</v>
      </c>
      <c r="B6698">
        <v>1</v>
      </c>
      <c r="C6698" s="2">
        <v>0</v>
      </c>
      <c r="D6698" s="1">
        <f t="shared" si="728"/>
        <v>0</v>
      </c>
      <c r="E6698" s="1">
        <v>329.30266866882698</v>
      </c>
      <c r="F6698" s="2">
        <f t="shared" si="731"/>
        <v>376.59514945445994</v>
      </c>
      <c r="G6698" s="2">
        <f t="shared" si="732"/>
        <v>-376.59514945445994</v>
      </c>
      <c r="I6698" s="2">
        <f t="shared" si="729"/>
        <v>-6.5709904735168145E-6</v>
      </c>
      <c r="J6698" s="2">
        <f t="shared" si="730"/>
        <v>0</v>
      </c>
      <c r="K6698" s="1">
        <f t="shared" si="734"/>
        <v>7.730577027666841E-6</v>
      </c>
      <c r="L6698" s="2">
        <f t="shared" si="733"/>
        <v>0</v>
      </c>
    </row>
    <row r="6699" spans="1:12">
      <c r="A6699">
        <v>20171006</v>
      </c>
      <c r="B6699">
        <v>2</v>
      </c>
      <c r="C6699" s="2">
        <v>0</v>
      </c>
      <c r="D6699" s="1">
        <f t="shared" si="728"/>
        <v>0</v>
      </c>
      <c r="E6699" s="1">
        <v>241.48862369047305</v>
      </c>
      <c r="F6699" s="2">
        <f t="shared" si="731"/>
        <v>276.16977626660389</v>
      </c>
      <c r="G6699" s="2">
        <f t="shared" si="732"/>
        <v>-276.16977626660389</v>
      </c>
      <c r="I6699" s="2">
        <f t="shared" si="729"/>
        <v>-9.8564857102752248E-7</v>
      </c>
      <c r="J6699" s="2">
        <f t="shared" si="730"/>
        <v>0</v>
      </c>
      <c r="K6699" s="1">
        <f t="shared" si="734"/>
        <v>1.1595865541500265E-6</v>
      </c>
      <c r="L6699" s="2">
        <f t="shared" si="733"/>
        <v>0</v>
      </c>
    </row>
    <row r="6700" spans="1:12">
      <c r="A6700">
        <v>20171006</v>
      </c>
      <c r="B6700">
        <v>3</v>
      </c>
      <c r="C6700" s="2">
        <v>0</v>
      </c>
      <c r="D6700" s="1">
        <f t="shared" si="728"/>
        <v>0</v>
      </c>
      <c r="E6700" s="1">
        <v>175.62808995670767</v>
      </c>
      <c r="F6700" s="2">
        <f t="shared" si="731"/>
        <v>200.85074637571191</v>
      </c>
      <c r="G6700" s="2">
        <f t="shared" si="732"/>
        <v>-200.85074637571191</v>
      </c>
      <c r="I6700" s="2">
        <f t="shared" si="729"/>
        <v>-1.4784728565412841E-7</v>
      </c>
      <c r="J6700" s="2">
        <f t="shared" si="730"/>
        <v>0</v>
      </c>
      <c r="K6700" s="1">
        <f t="shared" si="734"/>
        <v>1.7393798312250402E-7</v>
      </c>
      <c r="L6700" s="2">
        <f t="shared" si="733"/>
        <v>0</v>
      </c>
    </row>
    <row r="6701" spans="1:12">
      <c r="A6701">
        <v>20171006</v>
      </c>
      <c r="B6701">
        <v>4</v>
      </c>
      <c r="C6701" s="2">
        <v>0</v>
      </c>
      <c r="D6701" s="1">
        <f t="shared" si="728"/>
        <v>0</v>
      </c>
      <c r="E6701" s="1">
        <v>166.84668545887226</v>
      </c>
      <c r="F6701" s="2">
        <f t="shared" si="731"/>
        <v>190.8082090569263</v>
      </c>
      <c r="G6701" s="2">
        <f t="shared" si="732"/>
        <v>-190.8082090569263</v>
      </c>
      <c r="I6701" s="2">
        <f t="shared" si="729"/>
        <v>-2.2177092848119267E-8</v>
      </c>
      <c r="J6701" s="2">
        <f t="shared" si="730"/>
        <v>0</v>
      </c>
      <c r="K6701" s="1">
        <f t="shared" si="734"/>
        <v>2.6090697468375608E-8</v>
      </c>
      <c r="L6701" s="2">
        <f t="shared" si="733"/>
        <v>0</v>
      </c>
    </row>
    <row r="6702" spans="1:12">
      <c r="A6702">
        <v>20171006</v>
      </c>
      <c r="B6702">
        <v>5</v>
      </c>
      <c r="C6702" s="2">
        <v>0</v>
      </c>
      <c r="D6702" s="1">
        <f t="shared" si="728"/>
        <v>0</v>
      </c>
      <c r="E6702" s="1">
        <v>166.84668545887226</v>
      </c>
      <c r="F6702" s="2">
        <f t="shared" si="731"/>
        <v>190.8082090569263</v>
      </c>
      <c r="G6702" s="2">
        <f t="shared" si="732"/>
        <v>-190.8082090569263</v>
      </c>
      <c r="I6702" s="2">
        <f t="shared" si="729"/>
        <v>-3.3265639272178893E-9</v>
      </c>
      <c r="J6702" s="2">
        <f t="shared" si="730"/>
        <v>0</v>
      </c>
      <c r="K6702" s="1">
        <f t="shared" si="734"/>
        <v>3.9136046202563405E-9</v>
      </c>
      <c r="L6702" s="2">
        <f t="shared" si="733"/>
        <v>0</v>
      </c>
    </row>
    <row r="6703" spans="1:12">
      <c r="A6703">
        <v>20171006</v>
      </c>
      <c r="B6703">
        <v>6</v>
      </c>
      <c r="C6703" s="2">
        <v>0</v>
      </c>
      <c r="D6703" s="1">
        <f t="shared" si="728"/>
        <v>0</v>
      </c>
      <c r="E6703" s="1">
        <v>175.62808995670767</v>
      </c>
      <c r="F6703" s="2">
        <f t="shared" si="731"/>
        <v>200.85074637571191</v>
      </c>
      <c r="G6703" s="2">
        <f t="shared" si="732"/>
        <v>-200.85074637571191</v>
      </c>
      <c r="I6703" s="2">
        <f t="shared" si="729"/>
        <v>-4.9898458908268342E-10</v>
      </c>
      <c r="J6703" s="2">
        <f t="shared" si="730"/>
        <v>0</v>
      </c>
      <c r="K6703" s="1">
        <f t="shared" si="734"/>
        <v>5.8704069303845116E-10</v>
      </c>
      <c r="L6703" s="2">
        <f t="shared" si="733"/>
        <v>0</v>
      </c>
    </row>
    <row r="6704" spans="1:12">
      <c r="A6704">
        <v>20171006</v>
      </c>
      <c r="B6704">
        <v>7</v>
      </c>
      <c r="C6704" s="2">
        <v>19.444444444444446</v>
      </c>
      <c r="D6704" s="1">
        <f t="shared" si="728"/>
        <v>32.725000000000001</v>
      </c>
      <c r="E6704" s="1">
        <v>175.62808995670767</v>
      </c>
      <c r="F6704" s="2">
        <f t="shared" si="731"/>
        <v>200.85074637571191</v>
      </c>
      <c r="G6704" s="2">
        <f t="shared" si="732"/>
        <v>-168.12574637571191</v>
      </c>
      <c r="I6704" s="2">
        <f t="shared" si="729"/>
        <v>-7.4847688362402575E-11</v>
      </c>
      <c r="J6704" s="2">
        <f t="shared" si="730"/>
        <v>0</v>
      </c>
      <c r="K6704" s="1">
        <f t="shared" si="734"/>
        <v>8.8056103955767736E-11</v>
      </c>
      <c r="L6704" s="2">
        <f t="shared" si="733"/>
        <v>0</v>
      </c>
    </row>
    <row r="6705" spans="1:12">
      <c r="A6705">
        <v>20171006</v>
      </c>
      <c r="B6705">
        <v>8</v>
      </c>
      <c r="C6705" s="2">
        <v>105.55555555555556</v>
      </c>
      <c r="D6705" s="1">
        <f t="shared" si="728"/>
        <v>177.64999999999998</v>
      </c>
      <c r="E6705" s="1">
        <v>219.53511244588461</v>
      </c>
      <c r="F6705" s="2">
        <f t="shared" si="731"/>
        <v>251.06343296963993</v>
      </c>
      <c r="G6705" s="2">
        <f t="shared" si="732"/>
        <v>-73.413432969639956</v>
      </c>
      <c r="I6705" s="2">
        <f t="shared" si="729"/>
        <v>-1.1227153254360387E-11</v>
      </c>
      <c r="J6705" s="2">
        <f t="shared" si="730"/>
        <v>0</v>
      </c>
      <c r="K6705" s="1">
        <f t="shared" si="734"/>
        <v>1.320841559336516E-11</v>
      </c>
      <c r="L6705" s="2">
        <f t="shared" si="733"/>
        <v>0</v>
      </c>
    </row>
    <row r="6706" spans="1:12">
      <c r="A6706">
        <v>20171006</v>
      </c>
      <c r="B6706">
        <v>9</v>
      </c>
      <c r="C6706" s="2">
        <v>208.33333333333331</v>
      </c>
      <c r="D6706" s="1">
        <f t="shared" si="728"/>
        <v>350.62499999999994</v>
      </c>
      <c r="E6706" s="1">
        <v>263.44213493506152</v>
      </c>
      <c r="F6706" s="2">
        <f t="shared" si="731"/>
        <v>301.27611956356787</v>
      </c>
      <c r="G6706" s="2">
        <f t="shared" si="732"/>
        <v>49.348880436432069</v>
      </c>
      <c r="I6706" s="2">
        <f t="shared" si="729"/>
        <v>0</v>
      </c>
      <c r="J6706" s="2">
        <f t="shared" si="730"/>
        <v>49.348880436432069</v>
      </c>
      <c r="K6706" s="1">
        <f t="shared" si="734"/>
        <v>1.9812623390047737E-12</v>
      </c>
      <c r="L6706" s="2">
        <f t="shared" si="733"/>
        <v>0</v>
      </c>
    </row>
    <row r="6707" spans="1:12">
      <c r="A6707">
        <v>20171006</v>
      </c>
      <c r="B6707">
        <v>10</v>
      </c>
      <c r="C6707" s="2">
        <v>263.88888888888886</v>
      </c>
      <c r="D6707" s="1">
        <f t="shared" si="728"/>
        <v>444.12499999999989</v>
      </c>
      <c r="E6707" s="1">
        <v>351.25617991341534</v>
      </c>
      <c r="F6707" s="2">
        <f t="shared" si="731"/>
        <v>401.70149275142381</v>
      </c>
      <c r="G6707" s="2">
        <f t="shared" si="732"/>
        <v>42.423507248576072</v>
      </c>
      <c r="I6707" s="2">
        <f t="shared" si="729"/>
        <v>0</v>
      </c>
      <c r="J6707" s="2">
        <f t="shared" si="730"/>
        <v>42.423507248576072</v>
      </c>
      <c r="K6707" s="1">
        <f t="shared" si="734"/>
        <v>49.348880436434051</v>
      </c>
      <c r="L6707" s="2">
        <f t="shared" si="733"/>
        <v>0</v>
      </c>
    </row>
    <row r="6708" spans="1:12">
      <c r="A6708">
        <v>20171006</v>
      </c>
      <c r="B6708">
        <v>11</v>
      </c>
      <c r="C6708" s="2">
        <v>322.22222222222223</v>
      </c>
      <c r="D6708" s="1">
        <f t="shared" si="728"/>
        <v>542.29999999999995</v>
      </c>
      <c r="E6708" s="1">
        <v>461.02373613635774</v>
      </c>
      <c r="F6708" s="2">
        <f t="shared" si="731"/>
        <v>527.23320923624385</v>
      </c>
      <c r="G6708" s="2">
        <f t="shared" si="732"/>
        <v>15.066790763756103</v>
      </c>
      <c r="I6708" s="2">
        <f t="shared" si="729"/>
        <v>0</v>
      </c>
      <c r="J6708" s="2">
        <f t="shared" si="730"/>
        <v>15.066790763756103</v>
      </c>
      <c r="K6708" s="1">
        <f t="shared" si="734"/>
        <v>91.772387685010131</v>
      </c>
      <c r="L6708" s="2">
        <f t="shared" si="733"/>
        <v>0</v>
      </c>
    </row>
    <row r="6709" spans="1:12">
      <c r="A6709">
        <v>20171006</v>
      </c>
      <c r="B6709">
        <v>12</v>
      </c>
      <c r="C6709" s="2">
        <v>375</v>
      </c>
      <c r="D6709" s="1">
        <f t="shared" si="728"/>
        <v>631.125</v>
      </c>
      <c r="E6709" s="1">
        <v>482.9772473809461</v>
      </c>
      <c r="F6709" s="2">
        <f t="shared" si="731"/>
        <v>552.33955253320778</v>
      </c>
      <c r="G6709" s="2">
        <f t="shared" si="732"/>
        <v>78.78544746679222</v>
      </c>
      <c r="I6709" s="2">
        <f t="shared" si="729"/>
        <v>0</v>
      </c>
      <c r="J6709" s="2">
        <f t="shared" si="730"/>
        <v>78.78544746679222</v>
      </c>
      <c r="K6709" s="1">
        <f t="shared" si="734"/>
        <v>106.83917844876623</v>
      </c>
      <c r="L6709" s="2">
        <f t="shared" si="733"/>
        <v>0</v>
      </c>
    </row>
    <row r="6710" spans="1:12">
      <c r="A6710">
        <v>20171006</v>
      </c>
      <c r="B6710">
        <v>13</v>
      </c>
      <c r="C6710" s="2">
        <v>400</v>
      </c>
      <c r="D6710" s="1">
        <f t="shared" si="728"/>
        <v>673.19999999999993</v>
      </c>
      <c r="E6710" s="1">
        <v>526.88426987012303</v>
      </c>
      <c r="F6710" s="2">
        <f t="shared" si="731"/>
        <v>602.55223912713575</v>
      </c>
      <c r="G6710" s="2">
        <f t="shared" si="732"/>
        <v>70.647760872864183</v>
      </c>
      <c r="I6710" s="2">
        <f t="shared" si="729"/>
        <v>0</v>
      </c>
      <c r="J6710" s="2">
        <f t="shared" si="730"/>
        <v>70.647760872864183</v>
      </c>
      <c r="K6710" s="1">
        <f t="shared" si="734"/>
        <v>185.62462591555845</v>
      </c>
      <c r="L6710" s="2">
        <f t="shared" si="733"/>
        <v>0</v>
      </c>
    </row>
    <row r="6711" spans="1:12">
      <c r="A6711">
        <v>20171006</v>
      </c>
      <c r="B6711">
        <v>14</v>
      </c>
      <c r="C6711" s="2">
        <v>369.44444444444446</v>
      </c>
      <c r="D6711" s="1">
        <f t="shared" si="728"/>
        <v>621.77499999999998</v>
      </c>
      <c r="E6711" s="1">
        <v>518.10286537228762</v>
      </c>
      <c r="F6711" s="2">
        <f t="shared" si="731"/>
        <v>592.5097018083502</v>
      </c>
      <c r="G6711" s="2">
        <f t="shared" si="732"/>
        <v>29.265298191649777</v>
      </c>
      <c r="I6711" s="2">
        <f t="shared" si="729"/>
        <v>0</v>
      </c>
      <c r="J6711" s="2">
        <f t="shared" si="730"/>
        <v>29.265298191649777</v>
      </c>
      <c r="K6711" s="1">
        <f t="shared" si="734"/>
        <v>256.27238678842264</v>
      </c>
      <c r="L6711" s="2">
        <f t="shared" si="733"/>
        <v>0</v>
      </c>
    </row>
    <row r="6712" spans="1:12">
      <c r="A6712">
        <v>20171006</v>
      </c>
      <c r="B6712">
        <v>15</v>
      </c>
      <c r="C6712" s="2">
        <v>197.2222222222222</v>
      </c>
      <c r="D6712" s="1">
        <f t="shared" si="728"/>
        <v>331.92499999999995</v>
      </c>
      <c r="E6712" s="1">
        <v>482.9772473809461</v>
      </c>
      <c r="F6712" s="2">
        <f t="shared" si="731"/>
        <v>552.33955253320778</v>
      </c>
      <c r="G6712" s="2">
        <f t="shared" si="732"/>
        <v>-220.41455253320783</v>
      </c>
      <c r="I6712" s="2">
        <f t="shared" si="729"/>
        <v>-187.35236965322665</v>
      </c>
      <c r="J6712" s="2">
        <f t="shared" si="730"/>
        <v>0</v>
      </c>
      <c r="K6712" s="1">
        <f t="shared" si="734"/>
        <v>285.53768498007241</v>
      </c>
      <c r="L6712" s="2">
        <f t="shared" si="733"/>
        <v>0</v>
      </c>
    </row>
    <row r="6713" spans="1:12">
      <c r="A6713">
        <v>20171006</v>
      </c>
      <c r="B6713">
        <v>16</v>
      </c>
      <c r="C6713" s="2">
        <v>72.222222222222214</v>
      </c>
      <c r="D6713" s="1">
        <f t="shared" si="728"/>
        <v>121.54999999999997</v>
      </c>
      <c r="E6713" s="1">
        <v>461.02373613635774</v>
      </c>
      <c r="F6713" s="2">
        <f t="shared" si="731"/>
        <v>527.23320923624385</v>
      </c>
      <c r="G6713" s="2">
        <f t="shared" si="732"/>
        <v>-405.6832092362439</v>
      </c>
      <c r="I6713" s="2">
        <f t="shared" si="729"/>
        <v>-83.457518027818907</v>
      </c>
      <c r="J6713" s="2">
        <f t="shared" si="730"/>
        <v>0</v>
      </c>
      <c r="K6713" s="1">
        <f t="shared" si="734"/>
        <v>98.185315326845767</v>
      </c>
      <c r="L6713" s="2">
        <f t="shared" si="733"/>
        <v>0</v>
      </c>
    </row>
    <row r="6714" spans="1:12">
      <c r="A6714">
        <v>20171006</v>
      </c>
      <c r="B6714">
        <v>17</v>
      </c>
      <c r="C6714" s="2">
        <v>22.222222222222221</v>
      </c>
      <c r="D6714" s="1">
        <f t="shared" si="728"/>
        <v>37.4</v>
      </c>
      <c r="E6714" s="1">
        <v>482.9772473809461</v>
      </c>
      <c r="F6714" s="2">
        <f t="shared" si="731"/>
        <v>552.33955253320778</v>
      </c>
      <c r="G6714" s="2">
        <f t="shared" si="732"/>
        <v>-514.9395525332078</v>
      </c>
      <c r="I6714" s="2">
        <f t="shared" si="729"/>
        <v>-12.518627704172831</v>
      </c>
      <c r="J6714" s="2">
        <f t="shared" si="730"/>
        <v>0</v>
      </c>
      <c r="K6714" s="1">
        <f t="shared" si="734"/>
        <v>14.727797299026861</v>
      </c>
      <c r="L6714" s="2">
        <f t="shared" si="733"/>
        <v>0</v>
      </c>
    </row>
    <row r="6715" spans="1:12">
      <c r="A6715">
        <v>20171006</v>
      </c>
      <c r="B6715">
        <v>18</v>
      </c>
      <c r="C6715" s="2">
        <v>0</v>
      </c>
      <c r="D6715" s="1">
        <f t="shared" si="728"/>
        <v>0</v>
      </c>
      <c r="E6715" s="1">
        <v>526.88426987012303</v>
      </c>
      <c r="F6715" s="2">
        <f t="shared" si="731"/>
        <v>602.55223912713575</v>
      </c>
      <c r="G6715" s="2">
        <f t="shared" si="732"/>
        <v>-602.55223912713575</v>
      </c>
      <c r="I6715" s="2">
        <f t="shared" si="729"/>
        <v>-1.8777941556259257</v>
      </c>
      <c r="J6715" s="2">
        <f t="shared" si="730"/>
        <v>0</v>
      </c>
      <c r="K6715" s="1">
        <f t="shared" si="734"/>
        <v>2.2091695948540302</v>
      </c>
      <c r="L6715" s="2">
        <f t="shared" si="733"/>
        <v>0</v>
      </c>
    </row>
    <row r="6716" spans="1:12">
      <c r="A6716">
        <v>20171006</v>
      </c>
      <c r="B6716">
        <v>19</v>
      </c>
      <c r="C6716" s="2">
        <v>0</v>
      </c>
      <c r="D6716" s="1">
        <f t="shared" si="728"/>
        <v>0</v>
      </c>
      <c r="E6716" s="1">
        <v>570.79129235929997</v>
      </c>
      <c r="F6716" s="2">
        <f t="shared" si="731"/>
        <v>652.76492572106383</v>
      </c>
      <c r="G6716" s="2">
        <f t="shared" si="732"/>
        <v>-652.76492572106383</v>
      </c>
      <c r="I6716" s="2">
        <f t="shared" si="729"/>
        <v>-0.28166912334388883</v>
      </c>
      <c r="J6716" s="2">
        <f t="shared" si="730"/>
        <v>0</v>
      </c>
      <c r="K6716" s="1">
        <f t="shared" si="734"/>
        <v>0.33137543922810453</v>
      </c>
      <c r="L6716" s="2">
        <f t="shared" si="733"/>
        <v>0</v>
      </c>
    </row>
    <row r="6717" spans="1:12">
      <c r="A6717">
        <v>20171006</v>
      </c>
      <c r="B6717">
        <v>20</v>
      </c>
      <c r="C6717" s="2">
        <v>0</v>
      </c>
      <c r="D6717" s="1">
        <f t="shared" si="728"/>
        <v>0</v>
      </c>
      <c r="E6717" s="1">
        <v>680.55884858224226</v>
      </c>
      <c r="F6717" s="2">
        <f t="shared" si="731"/>
        <v>778.2966422058837</v>
      </c>
      <c r="G6717" s="2">
        <f t="shared" si="732"/>
        <v>-778.2966422058837</v>
      </c>
      <c r="I6717" s="2">
        <f t="shared" si="729"/>
        <v>-4.2250368501583348E-2</v>
      </c>
      <c r="J6717" s="2">
        <f t="shared" si="730"/>
        <v>0</v>
      </c>
      <c r="K6717" s="1">
        <f t="shared" si="734"/>
        <v>4.9706315884215702E-2</v>
      </c>
      <c r="L6717" s="2">
        <f t="shared" si="733"/>
        <v>0</v>
      </c>
    </row>
    <row r="6718" spans="1:12">
      <c r="A6718">
        <v>20171006</v>
      </c>
      <c r="B6718">
        <v>21</v>
      </c>
      <c r="C6718" s="2">
        <v>0</v>
      </c>
      <c r="D6718" s="1">
        <f t="shared" si="728"/>
        <v>0</v>
      </c>
      <c r="E6718" s="1">
        <v>614.69831484847691</v>
      </c>
      <c r="F6718" s="2">
        <f t="shared" si="731"/>
        <v>702.9776123149918</v>
      </c>
      <c r="G6718" s="2">
        <f t="shared" si="732"/>
        <v>-702.9776123149918</v>
      </c>
      <c r="I6718" s="2">
        <f t="shared" si="729"/>
        <v>-6.3375552752375003E-3</v>
      </c>
      <c r="J6718" s="2">
        <f t="shared" si="730"/>
        <v>0</v>
      </c>
      <c r="K6718" s="1">
        <f t="shared" si="734"/>
        <v>7.4559473826323538E-3</v>
      </c>
      <c r="L6718" s="2">
        <f t="shared" si="733"/>
        <v>0</v>
      </c>
    </row>
    <row r="6719" spans="1:12">
      <c r="A6719">
        <v>20171006</v>
      </c>
      <c r="B6719">
        <v>22</v>
      </c>
      <c r="C6719" s="2">
        <v>0</v>
      </c>
      <c r="D6719" s="1">
        <f t="shared" si="728"/>
        <v>0</v>
      </c>
      <c r="E6719" s="1">
        <v>570.79129235929997</v>
      </c>
      <c r="F6719" s="2">
        <f t="shared" si="731"/>
        <v>652.76492572106383</v>
      </c>
      <c r="G6719" s="2">
        <f t="shared" si="732"/>
        <v>-652.76492572106383</v>
      </c>
      <c r="I6719" s="2">
        <f t="shared" si="729"/>
        <v>-9.5063329128562549E-4</v>
      </c>
      <c r="J6719" s="2">
        <f t="shared" si="730"/>
        <v>0</v>
      </c>
      <c r="K6719" s="1">
        <f t="shared" si="734"/>
        <v>1.1183921073948536E-3</v>
      </c>
      <c r="L6719" s="2">
        <f t="shared" si="733"/>
        <v>0</v>
      </c>
    </row>
    <row r="6720" spans="1:12">
      <c r="A6720">
        <v>20171006</v>
      </c>
      <c r="B6720">
        <v>23</v>
      </c>
      <c r="C6720" s="2">
        <v>0</v>
      </c>
      <c r="D6720" s="1">
        <f t="shared" si="728"/>
        <v>0</v>
      </c>
      <c r="E6720" s="1">
        <v>482.9772473809461</v>
      </c>
      <c r="F6720" s="2">
        <f t="shared" si="731"/>
        <v>552.33955253320778</v>
      </c>
      <c r="G6720" s="2">
        <f t="shared" si="732"/>
        <v>-552.33955253320778</v>
      </c>
      <c r="I6720" s="2">
        <f t="shared" si="729"/>
        <v>-1.4259499369284389E-4</v>
      </c>
      <c r="J6720" s="2">
        <f t="shared" si="730"/>
        <v>0</v>
      </c>
      <c r="K6720" s="1">
        <f t="shared" si="734"/>
        <v>1.677588161092281E-4</v>
      </c>
      <c r="L6720" s="2">
        <f t="shared" si="733"/>
        <v>0</v>
      </c>
    </row>
    <row r="6721" spans="1:12">
      <c r="A6721">
        <v>20171006</v>
      </c>
      <c r="B6721">
        <v>24</v>
      </c>
      <c r="C6721" s="2">
        <v>0</v>
      </c>
      <c r="D6721" s="1">
        <f t="shared" si="728"/>
        <v>0</v>
      </c>
      <c r="E6721" s="1">
        <v>342.47477541557998</v>
      </c>
      <c r="F6721" s="2">
        <f t="shared" si="731"/>
        <v>391.65895543263827</v>
      </c>
      <c r="G6721" s="2">
        <f t="shared" si="732"/>
        <v>-391.65895543263827</v>
      </c>
      <c r="I6721" s="2">
        <f t="shared" si="729"/>
        <v>-2.1389249053926579E-5</v>
      </c>
      <c r="J6721" s="2">
        <f t="shared" si="730"/>
        <v>0</v>
      </c>
      <c r="K6721" s="1">
        <f t="shared" si="734"/>
        <v>2.516382241638421E-5</v>
      </c>
      <c r="L6721" s="2">
        <f t="shared" si="733"/>
        <v>0</v>
      </c>
    </row>
    <row r="6722" spans="1:12">
      <c r="A6722">
        <v>20171007</v>
      </c>
      <c r="B6722">
        <v>1</v>
      </c>
      <c r="C6722" s="2">
        <v>0</v>
      </c>
      <c r="D6722" s="1">
        <f t="shared" si="728"/>
        <v>0</v>
      </c>
      <c r="E6722" s="1">
        <v>329.30266866882698</v>
      </c>
      <c r="F6722" s="2">
        <f t="shared" si="731"/>
        <v>376.59514945445994</v>
      </c>
      <c r="G6722" s="2">
        <f t="shared" si="732"/>
        <v>-376.59514945445994</v>
      </c>
      <c r="I6722" s="2">
        <f t="shared" si="729"/>
        <v>-3.2083873580889869E-6</v>
      </c>
      <c r="J6722" s="2">
        <f t="shared" si="730"/>
        <v>0</v>
      </c>
      <c r="K6722" s="1">
        <f t="shared" si="734"/>
        <v>3.7745733624576315E-6</v>
      </c>
      <c r="L6722" s="2">
        <f t="shared" si="733"/>
        <v>0</v>
      </c>
    </row>
    <row r="6723" spans="1:12">
      <c r="A6723">
        <v>20171007</v>
      </c>
      <c r="B6723">
        <v>2</v>
      </c>
      <c r="C6723" s="2">
        <v>0</v>
      </c>
      <c r="D6723" s="1">
        <f t="shared" si="728"/>
        <v>0</v>
      </c>
      <c r="E6723" s="1">
        <v>241.48862369047305</v>
      </c>
      <c r="F6723" s="2">
        <f t="shared" si="731"/>
        <v>276.16977626660389</v>
      </c>
      <c r="G6723" s="2">
        <f t="shared" si="732"/>
        <v>-276.16977626660389</v>
      </c>
      <c r="I6723" s="2">
        <f t="shared" si="729"/>
        <v>-4.8125810371334797E-7</v>
      </c>
      <c r="J6723" s="2">
        <f t="shared" si="730"/>
        <v>0</v>
      </c>
      <c r="K6723" s="1">
        <f t="shared" si="734"/>
        <v>5.6618600436864465E-7</v>
      </c>
      <c r="L6723" s="2">
        <f t="shared" si="733"/>
        <v>0</v>
      </c>
    </row>
    <row r="6724" spans="1:12">
      <c r="A6724">
        <v>20171007</v>
      </c>
      <c r="B6724">
        <v>3</v>
      </c>
      <c r="C6724" s="2">
        <v>0</v>
      </c>
      <c r="D6724" s="1">
        <f t="shared" si="728"/>
        <v>0</v>
      </c>
      <c r="E6724" s="1">
        <v>175.62808995670767</v>
      </c>
      <c r="F6724" s="2">
        <f t="shared" si="731"/>
        <v>200.85074637571191</v>
      </c>
      <c r="G6724" s="2">
        <f t="shared" si="732"/>
        <v>-200.85074637571191</v>
      </c>
      <c r="I6724" s="2">
        <f t="shared" si="729"/>
        <v>-7.2188715557002167E-8</v>
      </c>
      <c r="J6724" s="2">
        <f t="shared" si="730"/>
        <v>0</v>
      </c>
      <c r="K6724" s="1">
        <f t="shared" si="734"/>
        <v>8.4927900655296676E-8</v>
      </c>
      <c r="L6724" s="2">
        <f t="shared" si="733"/>
        <v>0</v>
      </c>
    </row>
    <row r="6725" spans="1:12">
      <c r="A6725">
        <v>20171007</v>
      </c>
      <c r="B6725">
        <v>4</v>
      </c>
      <c r="C6725" s="2">
        <v>0</v>
      </c>
      <c r="D6725" s="1">
        <f t="shared" si="728"/>
        <v>0</v>
      </c>
      <c r="E6725" s="1">
        <v>166.84668545887226</v>
      </c>
      <c r="F6725" s="2">
        <f t="shared" si="731"/>
        <v>190.8082090569263</v>
      </c>
      <c r="G6725" s="2">
        <f t="shared" si="732"/>
        <v>-190.8082090569263</v>
      </c>
      <c r="I6725" s="2">
        <f t="shared" si="729"/>
        <v>-1.0828307333550333E-8</v>
      </c>
      <c r="J6725" s="2">
        <f t="shared" si="730"/>
        <v>0</v>
      </c>
      <c r="K6725" s="1">
        <f t="shared" si="734"/>
        <v>1.2739185098294509E-8</v>
      </c>
      <c r="L6725" s="2">
        <f t="shared" si="733"/>
        <v>0</v>
      </c>
    </row>
    <row r="6726" spans="1:12">
      <c r="A6726">
        <v>20171007</v>
      </c>
      <c r="B6726">
        <v>5</v>
      </c>
      <c r="C6726" s="2">
        <v>0</v>
      </c>
      <c r="D6726" s="1">
        <f t="shared" si="728"/>
        <v>0</v>
      </c>
      <c r="E6726" s="1">
        <v>166.84668545887226</v>
      </c>
      <c r="F6726" s="2">
        <f t="shared" si="731"/>
        <v>190.8082090569263</v>
      </c>
      <c r="G6726" s="2">
        <f t="shared" si="732"/>
        <v>-190.8082090569263</v>
      </c>
      <c r="I6726" s="2">
        <f t="shared" si="729"/>
        <v>-1.6242461000325498E-9</v>
      </c>
      <c r="J6726" s="2">
        <f t="shared" si="730"/>
        <v>0</v>
      </c>
      <c r="K6726" s="1">
        <f t="shared" si="734"/>
        <v>1.9108777647441764E-9</v>
      </c>
      <c r="L6726" s="2">
        <f t="shared" si="733"/>
        <v>0</v>
      </c>
    </row>
    <row r="6727" spans="1:12">
      <c r="A6727">
        <v>20171007</v>
      </c>
      <c r="B6727">
        <v>6</v>
      </c>
      <c r="C6727" s="2">
        <v>0</v>
      </c>
      <c r="D6727" s="1">
        <f t="shared" si="728"/>
        <v>0</v>
      </c>
      <c r="E6727" s="1">
        <v>175.62808995670767</v>
      </c>
      <c r="F6727" s="2">
        <f t="shared" si="731"/>
        <v>200.85074637571191</v>
      </c>
      <c r="G6727" s="2">
        <f t="shared" si="732"/>
        <v>-200.85074637571191</v>
      </c>
      <c r="I6727" s="2">
        <f t="shared" si="729"/>
        <v>-2.436369150048826E-10</v>
      </c>
      <c r="J6727" s="2">
        <f t="shared" si="730"/>
        <v>0</v>
      </c>
      <c r="K6727" s="1">
        <f t="shared" si="734"/>
        <v>2.8663166471162658E-10</v>
      </c>
      <c r="L6727" s="2">
        <f t="shared" si="733"/>
        <v>0</v>
      </c>
    </row>
    <row r="6728" spans="1:12">
      <c r="A6728">
        <v>20171007</v>
      </c>
      <c r="B6728">
        <v>7</v>
      </c>
      <c r="C6728" s="2">
        <v>16.666666666666668</v>
      </c>
      <c r="D6728" s="1">
        <f t="shared" si="728"/>
        <v>28.05</v>
      </c>
      <c r="E6728" s="1">
        <v>175.62808995670767</v>
      </c>
      <c r="F6728" s="2">
        <f t="shared" si="731"/>
        <v>200.85074637571191</v>
      </c>
      <c r="G6728" s="2">
        <f t="shared" si="732"/>
        <v>-172.8007463757119</v>
      </c>
      <c r="I6728" s="2">
        <f t="shared" si="729"/>
        <v>-3.6545537250732391E-11</v>
      </c>
      <c r="J6728" s="2">
        <f t="shared" si="730"/>
        <v>0</v>
      </c>
      <c r="K6728" s="1">
        <f t="shared" si="734"/>
        <v>4.2994749706743988E-11</v>
      </c>
      <c r="L6728" s="2">
        <f t="shared" si="733"/>
        <v>0</v>
      </c>
    </row>
    <row r="6729" spans="1:12">
      <c r="A6729">
        <v>20171007</v>
      </c>
      <c r="B6729">
        <v>8</v>
      </c>
      <c r="C6729" s="2">
        <v>27.777777777777779</v>
      </c>
      <c r="D6729" s="1">
        <f t="shared" si="728"/>
        <v>46.749999999999993</v>
      </c>
      <c r="E6729" s="1">
        <v>219.53511244588461</v>
      </c>
      <c r="F6729" s="2">
        <f t="shared" si="731"/>
        <v>251.06343296963993</v>
      </c>
      <c r="G6729" s="2">
        <f t="shared" si="732"/>
        <v>-204.31343296963993</v>
      </c>
      <c r="I6729" s="2">
        <f t="shared" si="729"/>
        <v>-5.4818305876098573E-12</v>
      </c>
      <c r="J6729" s="2">
        <f t="shared" si="730"/>
        <v>0</v>
      </c>
      <c r="K6729" s="1">
        <f t="shared" si="734"/>
        <v>6.4492124560115968E-12</v>
      </c>
      <c r="L6729" s="2">
        <f t="shared" si="733"/>
        <v>0</v>
      </c>
    </row>
    <row r="6730" spans="1:12">
      <c r="A6730">
        <v>20171007</v>
      </c>
      <c r="B6730">
        <v>9</v>
      </c>
      <c r="C6730" s="2">
        <v>55.555555555555557</v>
      </c>
      <c r="D6730" s="1">
        <f t="shared" si="728"/>
        <v>93.499999999999986</v>
      </c>
      <c r="E6730" s="1">
        <v>263.44213493506152</v>
      </c>
      <c r="F6730" s="2">
        <f t="shared" si="731"/>
        <v>301.27611956356787</v>
      </c>
      <c r="G6730" s="2">
        <f t="shared" si="732"/>
        <v>-207.77611956356787</v>
      </c>
      <c r="I6730" s="2">
        <f t="shared" si="729"/>
        <v>-8.2227458814147858E-13</v>
      </c>
      <c r="J6730" s="2">
        <f t="shared" si="730"/>
        <v>0</v>
      </c>
      <c r="K6730" s="1">
        <f t="shared" si="734"/>
        <v>9.6738186840173953E-13</v>
      </c>
      <c r="L6730" s="2">
        <f t="shared" si="733"/>
        <v>0</v>
      </c>
    </row>
    <row r="6731" spans="1:12">
      <c r="A6731">
        <v>20171007</v>
      </c>
      <c r="B6731">
        <v>10</v>
      </c>
      <c r="C6731" s="2">
        <v>47.222222222222221</v>
      </c>
      <c r="D6731" s="1">
        <f t="shared" si="728"/>
        <v>79.474999999999994</v>
      </c>
      <c r="E6731" s="1">
        <v>351.25617991341534</v>
      </c>
      <c r="F6731" s="2">
        <f t="shared" si="731"/>
        <v>401.70149275142381</v>
      </c>
      <c r="G6731" s="2">
        <f t="shared" si="732"/>
        <v>-322.22649275142385</v>
      </c>
      <c r="I6731" s="2">
        <f t="shared" si="729"/>
        <v>-1.2334118822122181E-13</v>
      </c>
      <c r="J6731" s="2">
        <f t="shared" si="730"/>
        <v>0</v>
      </c>
      <c r="K6731" s="1">
        <f t="shared" si="734"/>
        <v>1.4510728026026095E-13</v>
      </c>
      <c r="L6731" s="2">
        <f t="shared" si="733"/>
        <v>0</v>
      </c>
    </row>
    <row r="6732" spans="1:12">
      <c r="A6732">
        <v>20171007</v>
      </c>
      <c r="B6732">
        <v>11</v>
      </c>
      <c r="C6732" s="2">
        <v>72.222222222222214</v>
      </c>
      <c r="D6732" s="1">
        <f t="shared" si="728"/>
        <v>121.54999999999997</v>
      </c>
      <c r="E6732" s="1">
        <v>461.02373613635774</v>
      </c>
      <c r="F6732" s="2">
        <f t="shared" si="731"/>
        <v>527.23320923624385</v>
      </c>
      <c r="G6732" s="2">
        <f t="shared" si="732"/>
        <v>-405.6832092362439</v>
      </c>
      <c r="I6732" s="2">
        <f t="shared" si="729"/>
        <v>-1.8501178233183266E-14</v>
      </c>
      <c r="J6732" s="2">
        <f t="shared" si="730"/>
        <v>0</v>
      </c>
      <c r="K6732" s="1">
        <f t="shared" si="734"/>
        <v>2.1766092039039137E-14</v>
      </c>
      <c r="L6732" s="2">
        <f t="shared" si="733"/>
        <v>0</v>
      </c>
    </row>
    <row r="6733" spans="1:12">
      <c r="A6733">
        <v>20171007</v>
      </c>
      <c r="B6733">
        <v>12</v>
      </c>
      <c r="C6733" s="2">
        <v>61.111111111111114</v>
      </c>
      <c r="D6733" s="1">
        <f t="shared" si="728"/>
        <v>102.85000000000001</v>
      </c>
      <c r="E6733" s="1">
        <v>482.9772473809461</v>
      </c>
      <c r="F6733" s="2">
        <f t="shared" si="731"/>
        <v>552.33955253320778</v>
      </c>
      <c r="G6733" s="2">
        <f t="shared" si="732"/>
        <v>-449.48955253320776</v>
      </c>
      <c r="I6733" s="2">
        <f t="shared" si="729"/>
        <v>-2.7751767349774903E-15</v>
      </c>
      <c r="J6733" s="2">
        <f t="shared" si="730"/>
        <v>0</v>
      </c>
      <c r="K6733" s="1">
        <f t="shared" si="734"/>
        <v>3.2649138058558712E-15</v>
      </c>
      <c r="L6733" s="2">
        <f t="shared" si="733"/>
        <v>0</v>
      </c>
    </row>
    <row r="6734" spans="1:12">
      <c r="A6734">
        <v>20171007</v>
      </c>
      <c r="B6734">
        <v>13</v>
      </c>
      <c r="C6734" s="2">
        <v>88.888888888888886</v>
      </c>
      <c r="D6734" s="1">
        <f t="shared" si="728"/>
        <v>149.6</v>
      </c>
      <c r="E6734" s="1">
        <v>526.88426987012303</v>
      </c>
      <c r="F6734" s="2">
        <f t="shared" si="731"/>
        <v>602.55223912713575</v>
      </c>
      <c r="G6734" s="2">
        <f t="shared" si="732"/>
        <v>-452.95223912713573</v>
      </c>
      <c r="I6734" s="2">
        <f t="shared" si="729"/>
        <v>-4.1627651024662377E-16</v>
      </c>
      <c r="J6734" s="2">
        <f t="shared" si="730"/>
        <v>0</v>
      </c>
      <c r="K6734" s="1">
        <f t="shared" si="734"/>
        <v>4.8973707087838092E-16</v>
      </c>
      <c r="L6734" s="2">
        <f t="shared" si="733"/>
        <v>0</v>
      </c>
    </row>
    <row r="6735" spans="1:12">
      <c r="A6735">
        <v>20171007</v>
      </c>
      <c r="B6735">
        <v>14</v>
      </c>
      <c r="C6735" s="2">
        <v>69.444444444444443</v>
      </c>
      <c r="D6735" s="1">
        <f t="shared" si="728"/>
        <v>116.87499999999999</v>
      </c>
      <c r="E6735" s="1">
        <v>518.10286537228762</v>
      </c>
      <c r="F6735" s="2">
        <f t="shared" si="731"/>
        <v>592.5097018083502</v>
      </c>
      <c r="G6735" s="2">
        <f t="shared" si="732"/>
        <v>-475.6347018083502</v>
      </c>
      <c r="I6735" s="2">
        <f t="shared" si="729"/>
        <v>-6.2441476536993578E-17</v>
      </c>
      <c r="J6735" s="2">
        <f t="shared" si="730"/>
        <v>0</v>
      </c>
      <c r="K6735" s="1">
        <f t="shared" si="734"/>
        <v>7.3460560631757148E-17</v>
      </c>
      <c r="L6735" s="2">
        <f t="shared" si="733"/>
        <v>0</v>
      </c>
    </row>
    <row r="6736" spans="1:12">
      <c r="A6736">
        <v>20171007</v>
      </c>
      <c r="B6736">
        <v>15</v>
      </c>
      <c r="C6736" s="2">
        <v>50</v>
      </c>
      <c r="D6736" s="1">
        <f t="shared" si="728"/>
        <v>84.149999999999991</v>
      </c>
      <c r="E6736" s="1">
        <v>482.9772473809461</v>
      </c>
      <c r="F6736" s="2">
        <f t="shared" si="731"/>
        <v>552.33955253320778</v>
      </c>
      <c r="G6736" s="2">
        <f t="shared" si="732"/>
        <v>-468.1895525332078</v>
      </c>
      <c r="I6736" s="2">
        <f t="shared" si="729"/>
        <v>-9.3662214805490333E-18</v>
      </c>
      <c r="J6736" s="2">
        <f t="shared" si="730"/>
        <v>0</v>
      </c>
      <c r="K6736" s="1">
        <f t="shared" si="734"/>
        <v>1.101908409476357E-17</v>
      </c>
      <c r="L6736" s="2">
        <f t="shared" si="733"/>
        <v>0</v>
      </c>
    </row>
    <row r="6737" spans="1:12">
      <c r="A6737">
        <v>20171007</v>
      </c>
      <c r="B6737">
        <v>16</v>
      </c>
      <c r="C6737" s="2">
        <v>25</v>
      </c>
      <c r="D6737" s="1">
        <f t="shared" si="728"/>
        <v>42.074999999999996</v>
      </c>
      <c r="E6737" s="1">
        <v>461.02373613635774</v>
      </c>
      <c r="F6737" s="2">
        <f t="shared" si="731"/>
        <v>527.23320923624385</v>
      </c>
      <c r="G6737" s="2">
        <f t="shared" si="732"/>
        <v>-485.15820923624386</v>
      </c>
      <c r="I6737" s="2">
        <f t="shared" si="729"/>
        <v>-1.4049332220823559E-18</v>
      </c>
      <c r="J6737" s="2">
        <f t="shared" si="730"/>
        <v>0</v>
      </c>
      <c r="K6737" s="1">
        <f t="shared" si="734"/>
        <v>1.6528626142145364E-18</v>
      </c>
      <c r="L6737" s="2">
        <f t="shared" si="733"/>
        <v>0</v>
      </c>
    </row>
    <row r="6738" spans="1:12">
      <c r="A6738">
        <v>20171007</v>
      </c>
      <c r="B6738">
        <v>17</v>
      </c>
      <c r="C6738" s="2">
        <v>2.7777777777777777</v>
      </c>
      <c r="D6738" s="1">
        <f t="shared" si="728"/>
        <v>4.6749999999999998</v>
      </c>
      <c r="E6738" s="1">
        <v>482.9772473809461</v>
      </c>
      <c r="F6738" s="2">
        <f t="shared" si="731"/>
        <v>552.33955253320778</v>
      </c>
      <c r="G6738" s="2">
        <f t="shared" si="732"/>
        <v>-547.66455253320783</v>
      </c>
      <c r="I6738" s="2">
        <f t="shared" si="729"/>
        <v>-2.1073998331235339E-19</v>
      </c>
      <c r="J6738" s="2">
        <f t="shared" si="730"/>
        <v>0</v>
      </c>
      <c r="K6738" s="1">
        <f t="shared" si="734"/>
        <v>2.4792939213218046E-19</v>
      </c>
      <c r="L6738" s="2">
        <f t="shared" si="733"/>
        <v>0</v>
      </c>
    </row>
    <row r="6739" spans="1:12">
      <c r="A6739">
        <v>20171007</v>
      </c>
      <c r="B6739">
        <v>18</v>
      </c>
      <c r="C6739" s="2">
        <v>0</v>
      </c>
      <c r="D6739" s="1">
        <f t="shared" si="728"/>
        <v>0</v>
      </c>
      <c r="E6739" s="1">
        <v>526.88426987012303</v>
      </c>
      <c r="F6739" s="2">
        <f t="shared" si="731"/>
        <v>602.55223912713575</v>
      </c>
      <c r="G6739" s="2">
        <f t="shared" si="732"/>
        <v>-602.55223912713575</v>
      </c>
      <c r="I6739" s="2">
        <f t="shared" si="729"/>
        <v>-3.1610997496853005E-20</v>
      </c>
      <c r="J6739" s="2">
        <f t="shared" si="730"/>
        <v>0</v>
      </c>
      <c r="K6739" s="1">
        <f t="shared" si="734"/>
        <v>3.7189408819827069E-20</v>
      </c>
      <c r="L6739" s="2">
        <f t="shared" si="733"/>
        <v>0</v>
      </c>
    </row>
    <row r="6740" spans="1:12">
      <c r="A6740">
        <v>20171007</v>
      </c>
      <c r="B6740">
        <v>19</v>
      </c>
      <c r="C6740" s="2">
        <v>0</v>
      </c>
      <c r="D6740" s="1">
        <f t="shared" si="728"/>
        <v>0</v>
      </c>
      <c r="E6740" s="1">
        <v>570.79129235929997</v>
      </c>
      <c r="F6740" s="2">
        <f t="shared" si="731"/>
        <v>652.76492572106383</v>
      </c>
      <c r="G6740" s="2">
        <f t="shared" si="732"/>
        <v>-652.76492572106383</v>
      </c>
      <c r="I6740" s="2">
        <f t="shared" si="729"/>
        <v>-4.7416496245279539E-21</v>
      </c>
      <c r="J6740" s="2">
        <f t="shared" si="730"/>
        <v>0</v>
      </c>
      <c r="K6740" s="1">
        <f t="shared" si="734"/>
        <v>5.5784113229740639E-21</v>
      </c>
      <c r="L6740" s="2">
        <f t="shared" si="733"/>
        <v>0</v>
      </c>
    </row>
    <row r="6741" spans="1:12">
      <c r="A6741">
        <v>20171007</v>
      </c>
      <c r="B6741">
        <v>20</v>
      </c>
      <c r="C6741" s="2">
        <v>0</v>
      </c>
      <c r="D6741" s="1">
        <f t="shared" si="728"/>
        <v>0</v>
      </c>
      <c r="E6741" s="1">
        <v>680.55884858224226</v>
      </c>
      <c r="F6741" s="2">
        <f t="shared" si="731"/>
        <v>778.2966422058837</v>
      </c>
      <c r="G6741" s="2">
        <f t="shared" si="732"/>
        <v>-778.2966422058837</v>
      </c>
      <c r="I6741" s="2">
        <f t="shared" si="729"/>
        <v>-7.1124744367919353E-22</v>
      </c>
      <c r="J6741" s="2">
        <f t="shared" si="730"/>
        <v>0</v>
      </c>
      <c r="K6741" s="1">
        <f t="shared" si="734"/>
        <v>8.3676169844611004E-22</v>
      </c>
      <c r="L6741" s="2">
        <f t="shared" si="733"/>
        <v>0</v>
      </c>
    </row>
    <row r="6742" spans="1:12">
      <c r="A6742">
        <v>20171007</v>
      </c>
      <c r="B6742">
        <v>21</v>
      </c>
      <c r="C6742" s="2">
        <v>0</v>
      </c>
      <c r="D6742" s="1">
        <f t="shared" si="728"/>
        <v>0</v>
      </c>
      <c r="E6742" s="1">
        <v>614.69831484847691</v>
      </c>
      <c r="F6742" s="2">
        <f t="shared" si="731"/>
        <v>702.9776123149918</v>
      </c>
      <c r="G6742" s="2">
        <f t="shared" si="732"/>
        <v>-702.9776123149918</v>
      </c>
      <c r="I6742" s="2">
        <f t="shared" si="729"/>
        <v>-1.0668711655187902E-22</v>
      </c>
      <c r="J6742" s="2">
        <f t="shared" si="730"/>
        <v>0</v>
      </c>
      <c r="K6742" s="1">
        <f t="shared" si="734"/>
        <v>1.2551425476691651E-22</v>
      </c>
      <c r="L6742" s="2">
        <f t="shared" si="733"/>
        <v>0</v>
      </c>
    </row>
    <row r="6743" spans="1:12">
      <c r="A6743">
        <v>20171007</v>
      </c>
      <c r="B6743">
        <v>22</v>
      </c>
      <c r="C6743" s="2">
        <v>0</v>
      </c>
      <c r="D6743" s="1">
        <f t="shared" si="728"/>
        <v>0</v>
      </c>
      <c r="E6743" s="1">
        <v>570.79129235929997</v>
      </c>
      <c r="F6743" s="2">
        <f t="shared" si="731"/>
        <v>652.76492572106383</v>
      </c>
      <c r="G6743" s="2">
        <f t="shared" si="732"/>
        <v>-652.76492572106383</v>
      </c>
      <c r="I6743" s="2">
        <f t="shared" si="729"/>
        <v>-1.6003067482781863E-23</v>
      </c>
      <c r="J6743" s="2">
        <f t="shared" si="730"/>
        <v>0</v>
      </c>
      <c r="K6743" s="1">
        <f t="shared" si="734"/>
        <v>1.8827138215037485E-23</v>
      </c>
      <c r="L6743" s="2">
        <f t="shared" si="733"/>
        <v>0</v>
      </c>
    </row>
    <row r="6744" spans="1:12">
      <c r="A6744">
        <v>20171007</v>
      </c>
      <c r="B6744">
        <v>23</v>
      </c>
      <c r="C6744" s="2">
        <v>0</v>
      </c>
      <c r="D6744" s="1">
        <f t="shared" si="728"/>
        <v>0</v>
      </c>
      <c r="E6744" s="1">
        <v>482.9772473809461</v>
      </c>
      <c r="F6744" s="2">
        <f t="shared" si="731"/>
        <v>552.33955253320778</v>
      </c>
      <c r="G6744" s="2">
        <f t="shared" si="732"/>
        <v>-552.33955253320778</v>
      </c>
      <c r="I6744" s="2">
        <f t="shared" si="729"/>
        <v>-2.4004601224172789E-24</v>
      </c>
      <c r="J6744" s="2">
        <f t="shared" si="730"/>
        <v>0</v>
      </c>
      <c r="K6744" s="1">
        <f t="shared" si="734"/>
        <v>2.8240707322556222E-24</v>
      </c>
      <c r="L6744" s="2">
        <f t="shared" si="733"/>
        <v>0</v>
      </c>
    </row>
    <row r="6745" spans="1:12">
      <c r="A6745">
        <v>20171007</v>
      </c>
      <c r="B6745">
        <v>24</v>
      </c>
      <c r="C6745" s="2">
        <v>0</v>
      </c>
      <c r="D6745" s="1">
        <f t="shared" si="728"/>
        <v>0</v>
      </c>
      <c r="E6745" s="1">
        <v>342.47477541557998</v>
      </c>
      <c r="F6745" s="2">
        <f t="shared" si="731"/>
        <v>391.65895543263827</v>
      </c>
      <c r="G6745" s="2">
        <f t="shared" si="732"/>
        <v>-391.65895543263827</v>
      </c>
      <c r="I6745" s="2">
        <f t="shared" si="729"/>
        <v>-3.6006901836259176E-25</v>
      </c>
      <c r="J6745" s="2">
        <f t="shared" si="730"/>
        <v>0</v>
      </c>
      <c r="K6745" s="1">
        <f t="shared" si="734"/>
        <v>4.2361060983834326E-25</v>
      </c>
      <c r="L6745" s="2">
        <f t="shared" si="733"/>
        <v>0</v>
      </c>
    </row>
    <row r="6746" spans="1:12">
      <c r="A6746">
        <v>20171008</v>
      </c>
      <c r="B6746">
        <v>1</v>
      </c>
      <c r="C6746" s="2">
        <v>0</v>
      </c>
      <c r="D6746" s="1">
        <f t="shared" ref="D6746:D6809" si="735">C6746*D$5*D$6</f>
        <v>0</v>
      </c>
      <c r="E6746" s="1">
        <v>329.30266866882698</v>
      </c>
      <c r="F6746" s="2">
        <f t="shared" si="731"/>
        <v>376.59514945445994</v>
      </c>
      <c r="G6746" s="2">
        <f t="shared" si="732"/>
        <v>-376.59514945445994</v>
      </c>
      <c r="I6746" s="2">
        <f t="shared" ref="I6746:I6809" si="736">IF(K6746&gt;H$5,IF(K6746+G6746&gt;0,G6746,-K6746),0)*IF(G6746&gt;0,0,1)*H$7</f>
        <v>-5.4010352754388768E-26</v>
      </c>
      <c r="J6746" s="2">
        <f t="shared" ref="J6746:J6809" si="737">IF(G6746&lt;0,0,IF(K6746+G6746&gt;H$4,G6746-(K6746+G6746-H$4),G6746))</f>
        <v>0</v>
      </c>
      <c r="K6746" s="1">
        <f t="shared" si="734"/>
        <v>6.3541591475751498E-26</v>
      </c>
      <c r="L6746" s="2">
        <f t="shared" si="733"/>
        <v>0</v>
      </c>
    </row>
    <row r="6747" spans="1:12">
      <c r="A6747">
        <v>20171008</v>
      </c>
      <c r="B6747">
        <v>2</v>
      </c>
      <c r="C6747" s="2">
        <v>0</v>
      </c>
      <c r="D6747" s="1">
        <f t="shared" si="735"/>
        <v>0</v>
      </c>
      <c r="E6747" s="1">
        <v>241.48862369047305</v>
      </c>
      <c r="F6747" s="2">
        <f t="shared" ref="F6747:F6810" si="738">E6747*F$24</f>
        <v>276.16977626660389</v>
      </c>
      <c r="G6747" s="2">
        <f t="shared" ref="G6747:G6810" si="739">D6747-F6747</f>
        <v>-276.16977626660389</v>
      </c>
      <c r="I6747" s="2">
        <f t="shared" si="736"/>
        <v>-8.1015529131583199E-27</v>
      </c>
      <c r="J6747" s="2">
        <f t="shared" si="737"/>
        <v>0</v>
      </c>
      <c r="K6747" s="1">
        <f t="shared" si="734"/>
        <v>9.5312387213627292E-27</v>
      </c>
      <c r="L6747" s="2">
        <f t="shared" ref="L6747:L6810" si="740">IF(G6747&gt;0,G6747-J6747,0)</f>
        <v>0</v>
      </c>
    </row>
    <row r="6748" spans="1:12">
      <c r="A6748">
        <v>20171008</v>
      </c>
      <c r="B6748">
        <v>3</v>
      </c>
      <c r="C6748" s="2">
        <v>0</v>
      </c>
      <c r="D6748" s="1">
        <f t="shared" si="735"/>
        <v>0</v>
      </c>
      <c r="E6748" s="1">
        <v>175.62808995670767</v>
      </c>
      <c r="F6748" s="2">
        <f t="shared" si="738"/>
        <v>200.85074637571191</v>
      </c>
      <c r="G6748" s="2">
        <f t="shared" si="739"/>
        <v>-200.85074637571191</v>
      </c>
      <c r="I6748" s="2">
        <f t="shared" si="736"/>
        <v>-1.2152329369737479E-27</v>
      </c>
      <c r="J6748" s="2">
        <f t="shared" si="737"/>
        <v>0</v>
      </c>
      <c r="K6748" s="1">
        <f t="shared" ref="K6748:K6811" si="741">K6747+I6747+J6747</f>
        <v>1.4296858082044094E-27</v>
      </c>
      <c r="L6748" s="2">
        <f t="shared" si="740"/>
        <v>0</v>
      </c>
    </row>
    <row r="6749" spans="1:12">
      <c r="A6749">
        <v>20171008</v>
      </c>
      <c r="B6749">
        <v>4</v>
      </c>
      <c r="C6749" s="2">
        <v>0</v>
      </c>
      <c r="D6749" s="1">
        <f t="shared" si="735"/>
        <v>0</v>
      </c>
      <c r="E6749" s="1">
        <v>166.84668545887226</v>
      </c>
      <c r="F6749" s="2">
        <f t="shared" si="738"/>
        <v>190.8082090569263</v>
      </c>
      <c r="G6749" s="2">
        <f t="shared" si="739"/>
        <v>-190.8082090569263</v>
      </c>
      <c r="I6749" s="2">
        <f t="shared" si="736"/>
        <v>-1.8228494054606226E-28</v>
      </c>
      <c r="J6749" s="2">
        <f t="shared" si="737"/>
        <v>0</v>
      </c>
      <c r="K6749" s="1">
        <f t="shared" si="741"/>
        <v>2.1445287123066148E-28</v>
      </c>
      <c r="L6749" s="2">
        <f t="shared" si="740"/>
        <v>0</v>
      </c>
    </row>
    <row r="6750" spans="1:12">
      <c r="A6750">
        <v>20171008</v>
      </c>
      <c r="B6750">
        <v>5</v>
      </c>
      <c r="C6750" s="2">
        <v>0</v>
      </c>
      <c r="D6750" s="1">
        <f t="shared" si="735"/>
        <v>0</v>
      </c>
      <c r="E6750" s="1">
        <v>166.84668545887226</v>
      </c>
      <c r="F6750" s="2">
        <f t="shared" si="738"/>
        <v>190.8082090569263</v>
      </c>
      <c r="G6750" s="2">
        <f t="shared" si="739"/>
        <v>-190.8082090569263</v>
      </c>
      <c r="I6750" s="2">
        <f t="shared" si="736"/>
        <v>-2.7342741081909335E-29</v>
      </c>
      <c r="J6750" s="2">
        <f t="shared" si="737"/>
        <v>0</v>
      </c>
      <c r="K6750" s="1">
        <f t="shared" si="741"/>
        <v>3.2167930684599222E-29</v>
      </c>
      <c r="L6750" s="2">
        <f t="shared" si="740"/>
        <v>0</v>
      </c>
    </row>
    <row r="6751" spans="1:12">
      <c r="A6751">
        <v>20171008</v>
      </c>
      <c r="B6751">
        <v>6</v>
      </c>
      <c r="C6751" s="2">
        <v>0</v>
      </c>
      <c r="D6751" s="1">
        <f t="shared" si="735"/>
        <v>0</v>
      </c>
      <c r="E6751" s="1">
        <v>175.62808995670767</v>
      </c>
      <c r="F6751" s="2">
        <f t="shared" si="738"/>
        <v>200.85074637571191</v>
      </c>
      <c r="G6751" s="2">
        <f t="shared" si="739"/>
        <v>-200.85074637571191</v>
      </c>
      <c r="I6751" s="2">
        <f t="shared" si="736"/>
        <v>-4.1014111622864038E-30</v>
      </c>
      <c r="J6751" s="2">
        <f t="shared" si="737"/>
        <v>0</v>
      </c>
      <c r="K6751" s="1">
        <f t="shared" si="741"/>
        <v>4.8251896026898867E-30</v>
      </c>
      <c r="L6751" s="2">
        <f t="shared" si="740"/>
        <v>0</v>
      </c>
    </row>
    <row r="6752" spans="1:12">
      <c r="A6752">
        <v>20171008</v>
      </c>
      <c r="B6752">
        <v>7</v>
      </c>
      <c r="C6752" s="2">
        <v>41.666666666666671</v>
      </c>
      <c r="D6752" s="1">
        <f t="shared" si="735"/>
        <v>70.125</v>
      </c>
      <c r="E6752" s="1">
        <v>175.62808995670767</v>
      </c>
      <c r="F6752" s="2">
        <f t="shared" si="738"/>
        <v>200.85074637571191</v>
      </c>
      <c r="G6752" s="2">
        <f t="shared" si="739"/>
        <v>-130.72574637571191</v>
      </c>
      <c r="I6752" s="2">
        <f t="shared" si="736"/>
        <v>-6.1521167434296041E-31</v>
      </c>
      <c r="J6752" s="2">
        <f t="shared" si="737"/>
        <v>0</v>
      </c>
      <c r="K6752" s="1">
        <f t="shared" si="741"/>
        <v>7.2377844040348286E-31</v>
      </c>
      <c r="L6752" s="2">
        <f t="shared" si="740"/>
        <v>0</v>
      </c>
    </row>
    <row r="6753" spans="1:12">
      <c r="A6753">
        <v>20171008</v>
      </c>
      <c r="B6753">
        <v>8</v>
      </c>
      <c r="C6753" s="2">
        <v>88.888888888888886</v>
      </c>
      <c r="D6753" s="1">
        <f t="shared" si="735"/>
        <v>149.6</v>
      </c>
      <c r="E6753" s="1">
        <v>219.53511244588461</v>
      </c>
      <c r="F6753" s="2">
        <f t="shared" si="738"/>
        <v>251.06343296963993</v>
      </c>
      <c r="G6753" s="2">
        <f t="shared" si="739"/>
        <v>-101.46343296963994</v>
      </c>
      <c r="I6753" s="2">
        <f t="shared" si="736"/>
        <v>-9.2281751151444073E-32</v>
      </c>
      <c r="J6753" s="2">
        <f t="shared" si="737"/>
        <v>0</v>
      </c>
      <c r="K6753" s="1">
        <f t="shared" si="741"/>
        <v>1.0856676606052245E-31</v>
      </c>
      <c r="L6753" s="2">
        <f t="shared" si="740"/>
        <v>0</v>
      </c>
    </row>
    <row r="6754" spans="1:12">
      <c r="A6754">
        <v>20171008</v>
      </c>
      <c r="B6754">
        <v>9</v>
      </c>
      <c r="C6754" s="2">
        <v>105.55555555555556</v>
      </c>
      <c r="D6754" s="1">
        <f t="shared" si="735"/>
        <v>177.64999999999998</v>
      </c>
      <c r="E6754" s="1">
        <v>263.44213493506152</v>
      </c>
      <c r="F6754" s="2">
        <f t="shared" si="738"/>
        <v>301.27611956356787</v>
      </c>
      <c r="G6754" s="2">
        <f t="shared" si="739"/>
        <v>-123.6261195635679</v>
      </c>
      <c r="I6754" s="2">
        <f t="shared" si="736"/>
        <v>-1.3842262672716617E-32</v>
      </c>
      <c r="J6754" s="2">
        <f t="shared" si="737"/>
        <v>0</v>
      </c>
      <c r="K6754" s="1">
        <f t="shared" si="741"/>
        <v>1.6285014909078374E-32</v>
      </c>
      <c r="L6754" s="2">
        <f t="shared" si="740"/>
        <v>0</v>
      </c>
    </row>
    <row r="6755" spans="1:12">
      <c r="A6755">
        <v>20171008</v>
      </c>
      <c r="B6755">
        <v>10</v>
      </c>
      <c r="C6755" s="2">
        <v>152.77777777777777</v>
      </c>
      <c r="D6755" s="1">
        <f t="shared" si="735"/>
        <v>257.125</v>
      </c>
      <c r="E6755" s="1">
        <v>351.25617991341534</v>
      </c>
      <c r="F6755" s="2">
        <f t="shared" si="738"/>
        <v>401.70149275142381</v>
      </c>
      <c r="G6755" s="2">
        <f t="shared" si="739"/>
        <v>-144.57649275142381</v>
      </c>
      <c r="I6755" s="2">
        <f t="shared" si="736"/>
        <v>-2.076339400907493E-33</v>
      </c>
      <c r="J6755" s="2">
        <f t="shared" si="737"/>
        <v>0</v>
      </c>
      <c r="K6755" s="1">
        <f t="shared" si="741"/>
        <v>2.4427522363617566E-33</v>
      </c>
      <c r="L6755" s="2">
        <f t="shared" si="740"/>
        <v>0</v>
      </c>
    </row>
    <row r="6756" spans="1:12">
      <c r="A6756">
        <v>20171008</v>
      </c>
      <c r="B6756">
        <v>11</v>
      </c>
      <c r="C6756" s="2">
        <v>272.22222222222217</v>
      </c>
      <c r="D6756" s="1">
        <f t="shared" si="735"/>
        <v>458.14999999999986</v>
      </c>
      <c r="E6756" s="1">
        <v>461.02373613635774</v>
      </c>
      <c r="F6756" s="2">
        <f t="shared" si="738"/>
        <v>527.23320923624385</v>
      </c>
      <c r="G6756" s="2">
        <f t="shared" si="739"/>
        <v>-69.083209236243988</v>
      </c>
      <c r="I6756" s="2">
        <f t="shared" si="736"/>
        <v>-3.1145091013612408E-34</v>
      </c>
      <c r="J6756" s="2">
        <f t="shared" si="737"/>
        <v>0</v>
      </c>
      <c r="K6756" s="1">
        <f t="shared" si="741"/>
        <v>3.6641283545426362E-34</v>
      </c>
      <c r="L6756" s="2">
        <f t="shared" si="740"/>
        <v>0</v>
      </c>
    </row>
    <row r="6757" spans="1:12">
      <c r="A6757">
        <v>20171008</v>
      </c>
      <c r="B6757">
        <v>12</v>
      </c>
      <c r="C6757" s="2">
        <v>180.55555555555554</v>
      </c>
      <c r="D6757" s="1">
        <f t="shared" si="735"/>
        <v>303.87499999999994</v>
      </c>
      <c r="E6757" s="1">
        <v>482.9772473809461</v>
      </c>
      <c r="F6757" s="2">
        <f t="shared" si="738"/>
        <v>552.33955253320778</v>
      </c>
      <c r="G6757" s="2">
        <f t="shared" si="739"/>
        <v>-248.46455253320784</v>
      </c>
      <c r="I6757" s="2">
        <f t="shared" si="736"/>
        <v>-4.6717636520418613E-35</v>
      </c>
      <c r="J6757" s="2">
        <f t="shared" si="737"/>
        <v>0</v>
      </c>
      <c r="K6757" s="1">
        <f t="shared" si="741"/>
        <v>5.4961925318139543E-35</v>
      </c>
      <c r="L6757" s="2">
        <f t="shared" si="740"/>
        <v>0</v>
      </c>
    </row>
    <row r="6758" spans="1:12">
      <c r="A6758">
        <v>20171008</v>
      </c>
      <c r="B6758">
        <v>13</v>
      </c>
      <c r="C6758" s="2">
        <v>294.4444444444444</v>
      </c>
      <c r="D6758" s="1">
        <f t="shared" si="735"/>
        <v>495.5499999999999</v>
      </c>
      <c r="E6758" s="1">
        <v>526.88426987012303</v>
      </c>
      <c r="F6758" s="2">
        <f t="shared" si="738"/>
        <v>602.55223912713575</v>
      </c>
      <c r="G6758" s="2">
        <f t="shared" si="739"/>
        <v>-107.00223912713585</v>
      </c>
      <c r="I6758" s="2">
        <f t="shared" si="736"/>
        <v>-7.0076454780627901E-36</v>
      </c>
      <c r="J6758" s="2">
        <f t="shared" si="737"/>
        <v>0</v>
      </c>
      <c r="K6758" s="1">
        <f t="shared" si="741"/>
        <v>8.2442887977209304E-36</v>
      </c>
      <c r="L6758" s="2">
        <f t="shared" si="740"/>
        <v>0</v>
      </c>
    </row>
    <row r="6759" spans="1:12">
      <c r="A6759">
        <v>20171008</v>
      </c>
      <c r="B6759">
        <v>14</v>
      </c>
      <c r="C6759" s="2">
        <v>191.66666666666666</v>
      </c>
      <c r="D6759" s="1">
        <f t="shared" si="735"/>
        <v>322.57499999999993</v>
      </c>
      <c r="E6759" s="1">
        <v>518.10286537228762</v>
      </c>
      <c r="F6759" s="2">
        <f t="shared" si="738"/>
        <v>592.5097018083502</v>
      </c>
      <c r="G6759" s="2">
        <f t="shared" si="739"/>
        <v>-269.93470180835027</v>
      </c>
      <c r="I6759" s="2">
        <f t="shared" si="736"/>
        <v>-1.0511468217094193E-36</v>
      </c>
      <c r="J6759" s="2">
        <f t="shared" si="737"/>
        <v>0</v>
      </c>
      <c r="K6759" s="1">
        <f t="shared" si="741"/>
        <v>1.2366433196581404E-36</v>
      </c>
      <c r="L6759" s="2">
        <f t="shared" si="740"/>
        <v>0</v>
      </c>
    </row>
    <row r="6760" spans="1:12">
      <c r="A6760">
        <v>20171008</v>
      </c>
      <c r="B6760">
        <v>15</v>
      </c>
      <c r="C6760" s="2">
        <v>150</v>
      </c>
      <c r="D6760" s="1">
        <f t="shared" si="735"/>
        <v>252.45</v>
      </c>
      <c r="E6760" s="1">
        <v>482.9772473809461</v>
      </c>
      <c r="F6760" s="2">
        <f t="shared" si="738"/>
        <v>552.33955253320778</v>
      </c>
      <c r="G6760" s="2">
        <f t="shared" si="739"/>
        <v>-299.88955253320779</v>
      </c>
      <c r="I6760" s="2">
        <f t="shared" si="736"/>
        <v>-1.5767202325641292E-37</v>
      </c>
      <c r="J6760" s="2">
        <f t="shared" si="737"/>
        <v>0</v>
      </c>
      <c r="K6760" s="1">
        <f t="shared" si="741"/>
        <v>1.8549649794872109E-37</v>
      </c>
      <c r="L6760" s="2">
        <f t="shared" si="740"/>
        <v>0</v>
      </c>
    </row>
    <row r="6761" spans="1:12">
      <c r="A6761">
        <v>20171008</v>
      </c>
      <c r="B6761">
        <v>16</v>
      </c>
      <c r="C6761" s="2">
        <v>94.444444444444443</v>
      </c>
      <c r="D6761" s="1">
        <f t="shared" si="735"/>
        <v>158.94999999999999</v>
      </c>
      <c r="E6761" s="1">
        <v>461.02373613635774</v>
      </c>
      <c r="F6761" s="2">
        <f t="shared" si="738"/>
        <v>527.23320923624385</v>
      </c>
      <c r="G6761" s="2">
        <f t="shared" si="739"/>
        <v>-368.28320923624386</v>
      </c>
      <c r="I6761" s="2">
        <f t="shared" si="736"/>
        <v>-2.3650803488461943E-38</v>
      </c>
      <c r="J6761" s="2">
        <f t="shared" si="737"/>
        <v>0</v>
      </c>
      <c r="K6761" s="1">
        <f t="shared" si="741"/>
        <v>2.7824474692308172E-38</v>
      </c>
      <c r="L6761" s="2">
        <f t="shared" si="740"/>
        <v>0</v>
      </c>
    </row>
    <row r="6762" spans="1:12">
      <c r="A6762">
        <v>20171008</v>
      </c>
      <c r="B6762">
        <v>17</v>
      </c>
      <c r="C6762" s="2">
        <v>33.333333333333336</v>
      </c>
      <c r="D6762" s="1">
        <f t="shared" si="735"/>
        <v>56.1</v>
      </c>
      <c r="E6762" s="1">
        <v>482.9772473809461</v>
      </c>
      <c r="F6762" s="2">
        <f t="shared" si="738"/>
        <v>552.33955253320778</v>
      </c>
      <c r="G6762" s="2">
        <f t="shared" si="739"/>
        <v>-496.23955253320776</v>
      </c>
      <c r="I6762" s="2">
        <f t="shared" si="736"/>
        <v>-3.5476205232692944E-39</v>
      </c>
      <c r="J6762" s="2">
        <f t="shared" si="737"/>
        <v>0</v>
      </c>
      <c r="K6762" s="1">
        <f t="shared" si="741"/>
        <v>4.1736712038462289E-39</v>
      </c>
      <c r="L6762" s="2">
        <f t="shared" si="740"/>
        <v>0</v>
      </c>
    </row>
    <row r="6763" spans="1:12">
      <c r="A6763">
        <v>20171008</v>
      </c>
      <c r="B6763">
        <v>18</v>
      </c>
      <c r="C6763" s="2">
        <v>0</v>
      </c>
      <c r="D6763" s="1">
        <f t="shared" si="735"/>
        <v>0</v>
      </c>
      <c r="E6763" s="1">
        <v>526.88426987012303</v>
      </c>
      <c r="F6763" s="2">
        <f t="shared" si="738"/>
        <v>602.55223912713575</v>
      </c>
      <c r="G6763" s="2">
        <f t="shared" si="739"/>
        <v>-602.55223912713575</v>
      </c>
      <c r="I6763" s="2">
        <f t="shared" si="736"/>
        <v>-5.3214307849039424E-40</v>
      </c>
      <c r="J6763" s="2">
        <f t="shared" si="737"/>
        <v>0</v>
      </c>
      <c r="K6763" s="1">
        <f t="shared" si="741"/>
        <v>6.2605068057693446E-40</v>
      </c>
      <c r="L6763" s="2">
        <f t="shared" si="740"/>
        <v>0</v>
      </c>
    </row>
    <row r="6764" spans="1:12">
      <c r="A6764">
        <v>20171008</v>
      </c>
      <c r="B6764">
        <v>19</v>
      </c>
      <c r="C6764" s="2">
        <v>0</v>
      </c>
      <c r="D6764" s="1">
        <f t="shared" si="735"/>
        <v>0</v>
      </c>
      <c r="E6764" s="1">
        <v>570.79129235929997</v>
      </c>
      <c r="F6764" s="2">
        <f t="shared" si="738"/>
        <v>652.76492572106383</v>
      </c>
      <c r="G6764" s="2">
        <f t="shared" si="739"/>
        <v>-652.76492572106383</v>
      </c>
      <c r="I6764" s="2">
        <f t="shared" si="736"/>
        <v>-7.9821461773559184E-41</v>
      </c>
      <c r="J6764" s="2">
        <f t="shared" si="737"/>
        <v>0</v>
      </c>
      <c r="K6764" s="1">
        <f t="shared" si="741"/>
        <v>9.3907602086540218E-41</v>
      </c>
      <c r="L6764" s="2">
        <f t="shared" si="740"/>
        <v>0</v>
      </c>
    </row>
    <row r="6765" spans="1:12">
      <c r="A6765">
        <v>20171008</v>
      </c>
      <c r="B6765">
        <v>20</v>
      </c>
      <c r="C6765" s="2">
        <v>0</v>
      </c>
      <c r="D6765" s="1">
        <f t="shared" si="735"/>
        <v>0</v>
      </c>
      <c r="E6765" s="1">
        <v>680.55884858224226</v>
      </c>
      <c r="F6765" s="2">
        <f t="shared" si="738"/>
        <v>778.2966422058837</v>
      </c>
      <c r="G6765" s="2">
        <f t="shared" si="739"/>
        <v>-778.2966422058837</v>
      </c>
      <c r="I6765" s="2">
        <f t="shared" si="736"/>
        <v>-1.1973219266033878E-41</v>
      </c>
      <c r="J6765" s="2">
        <f t="shared" si="737"/>
        <v>0</v>
      </c>
      <c r="K6765" s="1">
        <f t="shared" si="741"/>
        <v>1.4086140312981035E-41</v>
      </c>
      <c r="L6765" s="2">
        <f t="shared" si="740"/>
        <v>0</v>
      </c>
    </row>
    <row r="6766" spans="1:12">
      <c r="A6766">
        <v>20171008</v>
      </c>
      <c r="B6766">
        <v>21</v>
      </c>
      <c r="C6766" s="2">
        <v>0</v>
      </c>
      <c r="D6766" s="1">
        <f t="shared" si="735"/>
        <v>0</v>
      </c>
      <c r="E6766" s="1">
        <v>614.69831484847691</v>
      </c>
      <c r="F6766" s="2">
        <f t="shared" si="738"/>
        <v>702.9776123149918</v>
      </c>
      <c r="G6766" s="2">
        <f t="shared" si="739"/>
        <v>-702.9776123149918</v>
      </c>
      <c r="I6766" s="2">
        <f t="shared" si="736"/>
        <v>-1.7959828899050832E-42</v>
      </c>
      <c r="J6766" s="2">
        <f t="shared" si="737"/>
        <v>0</v>
      </c>
      <c r="K6766" s="1">
        <f t="shared" si="741"/>
        <v>2.1129210469471567E-42</v>
      </c>
      <c r="L6766" s="2">
        <f t="shared" si="740"/>
        <v>0</v>
      </c>
    </row>
    <row r="6767" spans="1:12">
      <c r="A6767">
        <v>20171008</v>
      </c>
      <c r="B6767">
        <v>22</v>
      </c>
      <c r="C6767" s="2">
        <v>0</v>
      </c>
      <c r="D6767" s="1">
        <f t="shared" si="735"/>
        <v>0</v>
      </c>
      <c r="E6767" s="1">
        <v>570.79129235929997</v>
      </c>
      <c r="F6767" s="2">
        <f t="shared" si="738"/>
        <v>652.76492572106383</v>
      </c>
      <c r="G6767" s="2">
        <f t="shared" si="739"/>
        <v>-652.76492572106383</v>
      </c>
      <c r="I6767" s="2">
        <f t="shared" si="736"/>
        <v>-2.6939743348576247E-43</v>
      </c>
      <c r="J6767" s="2">
        <f t="shared" si="737"/>
        <v>0</v>
      </c>
      <c r="K6767" s="1">
        <f t="shared" si="741"/>
        <v>3.1693815704207351E-43</v>
      </c>
      <c r="L6767" s="2">
        <f t="shared" si="740"/>
        <v>0</v>
      </c>
    </row>
    <row r="6768" spans="1:12">
      <c r="A6768">
        <v>20171008</v>
      </c>
      <c r="B6768">
        <v>23</v>
      </c>
      <c r="C6768" s="2">
        <v>0</v>
      </c>
      <c r="D6768" s="1">
        <f t="shared" si="735"/>
        <v>0</v>
      </c>
      <c r="E6768" s="1">
        <v>482.9772473809461</v>
      </c>
      <c r="F6768" s="2">
        <f t="shared" si="738"/>
        <v>552.33955253320778</v>
      </c>
      <c r="G6768" s="2">
        <f t="shared" si="739"/>
        <v>-552.33955253320778</v>
      </c>
      <c r="I6768" s="2">
        <f t="shared" si="736"/>
        <v>-4.0409615022864385E-44</v>
      </c>
      <c r="J6768" s="2">
        <f t="shared" si="737"/>
        <v>0</v>
      </c>
      <c r="K6768" s="1">
        <f t="shared" si="741"/>
        <v>4.7540723556311043E-44</v>
      </c>
      <c r="L6768" s="2">
        <f t="shared" si="740"/>
        <v>0</v>
      </c>
    </row>
    <row r="6769" spans="1:12">
      <c r="A6769">
        <v>20171008</v>
      </c>
      <c r="B6769">
        <v>24</v>
      </c>
      <c r="C6769" s="2">
        <v>0</v>
      </c>
      <c r="D6769" s="1">
        <f t="shared" si="735"/>
        <v>0</v>
      </c>
      <c r="E6769" s="1">
        <v>342.47477541557998</v>
      </c>
      <c r="F6769" s="2">
        <f t="shared" si="738"/>
        <v>391.65895543263827</v>
      </c>
      <c r="G6769" s="2">
        <f t="shared" si="739"/>
        <v>-391.65895543263827</v>
      </c>
      <c r="I6769" s="2">
        <f t="shared" si="736"/>
        <v>-6.0614422534296583E-45</v>
      </c>
      <c r="J6769" s="2">
        <f t="shared" si="737"/>
        <v>0</v>
      </c>
      <c r="K6769" s="1">
        <f t="shared" si="741"/>
        <v>7.1311085334466574E-45</v>
      </c>
      <c r="L6769" s="2">
        <f t="shared" si="740"/>
        <v>0</v>
      </c>
    </row>
    <row r="6770" spans="1:12">
      <c r="A6770">
        <v>20171009</v>
      </c>
      <c r="B6770">
        <v>1</v>
      </c>
      <c r="C6770" s="2">
        <v>0</v>
      </c>
      <c r="D6770" s="1">
        <f t="shared" si="735"/>
        <v>0</v>
      </c>
      <c r="E6770" s="1">
        <v>329.30266866882698</v>
      </c>
      <c r="F6770" s="2">
        <f t="shared" si="738"/>
        <v>376.59514945445994</v>
      </c>
      <c r="G6770" s="2">
        <f t="shared" si="739"/>
        <v>-376.59514945445994</v>
      </c>
      <c r="I6770" s="2">
        <f t="shared" si="736"/>
        <v>-9.0921633801444918E-46</v>
      </c>
      <c r="J6770" s="2">
        <f t="shared" si="737"/>
        <v>0</v>
      </c>
      <c r="K6770" s="1">
        <f t="shared" si="741"/>
        <v>1.0696662800169991E-45</v>
      </c>
      <c r="L6770" s="2">
        <f t="shared" si="740"/>
        <v>0</v>
      </c>
    </row>
    <row r="6771" spans="1:12">
      <c r="A6771">
        <v>20171009</v>
      </c>
      <c r="B6771">
        <v>2</v>
      </c>
      <c r="C6771" s="2">
        <v>0</v>
      </c>
      <c r="D6771" s="1">
        <f t="shared" si="735"/>
        <v>0</v>
      </c>
      <c r="E6771" s="1">
        <v>241.48862369047305</v>
      </c>
      <c r="F6771" s="2">
        <f t="shared" si="738"/>
        <v>276.16977626660389</v>
      </c>
      <c r="G6771" s="2">
        <f t="shared" si="739"/>
        <v>-276.16977626660389</v>
      </c>
      <c r="I6771" s="2">
        <f t="shared" si="736"/>
        <v>-1.3638245070216744E-46</v>
      </c>
      <c r="J6771" s="2">
        <f t="shared" si="737"/>
        <v>0</v>
      </c>
      <c r="K6771" s="1">
        <f t="shared" si="741"/>
        <v>1.6044994200254993E-46</v>
      </c>
      <c r="L6771" s="2">
        <f t="shared" si="740"/>
        <v>0</v>
      </c>
    </row>
    <row r="6772" spans="1:12">
      <c r="A6772">
        <v>20171009</v>
      </c>
      <c r="B6772">
        <v>3</v>
      </c>
      <c r="C6772" s="2">
        <v>0</v>
      </c>
      <c r="D6772" s="1">
        <f t="shared" si="735"/>
        <v>0</v>
      </c>
      <c r="E6772" s="1">
        <v>175.62808995670767</v>
      </c>
      <c r="F6772" s="2">
        <f t="shared" si="738"/>
        <v>200.85074637571191</v>
      </c>
      <c r="G6772" s="2">
        <f t="shared" si="739"/>
        <v>-200.85074637571191</v>
      </c>
      <c r="I6772" s="2">
        <f t="shared" si="736"/>
        <v>-2.045736760532512E-47</v>
      </c>
      <c r="J6772" s="2">
        <f t="shared" si="737"/>
        <v>0</v>
      </c>
      <c r="K6772" s="1">
        <f t="shared" si="741"/>
        <v>2.4067491300382493E-47</v>
      </c>
      <c r="L6772" s="2">
        <f t="shared" si="740"/>
        <v>0</v>
      </c>
    </row>
    <row r="6773" spans="1:12">
      <c r="A6773">
        <v>20171009</v>
      </c>
      <c r="B6773">
        <v>4</v>
      </c>
      <c r="C6773" s="2">
        <v>0</v>
      </c>
      <c r="D6773" s="1">
        <f t="shared" si="735"/>
        <v>0</v>
      </c>
      <c r="E6773" s="1">
        <v>166.84668545887226</v>
      </c>
      <c r="F6773" s="2">
        <f t="shared" si="738"/>
        <v>190.8082090569263</v>
      </c>
      <c r="G6773" s="2">
        <f t="shared" si="739"/>
        <v>-190.8082090569263</v>
      </c>
      <c r="I6773" s="2">
        <f t="shared" si="736"/>
        <v>-3.0686051407987675E-48</v>
      </c>
      <c r="J6773" s="2">
        <f t="shared" si="737"/>
        <v>0</v>
      </c>
      <c r="K6773" s="1">
        <f t="shared" si="741"/>
        <v>3.6101236950573735E-48</v>
      </c>
      <c r="L6773" s="2">
        <f t="shared" si="740"/>
        <v>0</v>
      </c>
    </row>
    <row r="6774" spans="1:12">
      <c r="A6774">
        <v>20171009</v>
      </c>
      <c r="B6774">
        <v>5</v>
      </c>
      <c r="C6774" s="2">
        <v>0</v>
      </c>
      <c r="D6774" s="1">
        <f t="shared" si="735"/>
        <v>0</v>
      </c>
      <c r="E6774" s="1">
        <v>166.84668545887226</v>
      </c>
      <c r="F6774" s="2">
        <f t="shared" si="738"/>
        <v>190.8082090569263</v>
      </c>
      <c r="G6774" s="2">
        <f t="shared" si="739"/>
        <v>-190.8082090569263</v>
      </c>
      <c r="I6774" s="2">
        <f t="shared" si="736"/>
        <v>-4.6029077111981507E-49</v>
      </c>
      <c r="J6774" s="2">
        <f t="shared" si="737"/>
        <v>0</v>
      </c>
      <c r="K6774" s="1">
        <f t="shared" si="741"/>
        <v>5.4151855425860602E-49</v>
      </c>
      <c r="L6774" s="2">
        <f t="shared" si="740"/>
        <v>0</v>
      </c>
    </row>
    <row r="6775" spans="1:12">
      <c r="A6775">
        <v>20171009</v>
      </c>
      <c r="B6775">
        <v>6</v>
      </c>
      <c r="C6775" s="2">
        <v>0</v>
      </c>
      <c r="D6775" s="1">
        <f t="shared" si="735"/>
        <v>0</v>
      </c>
      <c r="E6775" s="1">
        <v>175.62808995670767</v>
      </c>
      <c r="F6775" s="2">
        <f t="shared" si="738"/>
        <v>200.85074637571191</v>
      </c>
      <c r="G6775" s="2">
        <f t="shared" si="739"/>
        <v>-200.85074637571191</v>
      </c>
      <c r="I6775" s="2">
        <f t="shared" si="736"/>
        <v>-6.9043615667972303E-50</v>
      </c>
      <c r="J6775" s="2">
        <f t="shared" si="737"/>
        <v>0</v>
      </c>
      <c r="K6775" s="1">
        <f t="shared" si="741"/>
        <v>8.1227783138790949E-50</v>
      </c>
      <c r="L6775" s="2">
        <f t="shared" si="740"/>
        <v>0</v>
      </c>
    </row>
    <row r="6776" spans="1:12">
      <c r="A6776">
        <v>20171009</v>
      </c>
      <c r="B6776">
        <v>7</v>
      </c>
      <c r="C6776" s="2">
        <v>5.5555555555555554</v>
      </c>
      <c r="D6776" s="1">
        <f t="shared" si="735"/>
        <v>9.35</v>
      </c>
      <c r="E6776" s="1">
        <v>175.62808995670767</v>
      </c>
      <c r="F6776" s="2">
        <f t="shared" si="738"/>
        <v>200.85074637571191</v>
      </c>
      <c r="G6776" s="2">
        <f t="shared" si="739"/>
        <v>-191.50074637571191</v>
      </c>
      <c r="I6776" s="2">
        <f t="shared" si="736"/>
        <v>-1.0356542350195849E-50</v>
      </c>
      <c r="J6776" s="2">
        <f t="shared" si="737"/>
        <v>0</v>
      </c>
      <c r="K6776" s="1">
        <f t="shared" si="741"/>
        <v>1.2184167470818646E-50</v>
      </c>
      <c r="L6776" s="2">
        <f t="shared" si="740"/>
        <v>0</v>
      </c>
    </row>
    <row r="6777" spans="1:12">
      <c r="A6777">
        <v>20171009</v>
      </c>
      <c r="B6777">
        <v>8</v>
      </c>
      <c r="C6777" s="2">
        <v>61.111111111111114</v>
      </c>
      <c r="D6777" s="1">
        <f t="shared" si="735"/>
        <v>102.85000000000001</v>
      </c>
      <c r="E6777" s="1">
        <v>219.53511244588461</v>
      </c>
      <c r="F6777" s="2">
        <f t="shared" si="738"/>
        <v>251.06343296963993</v>
      </c>
      <c r="G6777" s="2">
        <f t="shared" si="739"/>
        <v>-148.21343296963994</v>
      </c>
      <c r="I6777" s="2">
        <f t="shared" si="736"/>
        <v>-1.5534813525293774E-51</v>
      </c>
      <c r="J6777" s="2">
        <f t="shared" si="737"/>
        <v>0</v>
      </c>
      <c r="K6777" s="1">
        <f t="shared" si="741"/>
        <v>1.8276251206227969E-51</v>
      </c>
      <c r="L6777" s="2">
        <f t="shared" si="740"/>
        <v>0</v>
      </c>
    </row>
    <row r="6778" spans="1:12">
      <c r="A6778">
        <v>20171009</v>
      </c>
      <c r="B6778">
        <v>9</v>
      </c>
      <c r="C6778" s="2">
        <v>88.888888888888886</v>
      </c>
      <c r="D6778" s="1">
        <f t="shared" si="735"/>
        <v>149.6</v>
      </c>
      <c r="E6778" s="1">
        <v>263.44213493506152</v>
      </c>
      <c r="F6778" s="2">
        <f t="shared" si="738"/>
        <v>301.27611956356787</v>
      </c>
      <c r="G6778" s="2">
        <f t="shared" si="739"/>
        <v>-151.67611956356788</v>
      </c>
      <c r="I6778" s="2">
        <f t="shared" si="736"/>
        <v>-2.3302220287940659E-52</v>
      </c>
      <c r="J6778" s="2">
        <f t="shared" si="737"/>
        <v>0</v>
      </c>
      <c r="K6778" s="1">
        <f t="shared" si="741"/>
        <v>2.7414376809341954E-52</v>
      </c>
      <c r="L6778" s="2">
        <f t="shared" si="740"/>
        <v>0</v>
      </c>
    </row>
    <row r="6779" spans="1:12">
      <c r="A6779">
        <v>20171009</v>
      </c>
      <c r="B6779">
        <v>10</v>
      </c>
      <c r="C6779" s="2">
        <v>152.77777777777777</v>
      </c>
      <c r="D6779" s="1">
        <f t="shared" si="735"/>
        <v>257.125</v>
      </c>
      <c r="E6779" s="1">
        <v>351.25617991341534</v>
      </c>
      <c r="F6779" s="2">
        <f t="shared" si="738"/>
        <v>401.70149275142381</v>
      </c>
      <c r="G6779" s="2">
        <f t="shared" si="739"/>
        <v>-144.57649275142381</v>
      </c>
      <c r="I6779" s="2">
        <f t="shared" si="736"/>
        <v>-3.4953330431911005E-53</v>
      </c>
      <c r="J6779" s="2">
        <f t="shared" si="737"/>
        <v>0</v>
      </c>
      <c r="K6779" s="1">
        <f t="shared" si="741"/>
        <v>4.1121565214012946E-53</v>
      </c>
      <c r="L6779" s="2">
        <f t="shared" si="740"/>
        <v>0</v>
      </c>
    </row>
    <row r="6780" spans="1:12">
      <c r="A6780">
        <v>20171009</v>
      </c>
      <c r="B6780">
        <v>11</v>
      </c>
      <c r="C6780" s="2">
        <v>161.11111111111111</v>
      </c>
      <c r="D6780" s="1">
        <f t="shared" si="735"/>
        <v>271.14999999999998</v>
      </c>
      <c r="E6780" s="1">
        <v>461.02373613635774</v>
      </c>
      <c r="F6780" s="2">
        <f t="shared" si="738"/>
        <v>527.23320923624385</v>
      </c>
      <c r="G6780" s="2">
        <f t="shared" si="739"/>
        <v>-256.08320923624387</v>
      </c>
      <c r="I6780" s="2">
        <f t="shared" si="736"/>
        <v>-5.2429995647866498E-54</v>
      </c>
      <c r="J6780" s="2">
        <f t="shared" si="737"/>
        <v>0</v>
      </c>
      <c r="K6780" s="1">
        <f t="shared" si="741"/>
        <v>6.1682347821019409E-54</v>
      </c>
      <c r="L6780" s="2">
        <f t="shared" si="740"/>
        <v>0</v>
      </c>
    </row>
    <row r="6781" spans="1:12">
      <c r="A6781">
        <v>20171009</v>
      </c>
      <c r="B6781">
        <v>12</v>
      </c>
      <c r="C6781" s="2">
        <v>155.55555555555557</v>
      </c>
      <c r="D6781" s="1">
        <f t="shared" si="735"/>
        <v>261.8</v>
      </c>
      <c r="E6781" s="1">
        <v>482.9772473809461</v>
      </c>
      <c r="F6781" s="2">
        <f t="shared" si="738"/>
        <v>552.33955253320778</v>
      </c>
      <c r="G6781" s="2">
        <f t="shared" si="739"/>
        <v>-290.53955253320777</v>
      </c>
      <c r="I6781" s="2">
        <f t="shared" si="736"/>
        <v>-7.8644993471799741E-55</v>
      </c>
      <c r="J6781" s="2">
        <f t="shared" si="737"/>
        <v>0</v>
      </c>
      <c r="K6781" s="1">
        <f t="shared" si="741"/>
        <v>9.2523521731529114E-55</v>
      </c>
      <c r="L6781" s="2">
        <f t="shared" si="740"/>
        <v>0</v>
      </c>
    </row>
    <row r="6782" spans="1:12">
      <c r="A6782">
        <v>20171009</v>
      </c>
      <c r="B6782">
        <v>13</v>
      </c>
      <c r="C6782" s="2">
        <v>144.44444444444443</v>
      </c>
      <c r="D6782" s="1">
        <f t="shared" si="735"/>
        <v>243.09999999999994</v>
      </c>
      <c r="E6782" s="1">
        <v>526.88426987012303</v>
      </c>
      <c r="F6782" s="2">
        <f t="shared" si="738"/>
        <v>602.55223912713575</v>
      </c>
      <c r="G6782" s="2">
        <f t="shared" si="739"/>
        <v>-359.45223912713584</v>
      </c>
      <c r="I6782" s="2">
        <f t="shared" si="736"/>
        <v>-1.1796749020769966E-55</v>
      </c>
      <c r="J6782" s="2">
        <f t="shared" si="737"/>
        <v>0</v>
      </c>
      <c r="K6782" s="1">
        <f t="shared" si="741"/>
        <v>1.3878528259729373E-55</v>
      </c>
      <c r="L6782" s="2">
        <f t="shared" si="740"/>
        <v>0</v>
      </c>
    </row>
    <row r="6783" spans="1:12">
      <c r="A6783">
        <v>20171009</v>
      </c>
      <c r="B6783">
        <v>14</v>
      </c>
      <c r="C6783" s="2">
        <v>113.88888888888889</v>
      </c>
      <c r="D6783" s="1">
        <f t="shared" si="735"/>
        <v>191.67499999999998</v>
      </c>
      <c r="E6783" s="1">
        <v>518.10286537228762</v>
      </c>
      <c r="F6783" s="2">
        <f t="shared" si="738"/>
        <v>592.5097018083502</v>
      </c>
      <c r="G6783" s="2">
        <f t="shared" si="739"/>
        <v>-400.83470180835025</v>
      </c>
      <c r="I6783" s="2">
        <f t="shared" si="736"/>
        <v>-1.7695123531154955E-56</v>
      </c>
      <c r="J6783" s="2">
        <f t="shared" si="737"/>
        <v>0</v>
      </c>
      <c r="K6783" s="1">
        <f t="shared" si="741"/>
        <v>2.0817792389594067E-56</v>
      </c>
      <c r="L6783" s="2">
        <f t="shared" si="740"/>
        <v>0</v>
      </c>
    </row>
    <row r="6784" spans="1:12">
      <c r="A6784">
        <v>20171009</v>
      </c>
      <c r="B6784">
        <v>15</v>
      </c>
      <c r="C6784" s="2">
        <v>61.111111111111114</v>
      </c>
      <c r="D6784" s="1">
        <f t="shared" si="735"/>
        <v>102.85000000000001</v>
      </c>
      <c r="E6784" s="1">
        <v>482.9772473809461</v>
      </c>
      <c r="F6784" s="2">
        <f t="shared" si="738"/>
        <v>552.33955253320778</v>
      </c>
      <c r="G6784" s="2">
        <f t="shared" si="739"/>
        <v>-449.48955253320776</v>
      </c>
      <c r="I6784" s="2">
        <f t="shared" si="736"/>
        <v>-2.6542685296732445E-57</v>
      </c>
      <c r="J6784" s="2">
        <f t="shared" si="737"/>
        <v>0</v>
      </c>
      <c r="K6784" s="1">
        <f t="shared" si="741"/>
        <v>3.1226688584391113E-57</v>
      </c>
      <c r="L6784" s="2">
        <f t="shared" si="740"/>
        <v>0</v>
      </c>
    </row>
    <row r="6785" spans="1:12">
      <c r="A6785">
        <v>20171009</v>
      </c>
      <c r="B6785">
        <v>16</v>
      </c>
      <c r="C6785" s="2">
        <v>36.111111111111107</v>
      </c>
      <c r="D6785" s="1">
        <f t="shared" si="735"/>
        <v>60.774999999999984</v>
      </c>
      <c r="E6785" s="1">
        <v>461.02373613635774</v>
      </c>
      <c r="F6785" s="2">
        <f t="shared" si="738"/>
        <v>527.23320923624385</v>
      </c>
      <c r="G6785" s="2">
        <f t="shared" si="739"/>
        <v>-466.45820923624387</v>
      </c>
      <c r="I6785" s="2">
        <f t="shared" si="736"/>
        <v>-3.9814027945098675E-58</v>
      </c>
      <c r="J6785" s="2">
        <f t="shared" si="737"/>
        <v>0</v>
      </c>
      <c r="K6785" s="1">
        <f t="shared" si="741"/>
        <v>4.6840032876586681E-58</v>
      </c>
      <c r="L6785" s="2">
        <f t="shared" si="740"/>
        <v>0</v>
      </c>
    </row>
    <row r="6786" spans="1:12">
      <c r="A6786">
        <v>20171009</v>
      </c>
      <c r="B6786">
        <v>17</v>
      </c>
      <c r="C6786" s="2">
        <v>8.3333333333333339</v>
      </c>
      <c r="D6786" s="1">
        <f t="shared" si="735"/>
        <v>14.025</v>
      </c>
      <c r="E6786" s="1">
        <v>482.9772473809461</v>
      </c>
      <c r="F6786" s="2">
        <f t="shared" si="738"/>
        <v>552.33955253320778</v>
      </c>
      <c r="G6786" s="2">
        <f t="shared" si="739"/>
        <v>-538.3145525332078</v>
      </c>
      <c r="I6786" s="2">
        <f t="shared" si="736"/>
        <v>-5.9721041917648051E-59</v>
      </c>
      <c r="J6786" s="2">
        <f t="shared" si="737"/>
        <v>0</v>
      </c>
      <c r="K6786" s="1">
        <f t="shared" si="741"/>
        <v>7.0260049314880065E-59</v>
      </c>
      <c r="L6786" s="2">
        <f t="shared" si="740"/>
        <v>0</v>
      </c>
    </row>
    <row r="6787" spans="1:12">
      <c r="A6787">
        <v>20171009</v>
      </c>
      <c r="B6787">
        <v>18</v>
      </c>
      <c r="C6787" s="2">
        <v>0</v>
      </c>
      <c r="D6787" s="1">
        <f t="shared" si="735"/>
        <v>0</v>
      </c>
      <c r="E6787" s="1">
        <v>526.88426987012303</v>
      </c>
      <c r="F6787" s="2">
        <f t="shared" si="738"/>
        <v>602.55223912713575</v>
      </c>
      <c r="G6787" s="2">
        <f t="shared" si="739"/>
        <v>-602.55223912713575</v>
      </c>
      <c r="I6787" s="2">
        <f t="shared" si="736"/>
        <v>-8.9581562876472106E-60</v>
      </c>
      <c r="J6787" s="2">
        <f t="shared" si="737"/>
        <v>0</v>
      </c>
      <c r="K6787" s="1">
        <f t="shared" si="741"/>
        <v>1.0539007397232013E-59</v>
      </c>
      <c r="L6787" s="2">
        <f t="shared" si="740"/>
        <v>0</v>
      </c>
    </row>
    <row r="6788" spans="1:12">
      <c r="A6788">
        <v>20171009</v>
      </c>
      <c r="B6788">
        <v>19</v>
      </c>
      <c r="C6788" s="2">
        <v>0</v>
      </c>
      <c r="D6788" s="1">
        <f t="shared" si="735"/>
        <v>0</v>
      </c>
      <c r="E6788" s="1">
        <v>570.79129235929997</v>
      </c>
      <c r="F6788" s="2">
        <f t="shared" si="738"/>
        <v>652.76492572106383</v>
      </c>
      <c r="G6788" s="2">
        <f t="shared" si="739"/>
        <v>-652.76492572106383</v>
      </c>
      <c r="I6788" s="2">
        <f t="shared" si="736"/>
        <v>-1.3437234431470821E-60</v>
      </c>
      <c r="J6788" s="2">
        <f t="shared" si="737"/>
        <v>0</v>
      </c>
      <c r="K6788" s="1">
        <f t="shared" si="741"/>
        <v>1.5808511095848026E-60</v>
      </c>
      <c r="L6788" s="2">
        <f t="shared" si="740"/>
        <v>0</v>
      </c>
    </row>
    <row r="6789" spans="1:12">
      <c r="A6789">
        <v>20171009</v>
      </c>
      <c r="B6789">
        <v>20</v>
      </c>
      <c r="C6789" s="2">
        <v>0</v>
      </c>
      <c r="D6789" s="1">
        <f t="shared" si="735"/>
        <v>0</v>
      </c>
      <c r="E6789" s="1">
        <v>680.55884858224226</v>
      </c>
      <c r="F6789" s="2">
        <f t="shared" si="738"/>
        <v>778.2966422058837</v>
      </c>
      <c r="G6789" s="2">
        <f t="shared" si="739"/>
        <v>-778.2966422058837</v>
      </c>
      <c r="I6789" s="2">
        <f t="shared" si="736"/>
        <v>-2.0155851647206247E-61</v>
      </c>
      <c r="J6789" s="2">
        <f t="shared" si="737"/>
        <v>0</v>
      </c>
      <c r="K6789" s="1">
        <f t="shared" si="741"/>
        <v>2.3712766643772056E-61</v>
      </c>
      <c r="L6789" s="2">
        <f t="shared" si="740"/>
        <v>0</v>
      </c>
    </row>
    <row r="6790" spans="1:12">
      <c r="A6790">
        <v>20171009</v>
      </c>
      <c r="B6790">
        <v>21</v>
      </c>
      <c r="C6790" s="2">
        <v>0</v>
      </c>
      <c r="D6790" s="1">
        <f t="shared" si="735"/>
        <v>0</v>
      </c>
      <c r="E6790" s="1">
        <v>614.69831484847691</v>
      </c>
      <c r="F6790" s="2">
        <f t="shared" si="738"/>
        <v>702.9776123149918</v>
      </c>
      <c r="G6790" s="2">
        <f t="shared" si="739"/>
        <v>-702.9776123149918</v>
      </c>
      <c r="I6790" s="2">
        <f t="shared" si="736"/>
        <v>-3.0233777470809379E-62</v>
      </c>
      <c r="J6790" s="2">
        <f t="shared" si="737"/>
        <v>0</v>
      </c>
      <c r="K6790" s="1">
        <f t="shared" si="741"/>
        <v>3.5569149965658091E-62</v>
      </c>
      <c r="L6790" s="2">
        <f t="shared" si="740"/>
        <v>0</v>
      </c>
    </row>
    <row r="6791" spans="1:12">
      <c r="A6791">
        <v>20171009</v>
      </c>
      <c r="B6791">
        <v>22</v>
      </c>
      <c r="C6791" s="2">
        <v>0</v>
      </c>
      <c r="D6791" s="1">
        <f t="shared" si="735"/>
        <v>0</v>
      </c>
      <c r="E6791" s="1">
        <v>570.79129235929997</v>
      </c>
      <c r="F6791" s="2">
        <f t="shared" si="738"/>
        <v>652.76492572106383</v>
      </c>
      <c r="G6791" s="2">
        <f t="shared" si="739"/>
        <v>-652.76492572106383</v>
      </c>
      <c r="I6791" s="2">
        <f t="shared" si="736"/>
        <v>-4.5350666206214058E-63</v>
      </c>
      <c r="J6791" s="2">
        <f t="shared" si="737"/>
        <v>0</v>
      </c>
      <c r="K6791" s="1">
        <f t="shared" si="741"/>
        <v>5.3353724948487128E-63</v>
      </c>
      <c r="L6791" s="2">
        <f t="shared" si="740"/>
        <v>0</v>
      </c>
    </row>
    <row r="6792" spans="1:12">
      <c r="A6792">
        <v>20171009</v>
      </c>
      <c r="B6792">
        <v>23</v>
      </c>
      <c r="C6792" s="2">
        <v>0</v>
      </c>
      <c r="D6792" s="1">
        <f t="shared" si="735"/>
        <v>0</v>
      </c>
      <c r="E6792" s="1">
        <v>482.9772473809461</v>
      </c>
      <c r="F6792" s="2">
        <f t="shared" si="738"/>
        <v>552.33955253320778</v>
      </c>
      <c r="G6792" s="2">
        <f t="shared" si="739"/>
        <v>-552.33955253320778</v>
      </c>
      <c r="I6792" s="2">
        <f t="shared" si="736"/>
        <v>-6.8025999309321101E-64</v>
      </c>
      <c r="J6792" s="2">
        <f t="shared" si="737"/>
        <v>0</v>
      </c>
      <c r="K6792" s="1">
        <f t="shared" si="741"/>
        <v>8.0030587422730703E-64</v>
      </c>
      <c r="L6792" s="2">
        <f t="shared" si="740"/>
        <v>0</v>
      </c>
    </row>
    <row r="6793" spans="1:12">
      <c r="A6793">
        <v>20171009</v>
      </c>
      <c r="B6793">
        <v>24</v>
      </c>
      <c r="C6793" s="2">
        <v>0</v>
      </c>
      <c r="D6793" s="1">
        <f t="shared" si="735"/>
        <v>0</v>
      </c>
      <c r="E6793" s="1">
        <v>342.47477541557998</v>
      </c>
      <c r="F6793" s="2">
        <f t="shared" si="738"/>
        <v>391.65895543263827</v>
      </c>
      <c r="G6793" s="2">
        <f t="shared" si="739"/>
        <v>-391.65895543263827</v>
      </c>
      <c r="I6793" s="2">
        <f t="shared" si="736"/>
        <v>-1.0203899896398163E-64</v>
      </c>
      <c r="J6793" s="2">
        <f t="shared" si="737"/>
        <v>0</v>
      </c>
      <c r="K6793" s="1">
        <f t="shared" si="741"/>
        <v>1.2004588113409603E-64</v>
      </c>
      <c r="L6793" s="2">
        <f t="shared" si="740"/>
        <v>0</v>
      </c>
    </row>
    <row r="6794" spans="1:12">
      <c r="A6794">
        <v>20171010</v>
      </c>
      <c r="B6794">
        <v>1</v>
      </c>
      <c r="C6794" s="2">
        <v>0</v>
      </c>
      <c r="D6794" s="1">
        <f t="shared" si="735"/>
        <v>0</v>
      </c>
      <c r="E6794" s="1">
        <v>329.30266866882698</v>
      </c>
      <c r="F6794" s="2">
        <f t="shared" si="738"/>
        <v>376.59514945445994</v>
      </c>
      <c r="G6794" s="2">
        <f t="shared" si="739"/>
        <v>-376.59514945445994</v>
      </c>
      <c r="I6794" s="2">
        <f t="shared" si="736"/>
        <v>-1.5305849844597241E-65</v>
      </c>
      <c r="J6794" s="2">
        <f t="shared" si="737"/>
        <v>0</v>
      </c>
      <c r="K6794" s="1">
        <f t="shared" si="741"/>
        <v>1.8006882170114401E-65</v>
      </c>
      <c r="L6794" s="2">
        <f t="shared" si="740"/>
        <v>0</v>
      </c>
    </row>
    <row r="6795" spans="1:12">
      <c r="A6795">
        <v>20171010</v>
      </c>
      <c r="B6795">
        <v>2</v>
      </c>
      <c r="C6795" s="2">
        <v>0</v>
      </c>
      <c r="D6795" s="1">
        <f t="shared" si="735"/>
        <v>0</v>
      </c>
      <c r="E6795" s="1">
        <v>241.48862369047305</v>
      </c>
      <c r="F6795" s="2">
        <f t="shared" si="738"/>
        <v>276.16977626660389</v>
      </c>
      <c r="G6795" s="2">
        <f t="shared" si="739"/>
        <v>-276.16977626660389</v>
      </c>
      <c r="I6795" s="2">
        <f t="shared" si="736"/>
        <v>-2.2958774766895861E-66</v>
      </c>
      <c r="J6795" s="2">
        <f t="shared" si="737"/>
        <v>0</v>
      </c>
      <c r="K6795" s="1">
        <f t="shared" si="741"/>
        <v>2.7010323255171601E-66</v>
      </c>
      <c r="L6795" s="2">
        <f t="shared" si="740"/>
        <v>0</v>
      </c>
    </row>
    <row r="6796" spans="1:12">
      <c r="A6796">
        <v>20171010</v>
      </c>
      <c r="B6796">
        <v>3</v>
      </c>
      <c r="C6796" s="2">
        <v>0</v>
      </c>
      <c r="D6796" s="1">
        <f t="shared" si="735"/>
        <v>0</v>
      </c>
      <c r="E6796" s="1">
        <v>175.62808995670767</v>
      </c>
      <c r="F6796" s="2">
        <f t="shared" si="738"/>
        <v>200.85074637571191</v>
      </c>
      <c r="G6796" s="2">
        <f t="shared" si="739"/>
        <v>-200.85074637571191</v>
      </c>
      <c r="I6796" s="2">
        <f t="shared" si="736"/>
        <v>-3.4438162150343792E-67</v>
      </c>
      <c r="J6796" s="2">
        <f t="shared" si="737"/>
        <v>0</v>
      </c>
      <c r="K6796" s="1">
        <f t="shared" si="741"/>
        <v>4.0515484882757407E-67</v>
      </c>
      <c r="L6796" s="2">
        <f t="shared" si="740"/>
        <v>0</v>
      </c>
    </row>
    <row r="6797" spans="1:12">
      <c r="A6797">
        <v>20171010</v>
      </c>
      <c r="B6797">
        <v>4</v>
      </c>
      <c r="C6797" s="2">
        <v>0</v>
      </c>
      <c r="D6797" s="1">
        <f t="shared" si="735"/>
        <v>0</v>
      </c>
      <c r="E6797" s="1">
        <v>166.84668545887226</v>
      </c>
      <c r="F6797" s="2">
        <f t="shared" si="738"/>
        <v>190.8082090569263</v>
      </c>
      <c r="G6797" s="2">
        <f t="shared" si="739"/>
        <v>-190.8082090569263</v>
      </c>
      <c r="I6797" s="2">
        <f t="shared" si="736"/>
        <v>-5.1657243225515724E-68</v>
      </c>
      <c r="J6797" s="2">
        <f t="shared" si="737"/>
        <v>0</v>
      </c>
      <c r="K6797" s="1">
        <f t="shared" si="741"/>
        <v>6.077322732413615E-68</v>
      </c>
      <c r="L6797" s="2">
        <f t="shared" si="740"/>
        <v>0</v>
      </c>
    </row>
    <row r="6798" spans="1:12">
      <c r="A6798">
        <v>20171010</v>
      </c>
      <c r="B6798">
        <v>5</v>
      </c>
      <c r="C6798" s="2">
        <v>0</v>
      </c>
      <c r="D6798" s="1">
        <f t="shared" si="735"/>
        <v>0</v>
      </c>
      <c r="E6798" s="1">
        <v>166.84668545887226</v>
      </c>
      <c r="F6798" s="2">
        <f t="shared" si="738"/>
        <v>190.8082090569263</v>
      </c>
      <c r="G6798" s="2">
        <f t="shared" si="739"/>
        <v>-190.8082090569263</v>
      </c>
      <c r="I6798" s="2">
        <f t="shared" si="736"/>
        <v>-7.7485864838273618E-69</v>
      </c>
      <c r="J6798" s="2">
        <f t="shared" si="737"/>
        <v>0</v>
      </c>
      <c r="K6798" s="1">
        <f t="shared" si="741"/>
        <v>9.1159840986204258E-69</v>
      </c>
      <c r="L6798" s="2">
        <f t="shared" si="740"/>
        <v>0</v>
      </c>
    </row>
    <row r="6799" spans="1:12">
      <c r="A6799">
        <v>20171010</v>
      </c>
      <c r="B6799">
        <v>6</v>
      </c>
      <c r="C6799" s="2">
        <v>0</v>
      </c>
      <c r="D6799" s="1">
        <f t="shared" si="735"/>
        <v>0</v>
      </c>
      <c r="E6799" s="1">
        <v>175.62808995670767</v>
      </c>
      <c r="F6799" s="2">
        <f t="shared" si="738"/>
        <v>200.85074637571191</v>
      </c>
      <c r="G6799" s="2">
        <f t="shared" si="739"/>
        <v>-200.85074637571191</v>
      </c>
      <c r="I6799" s="2">
        <f t="shared" si="736"/>
        <v>-1.1622879725741044E-69</v>
      </c>
      <c r="J6799" s="2">
        <f t="shared" si="737"/>
        <v>0</v>
      </c>
      <c r="K6799" s="1">
        <f t="shared" si="741"/>
        <v>1.3673976147930641E-69</v>
      </c>
      <c r="L6799" s="2">
        <f t="shared" si="740"/>
        <v>0</v>
      </c>
    </row>
    <row r="6800" spans="1:12">
      <c r="A6800">
        <v>20171010</v>
      </c>
      <c r="B6800">
        <v>7</v>
      </c>
      <c r="C6800" s="2">
        <v>30.555555555555557</v>
      </c>
      <c r="D6800" s="1">
        <f t="shared" si="735"/>
        <v>51.425000000000004</v>
      </c>
      <c r="E6800" s="1">
        <v>175.62808995670767</v>
      </c>
      <c r="F6800" s="2">
        <f t="shared" si="738"/>
        <v>200.85074637571191</v>
      </c>
      <c r="G6800" s="2">
        <f t="shared" si="739"/>
        <v>-149.4257463757119</v>
      </c>
      <c r="I6800" s="2">
        <f t="shared" si="736"/>
        <v>-1.7434319588611571E-70</v>
      </c>
      <c r="J6800" s="2">
        <f t="shared" si="737"/>
        <v>0</v>
      </c>
      <c r="K6800" s="1">
        <f t="shared" si="741"/>
        <v>2.0510964221895966E-70</v>
      </c>
      <c r="L6800" s="2">
        <f t="shared" si="740"/>
        <v>0</v>
      </c>
    </row>
    <row r="6801" spans="1:12">
      <c r="A6801">
        <v>20171010</v>
      </c>
      <c r="B6801">
        <v>8</v>
      </c>
      <c r="C6801" s="2">
        <v>158.33333333333334</v>
      </c>
      <c r="D6801" s="1">
        <f t="shared" si="735"/>
        <v>266.47499999999997</v>
      </c>
      <c r="E6801" s="1">
        <v>219.53511244588461</v>
      </c>
      <c r="F6801" s="2">
        <f t="shared" si="738"/>
        <v>251.06343296963993</v>
      </c>
      <c r="G6801" s="2">
        <f t="shared" si="739"/>
        <v>15.411567030360033</v>
      </c>
      <c r="I6801" s="2">
        <f t="shared" si="736"/>
        <v>0</v>
      </c>
      <c r="J6801" s="2">
        <f t="shared" si="737"/>
        <v>15.411567030360033</v>
      </c>
      <c r="K6801" s="1">
        <f t="shared" si="741"/>
        <v>3.0766446332843956E-71</v>
      </c>
      <c r="L6801" s="2">
        <f t="shared" si="740"/>
        <v>0</v>
      </c>
    </row>
    <row r="6802" spans="1:12">
      <c r="A6802">
        <v>20171010</v>
      </c>
      <c r="B6802">
        <v>9</v>
      </c>
      <c r="C6802" s="2">
        <v>100</v>
      </c>
      <c r="D6802" s="1">
        <f t="shared" si="735"/>
        <v>168.29999999999998</v>
      </c>
      <c r="E6802" s="1">
        <v>263.44213493506152</v>
      </c>
      <c r="F6802" s="2">
        <f t="shared" si="738"/>
        <v>301.27611956356787</v>
      </c>
      <c r="G6802" s="2">
        <f t="shared" si="739"/>
        <v>-132.97611956356789</v>
      </c>
      <c r="I6802" s="2">
        <f t="shared" si="736"/>
        <v>-13.099831975806028</v>
      </c>
      <c r="J6802" s="2">
        <f t="shared" si="737"/>
        <v>0</v>
      </c>
      <c r="K6802" s="1">
        <f t="shared" si="741"/>
        <v>15.411567030360033</v>
      </c>
      <c r="L6802" s="2">
        <f t="shared" si="740"/>
        <v>0</v>
      </c>
    </row>
    <row r="6803" spans="1:12">
      <c r="A6803">
        <v>20171010</v>
      </c>
      <c r="B6803">
        <v>10</v>
      </c>
      <c r="C6803" s="2">
        <v>100</v>
      </c>
      <c r="D6803" s="1">
        <f t="shared" si="735"/>
        <v>168.29999999999998</v>
      </c>
      <c r="E6803" s="1">
        <v>351.25617991341534</v>
      </c>
      <c r="F6803" s="2">
        <f t="shared" si="738"/>
        <v>401.70149275142381</v>
      </c>
      <c r="G6803" s="2">
        <f t="shared" si="739"/>
        <v>-233.40149275142383</v>
      </c>
      <c r="I6803" s="2">
        <f t="shared" si="736"/>
        <v>-1.9649747963709039</v>
      </c>
      <c r="J6803" s="2">
        <f t="shared" si="737"/>
        <v>0</v>
      </c>
      <c r="K6803" s="1">
        <f t="shared" si="741"/>
        <v>2.3117350545540045</v>
      </c>
      <c r="L6803" s="2">
        <f t="shared" si="740"/>
        <v>0</v>
      </c>
    </row>
    <row r="6804" spans="1:12">
      <c r="A6804">
        <v>20171010</v>
      </c>
      <c r="B6804">
        <v>11</v>
      </c>
      <c r="C6804" s="2">
        <v>83.333333333333343</v>
      </c>
      <c r="D6804" s="1">
        <f t="shared" si="735"/>
        <v>140.25</v>
      </c>
      <c r="E6804" s="1">
        <v>461.02373613635774</v>
      </c>
      <c r="F6804" s="2">
        <f t="shared" si="738"/>
        <v>527.23320923624385</v>
      </c>
      <c r="G6804" s="2">
        <f t="shared" si="739"/>
        <v>-386.98320923624385</v>
      </c>
      <c r="I6804" s="2">
        <f t="shared" si="736"/>
        <v>-0.29474621945563551</v>
      </c>
      <c r="J6804" s="2">
        <f t="shared" si="737"/>
        <v>0</v>
      </c>
      <c r="K6804" s="1">
        <f t="shared" si="741"/>
        <v>0.34676025818310063</v>
      </c>
      <c r="L6804" s="2">
        <f t="shared" si="740"/>
        <v>0</v>
      </c>
    </row>
    <row r="6805" spans="1:12">
      <c r="A6805">
        <v>20171010</v>
      </c>
      <c r="B6805">
        <v>12</v>
      </c>
      <c r="C6805" s="2">
        <v>108.33333333333334</v>
      </c>
      <c r="D6805" s="1">
        <f t="shared" si="735"/>
        <v>182.32500000000002</v>
      </c>
      <c r="E6805" s="1">
        <v>482.9772473809461</v>
      </c>
      <c r="F6805" s="2">
        <f t="shared" si="738"/>
        <v>552.33955253320778</v>
      </c>
      <c r="G6805" s="2">
        <f t="shared" si="739"/>
        <v>-370.01455253320773</v>
      </c>
      <c r="I6805" s="2">
        <f t="shared" si="736"/>
        <v>-4.421193291834536E-2</v>
      </c>
      <c r="J6805" s="2">
        <f t="shared" si="737"/>
        <v>0</v>
      </c>
      <c r="K6805" s="1">
        <f t="shared" si="741"/>
        <v>5.2014038727465128E-2</v>
      </c>
      <c r="L6805" s="2">
        <f t="shared" si="740"/>
        <v>0</v>
      </c>
    </row>
    <row r="6806" spans="1:12">
      <c r="A6806">
        <v>20171010</v>
      </c>
      <c r="B6806">
        <v>13</v>
      </c>
      <c r="C6806" s="2">
        <v>102.77777777777779</v>
      </c>
      <c r="D6806" s="1">
        <f t="shared" si="735"/>
        <v>172.97499999999999</v>
      </c>
      <c r="E6806" s="1">
        <v>526.88426987012303</v>
      </c>
      <c r="F6806" s="2">
        <f t="shared" si="738"/>
        <v>602.55223912713575</v>
      </c>
      <c r="G6806" s="2">
        <f t="shared" si="739"/>
        <v>-429.57723912713573</v>
      </c>
      <c r="I6806" s="2">
        <f t="shared" si="736"/>
        <v>-6.6317899377518023E-3</v>
      </c>
      <c r="J6806" s="2">
        <f t="shared" si="737"/>
        <v>0</v>
      </c>
      <c r="K6806" s="1">
        <f t="shared" si="741"/>
        <v>7.8021058091197679E-3</v>
      </c>
      <c r="L6806" s="2">
        <f t="shared" si="740"/>
        <v>0</v>
      </c>
    </row>
    <row r="6807" spans="1:12">
      <c r="A6807">
        <v>20171010</v>
      </c>
      <c r="B6807">
        <v>14</v>
      </c>
      <c r="C6807" s="2">
        <v>75</v>
      </c>
      <c r="D6807" s="1">
        <f t="shared" si="735"/>
        <v>126.22499999999999</v>
      </c>
      <c r="E6807" s="1">
        <v>518.10286537228762</v>
      </c>
      <c r="F6807" s="2">
        <f t="shared" si="738"/>
        <v>592.5097018083502</v>
      </c>
      <c r="G6807" s="2">
        <f t="shared" si="739"/>
        <v>-466.28470180835018</v>
      </c>
      <c r="I6807" s="2">
        <f t="shared" si="736"/>
        <v>-9.9476849066277065E-4</v>
      </c>
      <c r="J6807" s="2">
        <f t="shared" si="737"/>
        <v>0</v>
      </c>
      <c r="K6807" s="1">
        <f t="shared" si="741"/>
        <v>1.1703158713679655E-3</v>
      </c>
      <c r="L6807" s="2">
        <f t="shared" si="740"/>
        <v>0</v>
      </c>
    </row>
    <row r="6808" spans="1:12">
      <c r="A6808">
        <v>20171010</v>
      </c>
      <c r="B6808">
        <v>15</v>
      </c>
      <c r="C6808" s="2">
        <v>113.88888888888889</v>
      </c>
      <c r="D6808" s="1">
        <f t="shared" si="735"/>
        <v>191.67499999999998</v>
      </c>
      <c r="E6808" s="1">
        <v>482.9772473809461</v>
      </c>
      <c r="F6808" s="2">
        <f t="shared" si="738"/>
        <v>552.33955253320778</v>
      </c>
      <c r="G6808" s="2">
        <f t="shared" si="739"/>
        <v>-360.66455253320783</v>
      </c>
      <c r="I6808" s="2">
        <f t="shared" si="736"/>
        <v>-1.4921527359941563E-4</v>
      </c>
      <c r="J6808" s="2">
        <f t="shared" si="737"/>
        <v>0</v>
      </c>
      <c r="K6808" s="1">
        <f t="shared" si="741"/>
        <v>1.7554738070519487E-4</v>
      </c>
      <c r="L6808" s="2">
        <f t="shared" si="740"/>
        <v>0</v>
      </c>
    </row>
    <row r="6809" spans="1:12">
      <c r="A6809">
        <v>20171010</v>
      </c>
      <c r="B6809">
        <v>16</v>
      </c>
      <c r="C6809" s="2">
        <v>38.888888888888893</v>
      </c>
      <c r="D6809" s="1">
        <f t="shared" si="735"/>
        <v>65.45</v>
      </c>
      <c r="E6809" s="1">
        <v>461.02373613635774</v>
      </c>
      <c r="F6809" s="2">
        <f t="shared" si="738"/>
        <v>527.23320923624385</v>
      </c>
      <c r="G6809" s="2">
        <f t="shared" si="739"/>
        <v>-461.78320923624386</v>
      </c>
      <c r="I6809" s="2">
        <f t="shared" si="736"/>
        <v>-2.2382291039912358E-5</v>
      </c>
      <c r="J6809" s="2">
        <f t="shared" si="737"/>
        <v>0</v>
      </c>
      <c r="K6809" s="1">
        <f t="shared" si="741"/>
        <v>2.6332107105779247E-5</v>
      </c>
      <c r="L6809" s="2">
        <f t="shared" si="740"/>
        <v>0</v>
      </c>
    </row>
    <row r="6810" spans="1:12">
      <c r="A6810">
        <v>20171010</v>
      </c>
      <c r="B6810">
        <v>17</v>
      </c>
      <c r="C6810" s="2">
        <v>8.3333333333333339</v>
      </c>
      <c r="D6810" s="1">
        <f t="shared" ref="D6810:D6873" si="742">C6810*D$5*D$6</f>
        <v>14.025</v>
      </c>
      <c r="E6810" s="1">
        <v>482.9772473809461</v>
      </c>
      <c r="F6810" s="2">
        <f t="shared" si="738"/>
        <v>552.33955253320778</v>
      </c>
      <c r="G6810" s="2">
        <f t="shared" si="739"/>
        <v>-538.3145525332078</v>
      </c>
      <c r="I6810" s="2">
        <f t="shared" ref="I6810:I6873" si="743">IF(K6810&gt;H$5,IF(K6810+G6810&gt;0,G6810,-K6810),0)*IF(G6810&gt;0,0,1)*H$7</f>
        <v>-3.3573436559868557E-6</v>
      </c>
      <c r="J6810" s="2">
        <f t="shared" ref="J6810:J6873" si="744">IF(G6810&lt;0,0,IF(K6810+G6810&gt;H$4,G6810-(K6810+G6810-H$4),G6810))</f>
        <v>0</v>
      </c>
      <c r="K6810" s="1">
        <f t="shared" si="741"/>
        <v>3.9498160658668891E-6</v>
      </c>
      <c r="L6810" s="2">
        <f t="shared" si="740"/>
        <v>0</v>
      </c>
    </row>
    <row r="6811" spans="1:12">
      <c r="A6811">
        <v>20171010</v>
      </c>
      <c r="B6811">
        <v>18</v>
      </c>
      <c r="C6811" s="2">
        <v>0</v>
      </c>
      <c r="D6811" s="1">
        <f t="shared" si="742"/>
        <v>0</v>
      </c>
      <c r="E6811" s="1">
        <v>526.88426987012303</v>
      </c>
      <c r="F6811" s="2">
        <f t="shared" ref="F6811:F6874" si="745">E6811*F$24</f>
        <v>602.55223912713575</v>
      </c>
      <c r="G6811" s="2">
        <f t="shared" ref="G6811:G6874" si="746">D6811-F6811</f>
        <v>-602.55223912713575</v>
      </c>
      <c r="I6811" s="2">
        <f t="shared" si="743"/>
        <v>-5.0360154839802834E-7</v>
      </c>
      <c r="J6811" s="2">
        <f t="shared" si="744"/>
        <v>0</v>
      </c>
      <c r="K6811" s="1">
        <f t="shared" si="741"/>
        <v>5.9247240988003337E-7</v>
      </c>
      <c r="L6811" s="2">
        <f t="shared" ref="L6811:L6874" si="747">IF(G6811&gt;0,G6811-J6811,0)</f>
        <v>0</v>
      </c>
    </row>
    <row r="6812" spans="1:12">
      <c r="A6812">
        <v>20171010</v>
      </c>
      <c r="B6812">
        <v>19</v>
      </c>
      <c r="C6812" s="2">
        <v>0</v>
      </c>
      <c r="D6812" s="1">
        <f t="shared" si="742"/>
        <v>0</v>
      </c>
      <c r="E6812" s="1">
        <v>570.79129235929997</v>
      </c>
      <c r="F6812" s="2">
        <f t="shared" si="745"/>
        <v>652.76492572106383</v>
      </c>
      <c r="G6812" s="2">
        <f t="shared" si="746"/>
        <v>-652.76492572106383</v>
      </c>
      <c r="I6812" s="2">
        <f t="shared" si="743"/>
        <v>-7.5540232259704267E-8</v>
      </c>
      <c r="J6812" s="2">
        <f t="shared" si="744"/>
        <v>0</v>
      </c>
      <c r="K6812" s="1">
        <f t="shared" ref="K6812:K6875" si="748">K6811+I6811+J6811</f>
        <v>8.8870861482005026E-8</v>
      </c>
      <c r="L6812" s="2">
        <f t="shared" si="747"/>
        <v>0</v>
      </c>
    </row>
    <row r="6813" spans="1:12">
      <c r="A6813">
        <v>20171010</v>
      </c>
      <c r="B6813">
        <v>20</v>
      </c>
      <c r="C6813" s="2">
        <v>0</v>
      </c>
      <c r="D6813" s="1">
        <f t="shared" si="742"/>
        <v>0</v>
      </c>
      <c r="E6813" s="1">
        <v>680.55884858224226</v>
      </c>
      <c r="F6813" s="2">
        <f t="shared" si="745"/>
        <v>778.2966422058837</v>
      </c>
      <c r="G6813" s="2">
        <f t="shared" si="746"/>
        <v>-778.2966422058837</v>
      </c>
      <c r="I6813" s="2">
        <f t="shared" si="743"/>
        <v>-1.1331034838955644E-8</v>
      </c>
      <c r="J6813" s="2">
        <f t="shared" si="744"/>
        <v>0</v>
      </c>
      <c r="K6813" s="1">
        <f t="shared" si="748"/>
        <v>1.3330629222300759E-8</v>
      </c>
      <c r="L6813" s="2">
        <f t="shared" si="747"/>
        <v>0</v>
      </c>
    </row>
    <row r="6814" spans="1:12">
      <c r="A6814">
        <v>20171010</v>
      </c>
      <c r="B6814">
        <v>21</v>
      </c>
      <c r="C6814" s="2">
        <v>0</v>
      </c>
      <c r="D6814" s="1">
        <f t="shared" si="742"/>
        <v>0</v>
      </c>
      <c r="E6814" s="1">
        <v>614.69831484847691</v>
      </c>
      <c r="F6814" s="2">
        <f t="shared" si="745"/>
        <v>702.9776123149918</v>
      </c>
      <c r="G6814" s="2">
        <f t="shared" si="746"/>
        <v>-702.9776123149918</v>
      </c>
      <c r="I6814" s="2">
        <f t="shared" si="743"/>
        <v>-1.6996552258433477E-9</v>
      </c>
      <c r="J6814" s="2">
        <f t="shared" si="744"/>
        <v>0</v>
      </c>
      <c r="K6814" s="1">
        <f t="shared" si="748"/>
        <v>1.9995943833451149E-9</v>
      </c>
      <c r="L6814" s="2">
        <f t="shared" si="747"/>
        <v>0</v>
      </c>
    </row>
    <row r="6815" spans="1:12">
      <c r="A6815">
        <v>20171010</v>
      </c>
      <c r="B6815">
        <v>22</v>
      </c>
      <c r="C6815" s="2">
        <v>0</v>
      </c>
      <c r="D6815" s="1">
        <f t="shared" si="742"/>
        <v>0</v>
      </c>
      <c r="E6815" s="1">
        <v>570.79129235929997</v>
      </c>
      <c r="F6815" s="2">
        <f t="shared" si="745"/>
        <v>652.76492572106383</v>
      </c>
      <c r="G6815" s="2">
        <f t="shared" si="746"/>
        <v>-652.76492572106383</v>
      </c>
      <c r="I6815" s="2">
        <f t="shared" si="743"/>
        <v>-2.5494828387650209E-10</v>
      </c>
      <c r="J6815" s="2">
        <f t="shared" si="744"/>
        <v>0</v>
      </c>
      <c r="K6815" s="1">
        <f t="shared" si="748"/>
        <v>2.9993915750176719E-10</v>
      </c>
      <c r="L6815" s="2">
        <f t="shared" si="747"/>
        <v>0</v>
      </c>
    </row>
    <row r="6816" spans="1:12">
      <c r="A6816">
        <v>20171010</v>
      </c>
      <c r="B6816">
        <v>23</v>
      </c>
      <c r="C6816" s="2">
        <v>0</v>
      </c>
      <c r="D6816" s="1">
        <f t="shared" si="742"/>
        <v>0</v>
      </c>
      <c r="E6816" s="1">
        <v>482.9772473809461</v>
      </c>
      <c r="F6816" s="2">
        <f t="shared" si="745"/>
        <v>552.33955253320778</v>
      </c>
      <c r="G6816" s="2">
        <f t="shared" si="746"/>
        <v>-552.33955253320778</v>
      </c>
      <c r="I6816" s="2">
        <f t="shared" si="743"/>
        <v>-3.8242242581475333E-11</v>
      </c>
      <c r="J6816" s="2">
        <f t="shared" si="744"/>
        <v>0</v>
      </c>
      <c r="K6816" s="1">
        <f t="shared" si="748"/>
        <v>4.4990873625265099E-11</v>
      </c>
      <c r="L6816" s="2">
        <f t="shared" si="747"/>
        <v>0</v>
      </c>
    </row>
    <row r="6817" spans="1:12">
      <c r="A6817">
        <v>20171010</v>
      </c>
      <c r="B6817">
        <v>24</v>
      </c>
      <c r="C6817" s="2">
        <v>0</v>
      </c>
      <c r="D6817" s="1">
        <f t="shared" si="742"/>
        <v>0</v>
      </c>
      <c r="E6817" s="1">
        <v>342.47477541557998</v>
      </c>
      <c r="F6817" s="2">
        <f t="shared" si="745"/>
        <v>391.65895543263827</v>
      </c>
      <c r="G6817" s="2">
        <f t="shared" si="746"/>
        <v>-391.65895543263827</v>
      </c>
      <c r="I6817" s="2">
        <f t="shared" si="743"/>
        <v>-5.7363363872213012E-12</v>
      </c>
      <c r="J6817" s="2">
        <f t="shared" si="744"/>
        <v>0</v>
      </c>
      <c r="K6817" s="1">
        <f t="shared" si="748"/>
        <v>6.7486310437897662E-12</v>
      </c>
      <c r="L6817" s="2">
        <f t="shared" si="747"/>
        <v>0</v>
      </c>
    </row>
    <row r="6818" spans="1:12">
      <c r="A6818">
        <v>20171011</v>
      </c>
      <c r="B6818">
        <v>1</v>
      </c>
      <c r="C6818" s="2">
        <v>0</v>
      </c>
      <c r="D6818" s="1">
        <f t="shared" si="742"/>
        <v>0</v>
      </c>
      <c r="E6818" s="1">
        <v>329.30266866882698</v>
      </c>
      <c r="F6818" s="2">
        <f t="shared" si="745"/>
        <v>376.59514945445994</v>
      </c>
      <c r="G6818" s="2">
        <f t="shared" si="746"/>
        <v>-376.59514945445994</v>
      </c>
      <c r="I6818" s="2">
        <f t="shared" si="743"/>
        <v>-8.604504580831952E-13</v>
      </c>
      <c r="J6818" s="2">
        <f t="shared" si="744"/>
        <v>0</v>
      </c>
      <c r="K6818" s="1">
        <f t="shared" si="748"/>
        <v>1.0122946565684649E-12</v>
      </c>
      <c r="L6818" s="2">
        <f t="shared" si="747"/>
        <v>0</v>
      </c>
    </row>
    <row r="6819" spans="1:12">
      <c r="A6819">
        <v>20171011</v>
      </c>
      <c r="B6819">
        <v>2</v>
      </c>
      <c r="C6819" s="2">
        <v>0</v>
      </c>
      <c r="D6819" s="1">
        <f t="shared" si="742"/>
        <v>0</v>
      </c>
      <c r="E6819" s="1">
        <v>241.48862369047305</v>
      </c>
      <c r="F6819" s="2">
        <f t="shared" si="745"/>
        <v>276.16977626660389</v>
      </c>
      <c r="G6819" s="2">
        <f t="shared" si="746"/>
        <v>-276.16977626660389</v>
      </c>
      <c r="I6819" s="2">
        <f t="shared" si="743"/>
        <v>-1.2906756871247926E-13</v>
      </c>
      <c r="J6819" s="2">
        <f t="shared" si="744"/>
        <v>0</v>
      </c>
      <c r="K6819" s="1">
        <f t="shared" si="748"/>
        <v>1.5184419848526972E-13</v>
      </c>
      <c r="L6819" s="2">
        <f t="shared" si="747"/>
        <v>0</v>
      </c>
    </row>
    <row r="6820" spans="1:12">
      <c r="A6820">
        <v>20171011</v>
      </c>
      <c r="B6820">
        <v>3</v>
      </c>
      <c r="C6820" s="2">
        <v>0</v>
      </c>
      <c r="D6820" s="1">
        <f t="shared" si="742"/>
        <v>0</v>
      </c>
      <c r="E6820" s="1">
        <v>175.62808995670767</v>
      </c>
      <c r="F6820" s="2">
        <f t="shared" si="745"/>
        <v>200.85074637571191</v>
      </c>
      <c r="G6820" s="2">
        <f t="shared" si="746"/>
        <v>-200.85074637571191</v>
      </c>
      <c r="I6820" s="2">
        <f t="shared" si="743"/>
        <v>-1.9360135306871887E-14</v>
      </c>
      <c r="J6820" s="2">
        <f t="shared" si="744"/>
        <v>0</v>
      </c>
      <c r="K6820" s="1">
        <f t="shared" si="748"/>
        <v>2.2776629772790458E-14</v>
      </c>
      <c r="L6820" s="2">
        <f t="shared" si="747"/>
        <v>0</v>
      </c>
    </row>
    <row r="6821" spans="1:12">
      <c r="A6821">
        <v>20171011</v>
      </c>
      <c r="B6821">
        <v>4</v>
      </c>
      <c r="C6821" s="2">
        <v>0</v>
      </c>
      <c r="D6821" s="1">
        <f t="shared" si="742"/>
        <v>0</v>
      </c>
      <c r="E6821" s="1">
        <v>166.84668545887226</v>
      </c>
      <c r="F6821" s="2">
        <f t="shared" si="745"/>
        <v>190.8082090569263</v>
      </c>
      <c r="G6821" s="2">
        <f t="shared" si="746"/>
        <v>-190.8082090569263</v>
      </c>
      <c r="I6821" s="2">
        <f t="shared" si="743"/>
        <v>-2.904020296030785E-15</v>
      </c>
      <c r="J6821" s="2">
        <f t="shared" si="744"/>
        <v>0</v>
      </c>
      <c r="K6821" s="1">
        <f t="shared" si="748"/>
        <v>3.4164944659185706E-15</v>
      </c>
      <c r="L6821" s="2">
        <f t="shared" si="747"/>
        <v>0</v>
      </c>
    </row>
    <row r="6822" spans="1:12">
      <c r="A6822">
        <v>20171011</v>
      </c>
      <c r="B6822">
        <v>5</v>
      </c>
      <c r="C6822" s="2">
        <v>0</v>
      </c>
      <c r="D6822" s="1">
        <f t="shared" si="742"/>
        <v>0</v>
      </c>
      <c r="E6822" s="1">
        <v>166.84668545887226</v>
      </c>
      <c r="F6822" s="2">
        <f t="shared" si="745"/>
        <v>190.8082090569263</v>
      </c>
      <c r="G6822" s="2">
        <f t="shared" si="746"/>
        <v>-190.8082090569263</v>
      </c>
      <c r="I6822" s="2">
        <f t="shared" si="743"/>
        <v>-4.3560304440461775E-16</v>
      </c>
      <c r="J6822" s="2">
        <f t="shared" si="744"/>
        <v>0</v>
      </c>
      <c r="K6822" s="1">
        <f t="shared" si="748"/>
        <v>5.1247416988778558E-16</v>
      </c>
      <c r="L6822" s="2">
        <f t="shared" si="747"/>
        <v>0</v>
      </c>
    </row>
    <row r="6823" spans="1:12">
      <c r="A6823">
        <v>20171011</v>
      </c>
      <c r="B6823">
        <v>6</v>
      </c>
      <c r="C6823" s="2">
        <v>0</v>
      </c>
      <c r="D6823" s="1">
        <f t="shared" si="742"/>
        <v>0</v>
      </c>
      <c r="E6823" s="1">
        <v>175.62808995670767</v>
      </c>
      <c r="F6823" s="2">
        <f t="shared" si="745"/>
        <v>200.85074637571191</v>
      </c>
      <c r="G6823" s="2">
        <f t="shared" si="746"/>
        <v>-200.85074637571191</v>
      </c>
      <c r="I6823" s="2">
        <f t="shared" si="743"/>
        <v>-6.5340456660692657E-17</v>
      </c>
      <c r="J6823" s="2">
        <f t="shared" si="744"/>
        <v>0</v>
      </c>
      <c r="K6823" s="1">
        <f t="shared" si="748"/>
        <v>7.6871125483167837E-17</v>
      </c>
      <c r="L6823" s="2">
        <f t="shared" si="747"/>
        <v>0</v>
      </c>
    </row>
    <row r="6824" spans="1:12">
      <c r="A6824">
        <v>20171011</v>
      </c>
      <c r="B6824">
        <v>7</v>
      </c>
      <c r="C6824" s="2">
        <v>8.3333333333333339</v>
      </c>
      <c r="D6824" s="1">
        <f t="shared" si="742"/>
        <v>14.025</v>
      </c>
      <c r="E6824" s="1">
        <v>175.62808995670767</v>
      </c>
      <c r="F6824" s="2">
        <f t="shared" si="745"/>
        <v>200.85074637571191</v>
      </c>
      <c r="G6824" s="2">
        <f t="shared" si="746"/>
        <v>-186.8257463757119</v>
      </c>
      <c r="I6824" s="2">
        <f t="shared" si="743"/>
        <v>-9.8010684991039035E-18</v>
      </c>
      <c r="J6824" s="2">
        <f t="shared" si="744"/>
        <v>0</v>
      </c>
      <c r="K6824" s="1">
        <f t="shared" si="748"/>
        <v>1.1530668822475181E-17</v>
      </c>
      <c r="L6824" s="2">
        <f t="shared" si="747"/>
        <v>0</v>
      </c>
    </row>
    <row r="6825" spans="1:12">
      <c r="A6825">
        <v>20171011</v>
      </c>
      <c r="B6825">
        <v>8</v>
      </c>
      <c r="C6825" s="2">
        <v>33.333333333333336</v>
      </c>
      <c r="D6825" s="1">
        <f t="shared" si="742"/>
        <v>56.1</v>
      </c>
      <c r="E6825" s="1">
        <v>219.53511244588461</v>
      </c>
      <c r="F6825" s="2">
        <f t="shared" si="745"/>
        <v>251.06343296963993</v>
      </c>
      <c r="G6825" s="2">
        <f t="shared" si="746"/>
        <v>-194.96343296963994</v>
      </c>
      <c r="I6825" s="2">
        <f t="shared" si="743"/>
        <v>-1.4701602748655854E-18</v>
      </c>
      <c r="J6825" s="2">
        <f t="shared" si="744"/>
        <v>0</v>
      </c>
      <c r="K6825" s="1">
        <f t="shared" si="748"/>
        <v>1.7296003233712771E-18</v>
      </c>
      <c r="L6825" s="2">
        <f t="shared" si="747"/>
        <v>0</v>
      </c>
    </row>
    <row r="6826" spans="1:12">
      <c r="A6826">
        <v>20171011</v>
      </c>
      <c r="B6826">
        <v>9</v>
      </c>
      <c r="C6826" s="2">
        <v>97.222222222222214</v>
      </c>
      <c r="D6826" s="1">
        <f t="shared" si="742"/>
        <v>163.62499999999997</v>
      </c>
      <c r="E6826" s="1">
        <v>263.44213493506152</v>
      </c>
      <c r="F6826" s="2">
        <f t="shared" si="745"/>
        <v>301.27611956356787</v>
      </c>
      <c r="G6826" s="2">
        <f t="shared" si="746"/>
        <v>-137.6511195635679</v>
      </c>
      <c r="I6826" s="2">
        <f t="shared" si="743"/>
        <v>-2.2052404122983787E-19</v>
      </c>
      <c r="J6826" s="2">
        <f t="shared" si="744"/>
        <v>0</v>
      </c>
      <c r="K6826" s="1">
        <f t="shared" si="748"/>
        <v>2.5944004850569164E-19</v>
      </c>
      <c r="L6826" s="2">
        <f t="shared" si="747"/>
        <v>0</v>
      </c>
    </row>
    <row r="6827" spans="1:12">
      <c r="A6827">
        <v>20171011</v>
      </c>
      <c r="B6827">
        <v>10</v>
      </c>
      <c r="C6827" s="2">
        <v>194.44444444444443</v>
      </c>
      <c r="D6827" s="1">
        <f t="shared" si="742"/>
        <v>327.24999999999994</v>
      </c>
      <c r="E6827" s="1">
        <v>351.25617991341534</v>
      </c>
      <c r="F6827" s="2">
        <f t="shared" si="745"/>
        <v>401.70149275142381</v>
      </c>
      <c r="G6827" s="2">
        <f t="shared" si="746"/>
        <v>-74.451492751423871</v>
      </c>
      <c r="I6827" s="2">
        <f t="shared" si="743"/>
        <v>-3.3078606184475702E-20</v>
      </c>
      <c r="J6827" s="2">
        <f t="shared" si="744"/>
        <v>0</v>
      </c>
      <c r="K6827" s="1">
        <f t="shared" si="748"/>
        <v>3.8916007275853765E-20</v>
      </c>
      <c r="L6827" s="2">
        <f t="shared" si="747"/>
        <v>0</v>
      </c>
    </row>
    <row r="6828" spans="1:12">
      <c r="A6828">
        <v>20171011</v>
      </c>
      <c r="B6828">
        <v>11</v>
      </c>
      <c r="C6828" s="2">
        <v>127.77777777777779</v>
      </c>
      <c r="D6828" s="1">
        <f t="shared" si="742"/>
        <v>215.05</v>
      </c>
      <c r="E6828" s="1">
        <v>461.02373613635774</v>
      </c>
      <c r="F6828" s="2">
        <f t="shared" si="745"/>
        <v>527.23320923624385</v>
      </c>
      <c r="G6828" s="2">
        <f t="shared" si="746"/>
        <v>-312.18320923624384</v>
      </c>
      <c r="I6828" s="2">
        <f t="shared" si="743"/>
        <v>-4.9617909276713537E-21</v>
      </c>
      <c r="J6828" s="2">
        <f t="shared" si="744"/>
        <v>0</v>
      </c>
      <c r="K6828" s="1">
        <f t="shared" si="748"/>
        <v>5.8374010913780636E-21</v>
      </c>
      <c r="L6828" s="2">
        <f t="shared" si="747"/>
        <v>0</v>
      </c>
    </row>
    <row r="6829" spans="1:12">
      <c r="A6829">
        <v>20171011</v>
      </c>
      <c r="B6829">
        <v>12</v>
      </c>
      <c r="C6829" s="2">
        <v>141.66666666666666</v>
      </c>
      <c r="D6829" s="1">
        <f t="shared" si="742"/>
        <v>238.42499999999998</v>
      </c>
      <c r="E6829" s="1">
        <v>482.9772473809461</v>
      </c>
      <c r="F6829" s="2">
        <f t="shared" si="745"/>
        <v>552.33955253320778</v>
      </c>
      <c r="G6829" s="2">
        <f t="shared" si="746"/>
        <v>-313.91455253320783</v>
      </c>
      <c r="I6829" s="2">
        <f t="shared" si="743"/>
        <v>-7.442686391507033E-22</v>
      </c>
      <c r="J6829" s="2">
        <f t="shared" si="744"/>
        <v>0</v>
      </c>
      <c r="K6829" s="1">
        <f t="shared" si="748"/>
        <v>8.7561016370670984E-22</v>
      </c>
      <c r="L6829" s="2">
        <f t="shared" si="747"/>
        <v>0</v>
      </c>
    </row>
    <row r="6830" spans="1:12">
      <c r="A6830">
        <v>20171011</v>
      </c>
      <c r="B6830">
        <v>13</v>
      </c>
      <c r="C6830" s="2">
        <v>83.333333333333343</v>
      </c>
      <c r="D6830" s="1">
        <f t="shared" si="742"/>
        <v>140.25</v>
      </c>
      <c r="E6830" s="1">
        <v>526.88426987012303</v>
      </c>
      <c r="F6830" s="2">
        <f t="shared" si="745"/>
        <v>602.55223912713575</v>
      </c>
      <c r="G6830" s="2">
        <f t="shared" si="746"/>
        <v>-462.30223912713575</v>
      </c>
      <c r="I6830" s="2">
        <f t="shared" si="743"/>
        <v>-1.1164029587260556E-22</v>
      </c>
      <c r="J6830" s="2">
        <f t="shared" si="744"/>
        <v>0</v>
      </c>
      <c r="K6830" s="1">
        <f t="shared" si="748"/>
        <v>1.3134152455600653E-22</v>
      </c>
      <c r="L6830" s="2">
        <f t="shared" si="747"/>
        <v>0</v>
      </c>
    </row>
    <row r="6831" spans="1:12">
      <c r="A6831">
        <v>20171011</v>
      </c>
      <c r="B6831">
        <v>14</v>
      </c>
      <c r="C6831" s="2">
        <v>133.33333333333334</v>
      </c>
      <c r="D6831" s="1">
        <f t="shared" si="742"/>
        <v>224.4</v>
      </c>
      <c r="E6831" s="1">
        <v>518.10286537228762</v>
      </c>
      <c r="F6831" s="2">
        <f t="shared" si="745"/>
        <v>592.5097018083502</v>
      </c>
      <c r="G6831" s="2">
        <f t="shared" si="746"/>
        <v>-368.10970180835022</v>
      </c>
      <c r="I6831" s="2">
        <f t="shared" si="743"/>
        <v>-1.6746044380890829E-23</v>
      </c>
      <c r="J6831" s="2">
        <f t="shared" si="744"/>
        <v>0</v>
      </c>
      <c r="K6831" s="1">
        <f t="shared" si="748"/>
        <v>1.9701228683400975E-23</v>
      </c>
      <c r="L6831" s="2">
        <f t="shared" si="747"/>
        <v>0</v>
      </c>
    </row>
    <row r="6832" spans="1:12">
      <c r="A6832">
        <v>20171011</v>
      </c>
      <c r="B6832">
        <v>15</v>
      </c>
      <c r="C6832" s="2">
        <v>97.222222222222214</v>
      </c>
      <c r="D6832" s="1">
        <f t="shared" si="742"/>
        <v>163.62499999999997</v>
      </c>
      <c r="E6832" s="1">
        <v>482.9772473809461</v>
      </c>
      <c r="F6832" s="2">
        <f t="shared" si="745"/>
        <v>552.33955253320778</v>
      </c>
      <c r="G6832" s="2">
        <f t="shared" si="746"/>
        <v>-388.71455253320778</v>
      </c>
      <c r="I6832" s="2">
        <f t="shared" si="743"/>
        <v>-2.5119066571336238E-24</v>
      </c>
      <c r="J6832" s="2">
        <f t="shared" si="744"/>
        <v>0</v>
      </c>
      <c r="K6832" s="1">
        <f t="shared" si="748"/>
        <v>2.9551843025101457E-24</v>
      </c>
      <c r="L6832" s="2">
        <f t="shared" si="747"/>
        <v>0</v>
      </c>
    </row>
    <row r="6833" spans="1:12">
      <c r="A6833">
        <v>20171011</v>
      </c>
      <c r="B6833">
        <v>16</v>
      </c>
      <c r="C6833" s="2">
        <v>33.333333333333336</v>
      </c>
      <c r="D6833" s="1">
        <f t="shared" si="742"/>
        <v>56.1</v>
      </c>
      <c r="E6833" s="1">
        <v>461.02373613635774</v>
      </c>
      <c r="F6833" s="2">
        <f t="shared" si="745"/>
        <v>527.23320923624385</v>
      </c>
      <c r="G6833" s="2">
        <f t="shared" si="746"/>
        <v>-471.13320923624383</v>
      </c>
      <c r="I6833" s="2">
        <f t="shared" si="743"/>
        <v>-3.7678599857004358E-25</v>
      </c>
      <c r="J6833" s="2">
        <f t="shared" si="744"/>
        <v>0</v>
      </c>
      <c r="K6833" s="1">
        <f t="shared" si="748"/>
        <v>4.4327764537652185E-25</v>
      </c>
      <c r="L6833" s="2">
        <f t="shared" si="747"/>
        <v>0</v>
      </c>
    </row>
    <row r="6834" spans="1:12">
      <c r="A6834">
        <v>20171011</v>
      </c>
      <c r="B6834">
        <v>17</v>
      </c>
      <c r="C6834" s="2">
        <v>11.111111111111111</v>
      </c>
      <c r="D6834" s="1">
        <f t="shared" si="742"/>
        <v>18.7</v>
      </c>
      <c r="E6834" s="1">
        <v>482.9772473809461</v>
      </c>
      <c r="F6834" s="2">
        <f t="shared" si="745"/>
        <v>552.33955253320778</v>
      </c>
      <c r="G6834" s="2">
        <f t="shared" si="746"/>
        <v>-533.63955253320773</v>
      </c>
      <c r="I6834" s="2">
        <f t="shared" si="743"/>
        <v>-5.6517899785506531E-26</v>
      </c>
      <c r="J6834" s="2">
        <f t="shared" si="744"/>
        <v>0</v>
      </c>
      <c r="K6834" s="1">
        <f t="shared" si="748"/>
        <v>6.6491646806478268E-26</v>
      </c>
      <c r="L6834" s="2">
        <f t="shared" si="747"/>
        <v>0</v>
      </c>
    </row>
    <row r="6835" spans="1:12">
      <c r="A6835">
        <v>20171011</v>
      </c>
      <c r="B6835">
        <v>18</v>
      </c>
      <c r="C6835" s="2">
        <v>0</v>
      </c>
      <c r="D6835" s="1">
        <f t="shared" si="742"/>
        <v>0</v>
      </c>
      <c r="E6835" s="1">
        <v>526.88426987012303</v>
      </c>
      <c r="F6835" s="2">
        <f t="shared" si="745"/>
        <v>602.55223912713575</v>
      </c>
      <c r="G6835" s="2">
        <f t="shared" si="746"/>
        <v>-602.55223912713575</v>
      </c>
      <c r="I6835" s="2">
        <f t="shared" si="743"/>
        <v>-8.4776849678259764E-27</v>
      </c>
      <c r="J6835" s="2">
        <f t="shared" si="744"/>
        <v>0</v>
      </c>
      <c r="K6835" s="1">
        <f t="shared" si="748"/>
        <v>9.973747020971738E-27</v>
      </c>
      <c r="L6835" s="2">
        <f t="shared" si="747"/>
        <v>0</v>
      </c>
    </row>
    <row r="6836" spans="1:12">
      <c r="A6836">
        <v>20171011</v>
      </c>
      <c r="B6836">
        <v>19</v>
      </c>
      <c r="C6836" s="2">
        <v>0</v>
      </c>
      <c r="D6836" s="1">
        <f t="shared" si="742"/>
        <v>0</v>
      </c>
      <c r="E6836" s="1">
        <v>570.79129235929997</v>
      </c>
      <c r="F6836" s="2">
        <f t="shared" si="745"/>
        <v>652.76492572106383</v>
      </c>
      <c r="G6836" s="2">
        <f t="shared" si="746"/>
        <v>-652.76492572106383</v>
      </c>
      <c r="I6836" s="2">
        <f t="shared" si="743"/>
        <v>-1.2716527451738973E-27</v>
      </c>
      <c r="J6836" s="2">
        <f t="shared" si="744"/>
        <v>0</v>
      </c>
      <c r="K6836" s="1">
        <f t="shared" si="748"/>
        <v>1.4960620531457616E-27</v>
      </c>
      <c r="L6836" s="2">
        <f t="shared" si="747"/>
        <v>0</v>
      </c>
    </row>
    <row r="6837" spans="1:12">
      <c r="A6837">
        <v>20171011</v>
      </c>
      <c r="B6837">
        <v>20</v>
      </c>
      <c r="C6837" s="2">
        <v>0</v>
      </c>
      <c r="D6837" s="1">
        <f t="shared" si="742"/>
        <v>0</v>
      </c>
      <c r="E6837" s="1">
        <v>680.55884858224226</v>
      </c>
      <c r="F6837" s="2">
        <f t="shared" si="745"/>
        <v>778.2966422058837</v>
      </c>
      <c r="G6837" s="2">
        <f t="shared" si="746"/>
        <v>-778.2966422058837</v>
      </c>
      <c r="I6837" s="2">
        <f t="shared" si="743"/>
        <v>-1.9074791177608462E-28</v>
      </c>
      <c r="J6837" s="2">
        <f t="shared" si="744"/>
        <v>0</v>
      </c>
      <c r="K6837" s="1">
        <f t="shared" si="748"/>
        <v>2.2440930797186427E-28</v>
      </c>
      <c r="L6837" s="2">
        <f t="shared" si="747"/>
        <v>0</v>
      </c>
    </row>
    <row r="6838" spans="1:12">
      <c r="A6838">
        <v>20171011</v>
      </c>
      <c r="B6838">
        <v>21</v>
      </c>
      <c r="C6838" s="2">
        <v>0</v>
      </c>
      <c r="D6838" s="1">
        <f t="shared" si="742"/>
        <v>0</v>
      </c>
      <c r="E6838" s="1">
        <v>614.69831484847691</v>
      </c>
      <c r="F6838" s="2">
        <f t="shared" si="745"/>
        <v>702.9776123149918</v>
      </c>
      <c r="G6838" s="2">
        <f t="shared" si="746"/>
        <v>-702.9776123149918</v>
      </c>
      <c r="I6838" s="2">
        <f t="shared" si="743"/>
        <v>-2.8612186766412702E-29</v>
      </c>
      <c r="J6838" s="2">
        <f t="shared" si="744"/>
        <v>0</v>
      </c>
      <c r="K6838" s="1">
        <f t="shared" si="748"/>
        <v>3.3661396195779649E-29</v>
      </c>
      <c r="L6838" s="2">
        <f t="shared" si="747"/>
        <v>0</v>
      </c>
    </row>
    <row r="6839" spans="1:12">
      <c r="A6839">
        <v>20171011</v>
      </c>
      <c r="B6839">
        <v>22</v>
      </c>
      <c r="C6839" s="2">
        <v>0</v>
      </c>
      <c r="D6839" s="1">
        <f t="shared" si="742"/>
        <v>0</v>
      </c>
      <c r="E6839" s="1">
        <v>570.79129235929997</v>
      </c>
      <c r="F6839" s="2">
        <f t="shared" si="745"/>
        <v>652.76492572106383</v>
      </c>
      <c r="G6839" s="2">
        <f t="shared" si="746"/>
        <v>-652.76492572106383</v>
      </c>
      <c r="I6839" s="2">
        <f t="shared" si="743"/>
        <v>-4.2918280149619052E-30</v>
      </c>
      <c r="J6839" s="2">
        <f t="shared" si="744"/>
        <v>0</v>
      </c>
      <c r="K6839" s="1">
        <f t="shared" si="748"/>
        <v>5.0492094293669474E-30</v>
      </c>
      <c r="L6839" s="2">
        <f t="shared" si="747"/>
        <v>0</v>
      </c>
    </row>
    <row r="6840" spans="1:12">
      <c r="A6840">
        <v>20171011</v>
      </c>
      <c r="B6840">
        <v>23</v>
      </c>
      <c r="C6840" s="2">
        <v>0</v>
      </c>
      <c r="D6840" s="1">
        <f t="shared" si="742"/>
        <v>0</v>
      </c>
      <c r="E6840" s="1">
        <v>482.9772473809461</v>
      </c>
      <c r="F6840" s="2">
        <f t="shared" si="745"/>
        <v>552.33955253320778</v>
      </c>
      <c r="G6840" s="2">
        <f t="shared" si="746"/>
        <v>-552.33955253320778</v>
      </c>
      <c r="I6840" s="2">
        <f t="shared" si="743"/>
        <v>-6.4377420224428588E-31</v>
      </c>
      <c r="J6840" s="2">
        <f t="shared" si="744"/>
        <v>0</v>
      </c>
      <c r="K6840" s="1">
        <f t="shared" si="748"/>
        <v>7.5738141440504225E-31</v>
      </c>
      <c r="L6840" s="2">
        <f t="shared" si="747"/>
        <v>0</v>
      </c>
    </row>
    <row r="6841" spans="1:12">
      <c r="A6841">
        <v>20171011</v>
      </c>
      <c r="B6841">
        <v>24</v>
      </c>
      <c r="C6841" s="2">
        <v>0</v>
      </c>
      <c r="D6841" s="1">
        <f t="shared" si="742"/>
        <v>0</v>
      </c>
      <c r="E6841" s="1">
        <v>342.47477541557998</v>
      </c>
      <c r="F6841" s="2">
        <f t="shared" si="745"/>
        <v>391.65895543263827</v>
      </c>
      <c r="G6841" s="2">
        <f t="shared" si="746"/>
        <v>-391.65895543263827</v>
      </c>
      <c r="I6841" s="2">
        <f t="shared" si="743"/>
        <v>-9.6566130336642912E-32</v>
      </c>
      <c r="J6841" s="2">
        <f t="shared" si="744"/>
        <v>0</v>
      </c>
      <c r="K6841" s="1">
        <f t="shared" si="748"/>
        <v>1.1360721216075637E-31</v>
      </c>
      <c r="L6841" s="2">
        <f t="shared" si="747"/>
        <v>0</v>
      </c>
    </row>
    <row r="6842" spans="1:12">
      <c r="A6842">
        <v>20171012</v>
      </c>
      <c r="B6842">
        <v>1</v>
      </c>
      <c r="C6842" s="2">
        <v>0</v>
      </c>
      <c r="D6842" s="1">
        <f t="shared" si="742"/>
        <v>0</v>
      </c>
      <c r="E6842" s="1">
        <v>329.30266866882698</v>
      </c>
      <c r="F6842" s="2">
        <f t="shared" si="745"/>
        <v>376.59514945445994</v>
      </c>
      <c r="G6842" s="2">
        <f t="shared" si="746"/>
        <v>-376.59514945445994</v>
      </c>
      <c r="I6842" s="2">
        <f t="shared" si="743"/>
        <v>-1.4484919550496442E-32</v>
      </c>
      <c r="J6842" s="2">
        <f t="shared" si="744"/>
        <v>0</v>
      </c>
      <c r="K6842" s="1">
        <f t="shared" si="748"/>
        <v>1.704108182411346E-32</v>
      </c>
      <c r="L6842" s="2">
        <f t="shared" si="747"/>
        <v>0</v>
      </c>
    </row>
    <row r="6843" spans="1:12">
      <c r="A6843">
        <v>20171012</v>
      </c>
      <c r="B6843">
        <v>2</v>
      </c>
      <c r="C6843" s="2">
        <v>0</v>
      </c>
      <c r="D6843" s="1">
        <f t="shared" si="742"/>
        <v>0</v>
      </c>
      <c r="E6843" s="1">
        <v>241.48862369047305</v>
      </c>
      <c r="F6843" s="2">
        <f t="shared" si="745"/>
        <v>276.16977626660389</v>
      </c>
      <c r="G6843" s="2">
        <f t="shared" si="746"/>
        <v>-276.16977626660389</v>
      </c>
      <c r="I6843" s="2">
        <f t="shared" si="743"/>
        <v>-2.1727379325744657E-33</v>
      </c>
      <c r="J6843" s="2">
        <f t="shared" si="744"/>
        <v>0</v>
      </c>
      <c r="K6843" s="1">
        <f t="shared" si="748"/>
        <v>2.5561622736170185E-33</v>
      </c>
      <c r="L6843" s="2">
        <f t="shared" si="747"/>
        <v>0</v>
      </c>
    </row>
    <row r="6844" spans="1:12">
      <c r="A6844">
        <v>20171012</v>
      </c>
      <c r="B6844">
        <v>3</v>
      </c>
      <c r="C6844" s="2">
        <v>0</v>
      </c>
      <c r="D6844" s="1">
        <f t="shared" si="742"/>
        <v>0</v>
      </c>
      <c r="E6844" s="1">
        <v>175.62808995670767</v>
      </c>
      <c r="F6844" s="2">
        <f t="shared" si="745"/>
        <v>200.85074637571191</v>
      </c>
      <c r="G6844" s="2">
        <f t="shared" si="746"/>
        <v>-200.85074637571191</v>
      </c>
      <c r="I6844" s="2">
        <f t="shared" si="743"/>
        <v>-3.2591068988616989E-34</v>
      </c>
      <c r="J6844" s="2">
        <f t="shared" si="744"/>
        <v>0</v>
      </c>
      <c r="K6844" s="1">
        <f t="shared" si="748"/>
        <v>3.8342434104255284E-34</v>
      </c>
      <c r="L6844" s="2">
        <f t="shared" si="747"/>
        <v>0</v>
      </c>
    </row>
    <row r="6845" spans="1:12">
      <c r="A6845">
        <v>20171012</v>
      </c>
      <c r="B6845">
        <v>4</v>
      </c>
      <c r="C6845" s="2">
        <v>0</v>
      </c>
      <c r="D6845" s="1">
        <f t="shared" si="742"/>
        <v>0</v>
      </c>
      <c r="E6845" s="1">
        <v>166.84668545887226</v>
      </c>
      <c r="F6845" s="2">
        <f t="shared" si="745"/>
        <v>190.8082090569263</v>
      </c>
      <c r="G6845" s="2">
        <f t="shared" si="746"/>
        <v>-190.8082090569263</v>
      </c>
      <c r="I6845" s="2">
        <f t="shared" si="743"/>
        <v>-4.8886603482925507E-35</v>
      </c>
      <c r="J6845" s="2">
        <f t="shared" si="744"/>
        <v>0</v>
      </c>
      <c r="K6845" s="1">
        <f t="shared" si="748"/>
        <v>5.7513651156382952E-35</v>
      </c>
      <c r="L6845" s="2">
        <f t="shared" si="747"/>
        <v>0</v>
      </c>
    </row>
    <row r="6846" spans="1:12">
      <c r="A6846">
        <v>20171012</v>
      </c>
      <c r="B6846">
        <v>5</v>
      </c>
      <c r="C6846" s="2">
        <v>0</v>
      </c>
      <c r="D6846" s="1">
        <f t="shared" si="742"/>
        <v>0</v>
      </c>
      <c r="E6846" s="1">
        <v>166.84668545887226</v>
      </c>
      <c r="F6846" s="2">
        <f t="shared" si="745"/>
        <v>190.8082090569263</v>
      </c>
      <c r="G6846" s="2">
        <f t="shared" si="746"/>
        <v>-190.8082090569263</v>
      </c>
      <c r="I6846" s="2">
        <f t="shared" si="743"/>
        <v>-7.3329905224388277E-36</v>
      </c>
      <c r="J6846" s="2">
        <f t="shared" si="744"/>
        <v>0</v>
      </c>
      <c r="K6846" s="1">
        <f t="shared" si="748"/>
        <v>8.627047673457445E-36</v>
      </c>
      <c r="L6846" s="2">
        <f t="shared" si="747"/>
        <v>0</v>
      </c>
    </row>
    <row r="6847" spans="1:12">
      <c r="A6847">
        <v>20171012</v>
      </c>
      <c r="B6847">
        <v>6</v>
      </c>
      <c r="C6847" s="2">
        <v>0</v>
      </c>
      <c r="D6847" s="1">
        <f t="shared" si="742"/>
        <v>0</v>
      </c>
      <c r="E6847" s="1">
        <v>175.62808995670767</v>
      </c>
      <c r="F6847" s="2">
        <f t="shared" si="745"/>
        <v>200.85074637571191</v>
      </c>
      <c r="G6847" s="2">
        <f t="shared" si="746"/>
        <v>-200.85074637571191</v>
      </c>
      <c r="I6847" s="2">
        <f t="shared" si="743"/>
        <v>-1.0999485783658246E-36</v>
      </c>
      <c r="J6847" s="2">
        <f t="shared" si="744"/>
        <v>0</v>
      </c>
      <c r="K6847" s="1">
        <f t="shared" si="748"/>
        <v>1.2940571510186173E-36</v>
      </c>
      <c r="L6847" s="2">
        <f t="shared" si="747"/>
        <v>0</v>
      </c>
    </row>
    <row r="6848" spans="1:12">
      <c r="A6848">
        <v>20171012</v>
      </c>
      <c r="B6848">
        <v>7</v>
      </c>
      <c r="C6848" s="2">
        <v>30.555555555555557</v>
      </c>
      <c r="D6848" s="1">
        <f t="shared" si="742"/>
        <v>51.425000000000004</v>
      </c>
      <c r="E6848" s="1">
        <v>175.62808995670767</v>
      </c>
      <c r="F6848" s="2">
        <f t="shared" si="745"/>
        <v>200.85074637571191</v>
      </c>
      <c r="G6848" s="2">
        <f t="shared" si="746"/>
        <v>-149.4257463757119</v>
      </c>
      <c r="I6848" s="2">
        <f t="shared" si="743"/>
        <v>-1.6499228675487375E-37</v>
      </c>
      <c r="J6848" s="2">
        <f t="shared" si="744"/>
        <v>0</v>
      </c>
      <c r="K6848" s="1">
        <f t="shared" si="748"/>
        <v>1.9410857265279266E-37</v>
      </c>
      <c r="L6848" s="2">
        <f t="shared" si="747"/>
        <v>0</v>
      </c>
    </row>
    <row r="6849" spans="1:12">
      <c r="A6849">
        <v>20171012</v>
      </c>
      <c r="B6849">
        <v>8</v>
      </c>
      <c r="C6849" s="2">
        <v>97.222222222222214</v>
      </c>
      <c r="D6849" s="1">
        <f t="shared" si="742"/>
        <v>163.62499999999997</v>
      </c>
      <c r="E6849" s="1">
        <v>219.53511244588461</v>
      </c>
      <c r="F6849" s="2">
        <f t="shared" si="745"/>
        <v>251.06343296963993</v>
      </c>
      <c r="G6849" s="2">
        <f t="shared" si="746"/>
        <v>-87.438432969639962</v>
      </c>
      <c r="I6849" s="2">
        <f t="shared" si="743"/>
        <v>-2.4748843013231068E-38</v>
      </c>
      <c r="J6849" s="2">
        <f t="shared" si="744"/>
        <v>0</v>
      </c>
      <c r="K6849" s="1">
        <f t="shared" si="748"/>
        <v>2.9116285897918907E-38</v>
      </c>
      <c r="L6849" s="2">
        <f t="shared" si="747"/>
        <v>0</v>
      </c>
    </row>
    <row r="6850" spans="1:12">
      <c r="A6850">
        <v>20171012</v>
      </c>
      <c r="B6850">
        <v>9</v>
      </c>
      <c r="C6850" s="2">
        <v>122.22222222222223</v>
      </c>
      <c r="D6850" s="1">
        <f t="shared" si="742"/>
        <v>205.70000000000002</v>
      </c>
      <c r="E6850" s="1">
        <v>263.44213493506152</v>
      </c>
      <c r="F6850" s="2">
        <f t="shared" si="745"/>
        <v>301.27611956356787</v>
      </c>
      <c r="G6850" s="2">
        <f t="shared" si="746"/>
        <v>-95.576119563567858</v>
      </c>
      <c r="I6850" s="2">
        <f t="shared" si="743"/>
        <v>-3.7123264519846635E-39</v>
      </c>
      <c r="J6850" s="2">
        <f t="shared" si="744"/>
        <v>0</v>
      </c>
      <c r="K6850" s="1">
        <f t="shared" si="748"/>
        <v>4.3674428846878392E-39</v>
      </c>
      <c r="L6850" s="2">
        <f t="shared" si="747"/>
        <v>0</v>
      </c>
    </row>
    <row r="6851" spans="1:12">
      <c r="A6851">
        <v>20171012</v>
      </c>
      <c r="B6851">
        <v>10</v>
      </c>
      <c r="C6851" s="2">
        <v>227.77777777777777</v>
      </c>
      <c r="D6851" s="1">
        <f t="shared" si="742"/>
        <v>383.34999999999997</v>
      </c>
      <c r="E6851" s="1">
        <v>351.25617991341534</v>
      </c>
      <c r="F6851" s="2">
        <f t="shared" si="745"/>
        <v>401.70149275142381</v>
      </c>
      <c r="G6851" s="2">
        <f t="shared" si="746"/>
        <v>-18.351492751423848</v>
      </c>
      <c r="I6851" s="2">
        <f t="shared" si="743"/>
        <v>-5.5684896779769939E-40</v>
      </c>
      <c r="J6851" s="2">
        <f t="shared" si="744"/>
        <v>0</v>
      </c>
      <c r="K6851" s="1">
        <f t="shared" si="748"/>
        <v>6.5511643270317575E-40</v>
      </c>
      <c r="L6851" s="2">
        <f t="shared" si="747"/>
        <v>0</v>
      </c>
    </row>
    <row r="6852" spans="1:12">
      <c r="A6852">
        <v>20171012</v>
      </c>
      <c r="B6852">
        <v>11</v>
      </c>
      <c r="C6852" s="2">
        <v>183.33333333333331</v>
      </c>
      <c r="D6852" s="1">
        <f t="shared" si="742"/>
        <v>308.54999999999995</v>
      </c>
      <c r="E6852" s="1">
        <v>461.02373613635774</v>
      </c>
      <c r="F6852" s="2">
        <f t="shared" si="745"/>
        <v>527.23320923624385</v>
      </c>
      <c r="G6852" s="2">
        <f t="shared" si="746"/>
        <v>-218.6832092362439</v>
      </c>
      <c r="I6852" s="2">
        <f t="shared" si="743"/>
        <v>-8.3527345169654902E-41</v>
      </c>
      <c r="J6852" s="2">
        <f t="shared" si="744"/>
        <v>0</v>
      </c>
      <c r="K6852" s="1">
        <f t="shared" si="748"/>
        <v>9.8267464905476362E-41</v>
      </c>
      <c r="L6852" s="2">
        <f t="shared" si="747"/>
        <v>0</v>
      </c>
    </row>
    <row r="6853" spans="1:12">
      <c r="A6853">
        <v>20171012</v>
      </c>
      <c r="B6853">
        <v>12</v>
      </c>
      <c r="C6853" s="2">
        <v>463.88888888888891</v>
      </c>
      <c r="D6853" s="1">
        <f t="shared" si="742"/>
        <v>780.72500000000002</v>
      </c>
      <c r="E6853" s="1">
        <v>482.9772473809461</v>
      </c>
      <c r="F6853" s="2">
        <f t="shared" si="745"/>
        <v>552.33955253320778</v>
      </c>
      <c r="G6853" s="2">
        <f t="shared" si="746"/>
        <v>228.38544746679224</v>
      </c>
      <c r="I6853" s="2">
        <f t="shared" si="743"/>
        <v>0</v>
      </c>
      <c r="J6853" s="2">
        <f t="shared" si="744"/>
        <v>228.38544746679224</v>
      </c>
      <c r="K6853" s="1">
        <f t="shared" si="748"/>
        <v>1.474011973582146E-41</v>
      </c>
      <c r="L6853" s="2">
        <f t="shared" si="747"/>
        <v>0</v>
      </c>
    </row>
    <row r="6854" spans="1:12">
      <c r="A6854">
        <v>20171012</v>
      </c>
      <c r="B6854">
        <v>13</v>
      </c>
      <c r="C6854" s="2">
        <v>408.33333333333331</v>
      </c>
      <c r="D6854" s="1">
        <f t="shared" si="742"/>
        <v>687.22499999999991</v>
      </c>
      <c r="E6854" s="1">
        <v>526.88426987012303</v>
      </c>
      <c r="F6854" s="2">
        <f t="shared" si="745"/>
        <v>602.55223912713575</v>
      </c>
      <c r="G6854" s="2">
        <f t="shared" si="746"/>
        <v>84.67276087286416</v>
      </c>
      <c r="I6854" s="2">
        <f t="shared" si="743"/>
        <v>0</v>
      </c>
      <c r="J6854" s="2">
        <f t="shared" si="744"/>
        <v>84.67276087286416</v>
      </c>
      <c r="K6854" s="1">
        <f t="shared" si="748"/>
        <v>228.38544746679224</v>
      </c>
      <c r="L6854" s="2">
        <f t="shared" si="747"/>
        <v>0</v>
      </c>
    </row>
    <row r="6855" spans="1:12">
      <c r="A6855">
        <v>20171012</v>
      </c>
      <c r="B6855">
        <v>14</v>
      </c>
      <c r="C6855" s="2">
        <v>305.55555555555554</v>
      </c>
      <c r="D6855" s="1">
        <f t="shared" si="742"/>
        <v>514.25</v>
      </c>
      <c r="E6855" s="1">
        <v>518.10286537228762</v>
      </c>
      <c r="F6855" s="2">
        <f t="shared" si="745"/>
        <v>592.5097018083502</v>
      </c>
      <c r="G6855" s="2">
        <f t="shared" si="746"/>
        <v>-78.259701808350201</v>
      </c>
      <c r="I6855" s="2">
        <f t="shared" si="743"/>
        <v>-66.520746537097665</v>
      </c>
      <c r="J6855" s="2">
        <f t="shared" si="744"/>
        <v>0</v>
      </c>
      <c r="K6855" s="1">
        <f t="shared" si="748"/>
        <v>313.0582083396564</v>
      </c>
      <c r="L6855" s="2">
        <f t="shared" si="747"/>
        <v>0</v>
      </c>
    </row>
    <row r="6856" spans="1:12">
      <c r="A6856">
        <v>20171012</v>
      </c>
      <c r="B6856">
        <v>15</v>
      </c>
      <c r="C6856" s="2">
        <v>130.55555555555557</v>
      </c>
      <c r="D6856" s="1">
        <f t="shared" si="742"/>
        <v>219.72500000000002</v>
      </c>
      <c r="E6856" s="1">
        <v>482.9772473809461</v>
      </c>
      <c r="F6856" s="2">
        <f t="shared" si="745"/>
        <v>552.33955253320778</v>
      </c>
      <c r="G6856" s="2">
        <f t="shared" si="746"/>
        <v>-332.61455253320776</v>
      </c>
      <c r="I6856" s="2">
        <f t="shared" si="743"/>
        <v>-209.55684253217493</v>
      </c>
      <c r="J6856" s="2">
        <f t="shared" si="744"/>
        <v>0</v>
      </c>
      <c r="K6856" s="1">
        <f t="shared" si="748"/>
        <v>246.53746180255874</v>
      </c>
      <c r="L6856" s="2">
        <f t="shared" si="747"/>
        <v>0</v>
      </c>
    </row>
    <row r="6857" spans="1:12">
      <c r="A6857">
        <v>20171012</v>
      </c>
      <c r="B6857">
        <v>16</v>
      </c>
      <c r="C6857" s="2">
        <v>80.555555555555557</v>
      </c>
      <c r="D6857" s="1">
        <f t="shared" si="742"/>
        <v>135.57499999999999</v>
      </c>
      <c r="E6857" s="1">
        <v>461.02373613635774</v>
      </c>
      <c r="F6857" s="2">
        <f t="shared" si="745"/>
        <v>527.23320923624385</v>
      </c>
      <c r="G6857" s="2">
        <f t="shared" si="746"/>
        <v>-391.65820923624386</v>
      </c>
      <c r="I6857" s="2">
        <f t="shared" si="743"/>
        <v>-31.43352637982624</v>
      </c>
      <c r="J6857" s="2">
        <f t="shared" si="744"/>
        <v>0</v>
      </c>
      <c r="K6857" s="1">
        <f t="shared" si="748"/>
        <v>36.980619270383812</v>
      </c>
      <c r="L6857" s="2">
        <f t="shared" si="747"/>
        <v>0</v>
      </c>
    </row>
    <row r="6858" spans="1:12">
      <c r="A6858">
        <v>20171012</v>
      </c>
      <c r="B6858">
        <v>17</v>
      </c>
      <c r="C6858" s="2">
        <v>16.666666666666668</v>
      </c>
      <c r="D6858" s="1">
        <f t="shared" si="742"/>
        <v>28.05</v>
      </c>
      <c r="E6858" s="1">
        <v>482.9772473809461</v>
      </c>
      <c r="F6858" s="2">
        <f t="shared" si="745"/>
        <v>552.33955253320778</v>
      </c>
      <c r="G6858" s="2">
        <f t="shared" si="746"/>
        <v>-524.28955253320783</v>
      </c>
      <c r="I6858" s="2">
        <f t="shared" si="743"/>
        <v>-4.7150289569739359</v>
      </c>
      <c r="J6858" s="2">
        <f t="shared" si="744"/>
        <v>0</v>
      </c>
      <c r="K6858" s="1">
        <f t="shared" si="748"/>
        <v>5.5470928905575718</v>
      </c>
      <c r="L6858" s="2">
        <f t="shared" si="747"/>
        <v>0</v>
      </c>
    </row>
    <row r="6859" spans="1:12">
      <c r="A6859">
        <v>20171012</v>
      </c>
      <c r="B6859">
        <v>18</v>
      </c>
      <c r="C6859" s="2">
        <v>0</v>
      </c>
      <c r="D6859" s="1">
        <f t="shared" si="742"/>
        <v>0</v>
      </c>
      <c r="E6859" s="1">
        <v>526.88426987012303</v>
      </c>
      <c r="F6859" s="2">
        <f t="shared" si="745"/>
        <v>602.55223912713575</v>
      </c>
      <c r="G6859" s="2">
        <f t="shared" si="746"/>
        <v>-602.55223912713575</v>
      </c>
      <c r="I6859" s="2">
        <f t="shared" si="743"/>
        <v>-0.70725434354609051</v>
      </c>
      <c r="J6859" s="2">
        <f t="shared" si="744"/>
        <v>0</v>
      </c>
      <c r="K6859" s="1">
        <f t="shared" si="748"/>
        <v>0.83206393358363595</v>
      </c>
      <c r="L6859" s="2">
        <f t="shared" si="747"/>
        <v>0</v>
      </c>
    </row>
    <row r="6860" spans="1:12">
      <c r="A6860">
        <v>20171012</v>
      </c>
      <c r="B6860">
        <v>19</v>
      </c>
      <c r="C6860" s="2">
        <v>0</v>
      </c>
      <c r="D6860" s="1">
        <f t="shared" si="742"/>
        <v>0</v>
      </c>
      <c r="E6860" s="1">
        <v>570.79129235929997</v>
      </c>
      <c r="F6860" s="2">
        <f t="shared" si="745"/>
        <v>652.76492572106383</v>
      </c>
      <c r="G6860" s="2">
        <f t="shared" si="746"/>
        <v>-652.76492572106383</v>
      </c>
      <c r="I6860" s="2">
        <f t="shared" si="743"/>
        <v>-0.10608815153191362</v>
      </c>
      <c r="J6860" s="2">
        <f t="shared" si="744"/>
        <v>0</v>
      </c>
      <c r="K6860" s="1">
        <f t="shared" si="748"/>
        <v>0.12480959003754544</v>
      </c>
      <c r="L6860" s="2">
        <f t="shared" si="747"/>
        <v>0</v>
      </c>
    </row>
    <row r="6861" spans="1:12">
      <c r="A6861">
        <v>20171012</v>
      </c>
      <c r="B6861">
        <v>20</v>
      </c>
      <c r="C6861" s="2">
        <v>0</v>
      </c>
      <c r="D6861" s="1">
        <f t="shared" si="742"/>
        <v>0</v>
      </c>
      <c r="E6861" s="1">
        <v>680.55884858224226</v>
      </c>
      <c r="F6861" s="2">
        <f t="shared" si="745"/>
        <v>778.2966422058837</v>
      </c>
      <c r="G6861" s="2">
        <f t="shared" si="746"/>
        <v>-778.2966422058837</v>
      </c>
      <c r="I6861" s="2">
        <f t="shared" si="743"/>
        <v>-1.5913222729787048E-2</v>
      </c>
      <c r="J6861" s="2">
        <f t="shared" si="744"/>
        <v>0</v>
      </c>
      <c r="K6861" s="1">
        <f t="shared" si="748"/>
        <v>1.8721438505631821E-2</v>
      </c>
      <c r="L6861" s="2">
        <f t="shared" si="747"/>
        <v>0</v>
      </c>
    </row>
    <row r="6862" spans="1:12">
      <c r="A6862">
        <v>20171012</v>
      </c>
      <c r="B6862">
        <v>21</v>
      </c>
      <c r="C6862" s="2">
        <v>0</v>
      </c>
      <c r="D6862" s="1">
        <f t="shared" si="742"/>
        <v>0</v>
      </c>
      <c r="E6862" s="1">
        <v>614.69831484847691</v>
      </c>
      <c r="F6862" s="2">
        <f t="shared" si="745"/>
        <v>702.9776123149918</v>
      </c>
      <c r="G6862" s="2">
        <f t="shared" si="746"/>
        <v>-702.9776123149918</v>
      </c>
      <c r="I6862" s="2">
        <f t="shared" si="743"/>
        <v>-2.3869834094680572E-3</v>
      </c>
      <c r="J6862" s="2">
        <f t="shared" si="744"/>
        <v>0</v>
      </c>
      <c r="K6862" s="1">
        <f t="shared" si="748"/>
        <v>2.8082157758447732E-3</v>
      </c>
      <c r="L6862" s="2">
        <f t="shared" si="747"/>
        <v>0</v>
      </c>
    </row>
    <row r="6863" spans="1:12">
      <c r="A6863">
        <v>20171012</v>
      </c>
      <c r="B6863">
        <v>22</v>
      </c>
      <c r="C6863" s="2">
        <v>0</v>
      </c>
      <c r="D6863" s="1">
        <f t="shared" si="742"/>
        <v>0</v>
      </c>
      <c r="E6863" s="1">
        <v>570.79129235929997</v>
      </c>
      <c r="F6863" s="2">
        <f t="shared" si="745"/>
        <v>652.76492572106383</v>
      </c>
      <c r="G6863" s="2">
        <f t="shared" si="746"/>
        <v>-652.76492572106383</v>
      </c>
      <c r="I6863" s="2">
        <f t="shared" si="743"/>
        <v>-3.5804751142020855E-4</v>
      </c>
      <c r="J6863" s="2">
        <f t="shared" si="744"/>
        <v>0</v>
      </c>
      <c r="K6863" s="1">
        <f t="shared" si="748"/>
        <v>4.2123236637671597E-4</v>
      </c>
      <c r="L6863" s="2">
        <f t="shared" si="747"/>
        <v>0</v>
      </c>
    </row>
    <row r="6864" spans="1:12">
      <c r="A6864">
        <v>20171012</v>
      </c>
      <c r="B6864">
        <v>23</v>
      </c>
      <c r="C6864" s="2">
        <v>0</v>
      </c>
      <c r="D6864" s="1">
        <f t="shared" si="742"/>
        <v>0</v>
      </c>
      <c r="E6864" s="1">
        <v>482.9772473809461</v>
      </c>
      <c r="F6864" s="2">
        <f t="shared" si="745"/>
        <v>552.33955253320778</v>
      </c>
      <c r="G6864" s="2">
        <f t="shared" si="746"/>
        <v>-552.33955253320778</v>
      </c>
      <c r="I6864" s="2">
        <f t="shared" si="743"/>
        <v>-5.3707126713031316E-5</v>
      </c>
      <c r="J6864" s="2">
        <f t="shared" si="744"/>
        <v>0</v>
      </c>
      <c r="K6864" s="1">
        <f t="shared" si="748"/>
        <v>6.3184854956507429E-5</v>
      </c>
      <c r="L6864" s="2">
        <f t="shared" si="747"/>
        <v>0</v>
      </c>
    </row>
    <row r="6865" spans="1:12">
      <c r="A6865">
        <v>20171012</v>
      </c>
      <c r="B6865">
        <v>24</v>
      </c>
      <c r="C6865" s="2">
        <v>0</v>
      </c>
      <c r="D6865" s="1">
        <f t="shared" si="742"/>
        <v>0</v>
      </c>
      <c r="E6865" s="1">
        <v>342.47477541557998</v>
      </c>
      <c r="F6865" s="2">
        <f t="shared" si="745"/>
        <v>391.65895543263827</v>
      </c>
      <c r="G6865" s="2">
        <f t="shared" si="746"/>
        <v>-391.65895543263827</v>
      </c>
      <c r="I6865" s="2">
        <f t="shared" si="743"/>
        <v>-8.0560690069546953E-6</v>
      </c>
      <c r="J6865" s="2">
        <f t="shared" si="744"/>
        <v>0</v>
      </c>
      <c r="K6865" s="1">
        <f t="shared" si="748"/>
        <v>9.477728243476113E-6</v>
      </c>
      <c r="L6865" s="2">
        <f t="shared" si="747"/>
        <v>0</v>
      </c>
    </row>
    <row r="6866" spans="1:12">
      <c r="A6866">
        <v>20171013</v>
      </c>
      <c r="B6866">
        <v>1</v>
      </c>
      <c r="C6866" s="2">
        <v>0</v>
      </c>
      <c r="D6866" s="1">
        <f t="shared" si="742"/>
        <v>0</v>
      </c>
      <c r="E6866" s="1">
        <v>329.30266866882698</v>
      </c>
      <c r="F6866" s="2">
        <f t="shared" si="745"/>
        <v>376.59514945445994</v>
      </c>
      <c r="G6866" s="2">
        <f t="shared" si="746"/>
        <v>-376.59514945445994</v>
      </c>
      <c r="I6866" s="2">
        <f t="shared" si="743"/>
        <v>-1.2084103510432049E-6</v>
      </c>
      <c r="J6866" s="2">
        <f t="shared" si="744"/>
        <v>0</v>
      </c>
      <c r="K6866" s="1">
        <f t="shared" si="748"/>
        <v>1.4216592365214176E-6</v>
      </c>
      <c r="L6866" s="2">
        <f t="shared" si="747"/>
        <v>0</v>
      </c>
    </row>
    <row r="6867" spans="1:12">
      <c r="A6867">
        <v>20171013</v>
      </c>
      <c r="B6867">
        <v>2</v>
      </c>
      <c r="C6867" s="2">
        <v>0</v>
      </c>
      <c r="D6867" s="1">
        <f t="shared" si="742"/>
        <v>0</v>
      </c>
      <c r="E6867" s="1">
        <v>241.48862369047305</v>
      </c>
      <c r="F6867" s="2">
        <f t="shared" si="745"/>
        <v>276.16977626660389</v>
      </c>
      <c r="G6867" s="2">
        <f t="shared" si="746"/>
        <v>-276.16977626660389</v>
      </c>
      <c r="I6867" s="2">
        <f t="shared" si="743"/>
        <v>-1.8126155265648078E-7</v>
      </c>
      <c r="J6867" s="2">
        <f t="shared" si="744"/>
        <v>0</v>
      </c>
      <c r="K6867" s="1">
        <f t="shared" si="748"/>
        <v>2.1324888547821269E-7</v>
      </c>
      <c r="L6867" s="2">
        <f t="shared" si="747"/>
        <v>0</v>
      </c>
    </row>
    <row r="6868" spans="1:12">
      <c r="A6868">
        <v>20171013</v>
      </c>
      <c r="B6868">
        <v>3</v>
      </c>
      <c r="C6868" s="2">
        <v>0</v>
      </c>
      <c r="D6868" s="1">
        <f t="shared" si="742"/>
        <v>0</v>
      </c>
      <c r="E6868" s="1">
        <v>175.62808995670767</v>
      </c>
      <c r="F6868" s="2">
        <f t="shared" si="745"/>
        <v>200.85074637571191</v>
      </c>
      <c r="G6868" s="2">
        <f t="shared" si="746"/>
        <v>-200.85074637571191</v>
      </c>
      <c r="I6868" s="2">
        <f t="shared" si="743"/>
        <v>-2.7189232898472121E-8</v>
      </c>
      <c r="J6868" s="2">
        <f t="shared" si="744"/>
        <v>0</v>
      </c>
      <c r="K6868" s="1">
        <f t="shared" si="748"/>
        <v>3.1987332821731908E-8</v>
      </c>
      <c r="L6868" s="2">
        <f t="shared" si="747"/>
        <v>0</v>
      </c>
    </row>
    <row r="6869" spans="1:12">
      <c r="A6869">
        <v>20171013</v>
      </c>
      <c r="B6869">
        <v>4</v>
      </c>
      <c r="C6869" s="2">
        <v>0</v>
      </c>
      <c r="D6869" s="1">
        <f t="shared" si="742"/>
        <v>0</v>
      </c>
      <c r="E6869" s="1">
        <v>166.84668545887226</v>
      </c>
      <c r="F6869" s="2">
        <f t="shared" si="745"/>
        <v>190.8082090569263</v>
      </c>
      <c r="G6869" s="2">
        <f t="shared" si="746"/>
        <v>-190.8082090569263</v>
      </c>
      <c r="I6869" s="2">
        <f t="shared" si="743"/>
        <v>-4.0783849347708196E-9</v>
      </c>
      <c r="J6869" s="2">
        <f t="shared" si="744"/>
        <v>0</v>
      </c>
      <c r="K6869" s="1">
        <f t="shared" si="748"/>
        <v>4.7980999232597875E-9</v>
      </c>
      <c r="L6869" s="2">
        <f t="shared" si="747"/>
        <v>0</v>
      </c>
    </row>
    <row r="6870" spans="1:12">
      <c r="A6870">
        <v>20171013</v>
      </c>
      <c r="B6870">
        <v>5</v>
      </c>
      <c r="C6870" s="2">
        <v>0</v>
      </c>
      <c r="D6870" s="1">
        <f t="shared" si="742"/>
        <v>0</v>
      </c>
      <c r="E6870" s="1">
        <v>166.84668545887226</v>
      </c>
      <c r="F6870" s="2">
        <f t="shared" si="745"/>
        <v>190.8082090569263</v>
      </c>
      <c r="G6870" s="2">
        <f t="shared" si="746"/>
        <v>-190.8082090569263</v>
      </c>
      <c r="I6870" s="2">
        <f t="shared" si="743"/>
        <v>-6.1175774021562275E-10</v>
      </c>
      <c r="J6870" s="2">
        <f t="shared" si="744"/>
        <v>0</v>
      </c>
      <c r="K6870" s="1">
        <f t="shared" si="748"/>
        <v>7.1971498848896797E-10</v>
      </c>
      <c r="L6870" s="2">
        <f t="shared" si="747"/>
        <v>0</v>
      </c>
    </row>
    <row r="6871" spans="1:12">
      <c r="A6871">
        <v>20171013</v>
      </c>
      <c r="B6871">
        <v>6</v>
      </c>
      <c r="C6871" s="2">
        <v>0</v>
      </c>
      <c r="D6871" s="1">
        <f t="shared" si="742"/>
        <v>0</v>
      </c>
      <c r="E6871" s="1">
        <v>175.62808995670767</v>
      </c>
      <c r="F6871" s="2">
        <f t="shared" si="745"/>
        <v>200.85074637571191</v>
      </c>
      <c r="G6871" s="2">
        <f t="shared" si="746"/>
        <v>-200.85074637571191</v>
      </c>
      <c r="I6871" s="2">
        <f t="shared" si="743"/>
        <v>-9.1763661032343436E-11</v>
      </c>
      <c r="J6871" s="2">
        <f t="shared" si="744"/>
        <v>0</v>
      </c>
      <c r="K6871" s="1">
        <f t="shared" si="748"/>
        <v>1.0795724827334522E-10</v>
      </c>
      <c r="L6871" s="2">
        <f t="shared" si="747"/>
        <v>0</v>
      </c>
    </row>
    <row r="6872" spans="1:12">
      <c r="A6872">
        <v>20171013</v>
      </c>
      <c r="B6872">
        <v>7</v>
      </c>
      <c r="C6872" s="2">
        <v>22.222222222222221</v>
      </c>
      <c r="D6872" s="1">
        <f t="shared" si="742"/>
        <v>37.4</v>
      </c>
      <c r="E6872" s="1">
        <v>175.62808995670767</v>
      </c>
      <c r="F6872" s="2">
        <f t="shared" si="745"/>
        <v>200.85074637571191</v>
      </c>
      <c r="G6872" s="2">
        <f t="shared" si="746"/>
        <v>-163.4507463757119</v>
      </c>
      <c r="I6872" s="2">
        <f t="shared" si="743"/>
        <v>-1.3764549154851513E-11</v>
      </c>
      <c r="J6872" s="2">
        <f t="shared" si="744"/>
        <v>0</v>
      </c>
      <c r="K6872" s="1">
        <f t="shared" si="748"/>
        <v>1.619358724100178E-11</v>
      </c>
      <c r="L6872" s="2">
        <f t="shared" si="747"/>
        <v>0</v>
      </c>
    </row>
    <row r="6873" spans="1:12">
      <c r="A6873">
        <v>20171013</v>
      </c>
      <c r="B6873">
        <v>8</v>
      </c>
      <c r="C6873" s="2">
        <v>105.55555555555556</v>
      </c>
      <c r="D6873" s="1">
        <f t="shared" si="742"/>
        <v>177.64999999999998</v>
      </c>
      <c r="E6873" s="1">
        <v>219.53511244588461</v>
      </c>
      <c r="F6873" s="2">
        <f t="shared" si="745"/>
        <v>251.06343296963993</v>
      </c>
      <c r="G6873" s="2">
        <f t="shared" si="746"/>
        <v>-73.413432969639956</v>
      </c>
      <c r="I6873" s="2">
        <f t="shared" si="743"/>
        <v>-2.0646823732277266E-12</v>
      </c>
      <c r="J6873" s="2">
        <f t="shared" si="744"/>
        <v>0</v>
      </c>
      <c r="K6873" s="1">
        <f t="shared" si="748"/>
        <v>2.4290380861502666E-12</v>
      </c>
      <c r="L6873" s="2">
        <f t="shared" si="747"/>
        <v>0</v>
      </c>
    </row>
    <row r="6874" spans="1:12">
      <c r="A6874">
        <v>20171013</v>
      </c>
      <c r="B6874">
        <v>9</v>
      </c>
      <c r="C6874" s="2">
        <v>272.22222222222217</v>
      </c>
      <c r="D6874" s="1">
        <f t="shared" ref="D6874:D6937" si="749">C6874*D$5*D$6</f>
        <v>458.14999999999986</v>
      </c>
      <c r="E6874" s="1">
        <v>263.44213493506152</v>
      </c>
      <c r="F6874" s="2">
        <f t="shared" si="745"/>
        <v>301.27611956356787</v>
      </c>
      <c r="G6874" s="2">
        <f t="shared" si="746"/>
        <v>156.87388043643199</v>
      </c>
      <c r="I6874" s="2">
        <f t="shared" ref="I6874:I6937" si="750">IF(K6874&gt;H$5,IF(K6874+G6874&gt;0,G6874,-K6874),0)*IF(G6874&gt;0,0,1)*H$7</f>
        <v>0</v>
      </c>
      <c r="J6874" s="2">
        <f t="shared" ref="J6874:J6937" si="751">IF(G6874&lt;0,0,IF(K6874+G6874&gt;H$4,G6874-(K6874+G6874-H$4),G6874))</f>
        <v>156.87388043643199</v>
      </c>
      <c r="K6874" s="1">
        <f t="shared" si="748"/>
        <v>3.6435571292254008E-13</v>
      </c>
      <c r="L6874" s="2">
        <f t="shared" si="747"/>
        <v>0</v>
      </c>
    </row>
    <row r="6875" spans="1:12">
      <c r="A6875">
        <v>20171013</v>
      </c>
      <c r="B6875">
        <v>10</v>
      </c>
      <c r="C6875" s="2">
        <v>380.5555555555556</v>
      </c>
      <c r="D6875" s="1">
        <f t="shared" si="749"/>
        <v>640.47500000000002</v>
      </c>
      <c r="E6875" s="1">
        <v>351.25617991341534</v>
      </c>
      <c r="F6875" s="2">
        <f t="shared" ref="F6875:F6938" si="752">E6875*F$24</f>
        <v>401.70149275142381</v>
      </c>
      <c r="G6875" s="2">
        <f t="shared" ref="G6875:G6938" si="753">D6875-F6875</f>
        <v>238.77350724857621</v>
      </c>
      <c r="I6875" s="2">
        <f t="shared" si="750"/>
        <v>0</v>
      </c>
      <c r="J6875" s="2">
        <f t="shared" si="751"/>
        <v>238.77350724857621</v>
      </c>
      <c r="K6875" s="1">
        <f t="shared" si="748"/>
        <v>156.87388043643236</v>
      </c>
      <c r="L6875" s="2">
        <f t="shared" ref="L6875:L6938" si="754">IF(G6875&gt;0,G6875-J6875,0)</f>
        <v>0</v>
      </c>
    </row>
    <row r="6876" spans="1:12">
      <c r="A6876">
        <v>20171013</v>
      </c>
      <c r="B6876">
        <v>11</v>
      </c>
      <c r="C6876" s="2">
        <v>316.66666666666669</v>
      </c>
      <c r="D6876" s="1">
        <f t="shared" si="749"/>
        <v>532.94999999999993</v>
      </c>
      <c r="E6876" s="1">
        <v>461.02373613635774</v>
      </c>
      <c r="F6876" s="2">
        <f t="shared" si="752"/>
        <v>527.23320923624385</v>
      </c>
      <c r="G6876" s="2">
        <f t="shared" si="753"/>
        <v>5.7167907637560802</v>
      </c>
      <c r="I6876" s="2">
        <f t="shared" si="750"/>
        <v>0</v>
      </c>
      <c r="J6876" s="2">
        <f t="shared" si="751"/>
        <v>5.7167907637560802</v>
      </c>
      <c r="K6876" s="1">
        <f t="shared" ref="K6876:K6939" si="755">K6875+I6875+J6875</f>
        <v>395.64738768500854</v>
      </c>
      <c r="L6876" s="2">
        <f t="shared" si="754"/>
        <v>0</v>
      </c>
    </row>
    <row r="6877" spans="1:12">
      <c r="A6877">
        <v>20171013</v>
      </c>
      <c r="B6877">
        <v>12</v>
      </c>
      <c r="C6877" s="2">
        <v>197.2222222222222</v>
      </c>
      <c r="D6877" s="1">
        <f t="shared" si="749"/>
        <v>331.92499999999995</v>
      </c>
      <c r="E6877" s="1">
        <v>482.9772473809461</v>
      </c>
      <c r="F6877" s="2">
        <f t="shared" si="752"/>
        <v>552.33955253320778</v>
      </c>
      <c r="G6877" s="2">
        <f t="shared" si="753"/>
        <v>-220.41455253320783</v>
      </c>
      <c r="I6877" s="2">
        <f t="shared" si="750"/>
        <v>-187.35236965322665</v>
      </c>
      <c r="J6877" s="2">
        <f t="shared" si="751"/>
        <v>0</v>
      </c>
      <c r="K6877" s="1">
        <f t="shared" si="755"/>
        <v>401.36417844876462</v>
      </c>
      <c r="L6877" s="2">
        <f t="shared" si="754"/>
        <v>0</v>
      </c>
    </row>
    <row r="6878" spans="1:12">
      <c r="A6878">
        <v>20171013</v>
      </c>
      <c r="B6878">
        <v>13</v>
      </c>
      <c r="C6878" s="2">
        <v>141.66666666666666</v>
      </c>
      <c r="D6878" s="1">
        <f t="shared" si="749"/>
        <v>238.42499999999998</v>
      </c>
      <c r="E6878" s="1">
        <v>526.88426987012303</v>
      </c>
      <c r="F6878" s="2">
        <f t="shared" si="752"/>
        <v>602.55223912713575</v>
      </c>
      <c r="G6878" s="2">
        <f t="shared" si="753"/>
        <v>-364.12723912713579</v>
      </c>
      <c r="I6878" s="2">
        <f t="shared" si="750"/>
        <v>-181.91003747620726</v>
      </c>
      <c r="J6878" s="2">
        <f t="shared" si="751"/>
        <v>0</v>
      </c>
      <c r="K6878" s="1">
        <f t="shared" si="755"/>
        <v>214.01180879553797</v>
      </c>
      <c r="L6878" s="2">
        <f t="shared" si="754"/>
        <v>0</v>
      </c>
    </row>
    <row r="6879" spans="1:12">
      <c r="A6879">
        <v>20171013</v>
      </c>
      <c r="B6879">
        <v>14</v>
      </c>
      <c r="C6879" s="2">
        <v>86.111111111111114</v>
      </c>
      <c r="D6879" s="1">
        <f t="shared" si="749"/>
        <v>144.92499999999998</v>
      </c>
      <c r="E6879" s="1">
        <v>518.10286537228762</v>
      </c>
      <c r="F6879" s="2">
        <f t="shared" si="752"/>
        <v>592.5097018083502</v>
      </c>
      <c r="G6879" s="2">
        <f t="shared" si="753"/>
        <v>-447.58470180835025</v>
      </c>
      <c r="I6879" s="2">
        <f t="shared" si="750"/>
        <v>-27.2865056214311</v>
      </c>
      <c r="J6879" s="2">
        <f t="shared" si="751"/>
        <v>0</v>
      </c>
      <c r="K6879" s="1">
        <f t="shared" si="755"/>
        <v>32.101771319330709</v>
      </c>
      <c r="L6879" s="2">
        <f t="shared" si="754"/>
        <v>0</v>
      </c>
    </row>
    <row r="6880" spans="1:12">
      <c r="A6880">
        <v>20171013</v>
      </c>
      <c r="B6880">
        <v>15</v>
      </c>
      <c r="C6880" s="2">
        <v>36.111111111111107</v>
      </c>
      <c r="D6880" s="1">
        <f t="shared" si="749"/>
        <v>60.774999999999984</v>
      </c>
      <c r="E6880" s="1">
        <v>482.9772473809461</v>
      </c>
      <c r="F6880" s="2">
        <f t="shared" si="752"/>
        <v>552.33955253320778</v>
      </c>
      <c r="G6880" s="2">
        <f t="shared" si="753"/>
        <v>-491.5645525332078</v>
      </c>
      <c r="I6880" s="2">
        <f t="shared" si="750"/>
        <v>-4.092975843214667</v>
      </c>
      <c r="J6880" s="2">
        <f t="shared" si="751"/>
        <v>0</v>
      </c>
      <c r="K6880" s="1">
        <f t="shared" si="755"/>
        <v>4.8152656978996085</v>
      </c>
      <c r="L6880" s="2">
        <f t="shared" si="754"/>
        <v>0</v>
      </c>
    </row>
    <row r="6881" spans="1:12">
      <c r="A6881">
        <v>20171013</v>
      </c>
      <c r="B6881">
        <v>16</v>
      </c>
      <c r="C6881" s="2">
        <v>27.777777777777779</v>
      </c>
      <c r="D6881" s="1">
        <f t="shared" si="749"/>
        <v>46.749999999999993</v>
      </c>
      <c r="E6881" s="1">
        <v>461.02373613635774</v>
      </c>
      <c r="F6881" s="2">
        <f t="shared" si="752"/>
        <v>527.23320923624385</v>
      </c>
      <c r="G6881" s="2">
        <f t="shared" si="753"/>
        <v>-480.48320923624385</v>
      </c>
      <c r="I6881" s="2">
        <f t="shared" si="750"/>
        <v>-0.61394637648220018</v>
      </c>
      <c r="J6881" s="2">
        <f t="shared" si="751"/>
        <v>0</v>
      </c>
      <c r="K6881" s="1">
        <f t="shared" si="755"/>
        <v>0.72228985468494145</v>
      </c>
      <c r="L6881" s="2">
        <f t="shared" si="754"/>
        <v>0</v>
      </c>
    </row>
    <row r="6882" spans="1:12">
      <c r="A6882">
        <v>20171013</v>
      </c>
      <c r="B6882">
        <v>17</v>
      </c>
      <c r="C6882" s="2">
        <v>11.111111111111111</v>
      </c>
      <c r="D6882" s="1">
        <f t="shared" si="749"/>
        <v>18.7</v>
      </c>
      <c r="E6882" s="1">
        <v>482.9772473809461</v>
      </c>
      <c r="F6882" s="2">
        <f t="shared" si="752"/>
        <v>552.33955253320778</v>
      </c>
      <c r="G6882" s="2">
        <f t="shared" si="753"/>
        <v>-533.63955253320773</v>
      </c>
      <c r="I6882" s="2">
        <f t="shared" si="750"/>
        <v>-9.2091956472330067E-2</v>
      </c>
      <c r="J6882" s="2">
        <f t="shared" si="751"/>
        <v>0</v>
      </c>
      <c r="K6882" s="1">
        <f t="shared" si="755"/>
        <v>0.10834347820274126</v>
      </c>
      <c r="L6882" s="2">
        <f t="shared" si="754"/>
        <v>0</v>
      </c>
    </row>
    <row r="6883" spans="1:12">
      <c r="A6883">
        <v>20171013</v>
      </c>
      <c r="B6883">
        <v>18</v>
      </c>
      <c r="C6883" s="2">
        <v>0</v>
      </c>
      <c r="D6883" s="1">
        <f t="shared" si="749"/>
        <v>0</v>
      </c>
      <c r="E6883" s="1">
        <v>526.88426987012303</v>
      </c>
      <c r="F6883" s="2">
        <f t="shared" si="752"/>
        <v>602.55223912713575</v>
      </c>
      <c r="G6883" s="2">
        <f t="shared" si="753"/>
        <v>-602.55223912713575</v>
      </c>
      <c r="I6883" s="2">
        <f t="shared" si="750"/>
        <v>-1.3813793470849515E-2</v>
      </c>
      <c r="J6883" s="2">
        <f t="shared" si="751"/>
        <v>0</v>
      </c>
      <c r="K6883" s="1">
        <f t="shared" si="755"/>
        <v>1.6251521730411195E-2</v>
      </c>
      <c r="L6883" s="2">
        <f t="shared" si="754"/>
        <v>0</v>
      </c>
    </row>
    <row r="6884" spans="1:12">
      <c r="A6884">
        <v>20171013</v>
      </c>
      <c r="B6884">
        <v>19</v>
      </c>
      <c r="C6884" s="2">
        <v>0</v>
      </c>
      <c r="D6884" s="1">
        <f t="shared" si="749"/>
        <v>0</v>
      </c>
      <c r="E6884" s="1">
        <v>570.79129235929997</v>
      </c>
      <c r="F6884" s="2">
        <f t="shared" si="752"/>
        <v>652.76492572106383</v>
      </c>
      <c r="G6884" s="2">
        <f t="shared" si="753"/>
        <v>-652.76492572106383</v>
      </c>
      <c r="I6884" s="2">
        <f t="shared" si="750"/>
        <v>-2.0720690206274275E-3</v>
      </c>
      <c r="J6884" s="2">
        <f t="shared" si="751"/>
        <v>0</v>
      </c>
      <c r="K6884" s="1">
        <f t="shared" si="755"/>
        <v>2.4377282595616796E-3</v>
      </c>
      <c r="L6884" s="2">
        <f t="shared" si="754"/>
        <v>0</v>
      </c>
    </row>
    <row r="6885" spans="1:12">
      <c r="A6885">
        <v>20171013</v>
      </c>
      <c r="B6885">
        <v>20</v>
      </c>
      <c r="C6885" s="2">
        <v>0</v>
      </c>
      <c r="D6885" s="1">
        <f t="shared" si="749"/>
        <v>0</v>
      </c>
      <c r="E6885" s="1">
        <v>680.55884858224226</v>
      </c>
      <c r="F6885" s="2">
        <f t="shared" si="752"/>
        <v>778.2966422058837</v>
      </c>
      <c r="G6885" s="2">
        <f t="shared" si="753"/>
        <v>-778.2966422058837</v>
      </c>
      <c r="I6885" s="2">
        <f t="shared" si="750"/>
        <v>-3.1081035309411429E-4</v>
      </c>
      <c r="J6885" s="2">
        <f t="shared" si="751"/>
        <v>0</v>
      </c>
      <c r="K6885" s="1">
        <f t="shared" si="755"/>
        <v>3.6565923893425211E-4</v>
      </c>
      <c r="L6885" s="2">
        <f t="shared" si="754"/>
        <v>0</v>
      </c>
    </row>
    <row r="6886" spans="1:12">
      <c r="A6886">
        <v>20171013</v>
      </c>
      <c r="B6886">
        <v>21</v>
      </c>
      <c r="C6886" s="2">
        <v>0</v>
      </c>
      <c r="D6886" s="1">
        <f t="shared" si="749"/>
        <v>0</v>
      </c>
      <c r="E6886" s="1">
        <v>614.69831484847691</v>
      </c>
      <c r="F6886" s="2">
        <f t="shared" si="752"/>
        <v>702.9776123149918</v>
      </c>
      <c r="G6886" s="2">
        <f t="shared" si="753"/>
        <v>-702.9776123149918</v>
      </c>
      <c r="I6886" s="2">
        <f t="shared" si="750"/>
        <v>-4.6621552964117142E-5</v>
      </c>
      <c r="J6886" s="2">
        <f t="shared" si="751"/>
        <v>0</v>
      </c>
      <c r="K6886" s="1">
        <f t="shared" si="755"/>
        <v>5.4848885840137816E-5</v>
      </c>
      <c r="L6886" s="2">
        <f t="shared" si="754"/>
        <v>0</v>
      </c>
    </row>
    <row r="6887" spans="1:12">
      <c r="A6887">
        <v>20171013</v>
      </c>
      <c r="B6887">
        <v>22</v>
      </c>
      <c r="C6887" s="2">
        <v>0</v>
      </c>
      <c r="D6887" s="1">
        <f t="shared" si="749"/>
        <v>0</v>
      </c>
      <c r="E6887" s="1">
        <v>570.79129235929997</v>
      </c>
      <c r="F6887" s="2">
        <f t="shared" si="752"/>
        <v>652.76492572106383</v>
      </c>
      <c r="G6887" s="2">
        <f t="shared" si="753"/>
        <v>-652.76492572106383</v>
      </c>
      <c r="I6887" s="2">
        <f t="shared" si="750"/>
        <v>-6.9932329446175729E-6</v>
      </c>
      <c r="J6887" s="2">
        <f t="shared" si="751"/>
        <v>0</v>
      </c>
      <c r="K6887" s="1">
        <f t="shared" si="755"/>
        <v>8.2273328760206738E-6</v>
      </c>
      <c r="L6887" s="2">
        <f t="shared" si="754"/>
        <v>0</v>
      </c>
    </row>
    <row r="6888" spans="1:12">
      <c r="A6888">
        <v>20171013</v>
      </c>
      <c r="B6888">
        <v>23</v>
      </c>
      <c r="C6888" s="2">
        <v>0</v>
      </c>
      <c r="D6888" s="1">
        <f t="shared" si="749"/>
        <v>0</v>
      </c>
      <c r="E6888" s="1">
        <v>482.9772473809461</v>
      </c>
      <c r="F6888" s="2">
        <f t="shared" si="752"/>
        <v>552.33955253320778</v>
      </c>
      <c r="G6888" s="2">
        <f t="shared" si="753"/>
        <v>-552.33955253320778</v>
      </c>
      <c r="I6888" s="2">
        <f t="shared" si="750"/>
        <v>-1.0489849416926357E-6</v>
      </c>
      <c r="J6888" s="2">
        <f t="shared" si="751"/>
        <v>0</v>
      </c>
      <c r="K6888" s="1">
        <f t="shared" si="755"/>
        <v>1.2340999314031009E-6</v>
      </c>
      <c r="L6888" s="2">
        <f t="shared" si="754"/>
        <v>0</v>
      </c>
    </row>
    <row r="6889" spans="1:12">
      <c r="A6889">
        <v>20171013</v>
      </c>
      <c r="B6889">
        <v>24</v>
      </c>
      <c r="C6889" s="2">
        <v>0</v>
      </c>
      <c r="D6889" s="1">
        <f t="shared" si="749"/>
        <v>0</v>
      </c>
      <c r="E6889" s="1">
        <v>342.47477541557998</v>
      </c>
      <c r="F6889" s="2">
        <f t="shared" si="752"/>
        <v>391.65895543263827</v>
      </c>
      <c r="G6889" s="2">
        <f t="shared" si="753"/>
        <v>-391.65895543263827</v>
      </c>
      <c r="I6889" s="2">
        <f t="shared" si="750"/>
        <v>-1.573477412538954E-7</v>
      </c>
      <c r="J6889" s="2">
        <f t="shared" si="751"/>
        <v>0</v>
      </c>
      <c r="K6889" s="1">
        <f t="shared" si="755"/>
        <v>1.8511498971046518E-7</v>
      </c>
      <c r="L6889" s="2">
        <f t="shared" si="754"/>
        <v>0</v>
      </c>
    </row>
    <row r="6890" spans="1:12">
      <c r="A6890">
        <v>20171014</v>
      </c>
      <c r="B6890">
        <v>1</v>
      </c>
      <c r="C6890" s="2">
        <v>0</v>
      </c>
      <c r="D6890" s="1">
        <f t="shared" si="749"/>
        <v>0</v>
      </c>
      <c r="E6890" s="1">
        <v>329.30266866882698</v>
      </c>
      <c r="F6890" s="2">
        <f t="shared" si="752"/>
        <v>376.59514945445994</v>
      </c>
      <c r="G6890" s="2">
        <f t="shared" si="753"/>
        <v>-376.59514945445994</v>
      </c>
      <c r="I6890" s="2">
        <f t="shared" si="750"/>
        <v>-2.3602161188084308E-8</v>
      </c>
      <c r="J6890" s="2">
        <f t="shared" si="751"/>
        <v>0</v>
      </c>
      <c r="K6890" s="1">
        <f t="shared" si="755"/>
        <v>2.7767248456569777E-8</v>
      </c>
      <c r="L6890" s="2">
        <f t="shared" si="754"/>
        <v>0</v>
      </c>
    </row>
    <row r="6891" spans="1:12">
      <c r="A6891">
        <v>20171014</v>
      </c>
      <c r="B6891">
        <v>2</v>
      </c>
      <c r="C6891" s="2">
        <v>0</v>
      </c>
      <c r="D6891" s="1">
        <f t="shared" si="749"/>
        <v>0</v>
      </c>
      <c r="E6891" s="1">
        <v>241.48862369047305</v>
      </c>
      <c r="F6891" s="2">
        <f t="shared" si="752"/>
        <v>276.16977626660389</v>
      </c>
      <c r="G6891" s="2">
        <f t="shared" si="753"/>
        <v>-276.16977626660389</v>
      </c>
      <c r="I6891" s="2">
        <f t="shared" si="750"/>
        <v>-3.540324178212648E-9</v>
      </c>
      <c r="J6891" s="2">
        <f t="shared" si="751"/>
        <v>0</v>
      </c>
      <c r="K6891" s="1">
        <f t="shared" si="755"/>
        <v>4.1650872684854685E-9</v>
      </c>
      <c r="L6891" s="2">
        <f t="shared" si="754"/>
        <v>0</v>
      </c>
    </row>
    <row r="6892" spans="1:12">
      <c r="A6892">
        <v>20171014</v>
      </c>
      <c r="B6892">
        <v>3</v>
      </c>
      <c r="C6892" s="2">
        <v>0</v>
      </c>
      <c r="D6892" s="1">
        <f t="shared" si="749"/>
        <v>0</v>
      </c>
      <c r="E6892" s="1">
        <v>175.62808995670767</v>
      </c>
      <c r="F6892" s="2">
        <f t="shared" si="752"/>
        <v>200.85074637571191</v>
      </c>
      <c r="G6892" s="2">
        <f t="shared" si="753"/>
        <v>-200.85074637571191</v>
      </c>
      <c r="I6892" s="2">
        <f t="shared" si="750"/>
        <v>-5.3104862673189733E-10</v>
      </c>
      <c r="J6892" s="2">
        <f t="shared" si="751"/>
        <v>0</v>
      </c>
      <c r="K6892" s="1">
        <f t="shared" si="755"/>
        <v>6.2476309027282043E-10</v>
      </c>
      <c r="L6892" s="2">
        <f t="shared" si="754"/>
        <v>0</v>
      </c>
    </row>
    <row r="6893" spans="1:12">
      <c r="A6893">
        <v>20171014</v>
      </c>
      <c r="B6893">
        <v>4</v>
      </c>
      <c r="C6893" s="2">
        <v>0</v>
      </c>
      <c r="D6893" s="1">
        <f t="shared" si="749"/>
        <v>0</v>
      </c>
      <c r="E6893" s="1">
        <v>166.84668545887226</v>
      </c>
      <c r="F6893" s="2">
        <f t="shared" si="752"/>
        <v>190.8082090569263</v>
      </c>
      <c r="G6893" s="2">
        <f t="shared" si="753"/>
        <v>-190.8082090569263</v>
      </c>
      <c r="I6893" s="2">
        <f t="shared" si="750"/>
        <v>-7.9657294009784643E-11</v>
      </c>
      <c r="J6893" s="2">
        <f t="shared" si="751"/>
        <v>0</v>
      </c>
      <c r="K6893" s="1">
        <f t="shared" si="755"/>
        <v>9.3714463540923107E-11</v>
      </c>
      <c r="L6893" s="2">
        <f t="shared" si="754"/>
        <v>0</v>
      </c>
    </row>
    <row r="6894" spans="1:12">
      <c r="A6894">
        <v>20171014</v>
      </c>
      <c r="B6894">
        <v>5</v>
      </c>
      <c r="C6894" s="2">
        <v>0</v>
      </c>
      <c r="D6894" s="1">
        <f t="shared" si="749"/>
        <v>0</v>
      </c>
      <c r="E6894" s="1">
        <v>166.84668545887226</v>
      </c>
      <c r="F6894" s="2">
        <f t="shared" si="752"/>
        <v>190.8082090569263</v>
      </c>
      <c r="G6894" s="2">
        <f t="shared" si="753"/>
        <v>-190.8082090569263</v>
      </c>
      <c r="I6894" s="2">
        <f t="shared" si="750"/>
        <v>-1.1948594101467694E-11</v>
      </c>
      <c r="J6894" s="2">
        <f t="shared" si="751"/>
        <v>0</v>
      </c>
      <c r="K6894" s="1">
        <f t="shared" si="755"/>
        <v>1.4057169531138463E-11</v>
      </c>
      <c r="L6894" s="2">
        <f t="shared" si="754"/>
        <v>0</v>
      </c>
    </row>
    <row r="6895" spans="1:12">
      <c r="A6895">
        <v>20171014</v>
      </c>
      <c r="B6895">
        <v>6</v>
      </c>
      <c r="C6895" s="2">
        <v>0</v>
      </c>
      <c r="D6895" s="1">
        <f t="shared" si="749"/>
        <v>0</v>
      </c>
      <c r="E6895" s="1">
        <v>175.62808995670767</v>
      </c>
      <c r="F6895" s="2">
        <f t="shared" si="752"/>
        <v>200.85074637571191</v>
      </c>
      <c r="G6895" s="2">
        <f t="shared" si="753"/>
        <v>-200.85074637571191</v>
      </c>
      <c r="I6895" s="2">
        <f t="shared" si="750"/>
        <v>-1.7922891152201541E-12</v>
      </c>
      <c r="J6895" s="2">
        <f t="shared" si="751"/>
        <v>0</v>
      </c>
      <c r="K6895" s="1">
        <f t="shared" si="755"/>
        <v>2.1085754296707695E-12</v>
      </c>
      <c r="L6895" s="2">
        <f t="shared" si="754"/>
        <v>0</v>
      </c>
    </row>
    <row r="6896" spans="1:12">
      <c r="A6896">
        <v>20171014</v>
      </c>
      <c r="B6896">
        <v>7</v>
      </c>
      <c r="C6896" s="2">
        <v>19.444444444444446</v>
      </c>
      <c r="D6896" s="1">
        <f t="shared" si="749"/>
        <v>32.725000000000001</v>
      </c>
      <c r="E6896" s="1">
        <v>175.62808995670767</v>
      </c>
      <c r="F6896" s="2">
        <f t="shared" si="752"/>
        <v>200.85074637571191</v>
      </c>
      <c r="G6896" s="2">
        <f t="shared" si="753"/>
        <v>-168.12574637571191</v>
      </c>
      <c r="I6896" s="2">
        <f t="shared" si="750"/>
        <v>-2.6884336728302312E-13</v>
      </c>
      <c r="J6896" s="2">
        <f t="shared" si="751"/>
        <v>0</v>
      </c>
      <c r="K6896" s="1">
        <f t="shared" si="755"/>
        <v>3.1628631445061543E-13</v>
      </c>
      <c r="L6896" s="2">
        <f t="shared" si="754"/>
        <v>0</v>
      </c>
    </row>
    <row r="6897" spans="1:12">
      <c r="A6897">
        <v>20171014</v>
      </c>
      <c r="B6897">
        <v>8</v>
      </c>
      <c r="C6897" s="2">
        <v>41.666666666666671</v>
      </c>
      <c r="D6897" s="1">
        <f t="shared" si="749"/>
        <v>70.125</v>
      </c>
      <c r="E6897" s="1">
        <v>219.53511244588461</v>
      </c>
      <c r="F6897" s="2">
        <f t="shared" si="752"/>
        <v>251.06343296963993</v>
      </c>
      <c r="G6897" s="2">
        <f t="shared" si="753"/>
        <v>-180.93843296963993</v>
      </c>
      <c r="I6897" s="2">
        <f t="shared" si="750"/>
        <v>-4.0326505092453458E-14</v>
      </c>
      <c r="J6897" s="2">
        <f t="shared" si="751"/>
        <v>0</v>
      </c>
      <c r="K6897" s="1">
        <f t="shared" si="755"/>
        <v>4.7442947167592304E-14</v>
      </c>
      <c r="L6897" s="2">
        <f t="shared" si="754"/>
        <v>0</v>
      </c>
    </row>
    <row r="6898" spans="1:12">
      <c r="A6898">
        <v>20171014</v>
      </c>
      <c r="B6898">
        <v>9</v>
      </c>
      <c r="C6898" s="2">
        <v>102.77777777777779</v>
      </c>
      <c r="D6898" s="1">
        <f t="shared" si="749"/>
        <v>172.97499999999999</v>
      </c>
      <c r="E6898" s="1">
        <v>263.44213493506152</v>
      </c>
      <c r="F6898" s="2">
        <f t="shared" si="752"/>
        <v>301.27611956356787</v>
      </c>
      <c r="G6898" s="2">
        <f t="shared" si="753"/>
        <v>-128.30111956356788</v>
      </c>
      <c r="I6898" s="2">
        <f t="shared" si="750"/>
        <v>-6.0489757638680184E-15</v>
      </c>
      <c r="J6898" s="2">
        <f t="shared" si="751"/>
        <v>0</v>
      </c>
      <c r="K6898" s="1">
        <f t="shared" si="755"/>
        <v>7.1164420751388456E-15</v>
      </c>
      <c r="L6898" s="2">
        <f t="shared" si="754"/>
        <v>0</v>
      </c>
    </row>
    <row r="6899" spans="1:12">
      <c r="A6899">
        <v>20171014</v>
      </c>
      <c r="B6899">
        <v>10</v>
      </c>
      <c r="C6899" s="2">
        <v>144.44444444444443</v>
      </c>
      <c r="D6899" s="1">
        <f t="shared" si="749"/>
        <v>243.09999999999994</v>
      </c>
      <c r="E6899" s="1">
        <v>351.25617991341534</v>
      </c>
      <c r="F6899" s="2">
        <f t="shared" si="752"/>
        <v>401.70149275142381</v>
      </c>
      <c r="G6899" s="2">
        <f t="shared" si="753"/>
        <v>-158.60149275142388</v>
      </c>
      <c r="I6899" s="2">
        <f t="shared" si="750"/>
        <v>-9.0734636458020304E-16</v>
      </c>
      <c r="J6899" s="2">
        <f t="shared" si="751"/>
        <v>0</v>
      </c>
      <c r="K6899" s="1">
        <f t="shared" si="755"/>
        <v>1.0674663112708272E-15</v>
      </c>
      <c r="L6899" s="2">
        <f t="shared" si="754"/>
        <v>0</v>
      </c>
    </row>
    <row r="6900" spans="1:12">
      <c r="A6900">
        <v>20171014</v>
      </c>
      <c r="B6900">
        <v>11</v>
      </c>
      <c r="C6900" s="2">
        <v>316.66666666666669</v>
      </c>
      <c r="D6900" s="1">
        <f t="shared" si="749"/>
        <v>532.94999999999993</v>
      </c>
      <c r="E6900" s="1">
        <v>461.02373613635774</v>
      </c>
      <c r="F6900" s="2">
        <f t="shared" si="752"/>
        <v>527.23320923624385</v>
      </c>
      <c r="G6900" s="2">
        <f t="shared" si="753"/>
        <v>5.7167907637560802</v>
      </c>
      <c r="I6900" s="2">
        <f t="shared" si="750"/>
        <v>0</v>
      </c>
      <c r="J6900" s="2">
        <f t="shared" si="751"/>
        <v>5.7167907637560802</v>
      </c>
      <c r="K6900" s="1">
        <f t="shared" si="755"/>
        <v>1.6011994669062411E-16</v>
      </c>
      <c r="L6900" s="2">
        <f t="shared" si="754"/>
        <v>0</v>
      </c>
    </row>
    <row r="6901" spans="1:12">
      <c r="A6901">
        <v>20171014</v>
      </c>
      <c r="B6901">
        <v>12</v>
      </c>
      <c r="C6901" s="2">
        <v>316.66666666666669</v>
      </c>
      <c r="D6901" s="1">
        <f t="shared" si="749"/>
        <v>532.94999999999993</v>
      </c>
      <c r="E6901" s="1">
        <v>482.9772473809461</v>
      </c>
      <c r="F6901" s="2">
        <f t="shared" si="752"/>
        <v>552.33955253320778</v>
      </c>
      <c r="G6901" s="2">
        <f t="shared" si="753"/>
        <v>-19.389552533207848</v>
      </c>
      <c r="I6901" s="2">
        <f t="shared" si="750"/>
        <v>-4.8592721491926678</v>
      </c>
      <c r="J6901" s="2">
        <f t="shared" si="751"/>
        <v>0</v>
      </c>
      <c r="K6901" s="1">
        <f t="shared" si="755"/>
        <v>5.7167907637560802</v>
      </c>
      <c r="L6901" s="2">
        <f t="shared" si="754"/>
        <v>0</v>
      </c>
    </row>
    <row r="6902" spans="1:12">
      <c r="A6902">
        <v>20171014</v>
      </c>
      <c r="B6902">
        <v>13</v>
      </c>
      <c r="C6902" s="2">
        <v>211.11111111111111</v>
      </c>
      <c r="D6902" s="1">
        <f t="shared" si="749"/>
        <v>355.29999999999995</v>
      </c>
      <c r="E6902" s="1">
        <v>526.88426987012303</v>
      </c>
      <c r="F6902" s="2">
        <f t="shared" si="752"/>
        <v>602.55223912713575</v>
      </c>
      <c r="G6902" s="2">
        <f t="shared" si="753"/>
        <v>-247.25223912713579</v>
      </c>
      <c r="I6902" s="2">
        <f t="shared" si="750"/>
        <v>-0.72889082237890046</v>
      </c>
      <c r="J6902" s="2">
        <f t="shared" si="751"/>
        <v>0</v>
      </c>
      <c r="K6902" s="1">
        <f t="shared" si="755"/>
        <v>0.85751861456341238</v>
      </c>
      <c r="L6902" s="2">
        <f t="shared" si="754"/>
        <v>0</v>
      </c>
    </row>
    <row r="6903" spans="1:12">
      <c r="A6903">
        <v>20171014</v>
      </c>
      <c r="B6903">
        <v>14</v>
      </c>
      <c r="C6903" s="2">
        <v>180.55555555555554</v>
      </c>
      <c r="D6903" s="1">
        <f t="shared" si="749"/>
        <v>303.87499999999994</v>
      </c>
      <c r="E6903" s="1">
        <v>518.10286537228762</v>
      </c>
      <c r="F6903" s="2">
        <f t="shared" si="752"/>
        <v>592.5097018083502</v>
      </c>
      <c r="G6903" s="2">
        <f t="shared" si="753"/>
        <v>-288.63470180835026</v>
      </c>
      <c r="I6903" s="2">
        <f t="shared" si="750"/>
        <v>-0.10933362335683514</v>
      </c>
      <c r="J6903" s="2">
        <f t="shared" si="751"/>
        <v>0</v>
      </c>
      <c r="K6903" s="1">
        <f t="shared" si="755"/>
        <v>0.12862779218451192</v>
      </c>
      <c r="L6903" s="2">
        <f t="shared" si="754"/>
        <v>0</v>
      </c>
    </row>
    <row r="6904" spans="1:12">
      <c r="A6904">
        <v>20171014</v>
      </c>
      <c r="B6904">
        <v>15</v>
      </c>
      <c r="C6904" s="2">
        <v>155.55555555555557</v>
      </c>
      <c r="D6904" s="1">
        <f t="shared" si="749"/>
        <v>261.8</v>
      </c>
      <c r="E6904" s="1">
        <v>482.9772473809461</v>
      </c>
      <c r="F6904" s="2">
        <f t="shared" si="752"/>
        <v>552.33955253320778</v>
      </c>
      <c r="G6904" s="2">
        <f t="shared" si="753"/>
        <v>-290.53955253320777</v>
      </c>
      <c r="I6904" s="2">
        <f t="shared" si="750"/>
        <v>-1.640004350352527E-2</v>
      </c>
      <c r="J6904" s="2">
        <f t="shared" si="751"/>
        <v>0</v>
      </c>
      <c r="K6904" s="1">
        <f t="shared" si="755"/>
        <v>1.9294168827676789E-2</v>
      </c>
      <c r="L6904" s="2">
        <f t="shared" si="754"/>
        <v>0</v>
      </c>
    </row>
    <row r="6905" spans="1:12">
      <c r="A6905">
        <v>20171014</v>
      </c>
      <c r="B6905">
        <v>16</v>
      </c>
      <c r="C6905" s="2">
        <v>38.888888888888893</v>
      </c>
      <c r="D6905" s="1">
        <f t="shared" si="749"/>
        <v>65.45</v>
      </c>
      <c r="E6905" s="1">
        <v>461.02373613635774</v>
      </c>
      <c r="F6905" s="2">
        <f t="shared" si="752"/>
        <v>527.23320923624385</v>
      </c>
      <c r="G6905" s="2">
        <f t="shared" si="753"/>
        <v>-461.78320923624386</v>
      </c>
      <c r="I6905" s="2">
        <f t="shared" si="750"/>
        <v>-2.4600065255287909E-3</v>
      </c>
      <c r="J6905" s="2">
        <f t="shared" si="751"/>
        <v>0</v>
      </c>
      <c r="K6905" s="1">
        <f t="shared" si="755"/>
        <v>2.894125324151519E-3</v>
      </c>
      <c r="L6905" s="2">
        <f t="shared" si="754"/>
        <v>0</v>
      </c>
    </row>
    <row r="6906" spans="1:12">
      <c r="A6906">
        <v>20171014</v>
      </c>
      <c r="B6906">
        <v>17</v>
      </c>
      <c r="C6906" s="2">
        <v>11.111111111111111</v>
      </c>
      <c r="D6906" s="1">
        <f t="shared" si="749"/>
        <v>18.7</v>
      </c>
      <c r="E6906" s="1">
        <v>482.9772473809461</v>
      </c>
      <c r="F6906" s="2">
        <f t="shared" si="752"/>
        <v>552.33955253320778</v>
      </c>
      <c r="G6906" s="2">
        <f t="shared" si="753"/>
        <v>-533.63955253320773</v>
      </c>
      <c r="I6906" s="2">
        <f t="shared" si="750"/>
        <v>-3.6900097882931889E-4</v>
      </c>
      <c r="J6906" s="2">
        <f t="shared" si="751"/>
        <v>0</v>
      </c>
      <c r="K6906" s="1">
        <f t="shared" si="755"/>
        <v>4.3411879862272811E-4</v>
      </c>
      <c r="L6906" s="2">
        <f t="shared" si="754"/>
        <v>0</v>
      </c>
    </row>
    <row r="6907" spans="1:12">
      <c r="A6907">
        <v>20171014</v>
      </c>
      <c r="B6907">
        <v>18</v>
      </c>
      <c r="C6907" s="2">
        <v>0</v>
      </c>
      <c r="D6907" s="1">
        <f t="shared" si="749"/>
        <v>0</v>
      </c>
      <c r="E6907" s="1">
        <v>526.88426987012303</v>
      </c>
      <c r="F6907" s="2">
        <f t="shared" si="752"/>
        <v>602.55223912713575</v>
      </c>
      <c r="G6907" s="2">
        <f t="shared" si="753"/>
        <v>-602.55223912713575</v>
      </c>
      <c r="I6907" s="2">
        <f t="shared" si="750"/>
        <v>-5.5350146824397831E-5</v>
      </c>
      <c r="J6907" s="2">
        <f t="shared" si="751"/>
        <v>0</v>
      </c>
      <c r="K6907" s="1">
        <f t="shared" si="755"/>
        <v>6.5117819793409216E-5</v>
      </c>
      <c r="L6907" s="2">
        <f t="shared" si="754"/>
        <v>0</v>
      </c>
    </row>
    <row r="6908" spans="1:12">
      <c r="A6908">
        <v>20171014</v>
      </c>
      <c r="B6908">
        <v>19</v>
      </c>
      <c r="C6908" s="2">
        <v>0</v>
      </c>
      <c r="D6908" s="1">
        <f t="shared" si="749"/>
        <v>0</v>
      </c>
      <c r="E6908" s="1">
        <v>570.79129235929997</v>
      </c>
      <c r="F6908" s="2">
        <f t="shared" si="752"/>
        <v>652.76492572106383</v>
      </c>
      <c r="G6908" s="2">
        <f t="shared" si="753"/>
        <v>-652.76492572106383</v>
      </c>
      <c r="I6908" s="2">
        <f t="shared" si="750"/>
        <v>-8.3025220236596774E-6</v>
      </c>
      <c r="J6908" s="2">
        <f t="shared" si="751"/>
        <v>0</v>
      </c>
      <c r="K6908" s="1">
        <f t="shared" si="755"/>
        <v>9.7676729690113852E-6</v>
      </c>
      <c r="L6908" s="2">
        <f t="shared" si="754"/>
        <v>0</v>
      </c>
    </row>
    <row r="6909" spans="1:12">
      <c r="A6909">
        <v>20171014</v>
      </c>
      <c r="B6909">
        <v>20</v>
      </c>
      <c r="C6909" s="2">
        <v>0</v>
      </c>
      <c r="D6909" s="1">
        <f t="shared" si="749"/>
        <v>0</v>
      </c>
      <c r="E6909" s="1">
        <v>680.55884858224226</v>
      </c>
      <c r="F6909" s="2">
        <f t="shared" si="752"/>
        <v>778.2966422058837</v>
      </c>
      <c r="G6909" s="2">
        <f t="shared" si="753"/>
        <v>-778.2966422058837</v>
      </c>
      <c r="I6909" s="2">
        <f t="shared" si="750"/>
        <v>-1.2453783035489516E-6</v>
      </c>
      <c r="J6909" s="2">
        <f t="shared" si="751"/>
        <v>0</v>
      </c>
      <c r="K6909" s="1">
        <f t="shared" si="755"/>
        <v>1.4651509453517078E-6</v>
      </c>
      <c r="L6909" s="2">
        <f t="shared" si="754"/>
        <v>0</v>
      </c>
    </row>
    <row r="6910" spans="1:12">
      <c r="A6910">
        <v>20171014</v>
      </c>
      <c r="B6910">
        <v>21</v>
      </c>
      <c r="C6910" s="2">
        <v>0</v>
      </c>
      <c r="D6910" s="1">
        <f t="shared" si="749"/>
        <v>0</v>
      </c>
      <c r="E6910" s="1">
        <v>614.69831484847691</v>
      </c>
      <c r="F6910" s="2">
        <f t="shared" si="752"/>
        <v>702.9776123149918</v>
      </c>
      <c r="G6910" s="2">
        <f t="shared" si="753"/>
        <v>-702.9776123149918</v>
      </c>
      <c r="I6910" s="2">
        <f t="shared" si="750"/>
        <v>-1.8680674553234273E-7</v>
      </c>
      <c r="J6910" s="2">
        <f t="shared" si="751"/>
        <v>0</v>
      </c>
      <c r="K6910" s="1">
        <f t="shared" si="755"/>
        <v>2.1977264180275617E-7</v>
      </c>
      <c r="L6910" s="2">
        <f t="shared" si="754"/>
        <v>0</v>
      </c>
    </row>
    <row r="6911" spans="1:12">
      <c r="A6911">
        <v>20171014</v>
      </c>
      <c r="B6911">
        <v>22</v>
      </c>
      <c r="C6911" s="2">
        <v>0</v>
      </c>
      <c r="D6911" s="1">
        <f t="shared" si="749"/>
        <v>0</v>
      </c>
      <c r="E6911" s="1">
        <v>570.79129235929997</v>
      </c>
      <c r="F6911" s="2">
        <f t="shared" si="752"/>
        <v>652.76492572106383</v>
      </c>
      <c r="G6911" s="2">
        <f t="shared" si="753"/>
        <v>-652.76492572106383</v>
      </c>
      <c r="I6911" s="2">
        <f t="shared" si="750"/>
        <v>-2.8021011829851423E-8</v>
      </c>
      <c r="J6911" s="2">
        <f t="shared" si="751"/>
        <v>0</v>
      </c>
      <c r="K6911" s="1">
        <f t="shared" si="755"/>
        <v>3.2965896270413441E-8</v>
      </c>
      <c r="L6911" s="2">
        <f t="shared" si="754"/>
        <v>0</v>
      </c>
    </row>
    <row r="6912" spans="1:12">
      <c r="A6912">
        <v>20171014</v>
      </c>
      <c r="B6912">
        <v>23</v>
      </c>
      <c r="C6912" s="2">
        <v>0</v>
      </c>
      <c r="D6912" s="1">
        <f t="shared" si="749"/>
        <v>0</v>
      </c>
      <c r="E6912" s="1">
        <v>482.9772473809461</v>
      </c>
      <c r="F6912" s="2">
        <f t="shared" si="752"/>
        <v>552.33955253320778</v>
      </c>
      <c r="G6912" s="2">
        <f t="shared" si="753"/>
        <v>-552.33955253320778</v>
      </c>
      <c r="I6912" s="2">
        <f t="shared" si="750"/>
        <v>-4.2031517744777145E-9</v>
      </c>
      <c r="J6912" s="2">
        <f t="shared" si="751"/>
        <v>0</v>
      </c>
      <c r="K6912" s="1">
        <f t="shared" si="755"/>
        <v>4.9448844405620174E-9</v>
      </c>
      <c r="L6912" s="2">
        <f t="shared" si="754"/>
        <v>0</v>
      </c>
    </row>
    <row r="6913" spans="1:12">
      <c r="A6913">
        <v>20171014</v>
      </c>
      <c r="B6913">
        <v>24</v>
      </c>
      <c r="C6913" s="2">
        <v>0</v>
      </c>
      <c r="D6913" s="1">
        <f t="shared" si="749"/>
        <v>0</v>
      </c>
      <c r="E6913" s="1">
        <v>342.47477541557998</v>
      </c>
      <c r="F6913" s="2">
        <f t="shared" si="752"/>
        <v>391.65895543263827</v>
      </c>
      <c r="G6913" s="2">
        <f t="shared" si="753"/>
        <v>-391.65895543263827</v>
      </c>
      <c r="I6913" s="2">
        <f t="shared" si="750"/>
        <v>-6.3047276617165751E-10</v>
      </c>
      <c r="J6913" s="2">
        <f t="shared" si="751"/>
        <v>0</v>
      </c>
      <c r="K6913" s="1">
        <f t="shared" si="755"/>
        <v>7.4173266608430295E-10</v>
      </c>
      <c r="L6913" s="2">
        <f t="shared" si="754"/>
        <v>0</v>
      </c>
    </row>
    <row r="6914" spans="1:12">
      <c r="A6914">
        <v>20171015</v>
      </c>
      <c r="B6914">
        <v>1</v>
      </c>
      <c r="C6914" s="2">
        <v>0</v>
      </c>
      <c r="D6914" s="1">
        <f t="shared" si="749"/>
        <v>0</v>
      </c>
      <c r="E6914" s="1">
        <v>329.30266866882698</v>
      </c>
      <c r="F6914" s="2">
        <f t="shared" si="752"/>
        <v>376.59514945445994</v>
      </c>
      <c r="G6914" s="2">
        <f t="shared" si="753"/>
        <v>-376.59514945445994</v>
      </c>
      <c r="I6914" s="2">
        <f t="shared" si="750"/>
        <v>-9.4570914925748618E-11</v>
      </c>
      <c r="J6914" s="2">
        <f t="shared" si="751"/>
        <v>0</v>
      </c>
      <c r="K6914" s="1">
        <f t="shared" si="755"/>
        <v>1.1125989991264544E-10</v>
      </c>
      <c r="L6914" s="2">
        <f t="shared" si="754"/>
        <v>0</v>
      </c>
    </row>
    <row r="6915" spans="1:12">
      <c r="A6915">
        <v>20171015</v>
      </c>
      <c r="B6915">
        <v>2</v>
      </c>
      <c r="C6915" s="2">
        <v>0</v>
      </c>
      <c r="D6915" s="1">
        <f t="shared" si="749"/>
        <v>0</v>
      </c>
      <c r="E6915" s="1">
        <v>241.48862369047305</v>
      </c>
      <c r="F6915" s="2">
        <f t="shared" si="752"/>
        <v>276.16977626660389</v>
      </c>
      <c r="G6915" s="2">
        <f t="shared" si="753"/>
        <v>-276.16977626660389</v>
      </c>
      <c r="I6915" s="2">
        <f t="shared" si="750"/>
        <v>-1.4185637238862301E-11</v>
      </c>
      <c r="J6915" s="2">
        <f t="shared" si="751"/>
        <v>0</v>
      </c>
      <c r="K6915" s="1">
        <f t="shared" si="755"/>
        <v>1.6688984986896824E-11</v>
      </c>
      <c r="L6915" s="2">
        <f t="shared" si="754"/>
        <v>0</v>
      </c>
    </row>
    <row r="6916" spans="1:12">
      <c r="A6916">
        <v>20171015</v>
      </c>
      <c r="B6916">
        <v>3</v>
      </c>
      <c r="C6916" s="2">
        <v>0</v>
      </c>
      <c r="D6916" s="1">
        <f t="shared" si="749"/>
        <v>0</v>
      </c>
      <c r="E6916" s="1">
        <v>175.62808995670767</v>
      </c>
      <c r="F6916" s="2">
        <f t="shared" si="752"/>
        <v>200.85074637571191</v>
      </c>
      <c r="G6916" s="2">
        <f t="shared" si="753"/>
        <v>-200.85074637571191</v>
      </c>
      <c r="I6916" s="2">
        <f t="shared" si="750"/>
        <v>-2.1278455858293447E-12</v>
      </c>
      <c r="J6916" s="2">
        <f t="shared" si="751"/>
        <v>0</v>
      </c>
      <c r="K6916" s="1">
        <f t="shared" si="755"/>
        <v>2.5033477480345233E-12</v>
      </c>
      <c r="L6916" s="2">
        <f t="shared" si="754"/>
        <v>0</v>
      </c>
    </row>
    <row r="6917" spans="1:12">
      <c r="A6917">
        <v>20171015</v>
      </c>
      <c r="B6917">
        <v>4</v>
      </c>
      <c r="C6917" s="2">
        <v>0</v>
      </c>
      <c r="D6917" s="1">
        <f t="shared" si="749"/>
        <v>0</v>
      </c>
      <c r="E6917" s="1">
        <v>166.84668545887226</v>
      </c>
      <c r="F6917" s="2">
        <f t="shared" si="752"/>
        <v>190.8082090569263</v>
      </c>
      <c r="G6917" s="2">
        <f t="shared" si="753"/>
        <v>-190.8082090569263</v>
      </c>
      <c r="I6917" s="2">
        <f t="shared" si="750"/>
        <v>-3.1917683787440177E-13</v>
      </c>
      <c r="J6917" s="2">
        <f t="shared" si="751"/>
        <v>0</v>
      </c>
      <c r="K6917" s="1">
        <f t="shared" si="755"/>
        <v>3.7550216220517857E-13</v>
      </c>
      <c r="L6917" s="2">
        <f t="shared" si="754"/>
        <v>0</v>
      </c>
    </row>
    <row r="6918" spans="1:12">
      <c r="A6918">
        <v>20171015</v>
      </c>
      <c r="B6918">
        <v>5</v>
      </c>
      <c r="C6918" s="2">
        <v>0</v>
      </c>
      <c r="D6918" s="1">
        <f t="shared" si="749"/>
        <v>0</v>
      </c>
      <c r="E6918" s="1">
        <v>166.84668545887226</v>
      </c>
      <c r="F6918" s="2">
        <f t="shared" si="752"/>
        <v>190.8082090569263</v>
      </c>
      <c r="G6918" s="2">
        <f t="shared" si="753"/>
        <v>-190.8082090569263</v>
      </c>
      <c r="I6918" s="2">
        <f t="shared" si="750"/>
        <v>-4.7876525681160283E-14</v>
      </c>
      <c r="J6918" s="2">
        <f t="shared" si="751"/>
        <v>0</v>
      </c>
      <c r="K6918" s="1">
        <f t="shared" si="755"/>
        <v>5.6325324330776806E-14</v>
      </c>
      <c r="L6918" s="2">
        <f t="shared" si="754"/>
        <v>0</v>
      </c>
    </row>
    <row r="6919" spans="1:12">
      <c r="A6919">
        <v>20171015</v>
      </c>
      <c r="B6919">
        <v>6</v>
      </c>
      <c r="C6919" s="2">
        <v>0</v>
      </c>
      <c r="D6919" s="1">
        <f t="shared" si="749"/>
        <v>0</v>
      </c>
      <c r="E6919" s="1">
        <v>175.62808995670767</v>
      </c>
      <c r="F6919" s="2">
        <f t="shared" si="752"/>
        <v>200.85074637571191</v>
      </c>
      <c r="G6919" s="2">
        <f t="shared" si="753"/>
        <v>-200.85074637571191</v>
      </c>
      <c r="I6919" s="2">
        <f t="shared" si="750"/>
        <v>-7.1814788521740449E-15</v>
      </c>
      <c r="J6919" s="2">
        <f t="shared" si="751"/>
        <v>0</v>
      </c>
      <c r="K6919" s="1">
        <f t="shared" si="755"/>
        <v>8.4487986496165235E-15</v>
      </c>
      <c r="L6919" s="2">
        <f t="shared" si="754"/>
        <v>0</v>
      </c>
    </row>
    <row r="6920" spans="1:12">
      <c r="A6920">
        <v>20171015</v>
      </c>
      <c r="B6920">
        <v>7</v>
      </c>
      <c r="C6920" s="2">
        <v>27.777777777777779</v>
      </c>
      <c r="D6920" s="1">
        <f t="shared" si="749"/>
        <v>46.749999999999993</v>
      </c>
      <c r="E6920" s="1">
        <v>175.62808995670767</v>
      </c>
      <c r="F6920" s="2">
        <f t="shared" si="752"/>
        <v>200.85074637571191</v>
      </c>
      <c r="G6920" s="2">
        <f t="shared" si="753"/>
        <v>-154.10074637571191</v>
      </c>
      <c r="I6920" s="2">
        <f t="shared" si="750"/>
        <v>-1.0772218278261067E-15</v>
      </c>
      <c r="J6920" s="2">
        <f t="shared" si="751"/>
        <v>0</v>
      </c>
      <c r="K6920" s="1">
        <f t="shared" si="755"/>
        <v>1.2673197974424785E-15</v>
      </c>
      <c r="L6920" s="2">
        <f t="shared" si="754"/>
        <v>0</v>
      </c>
    </row>
    <row r="6921" spans="1:12">
      <c r="A6921">
        <v>20171015</v>
      </c>
      <c r="B6921">
        <v>8</v>
      </c>
      <c r="C6921" s="2">
        <v>108.33333333333334</v>
      </c>
      <c r="D6921" s="1">
        <f t="shared" si="749"/>
        <v>182.32500000000002</v>
      </c>
      <c r="E6921" s="1">
        <v>219.53511244588461</v>
      </c>
      <c r="F6921" s="2">
        <f t="shared" si="752"/>
        <v>251.06343296963993</v>
      </c>
      <c r="G6921" s="2">
        <f t="shared" si="753"/>
        <v>-68.738432969639916</v>
      </c>
      <c r="I6921" s="2">
        <f t="shared" si="750"/>
        <v>-1.6158327417391608E-16</v>
      </c>
      <c r="J6921" s="2">
        <f t="shared" si="751"/>
        <v>0</v>
      </c>
      <c r="K6921" s="1">
        <f t="shared" si="755"/>
        <v>1.9009796961637186E-16</v>
      </c>
      <c r="L6921" s="2">
        <f t="shared" si="754"/>
        <v>0</v>
      </c>
    </row>
    <row r="6922" spans="1:12">
      <c r="A6922">
        <v>20171015</v>
      </c>
      <c r="B6922">
        <v>9</v>
      </c>
      <c r="C6922" s="2">
        <v>247.22222222222223</v>
      </c>
      <c r="D6922" s="1">
        <f t="shared" si="749"/>
        <v>416.07499999999993</v>
      </c>
      <c r="E6922" s="1">
        <v>263.44213493506152</v>
      </c>
      <c r="F6922" s="2">
        <f t="shared" si="752"/>
        <v>301.27611956356787</v>
      </c>
      <c r="G6922" s="2">
        <f t="shared" si="753"/>
        <v>114.79888043643206</v>
      </c>
      <c r="I6922" s="2">
        <f t="shared" si="750"/>
        <v>0</v>
      </c>
      <c r="J6922" s="2">
        <f t="shared" si="751"/>
        <v>114.79888043643206</v>
      </c>
      <c r="K6922" s="1">
        <f t="shared" si="755"/>
        <v>2.8514695442455774E-17</v>
      </c>
      <c r="L6922" s="2">
        <f t="shared" si="754"/>
        <v>0</v>
      </c>
    </row>
    <row r="6923" spans="1:12">
      <c r="A6923">
        <v>20171015</v>
      </c>
      <c r="B6923">
        <v>10</v>
      </c>
      <c r="C6923" s="2">
        <v>344.44444444444446</v>
      </c>
      <c r="D6923" s="1">
        <f t="shared" si="749"/>
        <v>579.69999999999993</v>
      </c>
      <c r="E6923" s="1">
        <v>351.25617991341534</v>
      </c>
      <c r="F6923" s="2">
        <f t="shared" si="752"/>
        <v>401.70149275142381</v>
      </c>
      <c r="G6923" s="2">
        <f t="shared" si="753"/>
        <v>177.99850724857612</v>
      </c>
      <c r="I6923" s="2">
        <f t="shared" si="750"/>
        <v>0</v>
      </c>
      <c r="J6923" s="2">
        <f t="shared" si="751"/>
        <v>177.99850724857612</v>
      </c>
      <c r="K6923" s="1">
        <f t="shared" si="755"/>
        <v>114.79888043643206</v>
      </c>
      <c r="L6923" s="2">
        <f t="shared" si="754"/>
        <v>0</v>
      </c>
    </row>
    <row r="6924" spans="1:12">
      <c r="A6924">
        <v>20171015</v>
      </c>
      <c r="B6924">
        <v>11</v>
      </c>
      <c r="C6924" s="2">
        <v>405.55555555555554</v>
      </c>
      <c r="D6924" s="1">
        <f t="shared" si="749"/>
        <v>682.54999999999984</v>
      </c>
      <c r="E6924" s="1">
        <v>461.02373613635774</v>
      </c>
      <c r="F6924" s="2">
        <f t="shared" si="752"/>
        <v>527.23320923624385</v>
      </c>
      <c r="G6924" s="2">
        <f t="shared" si="753"/>
        <v>155.31679076375599</v>
      </c>
      <c r="I6924" s="2">
        <f t="shared" si="750"/>
        <v>0</v>
      </c>
      <c r="J6924" s="2">
        <f t="shared" si="751"/>
        <v>155.31679076375599</v>
      </c>
      <c r="K6924" s="1">
        <f t="shared" si="755"/>
        <v>292.79738768500818</v>
      </c>
      <c r="L6924" s="2">
        <f t="shared" si="754"/>
        <v>0</v>
      </c>
    </row>
    <row r="6925" spans="1:12">
      <c r="A6925">
        <v>20171015</v>
      </c>
      <c r="B6925">
        <v>12</v>
      </c>
      <c r="C6925" s="2">
        <v>422.22222222222223</v>
      </c>
      <c r="D6925" s="1">
        <f t="shared" si="749"/>
        <v>710.59999999999991</v>
      </c>
      <c r="E6925" s="1">
        <v>482.9772473809461</v>
      </c>
      <c r="F6925" s="2">
        <f t="shared" si="752"/>
        <v>552.33955253320778</v>
      </c>
      <c r="G6925" s="2">
        <f t="shared" si="753"/>
        <v>158.26044746679213</v>
      </c>
      <c r="I6925" s="2">
        <f t="shared" si="750"/>
        <v>0</v>
      </c>
      <c r="J6925" s="2">
        <f t="shared" si="751"/>
        <v>158.26044746679213</v>
      </c>
      <c r="K6925" s="1">
        <f t="shared" si="755"/>
        <v>448.11417844876416</v>
      </c>
      <c r="L6925" s="2">
        <f t="shared" si="754"/>
        <v>0</v>
      </c>
    </row>
    <row r="6926" spans="1:12">
      <c r="A6926">
        <v>20171015</v>
      </c>
      <c r="B6926">
        <v>13</v>
      </c>
      <c r="C6926" s="2">
        <v>388.88888888888886</v>
      </c>
      <c r="D6926" s="1">
        <f t="shared" si="749"/>
        <v>654.49999999999989</v>
      </c>
      <c r="E6926" s="1">
        <v>526.88426987012303</v>
      </c>
      <c r="F6926" s="2">
        <f t="shared" si="752"/>
        <v>602.55223912713575</v>
      </c>
      <c r="G6926" s="2">
        <f t="shared" si="753"/>
        <v>51.947760872864137</v>
      </c>
      <c r="I6926" s="2">
        <f t="shared" si="750"/>
        <v>0</v>
      </c>
      <c r="J6926" s="2">
        <f t="shared" si="751"/>
        <v>51.947760872864137</v>
      </c>
      <c r="K6926" s="1">
        <f t="shared" si="755"/>
        <v>606.37462591555629</v>
      </c>
      <c r="L6926" s="2">
        <f t="shared" si="754"/>
        <v>0</v>
      </c>
    </row>
    <row r="6927" spans="1:12">
      <c r="A6927">
        <v>20171015</v>
      </c>
      <c r="B6927">
        <v>14</v>
      </c>
      <c r="C6927" s="2">
        <v>316.66666666666669</v>
      </c>
      <c r="D6927" s="1">
        <f t="shared" si="749"/>
        <v>532.94999999999993</v>
      </c>
      <c r="E6927" s="1">
        <v>518.10286537228762</v>
      </c>
      <c r="F6927" s="2">
        <f t="shared" si="752"/>
        <v>592.5097018083502</v>
      </c>
      <c r="G6927" s="2">
        <f t="shared" si="753"/>
        <v>-59.559701808350269</v>
      </c>
      <c r="I6927" s="2">
        <f t="shared" si="750"/>
        <v>-50.625746537097726</v>
      </c>
      <c r="J6927" s="2">
        <f t="shared" si="751"/>
        <v>0</v>
      </c>
      <c r="K6927" s="1">
        <f t="shared" si="755"/>
        <v>658.32238678842043</v>
      </c>
      <c r="L6927" s="2">
        <f t="shared" si="754"/>
        <v>0</v>
      </c>
    </row>
    <row r="6928" spans="1:12">
      <c r="A6928">
        <v>20171015</v>
      </c>
      <c r="B6928">
        <v>15</v>
      </c>
      <c r="C6928" s="2">
        <v>216.66666666666669</v>
      </c>
      <c r="D6928" s="1">
        <f t="shared" si="749"/>
        <v>364.65000000000003</v>
      </c>
      <c r="E6928" s="1">
        <v>482.9772473809461</v>
      </c>
      <c r="F6928" s="2">
        <f t="shared" si="752"/>
        <v>552.33955253320778</v>
      </c>
      <c r="G6928" s="2">
        <f t="shared" si="753"/>
        <v>-187.68955253320775</v>
      </c>
      <c r="I6928" s="2">
        <f t="shared" si="750"/>
        <v>-159.53611965322659</v>
      </c>
      <c r="J6928" s="2">
        <f t="shared" si="751"/>
        <v>0</v>
      </c>
      <c r="K6928" s="1">
        <f t="shared" si="755"/>
        <v>607.69664025132272</v>
      </c>
      <c r="L6928" s="2">
        <f t="shared" si="754"/>
        <v>0</v>
      </c>
    </row>
    <row r="6929" spans="1:12">
      <c r="A6929">
        <v>20171015</v>
      </c>
      <c r="B6929">
        <v>16</v>
      </c>
      <c r="C6929" s="2">
        <v>97.222222222222214</v>
      </c>
      <c r="D6929" s="1">
        <f t="shared" si="749"/>
        <v>163.62499999999997</v>
      </c>
      <c r="E6929" s="1">
        <v>461.02373613635774</v>
      </c>
      <c r="F6929" s="2">
        <f t="shared" si="752"/>
        <v>527.23320923624385</v>
      </c>
      <c r="G6929" s="2">
        <f t="shared" si="753"/>
        <v>-363.60820923624385</v>
      </c>
      <c r="I6929" s="2">
        <f t="shared" si="750"/>
        <v>-309.06697785080729</v>
      </c>
      <c r="J6929" s="2">
        <f t="shared" si="751"/>
        <v>0</v>
      </c>
      <c r="K6929" s="1">
        <f t="shared" si="755"/>
        <v>448.16052059809613</v>
      </c>
      <c r="L6929" s="2">
        <f t="shared" si="754"/>
        <v>0</v>
      </c>
    </row>
    <row r="6930" spans="1:12">
      <c r="A6930">
        <v>20171015</v>
      </c>
      <c r="B6930">
        <v>17</v>
      </c>
      <c r="C6930" s="2">
        <v>11.111111111111111</v>
      </c>
      <c r="D6930" s="1">
        <f t="shared" si="749"/>
        <v>18.7</v>
      </c>
      <c r="E6930" s="1">
        <v>482.9772473809461</v>
      </c>
      <c r="F6930" s="2">
        <f t="shared" si="752"/>
        <v>552.33955253320778</v>
      </c>
      <c r="G6930" s="2">
        <f t="shared" si="753"/>
        <v>-533.63955253320773</v>
      </c>
      <c r="I6930" s="2">
        <f t="shared" si="750"/>
        <v>-118.22951133519551</v>
      </c>
      <c r="J6930" s="2">
        <f t="shared" si="751"/>
        <v>0</v>
      </c>
      <c r="K6930" s="1">
        <f t="shared" si="755"/>
        <v>139.09354274728884</v>
      </c>
      <c r="L6930" s="2">
        <f t="shared" si="754"/>
        <v>0</v>
      </c>
    </row>
    <row r="6931" spans="1:12">
      <c r="A6931">
        <v>20171015</v>
      </c>
      <c r="B6931">
        <v>18</v>
      </c>
      <c r="C6931" s="2">
        <v>0</v>
      </c>
      <c r="D6931" s="1">
        <f t="shared" si="749"/>
        <v>0</v>
      </c>
      <c r="E6931" s="1">
        <v>526.88426987012303</v>
      </c>
      <c r="F6931" s="2">
        <f t="shared" si="752"/>
        <v>602.55223912713575</v>
      </c>
      <c r="G6931" s="2">
        <f t="shared" si="753"/>
        <v>-602.55223912713575</v>
      </c>
      <c r="I6931" s="2">
        <f t="shared" si="750"/>
        <v>-17.734426700279325</v>
      </c>
      <c r="J6931" s="2">
        <f t="shared" si="751"/>
        <v>0</v>
      </c>
      <c r="K6931" s="1">
        <f t="shared" si="755"/>
        <v>20.864031412093325</v>
      </c>
      <c r="L6931" s="2">
        <f t="shared" si="754"/>
        <v>0</v>
      </c>
    </row>
    <row r="6932" spans="1:12">
      <c r="A6932">
        <v>20171015</v>
      </c>
      <c r="B6932">
        <v>19</v>
      </c>
      <c r="C6932" s="2">
        <v>0</v>
      </c>
      <c r="D6932" s="1">
        <f t="shared" si="749"/>
        <v>0</v>
      </c>
      <c r="E6932" s="1">
        <v>570.79129235929997</v>
      </c>
      <c r="F6932" s="2">
        <f t="shared" si="752"/>
        <v>652.76492572106383</v>
      </c>
      <c r="G6932" s="2">
        <f t="shared" si="753"/>
        <v>-652.76492572106383</v>
      </c>
      <c r="I6932" s="2">
        <f t="shared" si="750"/>
        <v>-2.6601640050419002</v>
      </c>
      <c r="J6932" s="2">
        <f t="shared" si="751"/>
        <v>0</v>
      </c>
      <c r="K6932" s="1">
        <f t="shared" si="755"/>
        <v>3.1296047118140002</v>
      </c>
      <c r="L6932" s="2">
        <f t="shared" si="754"/>
        <v>0</v>
      </c>
    </row>
    <row r="6933" spans="1:12">
      <c r="A6933">
        <v>20171015</v>
      </c>
      <c r="B6933">
        <v>20</v>
      </c>
      <c r="C6933" s="2">
        <v>0</v>
      </c>
      <c r="D6933" s="1">
        <f t="shared" si="749"/>
        <v>0</v>
      </c>
      <c r="E6933" s="1">
        <v>680.55884858224226</v>
      </c>
      <c r="F6933" s="2">
        <f t="shared" si="752"/>
        <v>778.2966422058837</v>
      </c>
      <c r="G6933" s="2">
        <f t="shared" si="753"/>
        <v>-778.2966422058837</v>
      </c>
      <c r="I6933" s="2">
        <f t="shared" si="750"/>
        <v>-0.39902460075628504</v>
      </c>
      <c r="J6933" s="2">
        <f t="shared" si="751"/>
        <v>0</v>
      </c>
      <c r="K6933" s="1">
        <f t="shared" si="755"/>
        <v>0.46944070677210004</v>
      </c>
      <c r="L6933" s="2">
        <f t="shared" si="754"/>
        <v>0</v>
      </c>
    </row>
    <row r="6934" spans="1:12">
      <c r="A6934">
        <v>20171015</v>
      </c>
      <c r="B6934">
        <v>21</v>
      </c>
      <c r="C6934" s="2">
        <v>0</v>
      </c>
      <c r="D6934" s="1">
        <f t="shared" si="749"/>
        <v>0</v>
      </c>
      <c r="E6934" s="1">
        <v>614.69831484847691</v>
      </c>
      <c r="F6934" s="2">
        <f t="shared" si="752"/>
        <v>702.9776123149918</v>
      </c>
      <c r="G6934" s="2">
        <f t="shared" si="753"/>
        <v>-702.9776123149918</v>
      </c>
      <c r="I6934" s="2">
        <f t="shared" si="750"/>
        <v>-5.9853690113442742E-2</v>
      </c>
      <c r="J6934" s="2">
        <f t="shared" si="751"/>
        <v>0</v>
      </c>
      <c r="K6934" s="1">
        <f t="shared" si="755"/>
        <v>7.0416106015814994E-2</v>
      </c>
      <c r="L6934" s="2">
        <f t="shared" si="754"/>
        <v>0</v>
      </c>
    </row>
    <row r="6935" spans="1:12">
      <c r="A6935">
        <v>20171015</v>
      </c>
      <c r="B6935">
        <v>22</v>
      </c>
      <c r="C6935" s="2">
        <v>0</v>
      </c>
      <c r="D6935" s="1">
        <f t="shared" si="749"/>
        <v>0</v>
      </c>
      <c r="E6935" s="1">
        <v>570.79129235929997</v>
      </c>
      <c r="F6935" s="2">
        <f t="shared" si="752"/>
        <v>652.76492572106383</v>
      </c>
      <c r="G6935" s="2">
        <f t="shared" si="753"/>
        <v>-652.76492572106383</v>
      </c>
      <c r="I6935" s="2">
        <f t="shared" si="750"/>
        <v>-8.9780535170164138E-3</v>
      </c>
      <c r="J6935" s="2">
        <f t="shared" si="751"/>
        <v>0</v>
      </c>
      <c r="K6935" s="1">
        <f t="shared" si="755"/>
        <v>1.0562415902372252E-2</v>
      </c>
      <c r="L6935" s="2">
        <f t="shared" si="754"/>
        <v>0</v>
      </c>
    </row>
    <row r="6936" spans="1:12">
      <c r="A6936">
        <v>20171015</v>
      </c>
      <c r="B6936">
        <v>23</v>
      </c>
      <c r="C6936" s="2">
        <v>0</v>
      </c>
      <c r="D6936" s="1">
        <f t="shared" si="749"/>
        <v>0</v>
      </c>
      <c r="E6936" s="1">
        <v>482.9772473809461</v>
      </c>
      <c r="F6936" s="2">
        <f t="shared" si="752"/>
        <v>552.33955253320778</v>
      </c>
      <c r="G6936" s="2">
        <f t="shared" si="753"/>
        <v>-552.33955253320778</v>
      </c>
      <c r="I6936" s="2">
        <f t="shared" si="750"/>
        <v>-1.3467080275524623E-3</v>
      </c>
      <c r="J6936" s="2">
        <f t="shared" si="751"/>
        <v>0</v>
      </c>
      <c r="K6936" s="1">
        <f t="shared" si="755"/>
        <v>1.5843623853558381E-3</v>
      </c>
      <c r="L6936" s="2">
        <f t="shared" si="754"/>
        <v>0</v>
      </c>
    </row>
    <row r="6937" spans="1:12">
      <c r="A6937">
        <v>20171015</v>
      </c>
      <c r="B6937">
        <v>24</v>
      </c>
      <c r="C6937" s="2">
        <v>0</v>
      </c>
      <c r="D6937" s="1">
        <f t="shared" si="749"/>
        <v>0</v>
      </c>
      <c r="E6937" s="1">
        <v>342.47477541557998</v>
      </c>
      <c r="F6937" s="2">
        <f t="shared" si="752"/>
        <v>391.65895543263827</v>
      </c>
      <c r="G6937" s="2">
        <f t="shared" si="753"/>
        <v>-391.65895543263827</v>
      </c>
      <c r="I6937" s="2">
        <f t="shared" si="750"/>
        <v>-2.0200620413286943E-4</v>
      </c>
      <c r="J6937" s="2">
        <f t="shared" si="751"/>
        <v>0</v>
      </c>
      <c r="K6937" s="1">
        <f t="shared" si="755"/>
        <v>2.3765435780337581E-4</v>
      </c>
      <c r="L6937" s="2">
        <f t="shared" si="754"/>
        <v>0</v>
      </c>
    </row>
    <row r="6938" spans="1:12">
      <c r="A6938">
        <v>20171016</v>
      </c>
      <c r="B6938">
        <v>1</v>
      </c>
      <c r="C6938" s="2">
        <v>0</v>
      </c>
      <c r="D6938" s="1">
        <f t="shared" ref="D6938:D7001" si="756">C6938*D$5*D$6</f>
        <v>0</v>
      </c>
      <c r="E6938" s="1">
        <v>329.30266866882698</v>
      </c>
      <c r="F6938" s="2">
        <f t="shared" si="752"/>
        <v>376.59514945445994</v>
      </c>
      <c r="G6938" s="2">
        <f t="shared" si="753"/>
        <v>-376.59514945445994</v>
      </c>
      <c r="I6938" s="2">
        <f t="shared" ref="I6938:I7001" si="757">IF(K6938&gt;H$5,IF(K6938+G6938&gt;0,G6938,-K6938),0)*IF(G6938&gt;0,0,1)*H$7</f>
        <v>-3.0300930619930423E-5</v>
      </c>
      <c r="J6938" s="2">
        <f t="shared" ref="J6938:J7001" si="758">IF(G6938&lt;0,0,IF(K6938+G6938&gt;H$4,G6938-(K6938+G6938-H$4),G6938))</f>
        <v>0</v>
      </c>
      <c r="K6938" s="1">
        <f t="shared" si="755"/>
        <v>3.5648153670506382E-5</v>
      </c>
      <c r="L6938" s="2">
        <f t="shared" si="754"/>
        <v>0</v>
      </c>
    </row>
    <row r="6939" spans="1:12">
      <c r="A6939">
        <v>20171016</v>
      </c>
      <c r="B6939">
        <v>2</v>
      </c>
      <c r="C6939" s="2">
        <v>0</v>
      </c>
      <c r="D6939" s="1">
        <f t="shared" si="756"/>
        <v>0</v>
      </c>
      <c r="E6939" s="1">
        <v>241.48862369047305</v>
      </c>
      <c r="F6939" s="2">
        <f t="shared" ref="F6939:F7002" si="759">E6939*F$24</f>
        <v>276.16977626660389</v>
      </c>
      <c r="G6939" s="2">
        <f t="shared" ref="G6939:G7002" si="760">D6939-F6939</f>
        <v>-276.16977626660389</v>
      </c>
      <c r="I6939" s="2">
        <f t="shared" si="757"/>
        <v>-4.5451395929895652E-6</v>
      </c>
      <c r="J6939" s="2">
        <f t="shared" si="758"/>
        <v>0</v>
      </c>
      <c r="K6939" s="1">
        <f t="shared" si="755"/>
        <v>5.3472230505759593E-6</v>
      </c>
      <c r="L6939" s="2">
        <f t="shared" ref="L6939:L7002" si="761">IF(G6939&gt;0,G6939-J6939,0)</f>
        <v>0</v>
      </c>
    </row>
    <row r="6940" spans="1:12">
      <c r="A6940">
        <v>20171016</v>
      </c>
      <c r="B6940">
        <v>3</v>
      </c>
      <c r="C6940" s="2">
        <v>0</v>
      </c>
      <c r="D6940" s="1">
        <f t="shared" si="756"/>
        <v>0</v>
      </c>
      <c r="E6940" s="1">
        <v>175.62808995670767</v>
      </c>
      <c r="F6940" s="2">
        <f t="shared" si="759"/>
        <v>200.85074637571191</v>
      </c>
      <c r="G6940" s="2">
        <f t="shared" si="760"/>
        <v>-200.85074637571191</v>
      </c>
      <c r="I6940" s="2">
        <f t="shared" si="757"/>
        <v>-6.8177093894843498E-7</v>
      </c>
      <c r="J6940" s="2">
        <f t="shared" si="758"/>
        <v>0</v>
      </c>
      <c r="K6940" s="1">
        <f t="shared" ref="K6940:K7003" si="762">K6939+I6939+J6939</f>
        <v>8.0208345758639407E-7</v>
      </c>
      <c r="L6940" s="2">
        <f t="shared" si="761"/>
        <v>0</v>
      </c>
    </row>
    <row r="6941" spans="1:12">
      <c r="A6941">
        <v>20171016</v>
      </c>
      <c r="B6941">
        <v>4</v>
      </c>
      <c r="C6941" s="2">
        <v>0</v>
      </c>
      <c r="D6941" s="1">
        <f t="shared" si="756"/>
        <v>0</v>
      </c>
      <c r="E6941" s="1">
        <v>166.84668545887226</v>
      </c>
      <c r="F6941" s="2">
        <f t="shared" si="759"/>
        <v>190.8082090569263</v>
      </c>
      <c r="G6941" s="2">
        <f t="shared" si="760"/>
        <v>-190.8082090569263</v>
      </c>
      <c r="I6941" s="2">
        <f t="shared" si="757"/>
        <v>-1.0226564084226523E-7</v>
      </c>
      <c r="J6941" s="2">
        <f t="shared" si="758"/>
        <v>0</v>
      </c>
      <c r="K6941" s="1">
        <f t="shared" si="762"/>
        <v>1.2031251863795909E-7</v>
      </c>
      <c r="L6941" s="2">
        <f t="shared" si="761"/>
        <v>0</v>
      </c>
    </row>
    <row r="6942" spans="1:12">
      <c r="A6942">
        <v>20171016</v>
      </c>
      <c r="B6942">
        <v>5</v>
      </c>
      <c r="C6942" s="2">
        <v>0</v>
      </c>
      <c r="D6942" s="1">
        <f t="shared" si="756"/>
        <v>0</v>
      </c>
      <c r="E6942" s="1">
        <v>166.84668545887226</v>
      </c>
      <c r="F6942" s="2">
        <f t="shared" si="759"/>
        <v>190.8082090569263</v>
      </c>
      <c r="G6942" s="2">
        <f t="shared" si="760"/>
        <v>-190.8082090569263</v>
      </c>
      <c r="I6942" s="2">
        <f t="shared" si="757"/>
        <v>-1.5339846126339783E-8</v>
      </c>
      <c r="J6942" s="2">
        <f t="shared" si="758"/>
        <v>0</v>
      </c>
      <c r="K6942" s="1">
        <f t="shared" si="762"/>
        <v>1.8046877795693863E-8</v>
      </c>
      <c r="L6942" s="2">
        <f t="shared" si="761"/>
        <v>0</v>
      </c>
    </row>
    <row r="6943" spans="1:12">
      <c r="A6943">
        <v>20171016</v>
      </c>
      <c r="B6943">
        <v>6</v>
      </c>
      <c r="C6943" s="2">
        <v>0</v>
      </c>
      <c r="D6943" s="1">
        <f t="shared" si="756"/>
        <v>0</v>
      </c>
      <c r="E6943" s="1">
        <v>175.62808995670767</v>
      </c>
      <c r="F6943" s="2">
        <f t="shared" si="759"/>
        <v>200.85074637571191</v>
      </c>
      <c r="G6943" s="2">
        <f t="shared" si="760"/>
        <v>-200.85074637571191</v>
      </c>
      <c r="I6943" s="2">
        <f t="shared" si="757"/>
        <v>-2.3009769189509687E-9</v>
      </c>
      <c r="J6943" s="2">
        <f t="shared" si="758"/>
        <v>0</v>
      </c>
      <c r="K6943" s="1">
        <f t="shared" si="762"/>
        <v>2.7070316693540808E-9</v>
      </c>
      <c r="L6943" s="2">
        <f t="shared" si="761"/>
        <v>0</v>
      </c>
    </row>
    <row r="6944" spans="1:12">
      <c r="A6944">
        <v>20171016</v>
      </c>
      <c r="B6944">
        <v>7</v>
      </c>
      <c r="C6944" s="2">
        <v>19.444444444444446</v>
      </c>
      <c r="D6944" s="1">
        <f t="shared" si="756"/>
        <v>32.725000000000001</v>
      </c>
      <c r="E6944" s="1">
        <v>175.62808995670767</v>
      </c>
      <c r="F6944" s="2">
        <f t="shared" si="759"/>
        <v>200.85074637571191</v>
      </c>
      <c r="G6944" s="2">
        <f t="shared" si="760"/>
        <v>-168.12574637571191</v>
      </c>
      <c r="I6944" s="2">
        <f t="shared" si="757"/>
        <v>-3.4514653784264527E-10</v>
      </c>
      <c r="J6944" s="2">
        <f t="shared" si="758"/>
        <v>0</v>
      </c>
      <c r="K6944" s="1">
        <f t="shared" si="762"/>
        <v>4.0605475040311212E-10</v>
      </c>
      <c r="L6944" s="2">
        <f t="shared" si="761"/>
        <v>0</v>
      </c>
    </row>
    <row r="6945" spans="1:12">
      <c r="A6945">
        <v>20171016</v>
      </c>
      <c r="B6945">
        <v>8</v>
      </c>
      <c r="C6945" s="2">
        <v>113.88888888888889</v>
      </c>
      <c r="D6945" s="1">
        <f t="shared" si="756"/>
        <v>191.67499999999998</v>
      </c>
      <c r="E6945" s="1">
        <v>219.53511244588461</v>
      </c>
      <c r="F6945" s="2">
        <f t="shared" si="759"/>
        <v>251.06343296963993</v>
      </c>
      <c r="G6945" s="2">
        <f t="shared" si="760"/>
        <v>-59.38843296963995</v>
      </c>
      <c r="I6945" s="2">
        <f t="shared" si="757"/>
        <v>-5.1771980676396823E-11</v>
      </c>
      <c r="J6945" s="2">
        <f t="shared" si="758"/>
        <v>0</v>
      </c>
      <c r="K6945" s="1">
        <f t="shared" si="762"/>
        <v>6.090821256046685E-11</v>
      </c>
      <c r="L6945" s="2">
        <f t="shared" si="761"/>
        <v>0</v>
      </c>
    </row>
    <row r="6946" spans="1:12">
      <c r="A6946">
        <v>20171016</v>
      </c>
      <c r="B6946">
        <v>9</v>
      </c>
      <c r="C6946" s="2">
        <v>227.77777777777777</v>
      </c>
      <c r="D6946" s="1">
        <f t="shared" si="756"/>
        <v>383.34999999999997</v>
      </c>
      <c r="E6946" s="1">
        <v>263.44213493506152</v>
      </c>
      <c r="F6946" s="2">
        <f t="shared" si="759"/>
        <v>301.27611956356787</v>
      </c>
      <c r="G6946" s="2">
        <f t="shared" si="760"/>
        <v>82.073880436432091</v>
      </c>
      <c r="I6946" s="2">
        <f t="shared" si="757"/>
        <v>0</v>
      </c>
      <c r="J6946" s="2">
        <f t="shared" si="758"/>
        <v>82.073880436432091</v>
      </c>
      <c r="K6946" s="1">
        <f t="shared" si="762"/>
        <v>9.1362318840700261E-12</v>
      </c>
      <c r="L6946" s="2">
        <f t="shared" si="761"/>
        <v>0</v>
      </c>
    </row>
    <row r="6947" spans="1:12">
      <c r="A6947">
        <v>20171016</v>
      </c>
      <c r="B6947">
        <v>10</v>
      </c>
      <c r="C6947" s="2">
        <v>302.77777777777777</v>
      </c>
      <c r="D6947" s="1">
        <f t="shared" si="756"/>
        <v>509.57499999999993</v>
      </c>
      <c r="E6947" s="1">
        <v>351.25617991341534</v>
      </c>
      <c r="F6947" s="2">
        <f t="shared" si="759"/>
        <v>401.70149275142381</v>
      </c>
      <c r="G6947" s="2">
        <f t="shared" si="760"/>
        <v>107.87350724857612</v>
      </c>
      <c r="I6947" s="2">
        <f t="shared" si="757"/>
        <v>0</v>
      </c>
      <c r="J6947" s="2">
        <f t="shared" si="758"/>
        <v>107.87350724857612</v>
      </c>
      <c r="K6947" s="1">
        <f t="shared" si="762"/>
        <v>82.073880436441229</v>
      </c>
      <c r="L6947" s="2">
        <f t="shared" si="761"/>
        <v>0</v>
      </c>
    </row>
    <row r="6948" spans="1:12">
      <c r="A6948">
        <v>20171016</v>
      </c>
      <c r="B6948">
        <v>11</v>
      </c>
      <c r="C6948" s="2">
        <v>350.00000000000006</v>
      </c>
      <c r="D6948" s="1">
        <f t="shared" si="756"/>
        <v>589.05000000000007</v>
      </c>
      <c r="E6948" s="1">
        <v>461.02373613635774</v>
      </c>
      <c r="F6948" s="2">
        <f t="shared" si="759"/>
        <v>527.23320923624385</v>
      </c>
      <c r="G6948" s="2">
        <f t="shared" si="760"/>
        <v>61.816790763756217</v>
      </c>
      <c r="I6948" s="2">
        <f t="shared" si="757"/>
        <v>0</v>
      </c>
      <c r="J6948" s="2">
        <f t="shared" si="758"/>
        <v>61.816790763756217</v>
      </c>
      <c r="K6948" s="1">
        <f t="shared" si="762"/>
        <v>189.94738768501736</v>
      </c>
      <c r="L6948" s="2">
        <f t="shared" si="761"/>
        <v>0</v>
      </c>
    </row>
    <row r="6949" spans="1:12">
      <c r="A6949">
        <v>20171016</v>
      </c>
      <c r="B6949">
        <v>12</v>
      </c>
      <c r="C6949" s="2">
        <v>361.11111111111109</v>
      </c>
      <c r="D6949" s="1">
        <f t="shared" si="756"/>
        <v>607.74999999999989</v>
      </c>
      <c r="E6949" s="1">
        <v>482.9772473809461</v>
      </c>
      <c r="F6949" s="2">
        <f t="shared" si="759"/>
        <v>552.33955253320778</v>
      </c>
      <c r="G6949" s="2">
        <f t="shared" si="760"/>
        <v>55.410447466792107</v>
      </c>
      <c r="I6949" s="2">
        <f t="shared" si="757"/>
        <v>0</v>
      </c>
      <c r="J6949" s="2">
        <f t="shared" si="758"/>
        <v>55.410447466792107</v>
      </c>
      <c r="K6949" s="1">
        <f t="shared" si="762"/>
        <v>251.76417844877358</v>
      </c>
      <c r="L6949" s="2">
        <f t="shared" si="761"/>
        <v>0</v>
      </c>
    </row>
    <row r="6950" spans="1:12">
      <c r="A6950">
        <v>20171016</v>
      </c>
      <c r="B6950">
        <v>13</v>
      </c>
      <c r="C6950" s="2">
        <v>333.33333333333337</v>
      </c>
      <c r="D6950" s="1">
        <f t="shared" si="756"/>
        <v>561</v>
      </c>
      <c r="E6950" s="1">
        <v>526.88426987012303</v>
      </c>
      <c r="F6950" s="2">
        <f t="shared" si="759"/>
        <v>602.55223912713575</v>
      </c>
      <c r="G6950" s="2">
        <f t="shared" si="760"/>
        <v>-41.552239127135749</v>
      </c>
      <c r="I6950" s="2">
        <f t="shared" si="757"/>
        <v>-35.319403258065385</v>
      </c>
      <c r="J6950" s="2">
        <f t="shared" si="758"/>
        <v>0</v>
      </c>
      <c r="K6950" s="1">
        <f t="shared" si="762"/>
        <v>307.17462591556568</v>
      </c>
      <c r="L6950" s="2">
        <f t="shared" si="761"/>
        <v>0</v>
      </c>
    </row>
    <row r="6951" spans="1:12">
      <c r="A6951">
        <v>20171016</v>
      </c>
      <c r="B6951">
        <v>14</v>
      </c>
      <c r="C6951" s="2">
        <v>266.66666666666669</v>
      </c>
      <c r="D6951" s="1">
        <f t="shared" si="756"/>
        <v>448.8</v>
      </c>
      <c r="E6951" s="1">
        <v>518.10286537228762</v>
      </c>
      <c r="F6951" s="2">
        <f t="shared" si="759"/>
        <v>592.5097018083502</v>
      </c>
      <c r="G6951" s="2">
        <f t="shared" si="760"/>
        <v>-143.70970180835019</v>
      </c>
      <c r="I6951" s="2">
        <f t="shared" si="757"/>
        <v>-122.15324653709766</v>
      </c>
      <c r="J6951" s="2">
        <f t="shared" si="758"/>
        <v>0</v>
      </c>
      <c r="K6951" s="1">
        <f t="shared" si="762"/>
        <v>271.85522265750029</v>
      </c>
      <c r="L6951" s="2">
        <f t="shared" si="761"/>
        <v>0</v>
      </c>
    </row>
    <row r="6952" spans="1:12">
      <c r="A6952">
        <v>20171016</v>
      </c>
      <c r="B6952">
        <v>15</v>
      </c>
      <c r="C6952" s="2">
        <v>102.77777777777779</v>
      </c>
      <c r="D6952" s="1">
        <f t="shared" si="756"/>
        <v>172.97499999999999</v>
      </c>
      <c r="E6952" s="1">
        <v>482.9772473809461</v>
      </c>
      <c r="F6952" s="2">
        <f t="shared" si="759"/>
        <v>552.33955253320778</v>
      </c>
      <c r="G6952" s="2">
        <f t="shared" si="760"/>
        <v>-379.36455253320776</v>
      </c>
      <c r="I6952" s="2">
        <f t="shared" si="757"/>
        <v>-127.24667970234223</v>
      </c>
      <c r="J6952" s="2">
        <f t="shared" si="758"/>
        <v>0</v>
      </c>
      <c r="K6952" s="1">
        <f t="shared" si="762"/>
        <v>149.70197612040263</v>
      </c>
      <c r="L6952" s="2">
        <f t="shared" si="761"/>
        <v>0</v>
      </c>
    </row>
    <row r="6953" spans="1:12">
      <c r="A6953">
        <v>20171016</v>
      </c>
      <c r="B6953">
        <v>16</v>
      </c>
      <c r="C6953" s="2">
        <v>77.777777777777786</v>
      </c>
      <c r="D6953" s="1">
        <f t="shared" si="756"/>
        <v>130.9</v>
      </c>
      <c r="E6953" s="1">
        <v>461.02373613635774</v>
      </c>
      <c r="F6953" s="2">
        <f t="shared" si="759"/>
        <v>527.23320923624385</v>
      </c>
      <c r="G6953" s="2">
        <f t="shared" si="760"/>
        <v>-396.33320923624387</v>
      </c>
      <c r="I6953" s="2">
        <f t="shared" si="757"/>
        <v>-19.08700195535134</v>
      </c>
      <c r="J6953" s="2">
        <f t="shared" si="758"/>
        <v>0</v>
      </c>
      <c r="K6953" s="1">
        <f t="shared" si="762"/>
        <v>22.455296418060399</v>
      </c>
      <c r="L6953" s="2">
        <f t="shared" si="761"/>
        <v>0</v>
      </c>
    </row>
    <row r="6954" spans="1:12">
      <c r="A6954">
        <v>20171016</v>
      </c>
      <c r="B6954">
        <v>17</v>
      </c>
      <c r="C6954" s="2">
        <v>5.5555555555555554</v>
      </c>
      <c r="D6954" s="1">
        <f t="shared" si="756"/>
        <v>9.35</v>
      </c>
      <c r="E6954" s="1">
        <v>482.9772473809461</v>
      </c>
      <c r="F6954" s="2">
        <f t="shared" si="759"/>
        <v>552.33955253320778</v>
      </c>
      <c r="G6954" s="2">
        <f t="shared" si="760"/>
        <v>-542.98955253320776</v>
      </c>
      <c r="I6954" s="2">
        <f t="shared" si="757"/>
        <v>-2.8630502933027002</v>
      </c>
      <c r="J6954" s="2">
        <f t="shared" si="758"/>
        <v>0</v>
      </c>
      <c r="K6954" s="1">
        <f t="shared" si="762"/>
        <v>3.3682944627090592</v>
      </c>
      <c r="L6954" s="2">
        <f t="shared" si="761"/>
        <v>0</v>
      </c>
    </row>
    <row r="6955" spans="1:12">
      <c r="A6955">
        <v>20171016</v>
      </c>
      <c r="B6955">
        <v>18</v>
      </c>
      <c r="C6955" s="2">
        <v>0</v>
      </c>
      <c r="D6955" s="1">
        <f t="shared" si="756"/>
        <v>0</v>
      </c>
      <c r="E6955" s="1">
        <v>526.88426987012303</v>
      </c>
      <c r="F6955" s="2">
        <f t="shared" si="759"/>
        <v>602.55223912713575</v>
      </c>
      <c r="G6955" s="2">
        <f t="shared" si="760"/>
        <v>-602.55223912713575</v>
      </c>
      <c r="I6955" s="2">
        <f t="shared" si="757"/>
        <v>-0.42945754399540509</v>
      </c>
      <c r="J6955" s="2">
        <f t="shared" si="758"/>
        <v>0</v>
      </c>
      <c r="K6955" s="1">
        <f t="shared" si="762"/>
        <v>0.50524416940635897</v>
      </c>
      <c r="L6955" s="2">
        <f t="shared" si="761"/>
        <v>0</v>
      </c>
    </row>
    <row r="6956" spans="1:12">
      <c r="A6956">
        <v>20171016</v>
      </c>
      <c r="B6956">
        <v>19</v>
      </c>
      <c r="C6956" s="2">
        <v>0</v>
      </c>
      <c r="D6956" s="1">
        <f t="shared" si="756"/>
        <v>0</v>
      </c>
      <c r="E6956" s="1">
        <v>570.79129235929997</v>
      </c>
      <c r="F6956" s="2">
        <f t="shared" si="759"/>
        <v>652.76492572106383</v>
      </c>
      <c r="G6956" s="2">
        <f t="shared" si="760"/>
        <v>-652.76492572106383</v>
      </c>
      <c r="I6956" s="2">
        <f t="shared" si="757"/>
        <v>-6.4418631599310799E-2</v>
      </c>
      <c r="J6956" s="2">
        <f t="shared" si="758"/>
        <v>0</v>
      </c>
      <c r="K6956" s="1">
        <f t="shared" si="762"/>
        <v>7.5786625410953878E-2</v>
      </c>
      <c r="L6956" s="2">
        <f t="shared" si="761"/>
        <v>0</v>
      </c>
    </row>
    <row r="6957" spans="1:12">
      <c r="A6957">
        <v>20171016</v>
      </c>
      <c r="B6957">
        <v>20</v>
      </c>
      <c r="C6957" s="2">
        <v>0</v>
      </c>
      <c r="D6957" s="1">
        <f t="shared" si="756"/>
        <v>0</v>
      </c>
      <c r="E6957" s="1">
        <v>680.55884858224226</v>
      </c>
      <c r="F6957" s="2">
        <f t="shared" si="759"/>
        <v>778.2966422058837</v>
      </c>
      <c r="G6957" s="2">
        <f t="shared" si="760"/>
        <v>-778.2966422058837</v>
      </c>
      <c r="I6957" s="2">
        <f t="shared" si="757"/>
        <v>-9.6627947398966168E-3</v>
      </c>
      <c r="J6957" s="2">
        <f t="shared" si="758"/>
        <v>0</v>
      </c>
      <c r="K6957" s="1">
        <f t="shared" si="762"/>
        <v>1.1367993811643079E-2</v>
      </c>
      <c r="L6957" s="2">
        <f t="shared" si="761"/>
        <v>0</v>
      </c>
    </row>
    <row r="6958" spans="1:12">
      <c r="A6958">
        <v>20171016</v>
      </c>
      <c r="B6958">
        <v>21</v>
      </c>
      <c r="C6958" s="2">
        <v>0</v>
      </c>
      <c r="D6958" s="1">
        <f t="shared" si="756"/>
        <v>0</v>
      </c>
      <c r="E6958" s="1">
        <v>614.69831484847691</v>
      </c>
      <c r="F6958" s="2">
        <f t="shared" si="759"/>
        <v>702.9776123149918</v>
      </c>
      <c r="G6958" s="2">
        <f t="shared" si="760"/>
        <v>-702.9776123149918</v>
      </c>
      <c r="I6958" s="2">
        <f t="shared" si="757"/>
        <v>-1.4494192109844929E-3</v>
      </c>
      <c r="J6958" s="2">
        <f t="shared" si="758"/>
        <v>0</v>
      </c>
      <c r="K6958" s="1">
        <f t="shared" si="762"/>
        <v>1.7051990717464622E-3</v>
      </c>
      <c r="L6958" s="2">
        <f t="shared" si="761"/>
        <v>0</v>
      </c>
    </row>
    <row r="6959" spans="1:12">
      <c r="A6959">
        <v>20171016</v>
      </c>
      <c r="B6959">
        <v>22</v>
      </c>
      <c r="C6959" s="2">
        <v>0</v>
      </c>
      <c r="D6959" s="1">
        <f t="shared" si="756"/>
        <v>0</v>
      </c>
      <c r="E6959" s="1">
        <v>570.79129235929997</v>
      </c>
      <c r="F6959" s="2">
        <f t="shared" si="759"/>
        <v>652.76492572106383</v>
      </c>
      <c r="G6959" s="2">
        <f t="shared" si="760"/>
        <v>-652.76492572106383</v>
      </c>
      <c r="I6959" s="2">
        <f t="shared" si="757"/>
        <v>-2.1741288164767392E-4</v>
      </c>
      <c r="J6959" s="2">
        <f t="shared" si="758"/>
        <v>0</v>
      </c>
      <c r="K6959" s="1">
        <f t="shared" si="762"/>
        <v>2.5577986076196933E-4</v>
      </c>
      <c r="L6959" s="2">
        <f t="shared" si="761"/>
        <v>0</v>
      </c>
    </row>
    <row r="6960" spans="1:12">
      <c r="A6960">
        <v>20171016</v>
      </c>
      <c r="B6960">
        <v>23</v>
      </c>
      <c r="C6960" s="2">
        <v>0</v>
      </c>
      <c r="D6960" s="1">
        <f t="shared" si="756"/>
        <v>0</v>
      </c>
      <c r="E6960" s="1">
        <v>482.9772473809461</v>
      </c>
      <c r="F6960" s="2">
        <f t="shared" si="759"/>
        <v>552.33955253320778</v>
      </c>
      <c r="G6960" s="2">
        <f t="shared" si="760"/>
        <v>-552.33955253320778</v>
      </c>
      <c r="I6960" s="2">
        <f t="shared" si="757"/>
        <v>-3.2611932247151095E-5</v>
      </c>
      <c r="J6960" s="2">
        <f t="shared" si="758"/>
        <v>0</v>
      </c>
      <c r="K6960" s="1">
        <f t="shared" si="762"/>
        <v>3.836697911429541E-5</v>
      </c>
      <c r="L6960" s="2">
        <f t="shared" si="761"/>
        <v>0</v>
      </c>
    </row>
    <row r="6961" spans="1:12">
      <c r="A6961">
        <v>20171016</v>
      </c>
      <c r="B6961">
        <v>24</v>
      </c>
      <c r="C6961" s="2">
        <v>0</v>
      </c>
      <c r="D6961" s="1">
        <f t="shared" si="756"/>
        <v>0</v>
      </c>
      <c r="E6961" s="1">
        <v>342.47477541557998</v>
      </c>
      <c r="F6961" s="2">
        <f t="shared" si="759"/>
        <v>391.65895543263827</v>
      </c>
      <c r="G6961" s="2">
        <f t="shared" si="760"/>
        <v>-391.65895543263827</v>
      </c>
      <c r="I6961" s="2">
        <f t="shared" si="757"/>
        <v>-4.8917898370726684E-6</v>
      </c>
      <c r="J6961" s="2">
        <f t="shared" si="758"/>
        <v>0</v>
      </c>
      <c r="K6961" s="1">
        <f t="shared" si="762"/>
        <v>5.7550468671443156E-6</v>
      </c>
      <c r="L6961" s="2">
        <f t="shared" si="761"/>
        <v>0</v>
      </c>
    </row>
    <row r="6962" spans="1:12">
      <c r="A6962">
        <v>20171017</v>
      </c>
      <c r="B6962">
        <v>1</v>
      </c>
      <c r="C6962" s="2">
        <v>0</v>
      </c>
      <c r="D6962" s="1">
        <f t="shared" si="756"/>
        <v>0</v>
      </c>
      <c r="E6962" s="1">
        <v>329.30266866882698</v>
      </c>
      <c r="F6962" s="2">
        <f t="shared" si="759"/>
        <v>376.59514945445994</v>
      </c>
      <c r="G6962" s="2">
        <f t="shared" si="760"/>
        <v>-376.59514945445994</v>
      </c>
      <c r="I6962" s="2">
        <f t="shared" si="757"/>
        <v>-7.3376847556090009E-7</v>
      </c>
      <c r="J6962" s="2">
        <f t="shared" si="758"/>
        <v>0</v>
      </c>
      <c r="K6962" s="1">
        <f t="shared" si="762"/>
        <v>8.6325703007164717E-7</v>
      </c>
      <c r="L6962" s="2">
        <f t="shared" si="761"/>
        <v>0</v>
      </c>
    </row>
    <row r="6963" spans="1:12">
      <c r="A6963">
        <v>20171017</v>
      </c>
      <c r="B6963">
        <v>2</v>
      </c>
      <c r="C6963" s="2">
        <v>0</v>
      </c>
      <c r="D6963" s="1">
        <f t="shared" si="756"/>
        <v>0</v>
      </c>
      <c r="E6963" s="1">
        <v>241.48862369047305</v>
      </c>
      <c r="F6963" s="2">
        <f t="shared" si="759"/>
        <v>276.16977626660389</v>
      </c>
      <c r="G6963" s="2">
        <f t="shared" si="760"/>
        <v>-276.16977626660389</v>
      </c>
      <c r="I6963" s="2">
        <f t="shared" si="757"/>
        <v>-1.1006527133413501E-7</v>
      </c>
      <c r="J6963" s="2">
        <f t="shared" si="758"/>
        <v>0</v>
      </c>
      <c r="K6963" s="1">
        <f t="shared" si="762"/>
        <v>1.2948855451074708E-7</v>
      </c>
      <c r="L6963" s="2">
        <f t="shared" si="761"/>
        <v>0</v>
      </c>
    </row>
    <row r="6964" spans="1:12">
      <c r="A6964">
        <v>20171017</v>
      </c>
      <c r="B6964">
        <v>3</v>
      </c>
      <c r="C6964" s="2">
        <v>0</v>
      </c>
      <c r="D6964" s="1">
        <f t="shared" si="756"/>
        <v>0</v>
      </c>
      <c r="E6964" s="1">
        <v>175.62808995670767</v>
      </c>
      <c r="F6964" s="2">
        <f t="shared" si="759"/>
        <v>200.85074637571191</v>
      </c>
      <c r="G6964" s="2">
        <f t="shared" si="760"/>
        <v>-200.85074637571191</v>
      </c>
      <c r="I6964" s="2">
        <f t="shared" si="757"/>
        <v>-1.6509790700120257E-8</v>
      </c>
      <c r="J6964" s="2">
        <f t="shared" si="758"/>
        <v>0</v>
      </c>
      <c r="K6964" s="1">
        <f t="shared" si="762"/>
        <v>1.9423283176612069E-8</v>
      </c>
      <c r="L6964" s="2">
        <f t="shared" si="761"/>
        <v>0</v>
      </c>
    </row>
    <row r="6965" spans="1:12">
      <c r="A6965">
        <v>20171017</v>
      </c>
      <c r="B6965">
        <v>4</v>
      </c>
      <c r="C6965" s="2">
        <v>0</v>
      </c>
      <c r="D6965" s="1">
        <f t="shared" si="756"/>
        <v>0</v>
      </c>
      <c r="E6965" s="1">
        <v>166.84668545887226</v>
      </c>
      <c r="F6965" s="2">
        <f t="shared" si="759"/>
        <v>190.8082090569263</v>
      </c>
      <c r="G6965" s="2">
        <f t="shared" si="760"/>
        <v>-190.8082090569263</v>
      </c>
      <c r="I6965" s="2">
        <f t="shared" si="757"/>
        <v>-2.4764686050180405E-9</v>
      </c>
      <c r="J6965" s="2">
        <f t="shared" si="758"/>
        <v>0</v>
      </c>
      <c r="K6965" s="1">
        <f t="shared" si="762"/>
        <v>2.9134924764918124E-9</v>
      </c>
      <c r="L6965" s="2">
        <f t="shared" si="761"/>
        <v>0</v>
      </c>
    </row>
    <row r="6966" spans="1:12">
      <c r="A6966">
        <v>20171017</v>
      </c>
      <c r="B6966">
        <v>5</v>
      </c>
      <c r="C6966" s="2">
        <v>0</v>
      </c>
      <c r="D6966" s="1">
        <f t="shared" si="756"/>
        <v>0</v>
      </c>
      <c r="E6966" s="1">
        <v>166.84668545887226</v>
      </c>
      <c r="F6966" s="2">
        <f t="shared" si="759"/>
        <v>190.8082090569263</v>
      </c>
      <c r="G6966" s="2">
        <f t="shared" si="760"/>
        <v>-190.8082090569263</v>
      </c>
      <c r="I6966" s="2">
        <f t="shared" si="757"/>
        <v>-3.7147029075270609E-10</v>
      </c>
      <c r="J6966" s="2">
        <f t="shared" si="758"/>
        <v>0</v>
      </c>
      <c r="K6966" s="1">
        <f t="shared" si="762"/>
        <v>4.3702387147377186E-10</v>
      </c>
      <c r="L6966" s="2">
        <f t="shared" si="761"/>
        <v>0</v>
      </c>
    </row>
    <row r="6967" spans="1:12">
      <c r="A6967">
        <v>20171017</v>
      </c>
      <c r="B6967">
        <v>6</v>
      </c>
      <c r="C6967" s="2">
        <v>0</v>
      </c>
      <c r="D6967" s="1">
        <f t="shared" si="756"/>
        <v>0</v>
      </c>
      <c r="E6967" s="1">
        <v>175.62808995670767</v>
      </c>
      <c r="F6967" s="2">
        <f t="shared" si="759"/>
        <v>200.85074637571191</v>
      </c>
      <c r="G6967" s="2">
        <f t="shared" si="760"/>
        <v>-200.85074637571191</v>
      </c>
      <c r="I6967" s="2">
        <f t="shared" si="757"/>
        <v>-5.5720543612905904E-11</v>
      </c>
      <c r="J6967" s="2">
        <f t="shared" si="758"/>
        <v>0</v>
      </c>
      <c r="K6967" s="1">
        <f t="shared" si="762"/>
        <v>6.5553580721065768E-11</v>
      </c>
      <c r="L6967" s="2">
        <f t="shared" si="761"/>
        <v>0</v>
      </c>
    </row>
    <row r="6968" spans="1:12">
      <c r="A6968">
        <v>20171017</v>
      </c>
      <c r="B6968">
        <v>7</v>
      </c>
      <c r="C6968" s="2">
        <v>8.3333333333333339</v>
      </c>
      <c r="D6968" s="1">
        <f t="shared" si="756"/>
        <v>14.025</v>
      </c>
      <c r="E6968" s="1">
        <v>175.62808995670767</v>
      </c>
      <c r="F6968" s="2">
        <f t="shared" si="759"/>
        <v>200.85074637571191</v>
      </c>
      <c r="G6968" s="2">
        <f t="shared" si="760"/>
        <v>-186.8257463757119</v>
      </c>
      <c r="I6968" s="2">
        <f t="shared" si="757"/>
        <v>-8.358081541935884E-12</v>
      </c>
      <c r="J6968" s="2">
        <f t="shared" si="758"/>
        <v>0</v>
      </c>
      <c r="K6968" s="1">
        <f t="shared" si="762"/>
        <v>9.8330371081598639E-12</v>
      </c>
      <c r="L6968" s="2">
        <f t="shared" si="761"/>
        <v>0</v>
      </c>
    </row>
    <row r="6969" spans="1:12">
      <c r="A6969">
        <v>20171017</v>
      </c>
      <c r="B6969">
        <v>8</v>
      </c>
      <c r="C6969" s="2">
        <v>77.777777777777786</v>
      </c>
      <c r="D6969" s="1">
        <f t="shared" si="756"/>
        <v>130.9</v>
      </c>
      <c r="E6969" s="1">
        <v>219.53511244588461</v>
      </c>
      <c r="F6969" s="2">
        <f t="shared" si="759"/>
        <v>251.06343296963993</v>
      </c>
      <c r="G6969" s="2">
        <f t="shared" si="760"/>
        <v>-120.16343296963993</v>
      </c>
      <c r="I6969" s="2">
        <f t="shared" si="757"/>
        <v>-1.2537122312903828E-12</v>
      </c>
      <c r="J6969" s="2">
        <f t="shared" si="758"/>
        <v>0</v>
      </c>
      <c r="K6969" s="1">
        <f t="shared" si="762"/>
        <v>1.4749555662239799E-12</v>
      </c>
      <c r="L6969" s="2">
        <f t="shared" si="761"/>
        <v>0</v>
      </c>
    </row>
    <row r="6970" spans="1:12">
      <c r="A6970">
        <v>20171017</v>
      </c>
      <c r="B6970">
        <v>9</v>
      </c>
      <c r="C6970" s="2">
        <v>141.66666666666666</v>
      </c>
      <c r="D6970" s="1">
        <f t="shared" si="756"/>
        <v>238.42499999999998</v>
      </c>
      <c r="E6970" s="1">
        <v>263.44213493506152</v>
      </c>
      <c r="F6970" s="2">
        <f t="shared" si="759"/>
        <v>301.27611956356787</v>
      </c>
      <c r="G6970" s="2">
        <f t="shared" si="760"/>
        <v>-62.851119563567892</v>
      </c>
      <c r="I6970" s="2">
        <f t="shared" si="757"/>
        <v>-1.8805683469355753E-13</v>
      </c>
      <c r="J6970" s="2">
        <f t="shared" si="758"/>
        <v>0</v>
      </c>
      <c r="K6970" s="1">
        <f t="shared" si="762"/>
        <v>2.2124333493359711E-13</v>
      </c>
      <c r="L6970" s="2">
        <f t="shared" si="761"/>
        <v>0</v>
      </c>
    </row>
    <row r="6971" spans="1:12">
      <c r="A6971">
        <v>20171017</v>
      </c>
      <c r="B6971">
        <v>10</v>
      </c>
      <c r="C6971" s="2">
        <v>230.55555555555554</v>
      </c>
      <c r="D6971" s="1">
        <f t="shared" si="756"/>
        <v>388.02499999999998</v>
      </c>
      <c r="E6971" s="1">
        <v>351.25617991341534</v>
      </c>
      <c r="F6971" s="2">
        <f t="shared" si="759"/>
        <v>401.70149275142381</v>
      </c>
      <c r="G6971" s="2">
        <f t="shared" si="760"/>
        <v>-13.676492751423837</v>
      </c>
      <c r="I6971" s="2">
        <f t="shared" si="757"/>
        <v>-2.8208525204033639E-14</v>
      </c>
      <c r="J6971" s="2">
        <f t="shared" si="758"/>
        <v>0</v>
      </c>
      <c r="K6971" s="1">
        <f t="shared" si="762"/>
        <v>3.3186500240039576E-14</v>
      </c>
      <c r="L6971" s="2">
        <f t="shared" si="761"/>
        <v>0</v>
      </c>
    </row>
    <row r="6972" spans="1:12">
      <c r="A6972">
        <v>20171017</v>
      </c>
      <c r="B6972">
        <v>11</v>
      </c>
      <c r="C6972" s="2">
        <v>280.55555555555554</v>
      </c>
      <c r="D6972" s="1">
        <f t="shared" si="756"/>
        <v>472.17499999999995</v>
      </c>
      <c r="E6972" s="1">
        <v>461.02373613635774</v>
      </c>
      <c r="F6972" s="2">
        <f t="shared" si="759"/>
        <v>527.23320923624385</v>
      </c>
      <c r="G6972" s="2">
        <f t="shared" si="760"/>
        <v>-55.058209236243897</v>
      </c>
      <c r="I6972" s="2">
        <f t="shared" si="757"/>
        <v>-4.2312787806050467E-15</v>
      </c>
      <c r="J6972" s="2">
        <f t="shared" si="758"/>
        <v>0</v>
      </c>
      <c r="K6972" s="1">
        <f t="shared" si="762"/>
        <v>4.9779750360059371E-15</v>
      </c>
      <c r="L6972" s="2">
        <f t="shared" si="761"/>
        <v>0</v>
      </c>
    </row>
    <row r="6973" spans="1:12">
      <c r="A6973">
        <v>20171017</v>
      </c>
      <c r="B6973">
        <v>12</v>
      </c>
      <c r="C6973" s="2">
        <v>311.11111111111114</v>
      </c>
      <c r="D6973" s="1">
        <f t="shared" si="756"/>
        <v>523.6</v>
      </c>
      <c r="E6973" s="1">
        <v>482.9772473809461</v>
      </c>
      <c r="F6973" s="2">
        <f t="shared" si="759"/>
        <v>552.33955253320778</v>
      </c>
      <c r="G6973" s="2">
        <f t="shared" si="760"/>
        <v>-28.739552533207757</v>
      </c>
      <c r="I6973" s="2">
        <f t="shared" si="757"/>
        <v>-6.3469181709075684E-16</v>
      </c>
      <c r="J6973" s="2">
        <f t="shared" si="758"/>
        <v>0</v>
      </c>
      <c r="K6973" s="1">
        <f t="shared" si="762"/>
        <v>7.466962554008904E-16</v>
      </c>
      <c r="L6973" s="2">
        <f t="shared" si="761"/>
        <v>0</v>
      </c>
    </row>
    <row r="6974" spans="1:12">
      <c r="A6974">
        <v>20171017</v>
      </c>
      <c r="B6974">
        <v>13</v>
      </c>
      <c r="C6974" s="2">
        <v>313.88888888888886</v>
      </c>
      <c r="D6974" s="1">
        <f t="shared" si="756"/>
        <v>528.27499999999986</v>
      </c>
      <c r="E6974" s="1">
        <v>526.88426987012303</v>
      </c>
      <c r="F6974" s="2">
        <f t="shared" si="759"/>
        <v>602.55223912713575</v>
      </c>
      <c r="G6974" s="2">
        <f t="shared" si="760"/>
        <v>-74.277239127135886</v>
      </c>
      <c r="I6974" s="2">
        <f t="shared" si="757"/>
        <v>-9.5203772563613519E-17</v>
      </c>
      <c r="J6974" s="2">
        <f t="shared" si="758"/>
        <v>0</v>
      </c>
      <c r="K6974" s="1">
        <f t="shared" si="762"/>
        <v>1.1200443831013356E-16</v>
      </c>
      <c r="L6974" s="2">
        <f t="shared" si="761"/>
        <v>0</v>
      </c>
    </row>
    <row r="6975" spans="1:12">
      <c r="A6975">
        <v>20171017</v>
      </c>
      <c r="B6975">
        <v>14</v>
      </c>
      <c r="C6975" s="2">
        <v>208.33333333333331</v>
      </c>
      <c r="D6975" s="1">
        <f t="shared" si="756"/>
        <v>350.62499999999994</v>
      </c>
      <c r="E6975" s="1">
        <v>518.10286537228762</v>
      </c>
      <c r="F6975" s="2">
        <f t="shared" si="759"/>
        <v>592.5097018083502</v>
      </c>
      <c r="G6975" s="2">
        <f t="shared" si="760"/>
        <v>-241.88470180835026</v>
      </c>
      <c r="I6975" s="2">
        <f t="shared" si="757"/>
        <v>-1.4280565884542033E-17</v>
      </c>
      <c r="J6975" s="2">
        <f t="shared" si="758"/>
        <v>0</v>
      </c>
      <c r="K6975" s="1">
        <f t="shared" si="762"/>
        <v>1.6800665746520041E-17</v>
      </c>
      <c r="L6975" s="2">
        <f t="shared" si="761"/>
        <v>0</v>
      </c>
    </row>
    <row r="6976" spans="1:12">
      <c r="A6976">
        <v>20171017</v>
      </c>
      <c r="B6976">
        <v>15</v>
      </c>
      <c r="C6976" s="2">
        <v>116.66666666666667</v>
      </c>
      <c r="D6976" s="1">
        <f t="shared" si="756"/>
        <v>196.34999999999997</v>
      </c>
      <c r="E6976" s="1">
        <v>482.9772473809461</v>
      </c>
      <c r="F6976" s="2">
        <f t="shared" si="759"/>
        <v>552.33955253320778</v>
      </c>
      <c r="G6976" s="2">
        <f t="shared" si="760"/>
        <v>-355.98955253320781</v>
      </c>
      <c r="I6976" s="2">
        <f t="shared" si="757"/>
        <v>-2.1420848826813068E-18</v>
      </c>
      <c r="J6976" s="2">
        <f t="shared" si="758"/>
        <v>0</v>
      </c>
      <c r="K6976" s="1">
        <f t="shared" si="762"/>
        <v>2.5200998619780081E-18</v>
      </c>
      <c r="L6976" s="2">
        <f t="shared" si="761"/>
        <v>0</v>
      </c>
    </row>
    <row r="6977" spans="1:12">
      <c r="A6977">
        <v>20171017</v>
      </c>
      <c r="B6977">
        <v>16</v>
      </c>
      <c r="C6977" s="2">
        <v>50</v>
      </c>
      <c r="D6977" s="1">
        <f t="shared" si="756"/>
        <v>84.149999999999991</v>
      </c>
      <c r="E6977" s="1">
        <v>461.02373613635774</v>
      </c>
      <c r="F6977" s="2">
        <f t="shared" si="759"/>
        <v>527.23320923624385</v>
      </c>
      <c r="G6977" s="2">
        <f t="shared" si="760"/>
        <v>-443.08320923624387</v>
      </c>
      <c r="I6977" s="2">
        <f t="shared" si="757"/>
        <v>-3.2131273240219609E-19</v>
      </c>
      <c r="J6977" s="2">
        <f t="shared" si="758"/>
        <v>0</v>
      </c>
      <c r="K6977" s="1">
        <f t="shared" si="762"/>
        <v>3.7801497929670129E-19</v>
      </c>
      <c r="L6977" s="2">
        <f t="shared" si="761"/>
        <v>0</v>
      </c>
    </row>
    <row r="6978" spans="1:12">
      <c r="A6978">
        <v>20171017</v>
      </c>
      <c r="B6978">
        <v>17</v>
      </c>
      <c r="C6978" s="2">
        <v>5.5555555555555554</v>
      </c>
      <c r="D6978" s="1">
        <f t="shared" si="756"/>
        <v>9.35</v>
      </c>
      <c r="E6978" s="1">
        <v>482.9772473809461</v>
      </c>
      <c r="F6978" s="2">
        <f t="shared" si="759"/>
        <v>552.33955253320778</v>
      </c>
      <c r="G6978" s="2">
        <f t="shared" si="760"/>
        <v>-542.98955253320776</v>
      </c>
      <c r="I6978" s="2">
        <f t="shared" si="757"/>
        <v>-4.8196909860329411E-20</v>
      </c>
      <c r="J6978" s="2">
        <f t="shared" si="758"/>
        <v>0</v>
      </c>
      <c r="K6978" s="1">
        <f t="shared" si="762"/>
        <v>5.6702246894505193E-20</v>
      </c>
      <c r="L6978" s="2">
        <f t="shared" si="761"/>
        <v>0</v>
      </c>
    </row>
    <row r="6979" spans="1:12">
      <c r="A6979">
        <v>20171017</v>
      </c>
      <c r="B6979">
        <v>18</v>
      </c>
      <c r="C6979" s="2">
        <v>0</v>
      </c>
      <c r="D6979" s="1">
        <f t="shared" si="756"/>
        <v>0</v>
      </c>
      <c r="E6979" s="1">
        <v>526.88426987012303</v>
      </c>
      <c r="F6979" s="2">
        <f t="shared" si="759"/>
        <v>602.55223912713575</v>
      </c>
      <c r="G6979" s="2">
        <f t="shared" si="760"/>
        <v>-602.55223912713575</v>
      </c>
      <c r="I6979" s="2">
        <f t="shared" si="757"/>
        <v>-7.2295364790494155E-21</v>
      </c>
      <c r="J6979" s="2">
        <f t="shared" si="758"/>
        <v>0</v>
      </c>
      <c r="K6979" s="1">
        <f t="shared" si="762"/>
        <v>8.5053370341757826E-21</v>
      </c>
      <c r="L6979" s="2">
        <f t="shared" si="761"/>
        <v>0</v>
      </c>
    </row>
    <row r="6980" spans="1:12">
      <c r="A6980">
        <v>20171017</v>
      </c>
      <c r="B6980">
        <v>19</v>
      </c>
      <c r="C6980" s="2">
        <v>0</v>
      </c>
      <c r="D6980" s="1">
        <f t="shared" si="756"/>
        <v>0</v>
      </c>
      <c r="E6980" s="1">
        <v>570.79129235929997</v>
      </c>
      <c r="F6980" s="2">
        <f t="shared" si="759"/>
        <v>652.76492572106383</v>
      </c>
      <c r="G6980" s="2">
        <f t="shared" si="760"/>
        <v>-652.76492572106383</v>
      </c>
      <c r="I6980" s="2">
        <f t="shared" si="757"/>
        <v>-1.0844304718574119E-21</v>
      </c>
      <c r="J6980" s="2">
        <f t="shared" si="758"/>
        <v>0</v>
      </c>
      <c r="K6980" s="1">
        <f t="shared" si="762"/>
        <v>1.2758005551263671E-21</v>
      </c>
      <c r="L6980" s="2">
        <f t="shared" si="761"/>
        <v>0</v>
      </c>
    </row>
    <row r="6981" spans="1:12">
      <c r="A6981">
        <v>20171017</v>
      </c>
      <c r="B6981">
        <v>20</v>
      </c>
      <c r="C6981" s="2">
        <v>0</v>
      </c>
      <c r="D6981" s="1">
        <f t="shared" si="756"/>
        <v>0</v>
      </c>
      <c r="E6981" s="1">
        <v>680.55884858224226</v>
      </c>
      <c r="F6981" s="2">
        <f t="shared" si="759"/>
        <v>778.2966422058837</v>
      </c>
      <c r="G6981" s="2">
        <f t="shared" si="760"/>
        <v>-778.2966422058837</v>
      </c>
      <c r="I6981" s="2">
        <f t="shared" si="757"/>
        <v>-1.6266457077861189E-22</v>
      </c>
      <c r="J6981" s="2">
        <f t="shared" si="758"/>
        <v>0</v>
      </c>
      <c r="K6981" s="1">
        <f t="shared" si="762"/>
        <v>1.9137008326895518E-22</v>
      </c>
      <c r="L6981" s="2">
        <f t="shared" si="761"/>
        <v>0</v>
      </c>
    </row>
    <row r="6982" spans="1:12">
      <c r="A6982">
        <v>20171017</v>
      </c>
      <c r="B6982">
        <v>21</v>
      </c>
      <c r="C6982" s="2">
        <v>0</v>
      </c>
      <c r="D6982" s="1">
        <f t="shared" si="756"/>
        <v>0</v>
      </c>
      <c r="E6982" s="1">
        <v>614.69831484847691</v>
      </c>
      <c r="F6982" s="2">
        <f t="shared" si="759"/>
        <v>702.9776123149918</v>
      </c>
      <c r="G6982" s="2">
        <f t="shared" si="760"/>
        <v>-702.9776123149918</v>
      </c>
      <c r="I6982" s="2">
        <f t="shared" si="757"/>
        <v>-2.4399685616791791E-23</v>
      </c>
      <c r="J6982" s="2">
        <f t="shared" si="758"/>
        <v>0</v>
      </c>
      <c r="K6982" s="1">
        <f t="shared" si="762"/>
        <v>2.8705512490343286E-23</v>
      </c>
      <c r="L6982" s="2">
        <f t="shared" si="761"/>
        <v>0</v>
      </c>
    </row>
    <row r="6983" spans="1:12">
      <c r="A6983">
        <v>20171017</v>
      </c>
      <c r="B6983">
        <v>22</v>
      </c>
      <c r="C6983" s="2">
        <v>0</v>
      </c>
      <c r="D6983" s="1">
        <f t="shared" si="756"/>
        <v>0</v>
      </c>
      <c r="E6983" s="1">
        <v>570.79129235929997</v>
      </c>
      <c r="F6983" s="2">
        <f t="shared" si="759"/>
        <v>652.76492572106383</v>
      </c>
      <c r="G6983" s="2">
        <f t="shared" si="760"/>
        <v>-652.76492572106383</v>
      </c>
      <c r="I6983" s="2">
        <f t="shared" si="757"/>
        <v>-3.6599528425187706E-24</v>
      </c>
      <c r="J6983" s="2">
        <f t="shared" si="758"/>
        <v>0</v>
      </c>
      <c r="K6983" s="1">
        <f t="shared" si="762"/>
        <v>4.3058268735514946E-24</v>
      </c>
      <c r="L6983" s="2">
        <f t="shared" si="761"/>
        <v>0</v>
      </c>
    </row>
    <row r="6984" spans="1:12">
      <c r="A6984">
        <v>20171017</v>
      </c>
      <c r="B6984">
        <v>23</v>
      </c>
      <c r="C6984" s="2">
        <v>0</v>
      </c>
      <c r="D6984" s="1">
        <f t="shared" si="756"/>
        <v>0</v>
      </c>
      <c r="E6984" s="1">
        <v>482.9772473809461</v>
      </c>
      <c r="F6984" s="2">
        <f t="shared" si="759"/>
        <v>552.33955253320778</v>
      </c>
      <c r="G6984" s="2">
        <f t="shared" si="760"/>
        <v>-552.33955253320778</v>
      </c>
      <c r="I6984" s="2">
        <f t="shared" si="757"/>
        <v>-5.4899292637781539E-25</v>
      </c>
      <c r="J6984" s="2">
        <f t="shared" si="758"/>
        <v>0</v>
      </c>
      <c r="K6984" s="1">
        <f t="shared" si="762"/>
        <v>6.4587403103272405E-25</v>
      </c>
      <c r="L6984" s="2">
        <f t="shared" si="761"/>
        <v>0</v>
      </c>
    </row>
    <row r="6985" spans="1:12">
      <c r="A6985">
        <v>20171017</v>
      </c>
      <c r="B6985">
        <v>24</v>
      </c>
      <c r="C6985" s="2">
        <v>0</v>
      </c>
      <c r="D6985" s="1">
        <f t="shared" si="756"/>
        <v>0</v>
      </c>
      <c r="E6985" s="1">
        <v>342.47477541557998</v>
      </c>
      <c r="F6985" s="2">
        <f t="shared" si="759"/>
        <v>391.65895543263827</v>
      </c>
      <c r="G6985" s="2">
        <f t="shared" si="760"/>
        <v>-391.65895543263827</v>
      </c>
      <c r="I6985" s="2">
        <f t="shared" si="757"/>
        <v>-8.2348938956672361E-26</v>
      </c>
      <c r="J6985" s="2">
        <f t="shared" si="758"/>
        <v>0</v>
      </c>
      <c r="K6985" s="1">
        <f t="shared" si="762"/>
        <v>9.6881104654908662E-26</v>
      </c>
      <c r="L6985" s="2">
        <f t="shared" si="761"/>
        <v>0</v>
      </c>
    </row>
    <row r="6986" spans="1:12">
      <c r="A6986">
        <v>20171018</v>
      </c>
      <c r="B6986">
        <v>1</v>
      </c>
      <c r="C6986" s="2">
        <v>0</v>
      </c>
      <c r="D6986" s="1">
        <f t="shared" si="756"/>
        <v>0</v>
      </c>
      <c r="E6986" s="1">
        <v>329.30266866882698</v>
      </c>
      <c r="F6986" s="2">
        <f t="shared" si="759"/>
        <v>376.59514945445994</v>
      </c>
      <c r="G6986" s="2">
        <f t="shared" si="760"/>
        <v>-376.59514945445994</v>
      </c>
      <c r="I6986" s="2">
        <f t="shared" si="757"/>
        <v>-1.2352340843500856E-26</v>
      </c>
      <c r="J6986" s="2">
        <f t="shared" si="758"/>
        <v>0</v>
      </c>
      <c r="K6986" s="1">
        <f t="shared" si="762"/>
        <v>1.4532165698236302E-26</v>
      </c>
      <c r="L6986" s="2">
        <f t="shared" si="761"/>
        <v>0</v>
      </c>
    </row>
    <row r="6987" spans="1:12">
      <c r="A6987">
        <v>20171018</v>
      </c>
      <c r="B6987">
        <v>2</v>
      </c>
      <c r="C6987" s="2">
        <v>0</v>
      </c>
      <c r="D6987" s="1">
        <f t="shared" si="756"/>
        <v>0</v>
      </c>
      <c r="E6987" s="1">
        <v>241.48862369047305</v>
      </c>
      <c r="F6987" s="2">
        <f t="shared" si="759"/>
        <v>276.16977626660389</v>
      </c>
      <c r="G6987" s="2">
        <f t="shared" si="760"/>
        <v>-276.16977626660389</v>
      </c>
      <c r="I6987" s="2">
        <f t="shared" si="757"/>
        <v>-1.8528511265251287E-27</v>
      </c>
      <c r="J6987" s="2">
        <f t="shared" si="758"/>
        <v>0</v>
      </c>
      <c r="K6987" s="1">
        <f t="shared" si="762"/>
        <v>2.1798248547354455E-27</v>
      </c>
      <c r="L6987" s="2">
        <f t="shared" si="761"/>
        <v>0</v>
      </c>
    </row>
    <row r="6988" spans="1:12">
      <c r="A6988">
        <v>20171018</v>
      </c>
      <c r="B6988">
        <v>3</v>
      </c>
      <c r="C6988" s="2">
        <v>0</v>
      </c>
      <c r="D6988" s="1">
        <f t="shared" si="756"/>
        <v>0</v>
      </c>
      <c r="E6988" s="1">
        <v>175.62808995670767</v>
      </c>
      <c r="F6988" s="2">
        <f t="shared" si="759"/>
        <v>200.85074637571191</v>
      </c>
      <c r="G6988" s="2">
        <f t="shared" si="760"/>
        <v>-200.85074637571191</v>
      </c>
      <c r="I6988" s="2">
        <f t="shared" si="757"/>
        <v>-2.7792766897876931E-28</v>
      </c>
      <c r="J6988" s="2">
        <f t="shared" si="758"/>
        <v>0</v>
      </c>
      <c r="K6988" s="1">
        <f t="shared" si="762"/>
        <v>3.2697372821031683E-28</v>
      </c>
      <c r="L6988" s="2">
        <f t="shared" si="761"/>
        <v>0</v>
      </c>
    </row>
    <row r="6989" spans="1:12">
      <c r="A6989">
        <v>20171018</v>
      </c>
      <c r="B6989">
        <v>4</v>
      </c>
      <c r="C6989" s="2">
        <v>0</v>
      </c>
      <c r="D6989" s="1">
        <f t="shared" si="756"/>
        <v>0</v>
      </c>
      <c r="E6989" s="1">
        <v>166.84668545887226</v>
      </c>
      <c r="F6989" s="2">
        <f t="shared" si="759"/>
        <v>190.8082090569263</v>
      </c>
      <c r="G6989" s="2">
        <f t="shared" si="760"/>
        <v>-190.8082090569263</v>
      </c>
      <c r="I6989" s="2">
        <f t="shared" si="757"/>
        <v>-4.1689150346815392E-29</v>
      </c>
      <c r="J6989" s="2">
        <f t="shared" si="758"/>
        <v>0</v>
      </c>
      <c r="K6989" s="1">
        <f t="shared" si="762"/>
        <v>4.9046059231547524E-29</v>
      </c>
      <c r="L6989" s="2">
        <f t="shared" si="761"/>
        <v>0</v>
      </c>
    </row>
    <row r="6990" spans="1:12">
      <c r="A6990">
        <v>20171018</v>
      </c>
      <c r="B6990">
        <v>5</v>
      </c>
      <c r="C6990" s="2">
        <v>0</v>
      </c>
      <c r="D6990" s="1">
        <f t="shared" si="756"/>
        <v>0</v>
      </c>
      <c r="E6990" s="1">
        <v>166.84668545887226</v>
      </c>
      <c r="F6990" s="2">
        <f t="shared" si="759"/>
        <v>190.8082090569263</v>
      </c>
      <c r="G6990" s="2">
        <f t="shared" si="760"/>
        <v>-190.8082090569263</v>
      </c>
      <c r="I6990" s="2">
        <f t="shared" si="757"/>
        <v>-6.2533725520223121E-30</v>
      </c>
      <c r="J6990" s="2">
        <f t="shared" si="758"/>
        <v>0</v>
      </c>
      <c r="K6990" s="1">
        <f t="shared" si="762"/>
        <v>7.356908884732132E-30</v>
      </c>
      <c r="L6990" s="2">
        <f t="shared" si="761"/>
        <v>0</v>
      </c>
    </row>
    <row r="6991" spans="1:12">
      <c r="A6991">
        <v>20171018</v>
      </c>
      <c r="B6991">
        <v>6</v>
      </c>
      <c r="C6991" s="2">
        <v>0</v>
      </c>
      <c r="D6991" s="1">
        <f t="shared" si="756"/>
        <v>0</v>
      </c>
      <c r="E6991" s="1">
        <v>175.62808995670767</v>
      </c>
      <c r="F6991" s="2">
        <f t="shared" si="759"/>
        <v>200.85074637571191</v>
      </c>
      <c r="G6991" s="2">
        <f t="shared" si="760"/>
        <v>-200.85074637571191</v>
      </c>
      <c r="I6991" s="2">
        <f t="shared" si="757"/>
        <v>-9.3800588280334699E-31</v>
      </c>
      <c r="J6991" s="2">
        <f t="shared" si="758"/>
        <v>0</v>
      </c>
      <c r="K6991" s="1">
        <f t="shared" si="762"/>
        <v>1.1035363327098199E-30</v>
      </c>
      <c r="L6991" s="2">
        <f t="shared" si="761"/>
        <v>0</v>
      </c>
    </row>
    <row r="6992" spans="1:12">
      <c r="A6992">
        <v>20171018</v>
      </c>
      <c r="B6992">
        <v>7</v>
      </c>
      <c r="C6992" s="2">
        <v>16.666666666666668</v>
      </c>
      <c r="D6992" s="1">
        <f t="shared" si="756"/>
        <v>28.05</v>
      </c>
      <c r="E6992" s="1">
        <v>175.62808995670767</v>
      </c>
      <c r="F6992" s="2">
        <f t="shared" si="759"/>
        <v>200.85074637571191</v>
      </c>
      <c r="G6992" s="2">
        <f t="shared" si="760"/>
        <v>-172.8007463757119</v>
      </c>
      <c r="I6992" s="2">
        <f t="shared" si="757"/>
        <v>-1.40700882420502E-31</v>
      </c>
      <c r="J6992" s="2">
        <f t="shared" si="758"/>
        <v>0</v>
      </c>
      <c r="K6992" s="1">
        <f t="shared" si="762"/>
        <v>1.6553044990647296E-31</v>
      </c>
      <c r="L6992" s="2">
        <f t="shared" si="761"/>
        <v>0</v>
      </c>
    </row>
    <row r="6993" spans="1:12">
      <c r="A6993">
        <v>20171018</v>
      </c>
      <c r="B6993">
        <v>8</v>
      </c>
      <c r="C6993" s="2">
        <v>72.222222222222214</v>
      </c>
      <c r="D6993" s="1">
        <f t="shared" si="756"/>
        <v>121.54999999999997</v>
      </c>
      <c r="E6993" s="1">
        <v>219.53511244588461</v>
      </c>
      <c r="F6993" s="2">
        <f t="shared" si="759"/>
        <v>251.06343296963993</v>
      </c>
      <c r="G6993" s="2">
        <f t="shared" si="760"/>
        <v>-129.51343296963995</v>
      </c>
      <c r="I6993" s="2">
        <f t="shared" si="757"/>
        <v>-2.1105132363075312E-32</v>
      </c>
      <c r="J6993" s="2">
        <f t="shared" si="758"/>
        <v>0</v>
      </c>
      <c r="K6993" s="1">
        <f t="shared" si="762"/>
        <v>2.4829567485970957E-32</v>
      </c>
      <c r="L6993" s="2">
        <f t="shared" si="761"/>
        <v>0</v>
      </c>
    </row>
    <row r="6994" spans="1:12">
      <c r="A6994">
        <v>20171018</v>
      </c>
      <c r="B6994">
        <v>9</v>
      </c>
      <c r="C6994" s="2">
        <v>100</v>
      </c>
      <c r="D6994" s="1">
        <f t="shared" si="756"/>
        <v>168.29999999999998</v>
      </c>
      <c r="E6994" s="1">
        <v>263.44213493506152</v>
      </c>
      <c r="F6994" s="2">
        <f t="shared" si="759"/>
        <v>301.27611956356787</v>
      </c>
      <c r="G6994" s="2">
        <f t="shared" si="760"/>
        <v>-132.97611956356789</v>
      </c>
      <c r="I6994" s="2">
        <f t="shared" si="757"/>
        <v>-3.1657698544612985E-33</v>
      </c>
      <c r="J6994" s="2">
        <f t="shared" si="758"/>
        <v>0</v>
      </c>
      <c r="K6994" s="1">
        <f t="shared" si="762"/>
        <v>3.7244351228956451E-33</v>
      </c>
      <c r="L6994" s="2">
        <f t="shared" si="761"/>
        <v>0</v>
      </c>
    </row>
    <row r="6995" spans="1:12">
      <c r="A6995">
        <v>20171018</v>
      </c>
      <c r="B6995">
        <v>10</v>
      </c>
      <c r="C6995" s="2">
        <v>108.33333333333334</v>
      </c>
      <c r="D6995" s="1">
        <f t="shared" si="756"/>
        <v>182.32500000000002</v>
      </c>
      <c r="E6995" s="1">
        <v>351.25617991341534</v>
      </c>
      <c r="F6995" s="2">
        <f t="shared" si="759"/>
        <v>401.70149275142381</v>
      </c>
      <c r="G6995" s="2">
        <f t="shared" si="760"/>
        <v>-219.3764927514238</v>
      </c>
      <c r="I6995" s="2">
        <f t="shared" si="757"/>
        <v>-4.7486547816919466E-34</v>
      </c>
      <c r="J6995" s="2">
        <f t="shared" si="758"/>
        <v>0</v>
      </c>
      <c r="K6995" s="1">
        <f t="shared" si="762"/>
        <v>5.5866526843434663E-34</v>
      </c>
      <c r="L6995" s="2">
        <f t="shared" si="761"/>
        <v>0</v>
      </c>
    </row>
    <row r="6996" spans="1:12">
      <c r="A6996">
        <v>20171018</v>
      </c>
      <c r="B6996">
        <v>11</v>
      </c>
      <c r="C6996" s="2">
        <v>102.77777777777779</v>
      </c>
      <c r="D6996" s="1">
        <f t="shared" si="756"/>
        <v>172.97499999999999</v>
      </c>
      <c r="E6996" s="1">
        <v>461.02373613635774</v>
      </c>
      <c r="F6996" s="2">
        <f t="shared" si="759"/>
        <v>527.23320923624385</v>
      </c>
      <c r="G6996" s="2">
        <f t="shared" si="760"/>
        <v>-354.25820923624383</v>
      </c>
      <c r="I6996" s="2">
        <f t="shared" si="757"/>
        <v>-7.1229821725379175E-35</v>
      </c>
      <c r="J6996" s="2">
        <f t="shared" si="758"/>
        <v>0</v>
      </c>
      <c r="K6996" s="1">
        <f t="shared" si="762"/>
        <v>8.3799790265151978E-35</v>
      </c>
      <c r="L6996" s="2">
        <f t="shared" si="761"/>
        <v>0</v>
      </c>
    </row>
    <row r="6997" spans="1:12">
      <c r="A6997">
        <v>20171018</v>
      </c>
      <c r="B6997">
        <v>12</v>
      </c>
      <c r="C6997" s="2">
        <v>113.88888888888889</v>
      </c>
      <c r="D6997" s="1">
        <f t="shared" si="756"/>
        <v>191.67499999999998</v>
      </c>
      <c r="E6997" s="1">
        <v>482.9772473809461</v>
      </c>
      <c r="F6997" s="2">
        <f t="shared" si="759"/>
        <v>552.33955253320778</v>
      </c>
      <c r="G6997" s="2">
        <f t="shared" si="760"/>
        <v>-360.66455253320783</v>
      </c>
      <c r="I6997" s="2">
        <f t="shared" si="757"/>
        <v>-1.0684473258806882E-35</v>
      </c>
      <c r="J6997" s="2">
        <f t="shared" si="758"/>
        <v>0</v>
      </c>
      <c r="K6997" s="1">
        <f t="shared" si="762"/>
        <v>1.2569968539772803E-35</v>
      </c>
      <c r="L6997" s="2">
        <f t="shared" si="761"/>
        <v>0</v>
      </c>
    </row>
    <row r="6998" spans="1:12">
      <c r="A6998">
        <v>20171018</v>
      </c>
      <c r="B6998">
        <v>13</v>
      </c>
      <c r="C6998" s="2">
        <v>180.55555555555554</v>
      </c>
      <c r="D6998" s="1">
        <f t="shared" si="756"/>
        <v>303.87499999999994</v>
      </c>
      <c r="E6998" s="1">
        <v>526.88426987012303</v>
      </c>
      <c r="F6998" s="2">
        <f t="shared" si="759"/>
        <v>602.55223912713575</v>
      </c>
      <c r="G6998" s="2">
        <f t="shared" si="760"/>
        <v>-298.67723912713581</v>
      </c>
      <c r="I6998" s="2">
        <f t="shared" si="757"/>
        <v>-1.6026709888210329E-36</v>
      </c>
      <c r="J6998" s="2">
        <f t="shared" si="758"/>
        <v>0</v>
      </c>
      <c r="K6998" s="1">
        <f t="shared" si="762"/>
        <v>1.8854952809659213E-36</v>
      </c>
      <c r="L6998" s="2">
        <f t="shared" si="761"/>
        <v>0</v>
      </c>
    </row>
    <row r="6999" spans="1:12">
      <c r="A6999">
        <v>20171018</v>
      </c>
      <c r="B6999">
        <v>14</v>
      </c>
      <c r="C6999" s="2">
        <v>180.55555555555554</v>
      </c>
      <c r="D6999" s="1">
        <f t="shared" si="756"/>
        <v>303.87499999999994</v>
      </c>
      <c r="E6999" s="1">
        <v>518.10286537228762</v>
      </c>
      <c r="F6999" s="2">
        <f t="shared" si="759"/>
        <v>592.5097018083502</v>
      </c>
      <c r="G6999" s="2">
        <f t="shared" si="760"/>
        <v>-288.63470180835026</v>
      </c>
      <c r="I6999" s="2">
        <f t="shared" si="757"/>
        <v>-2.4040064832315512E-37</v>
      </c>
      <c r="J6999" s="2">
        <f t="shared" si="758"/>
        <v>0</v>
      </c>
      <c r="K6999" s="1">
        <f t="shared" si="762"/>
        <v>2.8282429214488839E-37</v>
      </c>
      <c r="L6999" s="2">
        <f t="shared" si="761"/>
        <v>0</v>
      </c>
    </row>
    <row r="7000" spans="1:12">
      <c r="A7000">
        <v>20171018</v>
      </c>
      <c r="B7000">
        <v>15</v>
      </c>
      <c r="C7000" s="2">
        <v>122.22222222222223</v>
      </c>
      <c r="D7000" s="1">
        <f t="shared" si="756"/>
        <v>205.70000000000002</v>
      </c>
      <c r="E7000" s="1">
        <v>482.9772473809461</v>
      </c>
      <c r="F7000" s="2">
        <f t="shared" si="759"/>
        <v>552.33955253320778</v>
      </c>
      <c r="G7000" s="2">
        <f t="shared" si="760"/>
        <v>-346.63955253320773</v>
      </c>
      <c r="I7000" s="2">
        <f t="shared" si="757"/>
        <v>-3.6060097248473284E-38</v>
      </c>
      <c r="J7000" s="2">
        <f t="shared" si="758"/>
        <v>0</v>
      </c>
      <c r="K7000" s="1">
        <f t="shared" si="762"/>
        <v>4.2423643821733275E-38</v>
      </c>
      <c r="L7000" s="2">
        <f t="shared" si="761"/>
        <v>0</v>
      </c>
    </row>
    <row r="7001" spans="1:12">
      <c r="A7001">
        <v>20171018</v>
      </c>
      <c r="B7001">
        <v>16</v>
      </c>
      <c r="C7001" s="2">
        <v>52.777777777777779</v>
      </c>
      <c r="D7001" s="1">
        <f t="shared" si="756"/>
        <v>88.824999999999989</v>
      </c>
      <c r="E7001" s="1">
        <v>461.02373613635774</v>
      </c>
      <c r="F7001" s="2">
        <f t="shared" si="759"/>
        <v>527.23320923624385</v>
      </c>
      <c r="G7001" s="2">
        <f t="shared" si="760"/>
        <v>-438.40820923624386</v>
      </c>
      <c r="I7001" s="2">
        <f t="shared" si="757"/>
        <v>-5.4090145872709923E-39</v>
      </c>
      <c r="J7001" s="2">
        <f t="shared" si="758"/>
        <v>0</v>
      </c>
      <c r="K7001" s="1">
        <f t="shared" si="762"/>
        <v>6.3635465732599913E-39</v>
      </c>
      <c r="L7001" s="2">
        <f t="shared" si="761"/>
        <v>0</v>
      </c>
    </row>
    <row r="7002" spans="1:12">
      <c r="A7002">
        <v>20171018</v>
      </c>
      <c r="B7002">
        <v>17</v>
      </c>
      <c r="C7002" s="2">
        <v>5.5555555555555554</v>
      </c>
      <c r="D7002" s="1">
        <f t="shared" ref="D7002:D7065" si="763">C7002*D$5*D$6</f>
        <v>9.35</v>
      </c>
      <c r="E7002" s="1">
        <v>482.9772473809461</v>
      </c>
      <c r="F7002" s="2">
        <f t="shared" si="759"/>
        <v>552.33955253320778</v>
      </c>
      <c r="G7002" s="2">
        <f t="shared" si="760"/>
        <v>-542.98955253320776</v>
      </c>
      <c r="I7002" s="2">
        <f t="shared" ref="I7002:I7065" si="764">IF(K7002&gt;H$5,IF(K7002+G7002&gt;0,G7002,-K7002),0)*IF(G7002&gt;0,0,1)*H$7</f>
        <v>-8.1135218809064914E-40</v>
      </c>
      <c r="J7002" s="2">
        <f t="shared" ref="J7002:J7065" si="765">IF(G7002&lt;0,0,IF(K7002+G7002&gt;H$4,G7002-(K7002+G7002-H$4),G7002))</f>
        <v>0</v>
      </c>
      <c r="K7002" s="1">
        <f t="shared" si="762"/>
        <v>9.5453198598899896E-40</v>
      </c>
      <c r="L7002" s="2">
        <f t="shared" si="761"/>
        <v>0</v>
      </c>
    </row>
    <row r="7003" spans="1:12">
      <c r="A7003">
        <v>20171018</v>
      </c>
      <c r="B7003">
        <v>18</v>
      </c>
      <c r="C7003" s="2">
        <v>0</v>
      </c>
      <c r="D7003" s="1">
        <f t="shared" si="763"/>
        <v>0</v>
      </c>
      <c r="E7003" s="1">
        <v>526.88426987012303</v>
      </c>
      <c r="F7003" s="2">
        <f t="shared" ref="F7003:F7066" si="766">E7003*F$24</f>
        <v>602.55223912713575</v>
      </c>
      <c r="G7003" s="2">
        <f t="shared" ref="G7003:G7066" si="767">D7003-F7003</f>
        <v>-602.55223912713575</v>
      </c>
      <c r="I7003" s="2">
        <f t="shared" si="764"/>
        <v>-1.2170282821359734E-40</v>
      </c>
      <c r="J7003" s="2">
        <f t="shared" si="765"/>
        <v>0</v>
      </c>
      <c r="K7003" s="1">
        <f t="shared" si="762"/>
        <v>1.4317979789834981E-40</v>
      </c>
      <c r="L7003" s="2">
        <f t="shared" ref="L7003:L7066" si="768">IF(G7003&gt;0,G7003-J7003,0)</f>
        <v>0</v>
      </c>
    </row>
    <row r="7004" spans="1:12">
      <c r="A7004">
        <v>20171018</v>
      </c>
      <c r="B7004">
        <v>19</v>
      </c>
      <c r="C7004" s="2">
        <v>0</v>
      </c>
      <c r="D7004" s="1">
        <f t="shared" si="763"/>
        <v>0</v>
      </c>
      <c r="E7004" s="1">
        <v>570.79129235929997</v>
      </c>
      <c r="F7004" s="2">
        <f t="shared" si="766"/>
        <v>652.76492572106383</v>
      </c>
      <c r="G7004" s="2">
        <f t="shared" si="767"/>
        <v>-652.76492572106383</v>
      </c>
      <c r="I7004" s="2">
        <f t="shared" si="764"/>
        <v>-1.8255424232039598E-41</v>
      </c>
      <c r="J7004" s="2">
        <f t="shared" si="765"/>
        <v>0</v>
      </c>
      <c r="K7004" s="1">
        <f t="shared" ref="K7004:K7067" si="769">K7003+I7003+J7003</f>
        <v>2.1476969684752468E-41</v>
      </c>
      <c r="L7004" s="2">
        <f t="shared" si="768"/>
        <v>0</v>
      </c>
    </row>
    <row r="7005" spans="1:12">
      <c r="A7005">
        <v>20171018</v>
      </c>
      <c r="B7005">
        <v>20</v>
      </c>
      <c r="C7005" s="2">
        <v>0</v>
      </c>
      <c r="D7005" s="1">
        <f t="shared" si="763"/>
        <v>0</v>
      </c>
      <c r="E7005" s="1">
        <v>680.55884858224226</v>
      </c>
      <c r="F7005" s="2">
        <f t="shared" si="766"/>
        <v>778.2966422058837</v>
      </c>
      <c r="G7005" s="2">
        <f t="shared" si="767"/>
        <v>-778.2966422058837</v>
      </c>
      <c r="I7005" s="2">
        <f t="shared" si="764"/>
        <v>-2.7383136348059391E-42</v>
      </c>
      <c r="J7005" s="2">
        <f t="shared" si="765"/>
        <v>0</v>
      </c>
      <c r="K7005" s="1">
        <f t="shared" si="769"/>
        <v>3.2215454527128696E-42</v>
      </c>
      <c r="L7005" s="2">
        <f t="shared" si="768"/>
        <v>0</v>
      </c>
    </row>
    <row r="7006" spans="1:12">
      <c r="A7006">
        <v>20171018</v>
      </c>
      <c r="B7006">
        <v>21</v>
      </c>
      <c r="C7006" s="2">
        <v>0</v>
      </c>
      <c r="D7006" s="1">
        <f t="shared" si="763"/>
        <v>0</v>
      </c>
      <c r="E7006" s="1">
        <v>614.69831484847691</v>
      </c>
      <c r="F7006" s="2">
        <f t="shared" si="766"/>
        <v>702.9776123149918</v>
      </c>
      <c r="G7006" s="2">
        <f t="shared" si="767"/>
        <v>-702.9776123149918</v>
      </c>
      <c r="I7006" s="2">
        <f t="shared" si="764"/>
        <v>-4.1074704522089095E-43</v>
      </c>
      <c r="J7006" s="2">
        <f t="shared" si="765"/>
        <v>0</v>
      </c>
      <c r="K7006" s="1">
        <f t="shared" si="769"/>
        <v>4.8323181790693051E-43</v>
      </c>
      <c r="L7006" s="2">
        <f t="shared" si="768"/>
        <v>0</v>
      </c>
    </row>
    <row r="7007" spans="1:12">
      <c r="A7007">
        <v>20171018</v>
      </c>
      <c r="B7007">
        <v>22</v>
      </c>
      <c r="C7007" s="2">
        <v>0</v>
      </c>
      <c r="D7007" s="1">
        <f t="shared" si="763"/>
        <v>0</v>
      </c>
      <c r="E7007" s="1">
        <v>570.79129235929997</v>
      </c>
      <c r="F7007" s="2">
        <f t="shared" si="766"/>
        <v>652.76492572106383</v>
      </c>
      <c r="G7007" s="2">
        <f t="shared" si="767"/>
        <v>-652.76492572106383</v>
      </c>
      <c r="I7007" s="2">
        <f t="shared" si="764"/>
        <v>-6.1612056783133628E-44</v>
      </c>
      <c r="J7007" s="2">
        <f t="shared" si="765"/>
        <v>0</v>
      </c>
      <c r="K7007" s="1">
        <f t="shared" si="769"/>
        <v>7.248477268603956E-44</v>
      </c>
      <c r="L7007" s="2">
        <f t="shared" si="768"/>
        <v>0</v>
      </c>
    </row>
    <row r="7008" spans="1:12">
      <c r="A7008">
        <v>20171018</v>
      </c>
      <c r="B7008">
        <v>23</v>
      </c>
      <c r="C7008" s="2">
        <v>0</v>
      </c>
      <c r="D7008" s="1">
        <f t="shared" si="763"/>
        <v>0</v>
      </c>
      <c r="E7008" s="1">
        <v>482.9772473809461</v>
      </c>
      <c r="F7008" s="2">
        <f t="shared" si="766"/>
        <v>552.33955253320778</v>
      </c>
      <c r="G7008" s="2">
        <f t="shared" si="767"/>
        <v>-552.33955253320778</v>
      </c>
      <c r="I7008" s="2">
        <f t="shared" si="764"/>
        <v>-9.2418085174700422E-45</v>
      </c>
      <c r="J7008" s="2">
        <f t="shared" si="765"/>
        <v>0</v>
      </c>
      <c r="K7008" s="1">
        <f t="shared" si="769"/>
        <v>1.0872715902905932E-44</v>
      </c>
      <c r="L7008" s="2">
        <f t="shared" si="768"/>
        <v>0</v>
      </c>
    </row>
    <row r="7009" spans="1:12">
      <c r="A7009">
        <v>20171018</v>
      </c>
      <c r="B7009">
        <v>24</v>
      </c>
      <c r="C7009" s="2">
        <v>0</v>
      </c>
      <c r="D7009" s="1">
        <f t="shared" si="763"/>
        <v>0</v>
      </c>
      <c r="E7009" s="1">
        <v>342.47477541557998</v>
      </c>
      <c r="F7009" s="2">
        <f t="shared" si="766"/>
        <v>391.65895543263827</v>
      </c>
      <c r="G7009" s="2">
        <f t="shared" si="767"/>
        <v>-391.65895543263827</v>
      </c>
      <c r="I7009" s="2">
        <f t="shared" si="764"/>
        <v>-1.3862712776205064E-45</v>
      </c>
      <c r="J7009" s="2">
        <f t="shared" si="765"/>
        <v>0</v>
      </c>
      <c r="K7009" s="1">
        <f t="shared" si="769"/>
        <v>1.6309073854358898E-45</v>
      </c>
      <c r="L7009" s="2">
        <f t="shared" si="768"/>
        <v>0</v>
      </c>
    </row>
    <row r="7010" spans="1:12">
      <c r="A7010">
        <v>20171019</v>
      </c>
      <c r="B7010">
        <v>1</v>
      </c>
      <c r="C7010" s="2">
        <v>0</v>
      </c>
      <c r="D7010" s="1">
        <f t="shared" si="763"/>
        <v>0</v>
      </c>
      <c r="E7010" s="1">
        <v>329.30266866882698</v>
      </c>
      <c r="F7010" s="2">
        <f t="shared" si="766"/>
        <v>376.59514945445994</v>
      </c>
      <c r="G7010" s="2">
        <f t="shared" si="767"/>
        <v>-376.59514945445994</v>
      </c>
      <c r="I7010" s="2">
        <f t="shared" si="764"/>
        <v>-2.0794069164307592E-46</v>
      </c>
      <c r="J7010" s="2">
        <f t="shared" si="765"/>
        <v>0</v>
      </c>
      <c r="K7010" s="1">
        <f t="shared" si="769"/>
        <v>2.4463610781538344E-46</v>
      </c>
      <c r="L7010" s="2">
        <f t="shared" si="768"/>
        <v>0</v>
      </c>
    </row>
    <row r="7011" spans="1:12">
      <c r="A7011">
        <v>20171019</v>
      </c>
      <c r="B7011">
        <v>2</v>
      </c>
      <c r="C7011" s="2">
        <v>0</v>
      </c>
      <c r="D7011" s="1">
        <f t="shared" si="763"/>
        <v>0</v>
      </c>
      <c r="E7011" s="1">
        <v>241.48862369047305</v>
      </c>
      <c r="F7011" s="2">
        <f t="shared" si="766"/>
        <v>276.16977626660389</v>
      </c>
      <c r="G7011" s="2">
        <f t="shared" si="767"/>
        <v>-276.16977626660389</v>
      </c>
      <c r="I7011" s="2">
        <f t="shared" si="764"/>
        <v>-3.1191103746461389E-47</v>
      </c>
      <c r="J7011" s="2">
        <f t="shared" si="765"/>
        <v>0</v>
      </c>
      <c r="K7011" s="1">
        <f t="shared" si="769"/>
        <v>3.6695416172307516E-47</v>
      </c>
      <c r="L7011" s="2">
        <f t="shared" si="768"/>
        <v>0</v>
      </c>
    </row>
    <row r="7012" spans="1:12">
      <c r="A7012">
        <v>20171019</v>
      </c>
      <c r="B7012">
        <v>3</v>
      </c>
      <c r="C7012" s="2">
        <v>0</v>
      </c>
      <c r="D7012" s="1">
        <f t="shared" si="763"/>
        <v>0</v>
      </c>
      <c r="E7012" s="1">
        <v>175.62808995670767</v>
      </c>
      <c r="F7012" s="2">
        <f t="shared" si="766"/>
        <v>200.85074637571191</v>
      </c>
      <c r="G7012" s="2">
        <f t="shared" si="767"/>
        <v>-200.85074637571191</v>
      </c>
      <c r="I7012" s="2">
        <f t="shared" si="764"/>
        <v>-4.6786655619692072E-48</v>
      </c>
      <c r="J7012" s="2">
        <f t="shared" si="765"/>
        <v>0</v>
      </c>
      <c r="K7012" s="1">
        <f t="shared" si="769"/>
        <v>5.5043124258461264E-48</v>
      </c>
      <c r="L7012" s="2">
        <f t="shared" si="768"/>
        <v>0</v>
      </c>
    </row>
    <row r="7013" spans="1:12">
      <c r="A7013">
        <v>20171019</v>
      </c>
      <c r="B7013">
        <v>4</v>
      </c>
      <c r="C7013" s="2">
        <v>0</v>
      </c>
      <c r="D7013" s="1">
        <f t="shared" si="763"/>
        <v>0</v>
      </c>
      <c r="E7013" s="1">
        <v>166.84668545887226</v>
      </c>
      <c r="F7013" s="2">
        <f t="shared" si="766"/>
        <v>190.8082090569263</v>
      </c>
      <c r="G7013" s="2">
        <f t="shared" si="767"/>
        <v>-190.8082090569263</v>
      </c>
      <c r="I7013" s="2">
        <f t="shared" si="764"/>
        <v>-7.0179983429538135E-49</v>
      </c>
      <c r="J7013" s="2">
        <f t="shared" si="765"/>
        <v>0</v>
      </c>
      <c r="K7013" s="1">
        <f t="shared" si="769"/>
        <v>8.256468638769192E-49</v>
      </c>
      <c r="L7013" s="2">
        <f t="shared" si="768"/>
        <v>0</v>
      </c>
    </row>
    <row r="7014" spans="1:12">
      <c r="A7014">
        <v>20171019</v>
      </c>
      <c r="B7014">
        <v>5</v>
      </c>
      <c r="C7014" s="2">
        <v>0</v>
      </c>
      <c r="D7014" s="1">
        <f t="shared" si="763"/>
        <v>0</v>
      </c>
      <c r="E7014" s="1">
        <v>166.84668545887226</v>
      </c>
      <c r="F7014" s="2">
        <f t="shared" si="766"/>
        <v>190.8082090569263</v>
      </c>
      <c r="G7014" s="2">
        <f t="shared" si="767"/>
        <v>-190.8082090569263</v>
      </c>
      <c r="I7014" s="2">
        <f t="shared" si="764"/>
        <v>-1.0526997514430717E-49</v>
      </c>
      <c r="J7014" s="2">
        <f t="shared" si="765"/>
        <v>0</v>
      </c>
      <c r="K7014" s="1">
        <f t="shared" si="769"/>
        <v>1.2384702958153785E-49</v>
      </c>
      <c r="L7014" s="2">
        <f t="shared" si="768"/>
        <v>0</v>
      </c>
    </row>
    <row r="7015" spans="1:12">
      <c r="A7015">
        <v>20171019</v>
      </c>
      <c r="B7015">
        <v>6</v>
      </c>
      <c r="C7015" s="2">
        <v>0</v>
      </c>
      <c r="D7015" s="1">
        <f t="shared" si="763"/>
        <v>0</v>
      </c>
      <c r="E7015" s="1">
        <v>175.62808995670767</v>
      </c>
      <c r="F7015" s="2">
        <f t="shared" si="766"/>
        <v>200.85074637571191</v>
      </c>
      <c r="G7015" s="2">
        <f t="shared" si="767"/>
        <v>-200.85074637571191</v>
      </c>
      <c r="I7015" s="2">
        <f t="shared" si="764"/>
        <v>-1.579049627164608E-50</v>
      </c>
      <c r="J7015" s="2">
        <f t="shared" si="765"/>
        <v>0</v>
      </c>
      <c r="K7015" s="1">
        <f t="shared" si="769"/>
        <v>1.8577054437230681E-50</v>
      </c>
      <c r="L7015" s="2">
        <f t="shared" si="768"/>
        <v>0</v>
      </c>
    </row>
    <row r="7016" spans="1:12">
      <c r="A7016">
        <v>20171019</v>
      </c>
      <c r="B7016">
        <v>7</v>
      </c>
      <c r="C7016" s="2">
        <v>16.666666666666668</v>
      </c>
      <c r="D7016" s="1">
        <f t="shared" si="763"/>
        <v>28.05</v>
      </c>
      <c r="E7016" s="1">
        <v>175.62808995670767</v>
      </c>
      <c r="F7016" s="2">
        <f t="shared" si="766"/>
        <v>200.85074637571191</v>
      </c>
      <c r="G7016" s="2">
        <f t="shared" si="767"/>
        <v>-172.8007463757119</v>
      </c>
      <c r="I7016" s="2">
        <f t="shared" si="764"/>
        <v>-2.3685744407469115E-51</v>
      </c>
      <c r="J7016" s="2">
        <f t="shared" si="765"/>
        <v>0</v>
      </c>
      <c r="K7016" s="1">
        <f t="shared" si="769"/>
        <v>2.7865581655846017E-51</v>
      </c>
      <c r="L7016" s="2">
        <f t="shared" si="768"/>
        <v>0</v>
      </c>
    </row>
    <row r="7017" spans="1:12">
      <c r="A7017">
        <v>20171019</v>
      </c>
      <c r="B7017">
        <v>8</v>
      </c>
      <c r="C7017" s="2">
        <v>55.555555555555557</v>
      </c>
      <c r="D7017" s="1">
        <f t="shared" si="763"/>
        <v>93.499999999999986</v>
      </c>
      <c r="E7017" s="1">
        <v>219.53511244588461</v>
      </c>
      <c r="F7017" s="2">
        <f t="shared" si="766"/>
        <v>251.06343296963993</v>
      </c>
      <c r="G7017" s="2">
        <f t="shared" si="767"/>
        <v>-157.56343296963996</v>
      </c>
      <c r="I7017" s="2">
        <f t="shared" si="764"/>
        <v>-3.5528616611203668E-52</v>
      </c>
      <c r="J7017" s="2">
        <f t="shared" si="765"/>
        <v>0</v>
      </c>
      <c r="K7017" s="1">
        <f t="shared" si="769"/>
        <v>4.179837248376902E-52</v>
      </c>
      <c r="L7017" s="2">
        <f t="shared" si="768"/>
        <v>0</v>
      </c>
    </row>
    <row r="7018" spans="1:12">
      <c r="A7018">
        <v>20171019</v>
      </c>
      <c r="B7018">
        <v>9</v>
      </c>
      <c r="C7018" s="2">
        <v>127.77777777777779</v>
      </c>
      <c r="D7018" s="1">
        <f t="shared" si="763"/>
        <v>215.05</v>
      </c>
      <c r="E7018" s="1">
        <v>263.44213493506152</v>
      </c>
      <c r="F7018" s="2">
        <f t="shared" si="766"/>
        <v>301.27611956356787</v>
      </c>
      <c r="G7018" s="2">
        <f t="shared" si="767"/>
        <v>-86.226119563567863</v>
      </c>
      <c r="I7018" s="2">
        <f t="shared" si="764"/>
        <v>-5.3292924916805482E-53</v>
      </c>
      <c r="J7018" s="2">
        <f t="shared" si="765"/>
        <v>0</v>
      </c>
      <c r="K7018" s="1">
        <f t="shared" si="769"/>
        <v>6.2697558725653515E-53</v>
      </c>
      <c r="L7018" s="2">
        <f t="shared" si="768"/>
        <v>0</v>
      </c>
    </row>
    <row r="7019" spans="1:12">
      <c r="A7019">
        <v>20171019</v>
      </c>
      <c r="B7019">
        <v>10</v>
      </c>
      <c r="C7019" s="2">
        <v>133.33333333333334</v>
      </c>
      <c r="D7019" s="1">
        <f t="shared" si="763"/>
        <v>224.4</v>
      </c>
      <c r="E7019" s="1">
        <v>351.25617991341534</v>
      </c>
      <c r="F7019" s="2">
        <f t="shared" si="766"/>
        <v>401.70149275142381</v>
      </c>
      <c r="G7019" s="2">
        <f t="shared" si="767"/>
        <v>-177.30149275142381</v>
      </c>
      <c r="I7019" s="2">
        <f t="shared" si="764"/>
        <v>-7.9939387375208277E-54</v>
      </c>
      <c r="J7019" s="2">
        <f t="shared" si="765"/>
        <v>0</v>
      </c>
      <c r="K7019" s="1">
        <f t="shared" si="769"/>
        <v>9.4046338088480328E-54</v>
      </c>
      <c r="L7019" s="2">
        <f t="shared" si="768"/>
        <v>0</v>
      </c>
    </row>
    <row r="7020" spans="1:12">
      <c r="A7020">
        <v>20171019</v>
      </c>
      <c r="B7020">
        <v>11</v>
      </c>
      <c r="C7020" s="2">
        <v>119.44444444444444</v>
      </c>
      <c r="D7020" s="1">
        <f t="shared" si="763"/>
        <v>201.02499999999998</v>
      </c>
      <c r="E7020" s="1">
        <v>461.02373613635774</v>
      </c>
      <c r="F7020" s="2">
        <f t="shared" si="766"/>
        <v>527.23320923624385</v>
      </c>
      <c r="G7020" s="2">
        <f t="shared" si="767"/>
        <v>-326.20820923624387</v>
      </c>
      <c r="I7020" s="2">
        <f t="shared" si="764"/>
        <v>-1.1990908106281244E-54</v>
      </c>
      <c r="J7020" s="2">
        <f t="shared" si="765"/>
        <v>0</v>
      </c>
      <c r="K7020" s="1">
        <f t="shared" si="769"/>
        <v>1.4106950713272052E-54</v>
      </c>
      <c r="L7020" s="2">
        <f t="shared" si="768"/>
        <v>0</v>
      </c>
    </row>
    <row r="7021" spans="1:12">
      <c r="A7021">
        <v>20171019</v>
      </c>
      <c r="B7021">
        <v>12</v>
      </c>
      <c r="C7021" s="2">
        <v>172.22222222222223</v>
      </c>
      <c r="D7021" s="1">
        <f t="shared" si="763"/>
        <v>289.84999999999997</v>
      </c>
      <c r="E7021" s="1">
        <v>482.9772473809461</v>
      </c>
      <c r="F7021" s="2">
        <f t="shared" si="766"/>
        <v>552.33955253320778</v>
      </c>
      <c r="G7021" s="2">
        <f t="shared" si="767"/>
        <v>-262.48955253320781</v>
      </c>
      <c r="I7021" s="2">
        <f t="shared" si="764"/>
        <v>-1.7986362159421866E-55</v>
      </c>
      <c r="J7021" s="2">
        <f t="shared" si="765"/>
        <v>0</v>
      </c>
      <c r="K7021" s="1">
        <f t="shared" si="769"/>
        <v>2.116042606990808E-55</v>
      </c>
      <c r="L7021" s="2">
        <f t="shared" si="768"/>
        <v>0</v>
      </c>
    </row>
    <row r="7022" spans="1:12">
      <c r="A7022">
        <v>20171019</v>
      </c>
      <c r="B7022">
        <v>13</v>
      </c>
      <c r="C7022" s="2">
        <v>261.11111111111114</v>
      </c>
      <c r="D7022" s="1">
        <f t="shared" si="763"/>
        <v>439.45000000000005</v>
      </c>
      <c r="E7022" s="1">
        <v>526.88426987012303</v>
      </c>
      <c r="F7022" s="2">
        <f t="shared" si="766"/>
        <v>602.55223912713575</v>
      </c>
      <c r="G7022" s="2">
        <f t="shared" si="767"/>
        <v>-163.1022391271357</v>
      </c>
      <c r="I7022" s="2">
        <f t="shared" si="764"/>
        <v>-2.6979543239132821E-56</v>
      </c>
      <c r="J7022" s="2">
        <f t="shared" si="765"/>
        <v>0</v>
      </c>
      <c r="K7022" s="1">
        <f t="shared" si="769"/>
        <v>3.1740639104862142E-56</v>
      </c>
      <c r="L7022" s="2">
        <f t="shared" si="768"/>
        <v>0</v>
      </c>
    </row>
    <row r="7023" spans="1:12">
      <c r="A7023">
        <v>20171019</v>
      </c>
      <c r="B7023">
        <v>14</v>
      </c>
      <c r="C7023" s="2">
        <v>244.44444444444446</v>
      </c>
      <c r="D7023" s="1">
        <f t="shared" si="763"/>
        <v>411.40000000000003</v>
      </c>
      <c r="E7023" s="1">
        <v>518.10286537228762</v>
      </c>
      <c r="F7023" s="2">
        <f t="shared" si="766"/>
        <v>592.5097018083502</v>
      </c>
      <c r="G7023" s="2">
        <f t="shared" si="767"/>
        <v>-181.10970180835017</v>
      </c>
      <c r="I7023" s="2">
        <f t="shared" si="764"/>
        <v>-4.046931485869923E-57</v>
      </c>
      <c r="J7023" s="2">
        <f t="shared" si="765"/>
        <v>0</v>
      </c>
      <c r="K7023" s="1">
        <f t="shared" si="769"/>
        <v>4.7610958657293213E-57</v>
      </c>
      <c r="L7023" s="2">
        <f t="shared" si="768"/>
        <v>0</v>
      </c>
    </row>
    <row r="7024" spans="1:12">
      <c r="A7024">
        <v>20171019</v>
      </c>
      <c r="B7024">
        <v>15</v>
      </c>
      <c r="C7024" s="2">
        <v>136.11111111111109</v>
      </c>
      <c r="D7024" s="1">
        <f t="shared" si="763"/>
        <v>229.07499999999993</v>
      </c>
      <c r="E7024" s="1">
        <v>482.9772473809461</v>
      </c>
      <c r="F7024" s="2">
        <f t="shared" si="766"/>
        <v>552.33955253320778</v>
      </c>
      <c r="G7024" s="2">
        <f t="shared" si="767"/>
        <v>-323.26455253320785</v>
      </c>
      <c r="I7024" s="2">
        <f t="shared" si="764"/>
        <v>-6.0703972288048854E-58</v>
      </c>
      <c r="J7024" s="2">
        <f t="shared" si="765"/>
        <v>0</v>
      </c>
      <c r="K7024" s="1">
        <f t="shared" si="769"/>
        <v>7.1416437985939831E-58</v>
      </c>
      <c r="L7024" s="2">
        <f t="shared" si="768"/>
        <v>0</v>
      </c>
    </row>
    <row r="7025" spans="1:12">
      <c r="A7025">
        <v>20171019</v>
      </c>
      <c r="B7025">
        <v>16</v>
      </c>
      <c r="C7025" s="2">
        <v>52.777777777777779</v>
      </c>
      <c r="D7025" s="1">
        <f t="shared" si="763"/>
        <v>88.824999999999989</v>
      </c>
      <c r="E7025" s="1">
        <v>461.02373613635774</v>
      </c>
      <c r="F7025" s="2">
        <f t="shared" si="766"/>
        <v>527.23320923624385</v>
      </c>
      <c r="G7025" s="2">
        <f t="shared" si="767"/>
        <v>-438.40820923624386</v>
      </c>
      <c r="I7025" s="2">
        <f t="shared" si="764"/>
        <v>-9.1055958432073298E-59</v>
      </c>
      <c r="J7025" s="2">
        <f t="shared" si="765"/>
        <v>0</v>
      </c>
      <c r="K7025" s="1">
        <f t="shared" si="769"/>
        <v>1.0712465697890977E-58</v>
      </c>
      <c r="L7025" s="2">
        <f t="shared" si="768"/>
        <v>0</v>
      </c>
    </row>
    <row r="7026" spans="1:12">
      <c r="A7026">
        <v>20171019</v>
      </c>
      <c r="B7026">
        <v>17</v>
      </c>
      <c r="C7026" s="2">
        <v>5.5555555555555554</v>
      </c>
      <c r="D7026" s="1">
        <f t="shared" si="763"/>
        <v>9.35</v>
      </c>
      <c r="E7026" s="1">
        <v>482.9772473809461</v>
      </c>
      <c r="F7026" s="2">
        <f t="shared" si="766"/>
        <v>552.33955253320778</v>
      </c>
      <c r="G7026" s="2">
        <f t="shared" si="767"/>
        <v>-542.98955253320776</v>
      </c>
      <c r="I7026" s="2">
        <f t="shared" si="764"/>
        <v>-1.3658393764811005E-59</v>
      </c>
      <c r="J7026" s="2">
        <f t="shared" si="765"/>
        <v>0</v>
      </c>
      <c r="K7026" s="1">
        <f t="shared" si="769"/>
        <v>1.6068698546836477E-59</v>
      </c>
      <c r="L7026" s="2">
        <f t="shared" si="768"/>
        <v>0</v>
      </c>
    </row>
    <row r="7027" spans="1:12">
      <c r="A7027">
        <v>20171019</v>
      </c>
      <c r="B7027">
        <v>18</v>
      </c>
      <c r="C7027" s="2">
        <v>0</v>
      </c>
      <c r="D7027" s="1">
        <f t="shared" si="763"/>
        <v>0</v>
      </c>
      <c r="E7027" s="1">
        <v>526.88426987012303</v>
      </c>
      <c r="F7027" s="2">
        <f t="shared" si="766"/>
        <v>602.55223912713575</v>
      </c>
      <c r="G7027" s="2">
        <f t="shared" si="767"/>
        <v>-602.55223912713575</v>
      </c>
      <c r="I7027" s="2">
        <f t="shared" si="764"/>
        <v>-2.0487590647216508E-60</v>
      </c>
      <c r="J7027" s="2">
        <f t="shared" si="765"/>
        <v>0</v>
      </c>
      <c r="K7027" s="1">
        <f t="shared" si="769"/>
        <v>2.4103047820254715E-60</v>
      </c>
      <c r="L7027" s="2">
        <f t="shared" si="768"/>
        <v>0</v>
      </c>
    </row>
    <row r="7028" spans="1:12">
      <c r="A7028">
        <v>20171019</v>
      </c>
      <c r="B7028">
        <v>19</v>
      </c>
      <c r="C7028" s="2">
        <v>0</v>
      </c>
      <c r="D7028" s="1">
        <f t="shared" si="763"/>
        <v>0</v>
      </c>
      <c r="E7028" s="1">
        <v>570.79129235929997</v>
      </c>
      <c r="F7028" s="2">
        <f t="shared" si="766"/>
        <v>652.76492572106383</v>
      </c>
      <c r="G7028" s="2">
        <f t="shared" si="767"/>
        <v>-652.76492572106383</v>
      </c>
      <c r="I7028" s="2">
        <f t="shared" si="764"/>
        <v>-3.073138597082476E-61</v>
      </c>
      <c r="J7028" s="2">
        <f t="shared" si="765"/>
        <v>0</v>
      </c>
      <c r="K7028" s="1">
        <f t="shared" si="769"/>
        <v>3.6154571730382073E-61</v>
      </c>
      <c r="L7028" s="2">
        <f t="shared" si="768"/>
        <v>0</v>
      </c>
    </row>
    <row r="7029" spans="1:12">
      <c r="A7029">
        <v>20171019</v>
      </c>
      <c r="B7029">
        <v>20</v>
      </c>
      <c r="C7029" s="2">
        <v>0</v>
      </c>
      <c r="D7029" s="1">
        <f t="shared" si="763"/>
        <v>0</v>
      </c>
      <c r="E7029" s="1">
        <v>680.55884858224226</v>
      </c>
      <c r="F7029" s="2">
        <f t="shared" si="766"/>
        <v>778.2966422058837</v>
      </c>
      <c r="G7029" s="2">
        <f t="shared" si="767"/>
        <v>-778.2966422058837</v>
      </c>
      <c r="I7029" s="2">
        <f t="shared" si="764"/>
        <v>-4.6097078956237162E-62</v>
      </c>
      <c r="J7029" s="2">
        <f t="shared" si="765"/>
        <v>0</v>
      </c>
      <c r="K7029" s="1">
        <f t="shared" si="769"/>
        <v>5.423185759557313E-62</v>
      </c>
      <c r="L7029" s="2">
        <f t="shared" si="768"/>
        <v>0</v>
      </c>
    </row>
    <row r="7030" spans="1:12">
      <c r="A7030">
        <v>20171019</v>
      </c>
      <c r="B7030">
        <v>21</v>
      </c>
      <c r="C7030" s="2">
        <v>0</v>
      </c>
      <c r="D7030" s="1">
        <f t="shared" si="763"/>
        <v>0</v>
      </c>
      <c r="E7030" s="1">
        <v>614.69831484847691</v>
      </c>
      <c r="F7030" s="2">
        <f t="shared" si="766"/>
        <v>702.9776123149918</v>
      </c>
      <c r="G7030" s="2">
        <f t="shared" si="767"/>
        <v>-702.9776123149918</v>
      </c>
      <c r="I7030" s="2">
        <f t="shared" si="764"/>
        <v>-6.9145618434355724E-63</v>
      </c>
      <c r="J7030" s="2">
        <f t="shared" si="765"/>
        <v>0</v>
      </c>
      <c r="K7030" s="1">
        <f t="shared" si="769"/>
        <v>8.1347786393359678E-63</v>
      </c>
      <c r="L7030" s="2">
        <f t="shared" si="768"/>
        <v>0</v>
      </c>
    </row>
    <row r="7031" spans="1:12">
      <c r="A7031">
        <v>20171019</v>
      </c>
      <c r="B7031">
        <v>22</v>
      </c>
      <c r="C7031" s="2">
        <v>0</v>
      </c>
      <c r="D7031" s="1">
        <f t="shared" si="763"/>
        <v>0</v>
      </c>
      <c r="E7031" s="1">
        <v>570.79129235929997</v>
      </c>
      <c r="F7031" s="2">
        <f t="shared" si="766"/>
        <v>652.76492572106383</v>
      </c>
      <c r="G7031" s="2">
        <f t="shared" si="767"/>
        <v>-652.76492572106383</v>
      </c>
      <c r="I7031" s="2">
        <f t="shared" si="764"/>
        <v>-1.0371842765153361E-63</v>
      </c>
      <c r="J7031" s="2">
        <f t="shared" si="765"/>
        <v>0</v>
      </c>
      <c r="K7031" s="1">
        <f t="shared" si="769"/>
        <v>1.2202167959003954E-63</v>
      </c>
      <c r="L7031" s="2">
        <f t="shared" si="768"/>
        <v>0</v>
      </c>
    </row>
    <row r="7032" spans="1:12">
      <c r="A7032">
        <v>20171019</v>
      </c>
      <c r="B7032">
        <v>23</v>
      </c>
      <c r="C7032" s="2">
        <v>0</v>
      </c>
      <c r="D7032" s="1">
        <f t="shared" si="763"/>
        <v>0</v>
      </c>
      <c r="E7032" s="1">
        <v>482.9772473809461</v>
      </c>
      <c r="F7032" s="2">
        <f t="shared" si="766"/>
        <v>552.33955253320778</v>
      </c>
      <c r="G7032" s="2">
        <f t="shared" si="767"/>
        <v>-552.33955253320778</v>
      </c>
      <c r="I7032" s="2">
        <f t="shared" si="764"/>
        <v>-1.555776414773004E-64</v>
      </c>
      <c r="J7032" s="2">
        <f t="shared" si="765"/>
        <v>0</v>
      </c>
      <c r="K7032" s="1">
        <f t="shared" si="769"/>
        <v>1.8303251938505931E-64</v>
      </c>
      <c r="L7032" s="2">
        <f t="shared" si="768"/>
        <v>0</v>
      </c>
    </row>
    <row r="7033" spans="1:12">
      <c r="A7033">
        <v>20171019</v>
      </c>
      <c r="B7033">
        <v>24</v>
      </c>
      <c r="C7033" s="2">
        <v>0</v>
      </c>
      <c r="D7033" s="1">
        <f t="shared" si="763"/>
        <v>0</v>
      </c>
      <c r="E7033" s="1">
        <v>342.47477541557998</v>
      </c>
      <c r="F7033" s="2">
        <f t="shared" si="766"/>
        <v>391.65895543263827</v>
      </c>
      <c r="G7033" s="2">
        <f t="shared" si="767"/>
        <v>-391.65895543263827</v>
      </c>
      <c r="I7033" s="2">
        <f t="shared" si="764"/>
        <v>-2.3336646221595067E-65</v>
      </c>
      <c r="J7033" s="2">
        <f t="shared" si="765"/>
        <v>0</v>
      </c>
      <c r="K7033" s="1">
        <f t="shared" si="769"/>
        <v>2.7454877907758903E-65</v>
      </c>
      <c r="L7033" s="2">
        <f t="shared" si="768"/>
        <v>0</v>
      </c>
    </row>
    <row r="7034" spans="1:12">
      <c r="A7034">
        <v>20171020</v>
      </c>
      <c r="B7034">
        <v>1</v>
      </c>
      <c r="C7034" s="2">
        <v>0</v>
      </c>
      <c r="D7034" s="1">
        <f t="shared" si="763"/>
        <v>0</v>
      </c>
      <c r="E7034" s="1">
        <v>329.30266866882698</v>
      </c>
      <c r="F7034" s="2">
        <f t="shared" si="766"/>
        <v>376.59514945445994</v>
      </c>
      <c r="G7034" s="2">
        <f t="shared" si="767"/>
        <v>-376.59514945445994</v>
      </c>
      <c r="I7034" s="2">
        <f t="shared" si="764"/>
        <v>-3.5004969332392608E-66</v>
      </c>
      <c r="J7034" s="2">
        <f t="shared" si="765"/>
        <v>0</v>
      </c>
      <c r="K7034" s="1">
        <f t="shared" si="769"/>
        <v>4.1182316861638363E-66</v>
      </c>
      <c r="L7034" s="2">
        <f t="shared" si="768"/>
        <v>0</v>
      </c>
    </row>
    <row r="7035" spans="1:12">
      <c r="A7035">
        <v>20171020</v>
      </c>
      <c r="B7035">
        <v>2</v>
      </c>
      <c r="C7035" s="2">
        <v>0</v>
      </c>
      <c r="D7035" s="1">
        <f t="shared" si="763"/>
        <v>0</v>
      </c>
      <c r="E7035" s="1">
        <v>241.48862369047305</v>
      </c>
      <c r="F7035" s="2">
        <f t="shared" si="766"/>
        <v>276.16977626660389</v>
      </c>
      <c r="G7035" s="2">
        <f t="shared" si="767"/>
        <v>-276.16977626660389</v>
      </c>
      <c r="I7035" s="2">
        <f t="shared" si="764"/>
        <v>-5.2507453998588914E-67</v>
      </c>
      <c r="J7035" s="2">
        <f t="shared" si="765"/>
        <v>0</v>
      </c>
      <c r="K7035" s="1">
        <f t="shared" si="769"/>
        <v>6.1773475292457544E-67</v>
      </c>
      <c r="L7035" s="2">
        <f t="shared" si="768"/>
        <v>0</v>
      </c>
    </row>
    <row r="7036" spans="1:12">
      <c r="A7036">
        <v>20171020</v>
      </c>
      <c r="B7036">
        <v>3</v>
      </c>
      <c r="C7036" s="2">
        <v>0</v>
      </c>
      <c r="D7036" s="1">
        <f t="shared" si="763"/>
        <v>0</v>
      </c>
      <c r="E7036" s="1">
        <v>175.62808995670767</v>
      </c>
      <c r="F7036" s="2">
        <f t="shared" si="766"/>
        <v>200.85074637571191</v>
      </c>
      <c r="G7036" s="2">
        <f t="shared" si="767"/>
        <v>-200.85074637571191</v>
      </c>
      <c r="I7036" s="2">
        <f t="shared" si="764"/>
        <v>-7.8761180997883351E-68</v>
      </c>
      <c r="J7036" s="2">
        <f t="shared" si="765"/>
        <v>0</v>
      </c>
      <c r="K7036" s="1">
        <f t="shared" si="769"/>
        <v>9.2660212938686303E-68</v>
      </c>
      <c r="L7036" s="2">
        <f t="shared" si="768"/>
        <v>0</v>
      </c>
    </row>
    <row r="7037" spans="1:12">
      <c r="A7037">
        <v>20171020</v>
      </c>
      <c r="B7037">
        <v>4</v>
      </c>
      <c r="C7037" s="2">
        <v>0</v>
      </c>
      <c r="D7037" s="1">
        <f t="shared" si="763"/>
        <v>0</v>
      </c>
      <c r="E7037" s="1">
        <v>166.84668545887226</v>
      </c>
      <c r="F7037" s="2">
        <f t="shared" si="766"/>
        <v>190.8082090569263</v>
      </c>
      <c r="G7037" s="2">
        <f t="shared" si="767"/>
        <v>-190.8082090569263</v>
      </c>
      <c r="I7037" s="2">
        <f t="shared" si="764"/>
        <v>-1.1814177149682508E-68</v>
      </c>
      <c r="J7037" s="2">
        <f t="shared" si="765"/>
        <v>0</v>
      </c>
      <c r="K7037" s="1">
        <f t="shared" si="769"/>
        <v>1.3899031940802952E-68</v>
      </c>
      <c r="L7037" s="2">
        <f t="shared" si="768"/>
        <v>0</v>
      </c>
    </row>
    <row r="7038" spans="1:12">
      <c r="A7038">
        <v>20171020</v>
      </c>
      <c r="B7038">
        <v>5</v>
      </c>
      <c r="C7038" s="2">
        <v>0</v>
      </c>
      <c r="D7038" s="1">
        <f t="shared" si="763"/>
        <v>0</v>
      </c>
      <c r="E7038" s="1">
        <v>166.84668545887226</v>
      </c>
      <c r="F7038" s="2">
        <f t="shared" si="766"/>
        <v>190.8082090569263</v>
      </c>
      <c r="G7038" s="2">
        <f t="shared" si="767"/>
        <v>-190.8082090569263</v>
      </c>
      <c r="I7038" s="2">
        <f t="shared" si="764"/>
        <v>-1.772126572452377E-69</v>
      </c>
      <c r="J7038" s="2">
        <f t="shared" si="765"/>
        <v>0</v>
      </c>
      <c r="K7038" s="1">
        <f t="shared" si="769"/>
        <v>2.0848547911204436E-69</v>
      </c>
      <c r="L7038" s="2">
        <f t="shared" si="768"/>
        <v>0</v>
      </c>
    </row>
    <row r="7039" spans="1:12">
      <c r="A7039">
        <v>20171020</v>
      </c>
      <c r="B7039">
        <v>6</v>
      </c>
      <c r="C7039" s="2">
        <v>0</v>
      </c>
      <c r="D7039" s="1">
        <f t="shared" si="763"/>
        <v>0</v>
      </c>
      <c r="E7039" s="1">
        <v>175.62808995670767</v>
      </c>
      <c r="F7039" s="2">
        <f t="shared" si="766"/>
        <v>200.85074637571191</v>
      </c>
      <c r="G7039" s="2">
        <f t="shared" si="767"/>
        <v>-200.85074637571191</v>
      </c>
      <c r="I7039" s="2">
        <f t="shared" si="764"/>
        <v>-2.6581898586785659E-70</v>
      </c>
      <c r="J7039" s="2">
        <f t="shared" si="765"/>
        <v>0</v>
      </c>
      <c r="K7039" s="1">
        <f t="shared" si="769"/>
        <v>3.127282186680666E-70</v>
      </c>
      <c r="L7039" s="2">
        <f t="shared" si="768"/>
        <v>0</v>
      </c>
    </row>
    <row r="7040" spans="1:12">
      <c r="A7040">
        <v>20171020</v>
      </c>
      <c r="B7040">
        <v>7</v>
      </c>
      <c r="C7040" s="2">
        <v>8.3333333333333339</v>
      </c>
      <c r="D7040" s="1">
        <f t="shared" si="763"/>
        <v>14.025</v>
      </c>
      <c r="E7040" s="1">
        <v>175.62808995670767</v>
      </c>
      <c r="F7040" s="2">
        <f t="shared" si="766"/>
        <v>200.85074637571191</v>
      </c>
      <c r="G7040" s="2">
        <f t="shared" si="767"/>
        <v>-186.8257463757119</v>
      </c>
      <c r="I7040" s="2">
        <f t="shared" si="764"/>
        <v>-3.9872847880178507E-71</v>
      </c>
      <c r="J7040" s="2">
        <f t="shared" si="765"/>
        <v>0</v>
      </c>
      <c r="K7040" s="1">
        <f t="shared" si="769"/>
        <v>4.6909232800210009E-71</v>
      </c>
      <c r="L7040" s="2">
        <f t="shared" si="768"/>
        <v>0</v>
      </c>
    </row>
    <row r="7041" spans="1:12">
      <c r="A7041">
        <v>20171020</v>
      </c>
      <c r="B7041">
        <v>8</v>
      </c>
      <c r="C7041" s="2">
        <v>25</v>
      </c>
      <c r="D7041" s="1">
        <f t="shared" si="763"/>
        <v>42.074999999999996</v>
      </c>
      <c r="E7041" s="1">
        <v>219.53511244588461</v>
      </c>
      <c r="F7041" s="2">
        <f t="shared" si="766"/>
        <v>251.06343296963993</v>
      </c>
      <c r="G7041" s="2">
        <f t="shared" si="767"/>
        <v>-208.98843296963994</v>
      </c>
      <c r="I7041" s="2">
        <f t="shared" si="764"/>
        <v>-5.9809271820267763E-72</v>
      </c>
      <c r="J7041" s="2">
        <f t="shared" si="765"/>
        <v>0</v>
      </c>
      <c r="K7041" s="1">
        <f t="shared" si="769"/>
        <v>7.0363849200315013E-72</v>
      </c>
      <c r="L7041" s="2">
        <f t="shared" si="768"/>
        <v>0</v>
      </c>
    </row>
    <row r="7042" spans="1:12">
      <c r="A7042">
        <v>20171020</v>
      </c>
      <c r="B7042">
        <v>9</v>
      </c>
      <c r="C7042" s="2">
        <v>27.777777777777779</v>
      </c>
      <c r="D7042" s="1">
        <f t="shared" si="763"/>
        <v>46.749999999999993</v>
      </c>
      <c r="E7042" s="1">
        <v>263.44213493506152</v>
      </c>
      <c r="F7042" s="2">
        <f t="shared" si="766"/>
        <v>301.27611956356787</v>
      </c>
      <c r="G7042" s="2">
        <f t="shared" si="767"/>
        <v>-254.52611956356787</v>
      </c>
      <c r="I7042" s="2">
        <f t="shared" si="764"/>
        <v>-8.9713907730401625E-73</v>
      </c>
      <c r="J7042" s="2">
        <f t="shared" si="765"/>
        <v>0</v>
      </c>
      <c r="K7042" s="1">
        <f t="shared" si="769"/>
        <v>1.055457738004725E-72</v>
      </c>
      <c r="L7042" s="2">
        <f t="shared" si="768"/>
        <v>0</v>
      </c>
    </row>
    <row r="7043" spans="1:12">
      <c r="A7043">
        <v>20171020</v>
      </c>
      <c r="B7043">
        <v>10</v>
      </c>
      <c r="C7043" s="2">
        <v>233.33333333333334</v>
      </c>
      <c r="D7043" s="1">
        <f t="shared" si="763"/>
        <v>392.69999999999993</v>
      </c>
      <c r="E7043" s="1">
        <v>351.25617991341534</v>
      </c>
      <c r="F7043" s="2">
        <f t="shared" si="766"/>
        <v>401.70149275142381</v>
      </c>
      <c r="G7043" s="2">
        <f t="shared" si="767"/>
        <v>-9.0014927514238821</v>
      </c>
      <c r="I7043" s="2">
        <f t="shared" si="764"/>
        <v>-1.3457086159560244E-73</v>
      </c>
      <c r="J7043" s="2">
        <f t="shared" si="765"/>
        <v>0</v>
      </c>
      <c r="K7043" s="1">
        <f t="shared" si="769"/>
        <v>1.5831866070070875E-73</v>
      </c>
      <c r="L7043" s="2">
        <f t="shared" si="768"/>
        <v>0</v>
      </c>
    </row>
    <row r="7044" spans="1:12">
      <c r="A7044">
        <v>20171020</v>
      </c>
      <c r="B7044">
        <v>11</v>
      </c>
      <c r="C7044" s="2">
        <v>341.66666666666663</v>
      </c>
      <c r="D7044" s="1">
        <f t="shared" si="763"/>
        <v>575.02499999999986</v>
      </c>
      <c r="E7044" s="1">
        <v>461.02373613635774</v>
      </c>
      <c r="F7044" s="2">
        <f t="shared" si="766"/>
        <v>527.23320923624385</v>
      </c>
      <c r="G7044" s="2">
        <f t="shared" si="767"/>
        <v>47.791790763756012</v>
      </c>
      <c r="I7044" s="2">
        <f t="shared" si="764"/>
        <v>0</v>
      </c>
      <c r="J7044" s="2">
        <f t="shared" si="765"/>
        <v>47.791790763756012</v>
      </c>
      <c r="K7044" s="1">
        <f t="shared" si="769"/>
        <v>2.3747799105106312E-74</v>
      </c>
      <c r="L7044" s="2">
        <f t="shared" si="768"/>
        <v>0</v>
      </c>
    </row>
    <row r="7045" spans="1:12">
      <c r="A7045">
        <v>20171020</v>
      </c>
      <c r="B7045">
        <v>12</v>
      </c>
      <c r="C7045" s="2">
        <v>272.22222222222217</v>
      </c>
      <c r="D7045" s="1">
        <f t="shared" si="763"/>
        <v>458.14999999999986</v>
      </c>
      <c r="E7045" s="1">
        <v>482.9772473809461</v>
      </c>
      <c r="F7045" s="2">
        <f t="shared" si="766"/>
        <v>552.33955253320778</v>
      </c>
      <c r="G7045" s="2">
        <f t="shared" si="767"/>
        <v>-94.189552533207916</v>
      </c>
      <c r="I7045" s="2">
        <f t="shared" si="764"/>
        <v>-40.623022149192607</v>
      </c>
      <c r="J7045" s="2">
        <f t="shared" si="765"/>
        <v>0</v>
      </c>
      <c r="K7045" s="1">
        <f t="shared" si="769"/>
        <v>47.791790763756012</v>
      </c>
      <c r="L7045" s="2">
        <f t="shared" si="768"/>
        <v>0</v>
      </c>
    </row>
    <row r="7046" spans="1:12">
      <c r="A7046">
        <v>20171020</v>
      </c>
      <c r="B7046">
        <v>13</v>
      </c>
      <c r="C7046" s="2">
        <v>77.777777777777786</v>
      </c>
      <c r="D7046" s="1">
        <f t="shared" si="763"/>
        <v>130.9</v>
      </c>
      <c r="E7046" s="1">
        <v>526.88426987012303</v>
      </c>
      <c r="F7046" s="2">
        <f t="shared" si="766"/>
        <v>602.55223912713575</v>
      </c>
      <c r="G7046" s="2">
        <f t="shared" si="767"/>
        <v>-471.65223912713577</v>
      </c>
      <c r="I7046" s="2">
        <f t="shared" si="764"/>
        <v>-6.0934533223788936</v>
      </c>
      <c r="J7046" s="2">
        <f t="shared" si="765"/>
        <v>0</v>
      </c>
      <c r="K7046" s="1">
        <f t="shared" si="769"/>
        <v>7.1687686145634046</v>
      </c>
      <c r="L7046" s="2">
        <f t="shared" si="768"/>
        <v>0</v>
      </c>
    </row>
    <row r="7047" spans="1:12">
      <c r="A7047">
        <v>20171020</v>
      </c>
      <c r="B7047">
        <v>14</v>
      </c>
      <c r="C7047" s="2">
        <v>75</v>
      </c>
      <c r="D7047" s="1">
        <f t="shared" si="763"/>
        <v>126.22499999999999</v>
      </c>
      <c r="E7047" s="1">
        <v>518.10286537228762</v>
      </c>
      <c r="F7047" s="2">
        <f t="shared" si="766"/>
        <v>592.5097018083502</v>
      </c>
      <c r="G7047" s="2">
        <f t="shared" si="767"/>
        <v>-466.28470180835018</v>
      </c>
      <c r="I7047" s="2">
        <f t="shared" si="764"/>
        <v>-0.91401799835683439</v>
      </c>
      <c r="J7047" s="2">
        <f t="shared" si="765"/>
        <v>0</v>
      </c>
      <c r="K7047" s="1">
        <f t="shared" si="769"/>
        <v>1.0753152921845111</v>
      </c>
      <c r="L7047" s="2">
        <f t="shared" si="768"/>
        <v>0</v>
      </c>
    </row>
    <row r="7048" spans="1:12">
      <c r="A7048">
        <v>20171020</v>
      </c>
      <c r="B7048">
        <v>15</v>
      </c>
      <c r="C7048" s="2">
        <v>41.666666666666671</v>
      </c>
      <c r="D7048" s="1">
        <f t="shared" si="763"/>
        <v>70.125</v>
      </c>
      <c r="E7048" s="1">
        <v>482.9772473809461</v>
      </c>
      <c r="F7048" s="2">
        <f t="shared" si="766"/>
        <v>552.33955253320778</v>
      </c>
      <c r="G7048" s="2">
        <f t="shared" si="767"/>
        <v>-482.21455253320778</v>
      </c>
      <c r="I7048" s="2">
        <f t="shared" si="764"/>
        <v>-0.13710269975352515</v>
      </c>
      <c r="J7048" s="2">
        <f t="shared" si="765"/>
        <v>0</v>
      </c>
      <c r="K7048" s="1">
        <f t="shared" si="769"/>
        <v>0.16129729382767666</v>
      </c>
      <c r="L7048" s="2">
        <f t="shared" si="768"/>
        <v>0</v>
      </c>
    </row>
    <row r="7049" spans="1:12">
      <c r="A7049">
        <v>20171020</v>
      </c>
      <c r="B7049">
        <v>16</v>
      </c>
      <c r="C7049" s="2">
        <v>19.444444444444446</v>
      </c>
      <c r="D7049" s="1">
        <f t="shared" si="763"/>
        <v>32.725000000000001</v>
      </c>
      <c r="E7049" s="1">
        <v>461.02373613635774</v>
      </c>
      <c r="F7049" s="2">
        <f t="shared" si="766"/>
        <v>527.23320923624385</v>
      </c>
      <c r="G7049" s="2">
        <f t="shared" si="767"/>
        <v>-494.50820923624383</v>
      </c>
      <c r="I7049" s="2">
        <f t="shared" si="764"/>
        <v>-2.0565404963028777E-2</v>
      </c>
      <c r="J7049" s="2">
        <f t="shared" si="765"/>
        <v>0</v>
      </c>
      <c r="K7049" s="1">
        <f t="shared" si="769"/>
        <v>2.4194594074151504E-2</v>
      </c>
      <c r="L7049" s="2">
        <f t="shared" si="768"/>
        <v>0</v>
      </c>
    </row>
    <row r="7050" spans="1:12">
      <c r="A7050">
        <v>20171020</v>
      </c>
      <c r="B7050">
        <v>17</v>
      </c>
      <c r="C7050" s="2">
        <v>2.7777777777777777</v>
      </c>
      <c r="D7050" s="1">
        <f t="shared" si="763"/>
        <v>4.6749999999999998</v>
      </c>
      <c r="E7050" s="1">
        <v>482.9772473809461</v>
      </c>
      <c r="F7050" s="2">
        <f t="shared" si="766"/>
        <v>552.33955253320778</v>
      </c>
      <c r="G7050" s="2">
        <f t="shared" si="767"/>
        <v>-547.66455253320783</v>
      </c>
      <c r="I7050" s="2">
        <f t="shared" si="764"/>
        <v>-3.084810744454318E-3</v>
      </c>
      <c r="J7050" s="2">
        <f t="shared" si="765"/>
        <v>0</v>
      </c>
      <c r="K7050" s="1">
        <f t="shared" si="769"/>
        <v>3.629189111122727E-3</v>
      </c>
      <c r="L7050" s="2">
        <f t="shared" si="768"/>
        <v>0</v>
      </c>
    </row>
    <row r="7051" spans="1:12">
      <c r="A7051">
        <v>20171020</v>
      </c>
      <c r="B7051">
        <v>18</v>
      </c>
      <c r="C7051" s="2">
        <v>0</v>
      </c>
      <c r="D7051" s="1">
        <f t="shared" si="763"/>
        <v>0</v>
      </c>
      <c r="E7051" s="1">
        <v>526.88426987012303</v>
      </c>
      <c r="F7051" s="2">
        <f t="shared" si="766"/>
        <v>602.55223912713575</v>
      </c>
      <c r="G7051" s="2">
        <f t="shared" si="767"/>
        <v>-602.55223912713575</v>
      </c>
      <c r="I7051" s="2">
        <f t="shared" si="764"/>
        <v>-4.6272161166814769E-4</v>
      </c>
      <c r="J7051" s="2">
        <f t="shared" si="765"/>
        <v>0</v>
      </c>
      <c r="K7051" s="1">
        <f t="shared" si="769"/>
        <v>5.4437836666840905E-4</v>
      </c>
      <c r="L7051" s="2">
        <f t="shared" si="768"/>
        <v>0</v>
      </c>
    </row>
    <row r="7052" spans="1:12">
      <c r="A7052">
        <v>20171020</v>
      </c>
      <c r="B7052">
        <v>19</v>
      </c>
      <c r="C7052" s="2">
        <v>0</v>
      </c>
      <c r="D7052" s="1">
        <f t="shared" si="763"/>
        <v>0</v>
      </c>
      <c r="E7052" s="1">
        <v>570.79129235929997</v>
      </c>
      <c r="F7052" s="2">
        <f t="shared" si="766"/>
        <v>652.76492572106383</v>
      </c>
      <c r="G7052" s="2">
        <f t="shared" si="767"/>
        <v>-652.76492572106383</v>
      </c>
      <c r="I7052" s="2">
        <f t="shared" si="764"/>
        <v>-6.9408241750222146E-5</v>
      </c>
      <c r="J7052" s="2">
        <f t="shared" si="765"/>
        <v>0</v>
      </c>
      <c r="K7052" s="1">
        <f t="shared" si="769"/>
        <v>8.1656755000261358E-5</v>
      </c>
      <c r="L7052" s="2">
        <f t="shared" si="768"/>
        <v>0</v>
      </c>
    </row>
    <row r="7053" spans="1:12">
      <c r="A7053">
        <v>20171020</v>
      </c>
      <c r="B7053">
        <v>20</v>
      </c>
      <c r="C7053" s="2">
        <v>0</v>
      </c>
      <c r="D7053" s="1">
        <f t="shared" si="763"/>
        <v>0</v>
      </c>
      <c r="E7053" s="1">
        <v>680.55884858224226</v>
      </c>
      <c r="F7053" s="2">
        <f t="shared" si="766"/>
        <v>778.2966422058837</v>
      </c>
      <c r="G7053" s="2">
        <f t="shared" si="767"/>
        <v>-778.2966422058837</v>
      </c>
      <c r="I7053" s="2">
        <f t="shared" si="764"/>
        <v>-1.041123626253333E-5</v>
      </c>
      <c r="J7053" s="2">
        <f t="shared" si="765"/>
        <v>0</v>
      </c>
      <c r="K7053" s="1">
        <f t="shared" si="769"/>
        <v>1.2248513250039212E-5</v>
      </c>
      <c r="L7053" s="2">
        <f t="shared" si="768"/>
        <v>0</v>
      </c>
    </row>
    <row r="7054" spans="1:12">
      <c r="A7054">
        <v>20171020</v>
      </c>
      <c r="B7054">
        <v>21</v>
      </c>
      <c r="C7054" s="2">
        <v>0</v>
      </c>
      <c r="D7054" s="1">
        <f t="shared" si="763"/>
        <v>0</v>
      </c>
      <c r="E7054" s="1">
        <v>614.69831484847691</v>
      </c>
      <c r="F7054" s="2">
        <f t="shared" si="766"/>
        <v>702.9776123149918</v>
      </c>
      <c r="G7054" s="2">
        <f t="shared" si="767"/>
        <v>-702.9776123149918</v>
      </c>
      <c r="I7054" s="2">
        <f t="shared" si="764"/>
        <v>-1.5616854393799995E-6</v>
      </c>
      <c r="J7054" s="2">
        <f t="shared" si="765"/>
        <v>0</v>
      </c>
      <c r="K7054" s="1">
        <f t="shared" si="769"/>
        <v>1.8372769875058818E-6</v>
      </c>
      <c r="L7054" s="2">
        <f t="shared" si="768"/>
        <v>0</v>
      </c>
    </row>
    <row r="7055" spans="1:12">
      <c r="A7055">
        <v>20171020</v>
      </c>
      <c r="B7055">
        <v>22</v>
      </c>
      <c r="C7055" s="2">
        <v>0</v>
      </c>
      <c r="D7055" s="1">
        <f t="shared" si="763"/>
        <v>0</v>
      </c>
      <c r="E7055" s="1">
        <v>570.79129235929997</v>
      </c>
      <c r="F7055" s="2">
        <f t="shared" si="766"/>
        <v>652.76492572106383</v>
      </c>
      <c r="G7055" s="2">
        <f t="shared" si="767"/>
        <v>-652.76492572106383</v>
      </c>
      <c r="I7055" s="2">
        <f t="shared" si="764"/>
        <v>-2.3425281590699988E-7</v>
      </c>
      <c r="J7055" s="2">
        <f t="shared" si="765"/>
        <v>0</v>
      </c>
      <c r="K7055" s="1">
        <f t="shared" si="769"/>
        <v>2.7559154812588222E-7</v>
      </c>
      <c r="L7055" s="2">
        <f t="shared" si="768"/>
        <v>0</v>
      </c>
    </row>
    <row r="7056" spans="1:12">
      <c r="A7056">
        <v>20171020</v>
      </c>
      <c r="B7056">
        <v>23</v>
      </c>
      <c r="C7056" s="2">
        <v>0</v>
      </c>
      <c r="D7056" s="1">
        <f t="shared" si="763"/>
        <v>0</v>
      </c>
      <c r="E7056" s="1">
        <v>482.9772473809461</v>
      </c>
      <c r="F7056" s="2">
        <f t="shared" si="766"/>
        <v>552.33955253320778</v>
      </c>
      <c r="G7056" s="2">
        <f t="shared" si="767"/>
        <v>-552.33955253320778</v>
      </c>
      <c r="I7056" s="2">
        <f t="shared" si="764"/>
        <v>-3.5137922386049991E-8</v>
      </c>
      <c r="J7056" s="2">
        <f t="shared" si="765"/>
        <v>0</v>
      </c>
      <c r="K7056" s="1">
        <f t="shared" si="769"/>
        <v>4.1338732218882344E-8</v>
      </c>
      <c r="L7056" s="2">
        <f t="shared" si="768"/>
        <v>0</v>
      </c>
    </row>
    <row r="7057" spans="1:12">
      <c r="A7057">
        <v>20171020</v>
      </c>
      <c r="B7057">
        <v>24</v>
      </c>
      <c r="C7057" s="2">
        <v>0</v>
      </c>
      <c r="D7057" s="1">
        <f t="shared" si="763"/>
        <v>0</v>
      </c>
      <c r="E7057" s="1">
        <v>342.47477541557998</v>
      </c>
      <c r="F7057" s="2">
        <f t="shared" si="766"/>
        <v>391.65895543263827</v>
      </c>
      <c r="G7057" s="2">
        <f t="shared" si="767"/>
        <v>-391.65895543263827</v>
      </c>
      <c r="I7057" s="2">
        <f t="shared" si="764"/>
        <v>-5.2706883579074997E-9</v>
      </c>
      <c r="J7057" s="2">
        <f t="shared" si="765"/>
        <v>0</v>
      </c>
      <c r="K7057" s="1">
        <f t="shared" si="769"/>
        <v>6.2008098328323529E-9</v>
      </c>
      <c r="L7057" s="2">
        <f t="shared" si="768"/>
        <v>0</v>
      </c>
    </row>
    <row r="7058" spans="1:12">
      <c r="A7058">
        <v>20171021</v>
      </c>
      <c r="B7058">
        <v>1</v>
      </c>
      <c r="C7058" s="2">
        <v>0</v>
      </c>
      <c r="D7058" s="1">
        <f t="shared" si="763"/>
        <v>0</v>
      </c>
      <c r="E7058" s="1">
        <v>329.30266866882698</v>
      </c>
      <c r="F7058" s="2">
        <f t="shared" si="766"/>
        <v>376.59514945445994</v>
      </c>
      <c r="G7058" s="2">
        <f t="shared" si="767"/>
        <v>-376.59514945445994</v>
      </c>
      <c r="I7058" s="2">
        <f t="shared" si="764"/>
        <v>-7.906032536861253E-10</v>
      </c>
      <c r="J7058" s="2">
        <f t="shared" si="765"/>
        <v>0</v>
      </c>
      <c r="K7058" s="1">
        <f t="shared" si="769"/>
        <v>9.3012147492485327E-10</v>
      </c>
      <c r="L7058" s="2">
        <f t="shared" si="768"/>
        <v>0</v>
      </c>
    </row>
    <row r="7059" spans="1:12">
      <c r="A7059">
        <v>20171021</v>
      </c>
      <c r="B7059">
        <v>2</v>
      </c>
      <c r="C7059" s="2">
        <v>0</v>
      </c>
      <c r="D7059" s="1">
        <f t="shared" si="763"/>
        <v>0</v>
      </c>
      <c r="E7059" s="1">
        <v>241.48862369047305</v>
      </c>
      <c r="F7059" s="2">
        <f t="shared" si="766"/>
        <v>276.16977626660389</v>
      </c>
      <c r="G7059" s="2">
        <f t="shared" si="767"/>
        <v>-276.16977626660389</v>
      </c>
      <c r="I7059" s="2">
        <f t="shared" si="764"/>
        <v>-1.1859048805291877E-10</v>
      </c>
      <c r="J7059" s="2">
        <f t="shared" si="765"/>
        <v>0</v>
      </c>
      <c r="K7059" s="1">
        <f t="shared" si="769"/>
        <v>1.3951822123872797E-10</v>
      </c>
      <c r="L7059" s="2">
        <f t="shared" si="768"/>
        <v>0</v>
      </c>
    </row>
    <row r="7060" spans="1:12">
      <c r="A7060">
        <v>20171021</v>
      </c>
      <c r="B7060">
        <v>3</v>
      </c>
      <c r="C7060" s="2">
        <v>0</v>
      </c>
      <c r="D7060" s="1">
        <f t="shared" si="763"/>
        <v>0</v>
      </c>
      <c r="E7060" s="1">
        <v>175.62808995670767</v>
      </c>
      <c r="F7060" s="2">
        <f t="shared" si="766"/>
        <v>200.85074637571191</v>
      </c>
      <c r="G7060" s="2">
        <f t="shared" si="767"/>
        <v>-200.85074637571191</v>
      </c>
      <c r="I7060" s="2">
        <f t="shared" si="764"/>
        <v>-1.7788573207937817E-11</v>
      </c>
      <c r="J7060" s="2">
        <f t="shared" si="765"/>
        <v>0</v>
      </c>
      <c r="K7060" s="1">
        <f t="shared" si="769"/>
        <v>2.0927733185809196E-11</v>
      </c>
      <c r="L7060" s="2">
        <f t="shared" si="768"/>
        <v>0</v>
      </c>
    </row>
    <row r="7061" spans="1:12">
      <c r="A7061">
        <v>20171021</v>
      </c>
      <c r="B7061">
        <v>4</v>
      </c>
      <c r="C7061" s="2">
        <v>0</v>
      </c>
      <c r="D7061" s="1">
        <f t="shared" si="763"/>
        <v>0</v>
      </c>
      <c r="E7061" s="1">
        <v>166.84668545887226</v>
      </c>
      <c r="F7061" s="2">
        <f t="shared" si="766"/>
        <v>190.8082090569263</v>
      </c>
      <c r="G7061" s="2">
        <f t="shared" si="767"/>
        <v>-190.8082090569263</v>
      </c>
      <c r="I7061" s="2">
        <f t="shared" si="764"/>
        <v>-2.6682859811906716E-12</v>
      </c>
      <c r="J7061" s="2">
        <f t="shared" si="765"/>
        <v>0</v>
      </c>
      <c r="K7061" s="1">
        <f t="shared" si="769"/>
        <v>3.1391599778713787E-12</v>
      </c>
      <c r="L7061" s="2">
        <f t="shared" si="768"/>
        <v>0</v>
      </c>
    </row>
    <row r="7062" spans="1:12">
      <c r="A7062">
        <v>20171021</v>
      </c>
      <c r="B7062">
        <v>5</v>
      </c>
      <c r="C7062" s="2">
        <v>0</v>
      </c>
      <c r="D7062" s="1">
        <f t="shared" si="763"/>
        <v>0</v>
      </c>
      <c r="E7062" s="1">
        <v>166.84668545887226</v>
      </c>
      <c r="F7062" s="2">
        <f t="shared" si="766"/>
        <v>190.8082090569263</v>
      </c>
      <c r="G7062" s="2">
        <f t="shared" si="767"/>
        <v>-190.8082090569263</v>
      </c>
      <c r="I7062" s="2">
        <f t="shared" si="764"/>
        <v>-4.0024289717860096E-13</v>
      </c>
      <c r="J7062" s="2">
        <f t="shared" si="765"/>
        <v>0</v>
      </c>
      <c r="K7062" s="1">
        <f t="shared" si="769"/>
        <v>4.7087399668070704E-13</v>
      </c>
      <c r="L7062" s="2">
        <f t="shared" si="768"/>
        <v>0</v>
      </c>
    </row>
    <row r="7063" spans="1:12">
      <c r="A7063">
        <v>20171021</v>
      </c>
      <c r="B7063">
        <v>6</v>
      </c>
      <c r="C7063" s="2">
        <v>0</v>
      </c>
      <c r="D7063" s="1">
        <f t="shared" si="763"/>
        <v>0</v>
      </c>
      <c r="E7063" s="1">
        <v>175.62808995670767</v>
      </c>
      <c r="F7063" s="2">
        <f t="shared" si="766"/>
        <v>200.85074637571191</v>
      </c>
      <c r="G7063" s="2">
        <f t="shared" si="767"/>
        <v>-200.85074637571191</v>
      </c>
      <c r="I7063" s="2">
        <f t="shared" si="764"/>
        <v>-6.0036434576790166E-14</v>
      </c>
      <c r="J7063" s="2">
        <f t="shared" si="765"/>
        <v>0</v>
      </c>
      <c r="K7063" s="1">
        <f t="shared" si="769"/>
        <v>7.0631099502106087E-14</v>
      </c>
      <c r="L7063" s="2">
        <f t="shared" si="768"/>
        <v>0</v>
      </c>
    </row>
    <row r="7064" spans="1:12">
      <c r="A7064">
        <v>20171021</v>
      </c>
      <c r="B7064">
        <v>7</v>
      </c>
      <c r="C7064" s="2">
        <v>5.5555555555555554</v>
      </c>
      <c r="D7064" s="1">
        <f t="shared" si="763"/>
        <v>9.35</v>
      </c>
      <c r="E7064" s="1">
        <v>175.62808995670767</v>
      </c>
      <c r="F7064" s="2">
        <f t="shared" si="766"/>
        <v>200.85074637571191</v>
      </c>
      <c r="G7064" s="2">
        <f t="shared" si="767"/>
        <v>-191.50074637571191</v>
      </c>
      <c r="I7064" s="2">
        <f t="shared" si="764"/>
        <v>-9.0054651865185328E-15</v>
      </c>
      <c r="J7064" s="2">
        <f t="shared" si="765"/>
        <v>0</v>
      </c>
      <c r="K7064" s="1">
        <f t="shared" si="769"/>
        <v>1.0594664925315921E-14</v>
      </c>
      <c r="L7064" s="2">
        <f t="shared" si="768"/>
        <v>0</v>
      </c>
    </row>
    <row r="7065" spans="1:12">
      <c r="A7065">
        <v>20171021</v>
      </c>
      <c r="B7065">
        <v>8</v>
      </c>
      <c r="C7065" s="2">
        <v>19.444444444444446</v>
      </c>
      <c r="D7065" s="1">
        <f t="shared" si="763"/>
        <v>32.725000000000001</v>
      </c>
      <c r="E7065" s="1">
        <v>219.53511244588461</v>
      </c>
      <c r="F7065" s="2">
        <f t="shared" si="766"/>
        <v>251.06343296963993</v>
      </c>
      <c r="G7065" s="2">
        <f t="shared" si="767"/>
        <v>-218.33843296963994</v>
      </c>
      <c r="I7065" s="2">
        <f t="shared" si="764"/>
        <v>-1.3508197779777795E-15</v>
      </c>
      <c r="J7065" s="2">
        <f t="shared" si="765"/>
        <v>0</v>
      </c>
      <c r="K7065" s="1">
        <f t="shared" si="769"/>
        <v>1.5891997387973878E-15</v>
      </c>
      <c r="L7065" s="2">
        <f t="shared" si="768"/>
        <v>0</v>
      </c>
    </row>
    <row r="7066" spans="1:12">
      <c r="A7066">
        <v>20171021</v>
      </c>
      <c r="B7066">
        <v>9</v>
      </c>
      <c r="C7066" s="2">
        <v>47.222222222222221</v>
      </c>
      <c r="D7066" s="1">
        <f t="shared" ref="D7066:D7129" si="770">C7066*D$5*D$6</f>
        <v>79.474999999999994</v>
      </c>
      <c r="E7066" s="1">
        <v>263.44213493506152</v>
      </c>
      <c r="F7066" s="2">
        <f t="shared" si="766"/>
        <v>301.27611956356787</v>
      </c>
      <c r="G7066" s="2">
        <f t="shared" si="767"/>
        <v>-221.80111956356788</v>
      </c>
      <c r="I7066" s="2">
        <f t="shared" ref="I7066:I7129" si="771">IF(K7066&gt;H$5,IF(K7066+G7066&gt;0,G7066,-K7066),0)*IF(G7066&gt;0,0,1)*H$7</f>
        <v>-2.0262296669666703E-16</v>
      </c>
      <c r="J7066" s="2">
        <f t="shared" ref="J7066:J7129" si="772">IF(G7066&lt;0,0,IF(K7066+G7066&gt;H$4,G7066-(K7066+G7066-H$4),G7066))</f>
        <v>0</v>
      </c>
      <c r="K7066" s="1">
        <f t="shared" si="769"/>
        <v>2.3837996081960828E-16</v>
      </c>
      <c r="L7066" s="2">
        <f t="shared" si="768"/>
        <v>0</v>
      </c>
    </row>
    <row r="7067" spans="1:12">
      <c r="A7067">
        <v>20171021</v>
      </c>
      <c r="B7067">
        <v>10</v>
      </c>
      <c r="C7067" s="2">
        <v>50</v>
      </c>
      <c r="D7067" s="1">
        <f t="shared" si="770"/>
        <v>84.149999999999991</v>
      </c>
      <c r="E7067" s="1">
        <v>351.25617991341534</v>
      </c>
      <c r="F7067" s="2">
        <f t="shared" ref="F7067:F7130" si="773">E7067*F$24</f>
        <v>401.70149275142381</v>
      </c>
      <c r="G7067" s="2">
        <f t="shared" ref="G7067:G7130" si="774">D7067-F7067</f>
        <v>-317.55149275142384</v>
      </c>
      <c r="I7067" s="2">
        <f t="shared" si="771"/>
        <v>-3.0393445004500065E-17</v>
      </c>
      <c r="J7067" s="2">
        <f t="shared" si="772"/>
        <v>0</v>
      </c>
      <c r="K7067" s="1">
        <f t="shared" si="769"/>
        <v>3.5756994122941253E-17</v>
      </c>
      <c r="L7067" s="2">
        <f t="shared" ref="L7067:L7130" si="775">IF(G7067&gt;0,G7067-J7067,0)</f>
        <v>0</v>
      </c>
    </row>
    <row r="7068" spans="1:12">
      <c r="A7068">
        <v>20171021</v>
      </c>
      <c r="B7068">
        <v>11</v>
      </c>
      <c r="C7068" s="2">
        <v>86.111111111111114</v>
      </c>
      <c r="D7068" s="1">
        <f t="shared" si="770"/>
        <v>144.92499999999998</v>
      </c>
      <c r="E7068" s="1">
        <v>461.02373613635774</v>
      </c>
      <c r="F7068" s="2">
        <f t="shared" si="773"/>
        <v>527.23320923624385</v>
      </c>
      <c r="G7068" s="2">
        <f t="shared" si="774"/>
        <v>-382.3082092362439</v>
      </c>
      <c r="I7068" s="2">
        <f t="shared" si="771"/>
        <v>-4.5590167506750092E-18</v>
      </c>
      <c r="J7068" s="2">
        <f t="shared" si="772"/>
        <v>0</v>
      </c>
      <c r="K7068" s="1">
        <f t="shared" ref="K7068:K7131" si="776">K7067+I7067+J7067</f>
        <v>5.3635491184411879E-18</v>
      </c>
      <c r="L7068" s="2">
        <f t="shared" si="775"/>
        <v>0</v>
      </c>
    </row>
    <row r="7069" spans="1:12">
      <c r="A7069">
        <v>20171021</v>
      </c>
      <c r="B7069">
        <v>12</v>
      </c>
      <c r="C7069" s="2">
        <v>102.77777777777779</v>
      </c>
      <c r="D7069" s="1">
        <f t="shared" si="770"/>
        <v>172.97499999999999</v>
      </c>
      <c r="E7069" s="1">
        <v>482.9772473809461</v>
      </c>
      <c r="F7069" s="2">
        <f t="shared" si="773"/>
        <v>552.33955253320778</v>
      </c>
      <c r="G7069" s="2">
        <f t="shared" si="774"/>
        <v>-379.36455253320776</v>
      </c>
      <c r="I7069" s="2">
        <f t="shared" si="771"/>
        <v>-6.8385251260125183E-19</v>
      </c>
      <c r="J7069" s="2">
        <f t="shared" si="772"/>
        <v>0</v>
      </c>
      <c r="K7069" s="1">
        <f t="shared" si="776"/>
        <v>8.0453236776617865E-19</v>
      </c>
      <c r="L7069" s="2">
        <f t="shared" si="775"/>
        <v>0</v>
      </c>
    </row>
    <row r="7070" spans="1:12">
      <c r="A7070">
        <v>20171021</v>
      </c>
      <c r="B7070">
        <v>13</v>
      </c>
      <c r="C7070" s="2">
        <v>177.77777777777777</v>
      </c>
      <c r="D7070" s="1">
        <f t="shared" si="770"/>
        <v>299.2</v>
      </c>
      <c r="E7070" s="1">
        <v>526.88426987012303</v>
      </c>
      <c r="F7070" s="2">
        <f t="shared" si="773"/>
        <v>602.55223912713575</v>
      </c>
      <c r="G7070" s="2">
        <f t="shared" si="774"/>
        <v>-303.35223912713576</v>
      </c>
      <c r="I7070" s="2">
        <f t="shared" si="771"/>
        <v>-1.0257787689018779E-19</v>
      </c>
      <c r="J7070" s="2">
        <f t="shared" si="772"/>
        <v>0</v>
      </c>
      <c r="K7070" s="1">
        <f t="shared" si="776"/>
        <v>1.2067985516492682E-19</v>
      </c>
      <c r="L7070" s="2">
        <f t="shared" si="775"/>
        <v>0</v>
      </c>
    </row>
    <row r="7071" spans="1:12">
      <c r="A7071">
        <v>20171021</v>
      </c>
      <c r="B7071">
        <v>14</v>
      </c>
      <c r="C7071" s="2">
        <v>236.11111111111111</v>
      </c>
      <c r="D7071" s="1">
        <f t="shared" si="770"/>
        <v>397.37499999999994</v>
      </c>
      <c r="E7071" s="1">
        <v>518.10286537228762</v>
      </c>
      <c r="F7071" s="2">
        <f t="shared" si="773"/>
        <v>592.5097018083502</v>
      </c>
      <c r="G7071" s="2">
        <f t="shared" si="774"/>
        <v>-195.13470180835026</v>
      </c>
      <c r="I7071" s="2">
        <f t="shared" si="771"/>
        <v>-1.5386681533528169E-20</v>
      </c>
      <c r="J7071" s="2">
        <f t="shared" si="772"/>
        <v>0</v>
      </c>
      <c r="K7071" s="1">
        <f t="shared" si="776"/>
        <v>1.8101978274739022E-20</v>
      </c>
      <c r="L7071" s="2">
        <f t="shared" si="775"/>
        <v>0</v>
      </c>
    </row>
    <row r="7072" spans="1:12">
      <c r="A7072">
        <v>20171021</v>
      </c>
      <c r="B7072">
        <v>15</v>
      </c>
      <c r="C7072" s="2">
        <v>125</v>
      </c>
      <c r="D7072" s="1">
        <f t="shared" si="770"/>
        <v>210.37499999999997</v>
      </c>
      <c r="E7072" s="1">
        <v>482.9772473809461</v>
      </c>
      <c r="F7072" s="2">
        <f t="shared" si="773"/>
        <v>552.33955253320778</v>
      </c>
      <c r="G7072" s="2">
        <f t="shared" si="774"/>
        <v>-341.96455253320778</v>
      </c>
      <c r="I7072" s="2">
        <f t="shared" si="771"/>
        <v>-2.3080022300292253E-21</v>
      </c>
      <c r="J7072" s="2">
        <f t="shared" si="772"/>
        <v>0</v>
      </c>
      <c r="K7072" s="1">
        <f t="shared" si="776"/>
        <v>2.7152967412108534E-21</v>
      </c>
      <c r="L7072" s="2">
        <f t="shared" si="775"/>
        <v>0</v>
      </c>
    </row>
    <row r="7073" spans="1:12">
      <c r="A7073">
        <v>20171021</v>
      </c>
      <c r="B7073">
        <v>16</v>
      </c>
      <c r="C7073" s="2">
        <v>36.111111111111107</v>
      </c>
      <c r="D7073" s="1">
        <f t="shared" si="770"/>
        <v>60.774999999999984</v>
      </c>
      <c r="E7073" s="1">
        <v>461.02373613635774</v>
      </c>
      <c r="F7073" s="2">
        <f t="shared" si="773"/>
        <v>527.23320923624385</v>
      </c>
      <c r="G7073" s="2">
        <f t="shared" si="774"/>
        <v>-466.45820923624387</v>
      </c>
      <c r="I7073" s="2">
        <f t="shared" si="771"/>
        <v>-3.4620033450438387E-22</v>
      </c>
      <c r="J7073" s="2">
        <f t="shared" si="772"/>
        <v>0</v>
      </c>
      <c r="K7073" s="1">
        <f t="shared" si="776"/>
        <v>4.0729451118162808E-22</v>
      </c>
      <c r="L7073" s="2">
        <f t="shared" si="775"/>
        <v>0</v>
      </c>
    </row>
    <row r="7074" spans="1:12">
      <c r="A7074">
        <v>20171021</v>
      </c>
      <c r="B7074">
        <v>17</v>
      </c>
      <c r="C7074" s="2">
        <v>0</v>
      </c>
      <c r="D7074" s="1">
        <f t="shared" si="770"/>
        <v>0</v>
      </c>
      <c r="E7074" s="1">
        <v>482.9772473809461</v>
      </c>
      <c r="F7074" s="2">
        <f t="shared" si="773"/>
        <v>552.33955253320778</v>
      </c>
      <c r="G7074" s="2">
        <f t="shared" si="774"/>
        <v>-552.33955253320778</v>
      </c>
      <c r="I7074" s="2">
        <f t="shared" si="771"/>
        <v>-5.1930050175657581E-23</v>
      </c>
      <c r="J7074" s="2">
        <f t="shared" si="772"/>
        <v>0</v>
      </c>
      <c r="K7074" s="1">
        <f t="shared" si="776"/>
        <v>6.1094176677244212E-23</v>
      </c>
      <c r="L7074" s="2">
        <f t="shared" si="775"/>
        <v>0</v>
      </c>
    </row>
    <row r="7075" spans="1:12">
      <c r="A7075">
        <v>20171021</v>
      </c>
      <c r="B7075">
        <v>18</v>
      </c>
      <c r="C7075" s="2">
        <v>0</v>
      </c>
      <c r="D7075" s="1">
        <f t="shared" si="770"/>
        <v>0</v>
      </c>
      <c r="E7075" s="1">
        <v>526.88426987012303</v>
      </c>
      <c r="F7075" s="2">
        <f t="shared" si="773"/>
        <v>602.55223912713575</v>
      </c>
      <c r="G7075" s="2">
        <f t="shared" si="774"/>
        <v>-602.55223912713575</v>
      </c>
      <c r="I7075" s="2">
        <f t="shared" si="771"/>
        <v>-7.7895075263486351E-24</v>
      </c>
      <c r="J7075" s="2">
        <f t="shared" si="772"/>
        <v>0</v>
      </c>
      <c r="K7075" s="1">
        <f t="shared" si="776"/>
        <v>9.1641265015866306E-24</v>
      </c>
      <c r="L7075" s="2">
        <f t="shared" si="775"/>
        <v>0</v>
      </c>
    </row>
    <row r="7076" spans="1:12">
      <c r="A7076">
        <v>20171021</v>
      </c>
      <c r="B7076">
        <v>19</v>
      </c>
      <c r="C7076" s="2">
        <v>0</v>
      </c>
      <c r="D7076" s="1">
        <f t="shared" si="770"/>
        <v>0</v>
      </c>
      <c r="E7076" s="1">
        <v>570.79129235929997</v>
      </c>
      <c r="F7076" s="2">
        <f t="shared" si="773"/>
        <v>652.76492572106383</v>
      </c>
      <c r="G7076" s="2">
        <f t="shared" si="774"/>
        <v>-652.76492572106383</v>
      </c>
      <c r="I7076" s="2">
        <f t="shared" si="771"/>
        <v>-1.1684261289522962E-24</v>
      </c>
      <c r="J7076" s="2">
        <f t="shared" si="772"/>
        <v>0</v>
      </c>
      <c r="K7076" s="1">
        <f t="shared" si="776"/>
        <v>1.3746189752379955E-24</v>
      </c>
      <c r="L7076" s="2">
        <f t="shared" si="775"/>
        <v>0</v>
      </c>
    </row>
    <row r="7077" spans="1:12">
      <c r="A7077">
        <v>20171021</v>
      </c>
      <c r="B7077">
        <v>20</v>
      </c>
      <c r="C7077" s="2">
        <v>0</v>
      </c>
      <c r="D7077" s="1">
        <f t="shared" si="770"/>
        <v>0</v>
      </c>
      <c r="E7077" s="1">
        <v>680.55884858224226</v>
      </c>
      <c r="F7077" s="2">
        <f t="shared" si="773"/>
        <v>778.2966422058837</v>
      </c>
      <c r="G7077" s="2">
        <f t="shared" si="774"/>
        <v>-778.2966422058837</v>
      </c>
      <c r="I7077" s="2">
        <f t="shared" si="771"/>
        <v>-1.7526391934284441E-25</v>
      </c>
      <c r="J7077" s="2">
        <f t="shared" si="772"/>
        <v>0</v>
      </c>
      <c r="K7077" s="1">
        <f t="shared" si="776"/>
        <v>2.0619284628569932E-25</v>
      </c>
      <c r="L7077" s="2">
        <f t="shared" si="775"/>
        <v>0</v>
      </c>
    </row>
    <row r="7078" spans="1:12">
      <c r="A7078">
        <v>20171021</v>
      </c>
      <c r="B7078">
        <v>21</v>
      </c>
      <c r="C7078" s="2">
        <v>0</v>
      </c>
      <c r="D7078" s="1">
        <f t="shared" si="770"/>
        <v>0</v>
      </c>
      <c r="E7078" s="1">
        <v>614.69831484847691</v>
      </c>
      <c r="F7078" s="2">
        <f t="shared" si="773"/>
        <v>702.9776123149918</v>
      </c>
      <c r="G7078" s="2">
        <f t="shared" si="774"/>
        <v>-702.9776123149918</v>
      </c>
      <c r="I7078" s="2">
        <f t="shared" si="771"/>
        <v>-2.6289587901426671E-26</v>
      </c>
      <c r="J7078" s="2">
        <f t="shared" si="772"/>
        <v>0</v>
      </c>
      <c r="K7078" s="1">
        <f t="shared" si="776"/>
        <v>3.0928926942854907E-26</v>
      </c>
      <c r="L7078" s="2">
        <f t="shared" si="775"/>
        <v>0</v>
      </c>
    </row>
    <row r="7079" spans="1:12">
      <c r="A7079">
        <v>20171021</v>
      </c>
      <c r="B7079">
        <v>22</v>
      </c>
      <c r="C7079" s="2">
        <v>0</v>
      </c>
      <c r="D7079" s="1">
        <f t="shared" si="770"/>
        <v>0</v>
      </c>
      <c r="E7079" s="1">
        <v>570.79129235929997</v>
      </c>
      <c r="F7079" s="2">
        <f t="shared" si="773"/>
        <v>652.76492572106383</v>
      </c>
      <c r="G7079" s="2">
        <f t="shared" si="774"/>
        <v>-652.76492572106383</v>
      </c>
      <c r="I7079" s="2">
        <f t="shared" si="771"/>
        <v>-3.9434381852140007E-27</v>
      </c>
      <c r="J7079" s="2">
        <f t="shared" si="772"/>
        <v>0</v>
      </c>
      <c r="K7079" s="1">
        <f t="shared" si="776"/>
        <v>4.6393390414282361E-27</v>
      </c>
      <c r="L7079" s="2">
        <f t="shared" si="775"/>
        <v>0</v>
      </c>
    </row>
    <row r="7080" spans="1:12">
      <c r="A7080">
        <v>20171021</v>
      </c>
      <c r="B7080">
        <v>23</v>
      </c>
      <c r="C7080" s="2">
        <v>0</v>
      </c>
      <c r="D7080" s="1">
        <f t="shared" si="770"/>
        <v>0</v>
      </c>
      <c r="E7080" s="1">
        <v>482.9772473809461</v>
      </c>
      <c r="F7080" s="2">
        <f t="shared" si="773"/>
        <v>552.33955253320778</v>
      </c>
      <c r="G7080" s="2">
        <f t="shared" si="774"/>
        <v>-552.33955253320778</v>
      </c>
      <c r="I7080" s="2">
        <f t="shared" si="771"/>
        <v>-5.915157277821001E-28</v>
      </c>
      <c r="J7080" s="2">
        <f t="shared" si="772"/>
        <v>0</v>
      </c>
      <c r="K7080" s="1">
        <f t="shared" si="776"/>
        <v>6.9590085621423542E-28</v>
      </c>
      <c r="L7080" s="2">
        <f t="shared" si="775"/>
        <v>0</v>
      </c>
    </row>
    <row r="7081" spans="1:12">
      <c r="A7081">
        <v>20171021</v>
      </c>
      <c r="B7081">
        <v>24</v>
      </c>
      <c r="C7081" s="2">
        <v>0</v>
      </c>
      <c r="D7081" s="1">
        <f t="shared" si="770"/>
        <v>0</v>
      </c>
      <c r="E7081" s="1">
        <v>342.47477541557998</v>
      </c>
      <c r="F7081" s="2">
        <f t="shared" si="773"/>
        <v>391.65895543263827</v>
      </c>
      <c r="G7081" s="2">
        <f t="shared" si="774"/>
        <v>-391.65895543263827</v>
      </c>
      <c r="I7081" s="2">
        <f t="shared" si="771"/>
        <v>-8.8727359167315009E-29</v>
      </c>
      <c r="J7081" s="2">
        <f t="shared" si="772"/>
        <v>0</v>
      </c>
      <c r="K7081" s="1">
        <f t="shared" si="776"/>
        <v>1.0438512843213531E-28</v>
      </c>
      <c r="L7081" s="2">
        <f t="shared" si="775"/>
        <v>0</v>
      </c>
    </row>
    <row r="7082" spans="1:12">
      <c r="A7082">
        <v>20171022</v>
      </c>
      <c r="B7082">
        <v>1</v>
      </c>
      <c r="C7082" s="2">
        <v>0</v>
      </c>
      <c r="D7082" s="1">
        <f t="shared" si="770"/>
        <v>0</v>
      </c>
      <c r="E7082" s="1">
        <v>329.30266866882698</v>
      </c>
      <c r="F7082" s="2">
        <f t="shared" si="773"/>
        <v>376.59514945445994</v>
      </c>
      <c r="G7082" s="2">
        <f t="shared" si="774"/>
        <v>-376.59514945445994</v>
      </c>
      <c r="I7082" s="2">
        <f t="shared" si="771"/>
        <v>-1.3309103875097259E-29</v>
      </c>
      <c r="J7082" s="2">
        <f t="shared" si="772"/>
        <v>0</v>
      </c>
      <c r="K7082" s="1">
        <f t="shared" si="776"/>
        <v>1.5657769264820304E-29</v>
      </c>
      <c r="L7082" s="2">
        <f t="shared" si="775"/>
        <v>0</v>
      </c>
    </row>
    <row r="7083" spans="1:12">
      <c r="A7083">
        <v>20171022</v>
      </c>
      <c r="B7083">
        <v>2</v>
      </c>
      <c r="C7083" s="2">
        <v>0</v>
      </c>
      <c r="D7083" s="1">
        <f t="shared" si="770"/>
        <v>0</v>
      </c>
      <c r="E7083" s="1">
        <v>241.48862369047305</v>
      </c>
      <c r="F7083" s="2">
        <f t="shared" si="773"/>
        <v>276.16977626660389</v>
      </c>
      <c r="G7083" s="2">
        <f t="shared" si="774"/>
        <v>-276.16977626660389</v>
      </c>
      <c r="I7083" s="2">
        <f t="shared" si="771"/>
        <v>-1.9963655812645882E-30</v>
      </c>
      <c r="J7083" s="2">
        <f t="shared" si="772"/>
        <v>0</v>
      </c>
      <c r="K7083" s="1">
        <f t="shared" si="776"/>
        <v>2.348665389723045E-30</v>
      </c>
      <c r="L7083" s="2">
        <f t="shared" si="775"/>
        <v>0</v>
      </c>
    </row>
    <row r="7084" spans="1:12">
      <c r="A7084">
        <v>20171022</v>
      </c>
      <c r="B7084">
        <v>3</v>
      </c>
      <c r="C7084" s="2">
        <v>0</v>
      </c>
      <c r="D7084" s="1">
        <f t="shared" si="770"/>
        <v>0</v>
      </c>
      <c r="E7084" s="1">
        <v>175.62808995670767</v>
      </c>
      <c r="F7084" s="2">
        <f t="shared" si="773"/>
        <v>200.85074637571191</v>
      </c>
      <c r="G7084" s="2">
        <f t="shared" si="774"/>
        <v>-200.85074637571191</v>
      </c>
      <c r="I7084" s="2">
        <f t="shared" si="771"/>
        <v>-2.9945483718968822E-31</v>
      </c>
      <c r="J7084" s="2">
        <f t="shared" si="772"/>
        <v>0</v>
      </c>
      <c r="K7084" s="1">
        <f t="shared" si="776"/>
        <v>3.5229980845845675E-31</v>
      </c>
      <c r="L7084" s="2">
        <f t="shared" si="775"/>
        <v>0</v>
      </c>
    </row>
    <row r="7085" spans="1:12">
      <c r="A7085">
        <v>20171022</v>
      </c>
      <c r="B7085">
        <v>4</v>
      </c>
      <c r="C7085" s="2">
        <v>0</v>
      </c>
      <c r="D7085" s="1">
        <f t="shared" si="770"/>
        <v>0</v>
      </c>
      <c r="E7085" s="1">
        <v>166.84668545887226</v>
      </c>
      <c r="F7085" s="2">
        <f t="shared" si="773"/>
        <v>190.8082090569263</v>
      </c>
      <c r="G7085" s="2">
        <f t="shared" si="774"/>
        <v>-190.8082090569263</v>
      </c>
      <c r="I7085" s="2">
        <f t="shared" si="771"/>
        <v>-4.4918225578453247E-32</v>
      </c>
      <c r="J7085" s="2">
        <f t="shared" si="772"/>
        <v>0</v>
      </c>
      <c r="K7085" s="1">
        <f t="shared" si="776"/>
        <v>5.2844971268768529E-32</v>
      </c>
      <c r="L7085" s="2">
        <f t="shared" si="775"/>
        <v>0</v>
      </c>
    </row>
    <row r="7086" spans="1:12">
      <c r="A7086">
        <v>20171022</v>
      </c>
      <c r="B7086">
        <v>5</v>
      </c>
      <c r="C7086" s="2">
        <v>0</v>
      </c>
      <c r="D7086" s="1">
        <f t="shared" si="770"/>
        <v>0</v>
      </c>
      <c r="E7086" s="1">
        <v>166.84668545887226</v>
      </c>
      <c r="F7086" s="2">
        <f t="shared" si="773"/>
        <v>190.8082090569263</v>
      </c>
      <c r="G7086" s="2">
        <f t="shared" si="774"/>
        <v>-190.8082090569263</v>
      </c>
      <c r="I7086" s="2">
        <f t="shared" si="771"/>
        <v>-6.73773383676799E-33</v>
      </c>
      <c r="J7086" s="2">
        <f t="shared" si="772"/>
        <v>0</v>
      </c>
      <c r="K7086" s="1">
        <f t="shared" si="776"/>
        <v>7.9267456903152827E-33</v>
      </c>
      <c r="L7086" s="2">
        <f t="shared" si="775"/>
        <v>0</v>
      </c>
    </row>
    <row r="7087" spans="1:12">
      <c r="A7087">
        <v>20171022</v>
      </c>
      <c r="B7087">
        <v>6</v>
      </c>
      <c r="C7087" s="2">
        <v>0</v>
      </c>
      <c r="D7087" s="1">
        <f t="shared" si="770"/>
        <v>0</v>
      </c>
      <c r="E7087" s="1">
        <v>175.62808995670767</v>
      </c>
      <c r="F7087" s="2">
        <f t="shared" si="773"/>
        <v>200.85074637571191</v>
      </c>
      <c r="G7087" s="2">
        <f t="shared" si="774"/>
        <v>-200.85074637571191</v>
      </c>
      <c r="I7087" s="2">
        <f t="shared" si="771"/>
        <v>-1.0106600755151988E-33</v>
      </c>
      <c r="J7087" s="2">
        <f t="shared" si="772"/>
        <v>0</v>
      </c>
      <c r="K7087" s="1">
        <f t="shared" si="776"/>
        <v>1.1890118535472927E-33</v>
      </c>
      <c r="L7087" s="2">
        <f t="shared" si="775"/>
        <v>0</v>
      </c>
    </row>
    <row r="7088" spans="1:12">
      <c r="A7088">
        <v>20171022</v>
      </c>
      <c r="B7088">
        <v>7</v>
      </c>
      <c r="C7088" s="2">
        <v>8.3333333333333339</v>
      </c>
      <c r="D7088" s="1">
        <f t="shared" si="770"/>
        <v>14.025</v>
      </c>
      <c r="E7088" s="1">
        <v>175.62808995670767</v>
      </c>
      <c r="F7088" s="2">
        <f t="shared" si="773"/>
        <v>200.85074637571191</v>
      </c>
      <c r="G7088" s="2">
        <f t="shared" si="774"/>
        <v>-186.8257463757119</v>
      </c>
      <c r="I7088" s="2">
        <f t="shared" si="771"/>
        <v>-1.515990113272798E-34</v>
      </c>
      <c r="J7088" s="2">
        <f t="shared" si="772"/>
        <v>0</v>
      </c>
      <c r="K7088" s="1">
        <f t="shared" si="776"/>
        <v>1.783517780320939E-34</v>
      </c>
      <c r="L7088" s="2">
        <f t="shared" si="775"/>
        <v>0</v>
      </c>
    </row>
    <row r="7089" spans="1:12">
      <c r="A7089">
        <v>20171022</v>
      </c>
      <c r="B7089">
        <v>8</v>
      </c>
      <c r="C7089" s="2">
        <v>27.777777777777779</v>
      </c>
      <c r="D7089" s="1">
        <f t="shared" si="770"/>
        <v>46.749999999999993</v>
      </c>
      <c r="E7089" s="1">
        <v>219.53511244588461</v>
      </c>
      <c r="F7089" s="2">
        <f t="shared" si="773"/>
        <v>251.06343296963993</v>
      </c>
      <c r="G7089" s="2">
        <f t="shared" si="774"/>
        <v>-204.31343296963993</v>
      </c>
      <c r="I7089" s="2">
        <f t="shared" si="771"/>
        <v>-2.2739851699091983E-35</v>
      </c>
      <c r="J7089" s="2">
        <f t="shared" si="772"/>
        <v>0</v>
      </c>
      <c r="K7089" s="1">
        <f t="shared" si="776"/>
        <v>2.6752766704814098E-35</v>
      </c>
      <c r="L7089" s="2">
        <f t="shared" si="775"/>
        <v>0</v>
      </c>
    </row>
    <row r="7090" spans="1:12">
      <c r="A7090">
        <v>20171022</v>
      </c>
      <c r="B7090">
        <v>9</v>
      </c>
      <c r="C7090" s="2">
        <v>80.555555555555557</v>
      </c>
      <c r="D7090" s="1">
        <f t="shared" si="770"/>
        <v>135.57499999999999</v>
      </c>
      <c r="E7090" s="1">
        <v>263.44213493506152</v>
      </c>
      <c r="F7090" s="2">
        <f t="shared" si="773"/>
        <v>301.27611956356787</v>
      </c>
      <c r="G7090" s="2">
        <f t="shared" si="774"/>
        <v>-165.70111956356789</v>
      </c>
      <c r="I7090" s="2">
        <f t="shared" si="771"/>
        <v>-3.4109777548637977E-36</v>
      </c>
      <c r="J7090" s="2">
        <f t="shared" si="772"/>
        <v>0</v>
      </c>
      <c r="K7090" s="1">
        <f t="shared" si="776"/>
        <v>4.0129150057221153E-36</v>
      </c>
      <c r="L7090" s="2">
        <f t="shared" si="775"/>
        <v>0</v>
      </c>
    </row>
    <row r="7091" spans="1:12">
      <c r="A7091">
        <v>20171022</v>
      </c>
      <c r="B7091">
        <v>10</v>
      </c>
      <c r="C7091" s="2">
        <v>222.22222222222223</v>
      </c>
      <c r="D7091" s="1">
        <f t="shared" si="770"/>
        <v>373.99999999999994</v>
      </c>
      <c r="E7091" s="1">
        <v>351.25617991341534</v>
      </c>
      <c r="F7091" s="2">
        <f t="shared" si="773"/>
        <v>401.70149275142381</v>
      </c>
      <c r="G7091" s="2">
        <f t="shared" si="774"/>
        <v>-27.701492751423871</v>
      </c>
      <c r="I7091" s="2">
        <f t="shared" si="771"/>
        <v>-5.1164666322956994E-37</v>
      </c>
      <c r="J7091" s="2">
        <f t="shared" si="772"/>
        <v>0</v>
      </c>
      <c r="K7091" s="1">
        <f t="shared" si="776"/>
        <v>6.0193725085831756E-37</v>
      </c>
      <c r="L7091" s="2">
        <f t="shared" si="775"/>
        <v>0</v>
      </c>
    </row>
    <row r="7092" spans="1:12">
      <c r="A7092">
        <v>20171022</v>
      </c>
      <c r="B7092">
        <v>11</v>
      </c>
      <c r="C7092" s="2">
        <v>222.22222222222223</v>
      </c>
      <c r="D7092" s="1">
        <f t="shared" si="770"/>
        <v>373.99999999999994</v>
      </c>
      <c r="E7092" s="1">
        <v>461.02373613635774</v>
      </c>
      <c r="F7092" s="2">
        <f t="shared" si="773"/>
        <v>527.23320923624385</v>
      </c>
      <c r="G7092" s="2">
        <f t="shared" si="774"/>
        <v>-153.23320923624391</v>
      </c>
      <c r="I7092" s="2">
        <f t="shared" si="771"/>
        <v>-7.6746999484435472E-38</v>
      </c>
      <c r="J7092" s="2">
        <f t="shared" si="772"/>
        <v>0</v>
      </c>
      <c r="K7092" s="1">
        <f t="shared" si="776"/>
        <v>9.0290587628747617E-38</v>
      </c>
      <c r="L7092" s="2">
        <f t="shared" si="775"/>
        <v>0</v>
      </c>
    </row>
    <row r="7093" spans="1:12">
      <c r="A7093">
        <v>20171022</v>
      </c>
      <c r="B7093">
        <v>12</v>
      </c>
      <c r="C7093" s="2">
        <v>250</v>
      </c>
      <c r="D7093" s="1">
        <f t="shared" si="770"/>
        <v>420.74999999999994</v>
      </c>
      <c r="E7093" s="1">
        <v>482.9772473809461</v>
      </c>
      <c r="F7093" s="2">
        <f t="shared" si="773"/>
        <v>552.33955253320778</v>
      </c>
      <c r="G7093" s="2">
        <f t="shared" si="774"/>
        <v>-131.58955253320784</v>
      </c>
      <c r="I7093" s="2">
        <f t="shared" si="771"/>
        <v>-1.1512049922665323E-38</v>
      </c>
      <c r="J7093" s="2">
        <f t="shared" si="772"/>
        <v>0</v>
      </c>
      <c r="K7093" s="1">
        <f t="shared" si="776"/>
        <v>1.3543588144312145E-38</v>
      </c>
      <c r="L7093" s="2">
        <f t="shared" si="775"/>
        <v>0</v>
      </c>
    </row>
    <row r="7094" spans="1:12">
      <c r="A7094">
        <v>20171022</v>
      </c>
      <c r="B7094">
        <v>13</v>
      </c>
      <c r="C7094" s="2">
        <v>305.55555555555554</v>
      </c>
      <c r="D7094" s="1">
        <f t="shared" si="770"/>
        <v>514.25</v>
      </c>
      <c r="E7094" s="1">
        <v>526.88426987012303</v>
      </c>
      <c r="F7094" s="2">
        <f t="shared" si="773"/>
        <v>602.55223912713575</v>
      </c>
      <c r="G7094" s="2">
        <f t="shared" si="774"/>
        <v>-88.302239127135749</v>
      </c>
      <c r="I7094" s="2">
        <f t="shared" si="771"/>
        <v>-1.7268074883997983E-39</v>
      </c>
      <c r="J7094" s="2">
        <f t="shared" si="772"/>
        <v>0</v>
      </c>
      <c r="K7094" s="1">
        <f t="shared" si="776"/>
        <v>2.0315382216468217E-39</v>
      </c>
      <c r="L7094" s="2">
        <f t="shared" si="775"/>
        <v>0</v>
      </c>
    </row>
    <row r="7095" spans="1:12">
      <c r="A7095">
        <v>20171022</v>
      </c>
      <c r="B7095">
        <v>14</v>
      </c>
      <c r="C7095" s="2">
        <v>211.11111111111111</v>
      </c>
      <c r="D7095" s="1">
        <f t="shared" si="770"/>
        <v>355.29999999999995</v>
      </c>
      <c r="E7095" s="1">
        <v>518.10286537228762</v>
      </c>
      <c r="F7095" s="2">
        <f t="shared" si="773"/>
        <v>592.5097018083502</v>
      </c>
      <c r="G7095" s="2">
        <f t="shared" si="774"/>
        <v>-237.20970180835025</v>
      </c>
      <c r="I7095" s="2">
        <f t="shared" si="771"/>
        <v>-2.5902112325996985E-40</v>
      </c>
      <c r="J7095" s="2">
        <f t="shared" si="772"/>
        <v>0</v>
      </c>
      <c r="K7095" s="1">
        <f t="shared" si="776"/>
        <v>3.0473073324702338E-40</v>
      </c>
      <c r="L7095" s="2">
        <f t="shared" si="775"/>
        <v>0</v>
      </c>
    </row>
    <row r="7096" spans="1:12">
      <c r="A7096">
        <v>20171022</v>
      </c>
      <c r="B7096">
        <v>15</v>
      </c>
      <c r="C7096" s="2">
        <v>180.55555555555554</v>
      </c>
      <c r="D7096" s="1">
        <f t="shared" si="770"/>
        <v>303.87499999999994</v>
      </c>
      <c r="E7096" s="1">
        <v>482.9772473809461</v>
      </c>
      <c r="F7096" s="2">
        <f t="shared" si="773"/>
        <v>552.33955253320778</v>
      </c>
      <c r="G7096" s="2">
        <f t="shared" si="774"/>
        <v>-248.46455253320784</v>
      </c>
      <c r="I7096" s="2">
        <f t="shared" si="771"/>
        <v>-3.8853168488995502E-41</v>
      </c>
      <c r="J7096" s="2">
        <f t="shared" si="772"/>
        <v>0</v>
      </c>
      <c r="K7096" s="1">
        <f t="shared" si="776"/>
        <v>4.5709609987053532E-41</v>
      </c>
      <c r="L7096" s="2">
        <f t="shared" si="775"/>
        <v>0</v>
      </c>
    </row>
    <row r="7097" spans="1:12">
      <c r="A7097">
        <v>20171022</v>
      </c>
      <c r="B7097">
        <v>16</v>
      </c>
      <c r="C7097" s="2">
        <v>55.555555555555557</v>
      </c>
      <c r="D7097" s="1">
        <f t="shared" si="770"/>
        <v>93.499999999999986</v>
      </c>
      <c r="E7097" s="1">
        <v>461.02373613635774</v>
      </c>
      <c r="F7097" s="2">
        <f t="shared" si="773"/>
        <v>527.23320923624385</v>
      </c>
      <c r="G7097" s="2">
        <f t="shared" si="774"/>
        <v>-433.73320923624385</v>
      </c>
      <c r="I7097" s="2">
        <f t="shared" si="771"/>
        <v>-5.8279752733493248E-42</v>
      </c>
      <c r="J7097" s="2">
        <f t="shared" si="772"/>
        <v>0</v>
      </c>
      <c r="K7097" s="1">
        <f t="shared" si="776"/>
        <v>6.8564414980580298E-42</v>
      </c>
      <c r="L7097" s="2">
        <f t="shared" si="775"/>
        <v>0</v>
      </c>
    </row>
    <row r="7098" spans="1:12">
      <c r="A7098">
        <v>20171022</v>
      </c>
      <c r="B7098">
        <v>17</v>
      </c>
      <c r="C7098" s="2">
        <v>2.7777777777777777</v>
      </c>
      <c r="D7098" s="1">
        <f t="shared" si="770"/>
        <v>4.6749999999999998</v>
      </c>
      <c r="E7098" s="1">
        <v>482.9772473809461</v>
      </c>
      <c r="F7098" s="2">
        <f t="shared" si="773"/>
        <v>552.33955253320778</v>
      </c>
      <c r="G7098" s="2">
        <f t="shared" si="774"/>
        <v>-547.66455253320783</v>
      </c>
      <c r="I7098" s="2">
        <f t="shared" si="771"/>
        <v>-8.7419629100239923E-43</v>
      </c>
      <c r="J7098" s="2">
        <f t="shared" si="772"/>
        <v>0</v>
      </c>
      <c r="K7098" s="1">
        <f t="shared" si="776"/>
        <v>1.028466224708705E-42</v>
      </c>
      <c r="L7098" s="2">
        <f t="shared" si="775"/>
        <v>0</v>
      </c>
    </row>
    <row r="7099" spans="1:12">
      <c r="A7099">
        <v>20171022</v>
      </c>
      <c r="B7099">
        <v>18</v>
      </c>
      <c r="C7099" s="2">
        <v>0</v>
      </c>
      <c r="D7099" s="1">
        <f t="shared" si="770"/>
        <v>0</v>
      </c>
      <c r="E7099" s="1">
        <v>526.88426987012303</v>
      </c>
      <c r="F7099" s="2">
        <f t="shared" si="773"/>
        <v>602.55223912713575</v>
      </c>
      <c r="G7099" s="2">
        <f t="shared" si="774"/>
        <v>-602.55223912713575</v>
      </c>
      <c r="I7099" s="2">
        <f t="shared" si="771"/>
        <v>-1.3112944365035988E-43</v>
      </c>
      <c r="J7099" s="2">
        <f t="shared" si="772"/>
        <v>0</v>
      </c>
      <c r="K7099" s="1">
        <f t="shared" si="776"/>
        <v>1.5426993370630575E-43</v>
      </c>
      <c r="L7099" s="2">
        <f t="shared" si="775"/>
        <v>0</v>
      </c>
    </row>
    <row r="7100" spans="1:12">
      <c r="A7100">
        <v>20171022</v>
      </c>
      <c r="B7100">
        <v>19</v>
      </c>
      <c r="C7100" s="2">
        <v>0</v>
      </c>
      <c r="D7100" s="1">
        <f t="shared" si="770"/>
        <v>0</v>
      </c>
      <c r="E7100" s="1">
        <v>570.79129235929997</v>
      </c>
      <c r="F7100" s="2">
        <f t="shared" si="773"/>
        <v>652.76492572106383</v>
      </c>
      <c r="G7100" s="2">
        <f t="shared" si="774"/>
        <v>-652.76492572106383</v>
      </c>
      <c r="I7100" s="2">
        <f t="shared" si="771"/>
        <v>-1.9669416547553982E-44</v>
      </c>
      <c r="J7100" s="2">
        <f t="shared" si="772"/>
        <v>0</v>
      </c>
      <c r="K7100" s="1">
        <f t="shared" si="776"/>
        <v>2.3140490055945862E-44</v>
      </c>
      <c r="L7100" s="2">
        <f t="shared" si="775"/>
        <v>0</v>
      </c>
    </row>
    <row r="7101" spans="1:12">
      <c r="A7101">
        <v>20171022</v>
      </c>
      <c r="B7101">
        <v>20</v>
      </c>
      <c r="C7101" s="2">
        <v>0</v>
      </c>
      <c r="D7101" s="1">
        <f t="shared" si="770"/>
        <v>0</v>
      </c>
      <c r="E7101" s="1">
        <v>680.55884858224226</v>
      </c>
      <c r="F7101" s="2">
        <f t="shared" si="773"/>
        <v>778.2966422058837</v>
      </c>
      <c r="G7101" s="2">
        <f t="shared" si="774"/>
        <v>-778.2966422058837</v>
      </c>
      <c r="I7101" s="2">
        <f t="shared" si="771"/>
        <v>-2.9504124821330983E-45</v>
      </c>
      <c r="J7101" s="2">
        <f t="shared" si="772"/>
        <v>0</v>
      </c>
      <c r="K7101" s="1">
        <f t="shared" si="776"/>
        <v>3.4710735083918803E-45</v>
      </c>
      <c r="L7101" s="2">
        <f t="shared" si="775"/>
        <v>0</v>
      </c>
    </row>
    <row r="7102" spans="1:12">
      <c r="A7102">
        <v>20171022</v>
      </c>
      <c r="B7102">
        <v>21</v>
      </c>
      <c r="C7102" s="2">
        <v>0</v>
      </c>
      <c r="D7102" s="1">
        <f t="shared" si="770"/>
        <v>0</v>
      </c>
      <c r="E7102" s="1">
        <v>614.69831484847691</v>
      </c>
      <c r="F7102" s="2">
        <f t="shared" si="773"/>
        <v>702.9776123149918</v>
      </c>
      <c r="G7102" s="2">
        <f t="shared" si="774"/>
        <v>-702.9776123149918</v>
      </c>
      <c r="I7102" s="2">
        <f t="shared" si="771"/>
        <v>-4.4256187231996475E-46</v>
      </c>
      <c r="J7102" s="2">
        <f t="shared" si="772"/>
        <v>0</v>
      </c>
      <c r="K7102" s="1">
        <f t="shared" si="776"/>
        <v>5.2066102625878205E-46</v>
      </c>
      <c r="L7102" s="2">
        <f t="shared" si="775"/>
        <v>0</v>
      </c>
    </row>
    <row r="7103" spans="1:12">
      <c r="A7103">
        <v>20171022</v>
      </c>
      <c r="B7103">
        <v>22</v>
      </c>
      <c r="C7103" s="2">
        <v>0</v>
      </c>
      <c r="D7103" s="1">
        <f t="shared" si="770"/>
        <v>0</v>
      </c>
      <c r="E7103" s="1">
        <v>570.79129235929997</v>
      </c>
      <c r="F7103" s="2">
        <f t="shared" si="773"/>
        <v>652.76492572106383</v>
      </c>
      <c r="G7103" s="2">
        <f t="shared" si="774"/>
        <v>-652.76492572106383</v>
      </c>
      <c r="I7103" s="2">
        <f t="shared" si="771"/>
        <v>-6.6384280847994696E-47</v>
      </c>
      <c r="J7103" s="2">
        <f t="shared" si="772"/>
        <v>0</v>
      </c>
      <c r="K7103" s="1">
        <f t="shared" si="776"/>
        <v>7.8099153938817291E-47</v>
      </c>
      <c r="L7103" s="2">
        <f t="shared" si="775"/>
        <v>0</v>
      </c>
    </row>
    <row r="7104" spans="1:12">
      <c r="A7104">
        <v>20171022</v>
      </c>
      <c r="B7104">
        <v>23</v>
      </c>
      <c r="C7104" s="2">
        <v>0</v>
      </c>
      <c r="D7104" s="1">
        <f t="shared" si="770"/>
        <v>0</v>
      </c>
      <c r="E7104" s="1">
        <v>482.9772473809461</v>
      </c>
      <c r="F7104" s="2">
        <f t="shared" si="773"/>
        <v>552.33955253320778</v>
      </c>
      <c r="G7104" s="2">
        <f t="shared" si="774"/>
        <v>-552.33955253320778</v>
      </c>
      <c r="I7104" s="2">
        <f t="shared" si="771"/>
        <v>-9.957642127199206E-48</v>
      </c>
      <c r="J7104" s="2">
        <f t="shared" si="772"/>
        <v>0</v>
      </c>
      <c r="K7104" s="1">
        <f t="shared" si="776"/>
        <v>1.1714873090822596E-47</v>
      </c>
      <c r="L7104" s="2">
        <f t="shared" si="775"/>
        <v>0</v>
      </c>
    </row>
    <row r="7105" spans="1:12">
      <c r="A7105">
        <v>20171022</v>
      </c>
      <c r="B7105">
        <v>24</v>
      </c>
      <c r="C7105" s="2">
        <v>0</v>
      </c>
      <c r="D7105" s="1">
        <f t="shared" si="770"/>
        <v>0</v>
      </c>
      <c r="E7105" s="1">
        <v>342.47477541557998</v>
      </c>
      <c r="F7105" s="2">
        <f t="shared" si="773"/>
        <v>391.65895543263827</v>
      </c>
      <c r="G7105" s="2">
        <f t="shared" si="774"/>
        <v>-391.65895543263827</v>
      </c>
      <c r="I7105" s="2">
        <f t="shared" si="771"/>
        <v>-1.493646319079881E-48</v>
      </c>
      <c r="J7105" s="2">
        <f t="shared" si="772"/>
        <v>0</v>
      </c>
      <c r="K7105" s="1">
        <f t="shared" si="776"/>
        <v>1.7572309636233896E-48</v>
      </c>
      <c r="L7105" s="2">
        <f t="shared" si="775"/>
        <v>0</v>
      </c>
    </row>
    <row r="7106" spans="1:12">
      <c r="A7106">
        <v>20171023</v>
      </c>
      <c r="B7106">
        <v>1</v>
      </c>
      <c r="C7106" s="2">
        <v>0</v>
      </c>
      <c r="D7106" s="1">
        <f t="shared" si="770"/>
        <v>0</v>
      </c>
      <c r="E7106" s="1">
        <v>329.30266866882698</v>
      </c>
      <c r="F7106" s="2">
        <f t="shared" si="773"/>
        <v>376.59514945445994</v>
      </c>
      <c r="G7106" s="2">
        <f t="shared" si="774"/>
        <v>-376.59514945445994</v>
      </c>
      <c r="I7106" s="2">
        <f t="shared" si="771"/>
        <v>-2.2404694786198225E-49</v>
      </c>
      <c r="J7106" s="2">
        <f t="shared" si="772"/>
        <v>0</v>
      </c>
      <c r="K7106" s="1">
        <f t="shared" si="776"/>
        <v>2.6358464454350856E-49</v>
      </c>
      <c r="L7106" s="2">
        <f t="shared" si="775"/>
        <v>0</v>
      </c>
    </row>
    <row r="7107" spans="1:12">
      <c r="A7107">
        <v>20171023</v>
      </c>
      <c r="B7107">
        <v>2</v>
      </c>
      <c r="C7107" s="2">
        <v>0</v>
      </c>
      <c r="D7107" s="1">
        <f t="shared" si="770"/>
        <v>0</v>
      </c>
      <c r="E7107" s="1">
        <v>241.48862369047305</v>
      </c>
      <c r="F7107" s="2">
        <f t="shared" si="773"/>
        <v>276.16977626660389</v>
      </c>
      <c r="G7107" s="2">
        <f t="shared" si="774"/>
        <v>-276.16977626660389</v>
      </c>
      <c r="I7107" s="2">
        <f t="shared" si="771"/>
        <v>-3.3607042179297362E-50</v>
      </c>
      <c r="J7107" s="2">
        <f t="shared" si="772"/>
        <v>0</v>
      </c>
      <c r="K7107" s="1">
        <f t="shared" si="776"/>
        <v>3.9537696681526307E-50</v>
      </c>
      <c r="L7107" s="2">
        <f t="shared" si="775"/>
        <v>0</v>
      </c>
    </row>
    <row r="7108" spans="1:12">
      <c r="A7108">
        <v>20171023</v>
      </c>
      <c r="B7108">
        <v>3</v>
      </c>
      <c r="C7108" s="2">
        <v>0</v>
      </c>
      <c r="D7108" s="1">
        <f t="shared" si="770"/>
        <v>0</v>
      </c>
      <c r="E7108" s="1">
        <v>175.62808995670767</v>
      </c>
      <c r="F7108" s="2">
        <f t="shared" si="773"/>
        <v>200.85074637571191</v>
      </c>
      <c r="G7108" s="2">
        <f t="shared" si="774"/>
        <v>-200.85074637571191</v>
      </c>
      <c r="I7108" s="2">
        <f t="shared" si="771"/>
        <v>-5.0410563268946031E-51</v>
      </c>
      <c r="J7108" s="2">
        <f t="shared" si="772"/>
        <v>0</v>
      </c>
      <c r="K7108" s="1">
        <f t="shared" si="776"/>
        <v>5.9306545022289451E-51</v>
      </c>
      <c r="L7108" s="2">
        <f t="shared" si="775"/>
        <v>0</v>
      </c>
    </row>
    <row r="7109" spans="1:12">
      <c r="A7109">
        <v>20171023</v>
      </c>
      <c r="B7109">
        <v>4</v>
      </c>
      <c r="C7109" s="2">
        <v>0</v>
      </c>
      <c r="D7109" s="1">
        <f t="shared" si="770"/>
        <v>0</v>
      </c>
      <c r="E7109" s="1">
        <v>166.84668545887226</v>
      </c>
      <c r="F7109" s="2">
        <f t="shared" si="773"/>
        <v>190.8082090569263</v>
      </c>
      <c r="G7109" s="2">
        <f t="shared" si="774"/>
        <v>-190.8082090569263</v>
      </c>
      <c r="I7109" s="2">
        <f t="shared" si="771"/>
        <v>-7.5615844903419061E-52</v>
      </c>
      <c r="J7109" s="2">
        <f t="shared" si="772"/>
        <v>0</v>
      </c>
      <c r="K7109" s="1">
        <f t="shared" si="776"/>
        <v>8.89598175334342E-52</v>
      </c>
      <c r="L7109" s="2">
        <f t="shared" si="775"/>
        <v>0</v>
      </c>
    </row>
    <row r="7110" spans="1:12">
      <c r="A7110">
        <v>20171023</v>
      </c>
      <c r="B7110">
        <v>5</v>
      </c>
      <c r="C7110" s="2">
        <v>0</v>
      </c>
      <c r="D7110" s="1">
        <f t="shared" si="770"/>
        <v>0</v>
      </c>
      <c r="E7110" s="1">
        <v>166.84668545887226</v>
      </c>
      <c r="F7110" s="2">
        <f t="shared" si="773"/>
        <v>190.8082090569263</v>
      </c>
      <c r="G7110" s="2">
        <f t="shared" si="774"/>
        <v>-190.8082090569263</v>
      </c>
      <c r="I7110" s="2">
        <f t="shared" si="771"/>
        <v>-1.1342376735512868E-52</v>
      </c>
      <c r="J7110" s="2">
        <f t="shared" si="772"/>
        <v>0</v>
      </c>
      <c r="K7110" s="1">
        <f t="shared" si="776"/>
        <v>1.3343972630015139E-52</v>
      </c>
      <c r="L7110" s="2">
        <f t="shared" si="775"/>
        <v>0</v>
      </c>
    </row>
    <row r="7111" spans="1:12">
      <c r="A7111">
        <v>20171023</v>
      </c>
      <c r="B7111">
        <v>6</v>
      </c>
      <c r="C7111" s="2">
        <v>0</v>
      </c>
      <c r="D7111" s="1">
        <f t="shared" si="770"/>
        <v>0</v>
      </c>
      <c r="E7111" s="1">
        <v>175.62808995670767</v>
      </c>
      <c r="F7111" s="2">
        <f t="shared" si="773"/>
        <v>200.85074637571191</v>
      </c>
      <c r="G7111" s="2">
        <f t="shared" si="774"/>
        <v>-200.85074637571191</v>
      </c>
      <c r="I7111" s="2">
        <f t="shared" si="771"/>
        <v>-1.7013565103269301E-53</v>
      </c>
      <c r="J7111" s="2">
        <f t="shared" si="772"/>
        <v>0</v>
      </c>
      <c r="K7111" s="1">
        <f t="shared" si="776"/>
        <v>2.0015958945022708E-53</v>
      </c>
      <c r="L7111" s="2">
        <f t="shared" si="775"/>
        <v>0</v>
      </c>
    </row>
    <row r="7112" spans="1:12">
      <c r="A7112">
        <v>20171023</v>
      </c>
      <c r="B7112">
        <v>7</v>
      </c>
      <c r="C7112" s="2">
        <v>2.7777777777777777</v>
      </c>
      <c r="D7112" s="1">
        <f t="shared" si="770"/>
        <v>4.6749999999999998</v>
      </c>
      <c r="E7112" s="1">
        <v>175.62808995670767</v>
      </c>
      <c r="F7112" s="2">
        <f t="shared" si="773"/>
        <v>200.85074637571191</v>
      </c>
      <c r="G7112" s="2">
        <f t="shared" si="774"/>
        <v>-196.1757463757119</v>
      </c>
      <c r="I7112" s="2">
        <f t="shared" si="771"/>
        <v>-2.552034765490396E-54</v>
      </c>
      <c r="J7112" s="2">
        <f t="shared" si="772"/>
        <v>0</v>
      </c>
      <c r="K7112" s="1">
        <f t="shared" si="776"/>
        <v>3.0023938417534072E-54</v>
      </c>
      <c r="L7112" s="2">
        <f t="shared" si="775"/>
        <v>0</v>
      </c>
    </row>
    <row r="7113" spans="1:12">
      <c r="A7113">
        <v>20171023</v>
      </c>
      <c r="B7113">
        <v>8</v>
      </c>
      <c r="C7113" s="2">
        <v>16.666666666666668</v>
      </c>
      <c r="D7113" s="1">
        <f t="shared" si="770"/>
        <v>28.05</v>
      </c>
      <c r="E7113" s="1">
        <v>219.53511244588461</v>
      </c>
      <c r="F7113" s="2">
        <f t="shared" si="773"/>
        <v>251.06343296963993</v>
      </c>
      <c r="G7113" s="2">
        <f t="shared" si="774"/>
        <v>-223.01343296963992</v>
      </c>
      <c r="I7113" s="2">
        <f t="shared" si="771"/>
        <v>-3.8280521482355946E-55</v>
      </c>
      <c r="J7113" s="2">
        <f t="shared" si="772"/>
        <v>0</v>
      </c>
      <c r="K7113" s="1">
        <f t="shared" si="776"/>
        <v>4.5035907626301113E-55</v>
      </c>
      <c r="L7113" s="2">
        <f t="shared" si="775"/>
        <v>0</v>
      </c>
    </row>
    <row r="7114" spans="1:12">
      <c r="A7114">
        <v>20171023</v>
      </c>
      <c r="B7114">
        <v>9</v>
      </c>
      <c r="C7114" s="2">
        <v>108.33333333333334</v>
      </c>
      <c r="D7114" s="1">
        <f t="shared" si="770"/>
        <v>182.32500000000002</v>
      </c>
      <c r="E7114" s="1">
        <v>263.44213493506152</v>
      </c>
      <c r="F7114" s="2">
        <f t="shared" si="773"/>
        <v>301.27611956356787</v>
      </c>
      <c r="G7114" s="2">
        <f t="shared" si="774"/>
        <v>-118.95111956356786</v>
      </c>
      <c r="I7114" s="2">
        <f t="shared" si="771"/>
        <v>-5.7420782223533916E-56</v>
      </c>
      <c r="J7114" s="2">
        <f t="shared" si="772"/>
        <v>0</v>
      </c>
      <c r="K7114" s="1">
        <f t="shared" si="776"/>
        <v>6.755386143945167E-56</v>
      </c>
      <c r="L7114" s="2">
        <f t="shared" si="775"/>
        <v>0</v>
      </c>
    </row>
    <row r="7115" spans="1:12">
      <c r="A7115">
        <v>20171023</v>
      </c>
      <c r="B7115">
        <v>10</v>
      </c>
      <c r="C7115" s="2">
        <v>158.33333333333334</v>
      </c>
      <c r="D7115" s="1">
        <f t="shared" si="770"/>
        <v>266.47499999999997</v>
      </c>
      <c r="E7115" s="1">
        <v>351.25617991341534</v>
      </c>
      <c r="F7115" s="2">
        <f t="shared" si="773"/>
        <v>401.70149275142381</v>
      </c>
      <c r="G7115" s="2">
        <f t="shared" si="774"/>
        <v>-135.22649275142385</v>
      </c>
      <c r="I7115" s="2">
        <f t="shared" si="771"/>
        <v>-8.6131173335300912E-57</v>
      </c>
      <c r="J7115" s="2">
        <f t="shared" si="772"/>
        <v>0</v>
      </c>
      <c r="K7115" s="1">
        <f t="shared" si="776"/>
        <v>1.0133079215917754E-56</v>
      </c>
      <c r="L7115" s="2">
        <f t="shared" si="775"/>
        <v>0</v>
      </c>
    </row>
    <row r="7116" spans="1:12">
      <c r="A7116">
        <v>20171023</v>
      </c>
      <c r="B7116">
        <v>11</v>
      </c>
      <c r="C7116" s="2">
        <v>252.77777777777777</v>
      </c>
      <c r="D7116" s="1">
        <f t="shared" si="770"/>
        <v>425.42499999999995</v>
      </c>
      <c r="E7116" s="1">
        <v>461.02373613635774</v>
      </c>
      <c r="F7116" s="2">
        <f t="shared" si="773"/>
        <v>527.23320923624385</v>
      </c>
      <c r="G7116" s="2">
        <f t="shared" si="774"/>
        <v>-101.8082092362439</v>
      </c>
      <c r="I7116" s="2">
        <f t="shared" si="771"/>
        <v>-1.2919676000295135E-57</v>
      </c>
      <c r="J7116" s="2">
        <f t="shared" si="772"/>
        <v>0</v>
      </c>
      <c r="K7116" s="1">
        <f t="shared" si="776"/>
        <v>1.5199618823876629E-57</v>
      </c>
      <c r="L7116" s="2">
        <f t="shared" si="775"/>
        <v>0</v>
      </c>
    </row>
    <row r="7117" spans="1:12">
      <c r="A7117">
        <v>20171023</v>
      </c>
      <c r="B7117">
        <v>12</v>
      </c>
      <c r="C7117" s="2">
        <v>388.88888888888886</v>
      </c>
      <c r="D7117" s="1">
        <f t="shared" si="770"/>
        <v>654.49999999999989</v>
      </c>
      <c r="E7117" s="1">
        <v>482.9772473809461</v>
      </c>
      <c r="F7117" s="2">
        <f t="shared" si="773"/>
        <v>552.33955253320778</v>
      </c>
      <c r="G7117" s="2">
        <f t="shared" si="774"/>
        <v>102.16044746679211</v>
      </c>
      <c r="I7117" s="2">
        <f t="shared" si="771"/>
        <v>0</v>
      </c>
      <c r="J7117" s="2">
        <f t="shared" si="772"/>
        <v>102.16044746679211</v>
      </c>
      <c r="K7117" s="1">
        <f t="shared" si="776"/>
        <v>2.2799428235814943E-58</v>
      </c>
      <c r="L7117" s="2">
        <f t="shared" si="775"/>
        <v>0</v>
      </c>
    </row>
    <row r="7118" spans="1:12">
      <c r="A7118">
        <v>20171023</v>
      </c>
      <c r="B7118">
        <v>13</v>
      </c>
      <c r="C7118" s="2">
        <v>380.5555555555556</v>
      </c>
      <c r="D7118" s="1">
        <f t="shared" si="770"/>
        <v>640.47500000000002</v>
      </c>
      <c r="E7118" s="1">
        <v>526.88426987012303</v>
      </c>
      <c r="F7118" s="2">
        <f t="shared" si="773"/>
        <v>602.55223912713575</v>
      </c>
      <c r="G7118" s="2">
        <f t="shared" si="774"/>
        <v>37.922760872864274</v>
      </c>
      <c r="I7118" s="2">
        <f t="shared" si="771"/>
        <v>0</v>
      </c>
      <c r="J7118" s="2">
        <f t="shared" si="772"/>
        <v>37.922760872864274</v>
      </c>
      <c r="K7118" s="1">
        <f t="shared" si="776"/>
        <v>102.16044746679211</v>
      </c>
      <c r="L7118" s="2">
        <f t="shared" si="775"/>
        <v>0</v>
      </c>
    </row>
    <row r="7119" spans="1:12">
      <c r="A7119">
        <v>20171023</v>
      </c>
      <c r="B7119">
        <v>14</v>
      </c>
      <c r="C7119" s="2">
        <v>197.2222222222222</v>
      </c>
      <c r="D7119" s="1">
        <f t="shared" si="770"/>
        <v>331.92499999999995</v>
      </c>
      <c r="E7119" s="1">
        <v>518.10286537228762</v>
      </c>
      <c r="F7119" s="2">
        <f t="shared" si="773"/>
        <v>592.5097018083502</v>
      </c>
      <c r="G7119" s="2">
        <f t="shared" si="774"/>
        <v>-260.58470180835025</v>
      </c>
      <c r="I7119" s="2">
        <f t="shared" si="771"/>
        <v>-119.07072708870793</v>
      </c>
      <c r="J7119" s="2">
        <f t="shared" si="772"/>
        <v>0</v>
      </c>
      <c r="K7119" s="1">
        <f t="shared" si="776"/>
        <v>140.08320833965638</v>
      </c>
      <c r="L7119" s="2">
        <f t="shared" si="775"/>
        <v>0</v>
      </c>
    </row>
    <row r="7120" spans="1:12">
      <c r="A7120">
        <v>20171023</v>
      </c>
      <c r="B7120">
        <v>15</v>
      </c>
      <c r="C7120" s="2">
        <v>50</v>
      </c>
      <c r="D7120" s="1">
        <f t="shared" si="770"/>
        <v>84.149999999999991</v>
      </c>
      <c r="E7120" s="1">
        <v>482.9772473809461</v>
      </c>
      <c r="F7120" s="2">
        <f t="shared" si="773"/>
        <v>552.33955253320778</v>
      </c>
      <c r="G7120" s="2">
        <f t="shared" si="774"/>
        <v>-468.1895525332078</v>
      </c>
      <c r="I7120" s="2">
        <f t="shared" si="771"/>
        <v>-17.860609063306185</v>
      </c>
      <c r="J7120" s="2">
        <f t="shared" si="772"/>
        <v>0</v>
      </c>
      <c r="K7120" s="1">
        <f t="shared" si="776"/>
        <v>21.012481250948454</v>
      </c>
      <c r="L7120" s="2">
        <f t="shared" si="775"/>
        <v>0</v>
      </c>
    </row>
    <row r="7121" spans="1:12">
      <c r="A7121">
        <v>20171023</v>
      </c>
      <c r="B7121">
        <v>16</v>
      </c>
      <c r="C7121" s="2">
        <v>22.222222222222221</v>
      </c>
      <c r="D7121" s="1">
        <f t="shared" si="770"/>
        <v>37.4</v>
      </c>
      <c r="E7121" s="1">
        <v>461.02373613635774</v>
      </c>
      <c r="F7121" s="2">
        <f t="shared" si="773"/>
        <v>527.23320923624385</v>
      </c>
      <c r="G7121" s="2">
        <f t="shared" si="774"/>
        <v>-489.83320923624387</v>
      </c>
      <c r="I7121" s="2">
        <f t="shared" si="771"/>
        <v>-2.6790913594959282</v>
      </c>
      <c r="J7121" s="2">
        <f t="shared" si="772"/>
        <v>0</v>
      </c>
      <c r="K7121" s="1">
        <f t="shared" si="776"/>
        <v>3.1518721876422688</v>
      </c>
      <c r="L7121" s="2">
        <f t="shared" si="775"/>
        <v>0</v>
      </c>
    </row>
    <row r="7122" spans="1:12">
      <c r="A7122">
        <v>20171023</v>
      </c>
      <c r="B7122">
        <v>17</v>
      </c>
      <c r="C7122" s="2">
        <v>2.7777777777777777</v>
      </c>
      <c r="D7122" s="1">
        <f t="shared" si="770"/>
        <v>4.6749999999999998</v>
      </c>
      <c r="E7122" s="1">
        <v>482.9772473809461</v>
      </c>
      <c r="F7122" s="2">
        <f t="shared" si="773"/>
        <v>552.33955253320778</v>
      </c>
      <c r="G7122" s="2">
        <f t="shared" si="774"/>
        <v>-547.66455253320783</v>
      </c>
      <c r="I7122" s="2">
        <f t="shared" si="771"/>
        <v>-0.40186370392438947</v>
      </c>
      <c r="J7122" s="2">
        <f t="shared" si="772"/>
        <v>0</v>
      </c>
      <c r="K7122" s="1">
        <f t="shared" si="776"/>
        <v>0.47278082814634059</v>
      </c>
      <c r="L7122" s="2">
        <f t="shared" si="775"/>
        <v>0</v>
      </c>
    </row>
    <row r="7123" spans="1:12">
      <c r="A7123">
        <v>20171023</v>
      </c>
      <c r="B7123">
        <v>18</v>
      </c>
      <c r="C7123" s="2">
        <v>0</v>
      </c>
      <c r="D7123" s="1">
        <f t="shared" si="770"/>
        <v>0</v>
      </c>
      <c r="E7123" s="1">
        <v>526.88426987012303</v>
      </c>
      <c r="F7123" s="2">
        <f t="shared" si="773"/>
        <v>602.55223912713575</v>
      </c>
      <c r="G7123" s="2">
        <f t="shared" si="774"/>
        <v>-602.55223912713575</v>
      </c>
      <c r="I7123" s="2">
        <f t="shared" si="771"/>
        <v>-6.0279555588658454E-2</v>
      </c>
      <c r="J7123" s="2">
        <f t="shared" si="772"/>
        <v>0</v>
      </c>
      <c r="K7123" s="1">
        <f t="shared" si="776"/>
        <v>7.0917124221951122E-2</v>
      </c>
      <c r="L7123" s="2">
        <f t="shared" si="775"/>
        <v>0</v>
      </c>
    </row>
    <row r="7124" spans="1:12">
      <c r="A7124">
        <v>20171023</v>
      </c>
      <c r="B7124">
        <v>19</v>
      </c>
      <c r="C7124" s="2">
        <v>0</v>
      </c>
      <c r="D7124" s="1">
        <f t="shared" si="770"/>
        <v>0</v>
      </c>
      <c r="E7124" s="1">
        <v>570.79129235929997</v>
      </c>
      <c r="F7124" s="2">
        <f t="shared" si="773"/>
        <v>652.76492572106383</v>
      </c>
      <c r="G7124" s="2">
        <f t="shared" si="774"/>
        <v>-652.76492572106383</v>
      </c>
      <c r="I7124" s="2">
        <f t="shared" si="771"/>
        <v>-9.0419333382987677E-3</v>
      </c>
      <c r="J7124" s="2">
        <f t="shared" si="772"/>
        <v>0</v>
      </c>
      <c r="K7124" s="1">
        <f t="shared" si="776"/>
        <v>1.0637568633292668E-2</v>
      </c>
      <c r="L7124" s="2">
        <f t="shared" si="775"/>
        <v>0</v>
      </c>
    </row>
    <row r="7125" spans="1:12">
      <c r="A7125">
        <v>20171023</v>
      </c>
      <c r="B7125">
        <v>20</v>
      </c>
      <c r="C7125" s="2">
        <v>0</v>
      </c>
      <c r="D7125" s="1">
        <f t="shared" si="770"/>
        <v>0</v>
      </c>
      <c r="E7125" s="1">
        <v>680.55884858224226</v>
      </c>
      <c r="F7125" s="2">
        <f t="shared" si="773"/>
        <v>778.2966422058837</v>
      </c>
      <c r="G7125" s="2">
        <f t="shared" si="774"/>
        <v>-778.2966422058837</v>
      </c>
      <c r="I7125" s="2">
        <f t="shared" si="771"/>
        <v>-1.3562900007448155E-3</v>
      </c>
      <c r="J7125" s="2">
        <f t="shared" si="772"/>
        <v>0</v>
      </c>
      <c r="K7125" s="1">
        <f t="shared" si="776"/>
        <v>1.5956352949939006E-3</v>
      </c>
      <c r="L7125" s="2">
        <f t="shared" si="775"/>
        <v>0</v>
      </c>
    </row>
    <row r="7126" spans="1:12">
      <c r="A7126">
        <v>20171023</v>
      </c>
      <c r="B7126">
        <v>21</v>
      </c>
      <c r="C7126" s="2">
        <v>0</v>
      </c>
      <c r="D7126" s="1">
        <f t="shared" si="770"/>
        <v>0</v>
      </c>
      <c r="E7126" s="1">
        <v>614.69831484847691</v>
      </c>
      <c r="F7126" s="2">
        <f t="shared" si="773"/>
        <v>702.9776123149918</v>
      </c>
      <c r="G7126" s="2">
        <f t="shared" si="774"/>
        <v>-702.9776123149918</v>
      </c>
      <c r="I7126" s="2">
        <f t="shared" si="771"/>
        <v>-2.0344350011172236E-4</v>
      </c>
      <c r="J7126" s="2">
        <f t="shared" si="772"/>
        <v>0</v>
      </c>
      <c r="K7126" s="1">
        <f t="shared" si="776"/>
        <v>2.3934529424908513E-4</v>
      </c>
      <c r="L7126" s="2">
        <f t="shared" si="775"/>
        <v>0</v>
      </c>
    </row>
    <row r="7127" spans="1:12">
      <c r="A7127">
        <v>20171023</v>
      </c>
      <c r="B7127">
        <v>22</v>
      </c>
      <c r="C7127" s="2">
        <v>0</v>
      </c>
      <c r="D7127" s="1">
        <f t="shared" si="770"/>
        <v>0</v>
      </c>
      <c r="E7127" s="1">
        <v>570.79129235929997</v>
      </c>
      <c r="F7127" s="2">
        <f t="shared" si="773"/>
        <v>652.76492572106383</v>
      </c>
      <c r="G7127" s="2">
        <f t="shared" si="774"/>
        <v>-652.76492572106383</v>
      </c>
      <c r="I7127" s="2">
        <f t="shared" si="771"/>
        <v>-3.0516525016758354E-5</v>
      </c>
      <c r="J7127" s="2">
        <f t="shared" si="772"/>
        <v>0</v>
      </c>
      <c r="K7127" s="1">
        <f t="shared" si="776"/>
        <v>3.590179413736277E-5</v>
      </c>
      <c r="L7127" s="2">
        <f t="shared" si="775"/>
        <v>0</v>
      </c>
    </row>
    <row r="7128" spans="1:12">
      <c r="A7128">
        <v>20171023</v>
      </c>
      <c r="B7128">
        <v>23</v>
      </c>
      <c r="C7128" s="2">
        <v>0</v>
      </c>
      <c r="D7128" s="1">
        <f t="shared" si="770"/>
        <v>0</v>
      </c>
      <c r="E7128" s="1">
        <v>482.9772473809461</v>
      </c>
      <c r="F7128" s="2">
        <f t="shared" si="773"/>
        <v>552.33955253320778</v>
      </c>
      <c r="G7128" s="2">
        <f t="shared" si="774"/>
        <v>-552.33955253320778</v>
      </c>
      <c r="I7128" s="2">
        <f t="shared" si="771"/>
        <v>-4.5774787525137532E-6</v>
      </c>
      <c r="J7128" s="2">
        <f t="shared" si="772"/>
        <v>0</v>
      </c>
      <c r="K7128" s="1">
        <f t="shared" si="776"/>
        <v>5.3852691206044162E-6</v>
      </c>
      <c r="L7128" s="2">
        <f t="shared" si="775"/>
        <v>0</v>
      </c>
    </row>
    <row r="7129" spans="1:12">
      <c r="A7129">
        <v>20171023</v>
      </c>
      <c r="B7129">
        <v>24</v>
      </c>
      <c r="C7129" s="2">
        <v>0</v>
      </c>
      <c r="D7129" s="1">
        <f t="shared" si="770"/>
        <v>0</v>
      </c>
      <c r="E7129" s="1">
        <v>342.47477541557998</v>
      </c>
      <c r="F7129" s="2">
        <f t="shared" si="773"/>
        <v>391.65895543263827</v>
      </c>
      <c r="G7129" s="2">
        <f t="shared" si="774"/>
        <v>-391.65895543263827</v>
      </c>
      <c r="I7129" s="2">
        <f t="shared" si="771"/>
        <v>-6.8662181287706349E-7</v>
      </c>
      <c r="J7129" s="2">
        <f t="shared" si="772"/>
        <v>0</v>
      </c>
      <c r="K7129" s="1">
        <f t="shared" si="776"/>
        <v>8.0779036809066293E-7</v>
      </c>
      <c r="L7129" s="2">
        <f t="shared" si="775"/>
        <v>0</v>
      </c>
    </row>
    <row r="7130" spans="1:12">
      <c r="A7130">
        <v>20171024</v>
      </c>
      <c r="B7130">
        <v>1</v>
      </c>
      <c r="C7130" s="2">
        <v>0</v>
      </c>
      <c r="D7130" s="1">
        <f t="shared" ref="D7130:D7193" si="777">C7130*D$5*D$6</f>
        <v>0</v>
      </c>
      <c r="E7130" s="1">
        <v>329.30266866882698</v>
      </c>
      <c r="F7130" s="2">
        <f t="shared" si="773"/>
        <v>376.59514945445994</v>
      </c>
      <c r="G7130" s="2">
        <f t="shared" si="774"/>
        <v>-376.59514945445994</v>
      </c>
      <c r="I7130" s="2">
        <f t="shared" ref="I7130:I7193" si="778">IF(K7130&gt;H$5,IF(K7130+G7130&gt;0,G7130,-K7130),0)*IF(G7130&gt;0,0,1)*H$7</f>
        <v>-1.0299327193155952E-7</v>
      </c>
      <c r="J7130" s="2">
        <f t="shared" ref="J7130:J7193" si="779">IF(G7130&lt;0,0,IF(K7130+G7130&gt;H$4,G7130-(K7130+G7130-H$4),G7130))</f>
        <v>0</v>
      </c>
      <c r="K7130" s="1">
        <f t="shared" si="776"/>
        <v>1.2116855521359944E-7</v>
      </c>
      <c r="L7130" s="2">
        <f t="shared" si="775"/>
        <v>0</v>
      </c>
    </row>
    <row r="7131" spans="1:12">
      <c r="A7131">
        <v>20171024</v>
      </c>
      <c r="B7131">
        <v>2</v>
      </c>
      <c r="C7131" s="2">
        <v>0</v>
      </c>
      <c r="D7131" s="1">
        <f t="shared" si="777"/>
        <v>0</v>
      </c>
      <c r="E7131" s="1">
        <v>241.48862369047305</v>
      </c>
      <c r="F7131" s="2">
        <f t="shared" ref="F7131:F7194" si="780">E7131*F$24</f>
        <v>276.16977626660389</v>
      </c>
      <c r="G7131" s="2">
        <f t="shared" ref="G7131:G7194" si="781">D7131-F7131</f>
        <v>-276.16977626660389</v>
      </c>
      <c r="I7131" s="2">
        <f t="shared" si="778"/>
        <v>-1.544899078973393E-8</v>
      </c>
      <c r="J7131" s="2">
        <f t="shared" si="779"/>
        <v>0</v>
      </c>
      <c r="K7131" s="1">
        <f t="shared" si="776"/>
        <v>1.8175283282039919E-8</v>
      </c>
      <c r="L7131" s="2">
        <f t="shared" ref="L7131:L7194" si="782">IF(G7131&gt;0,G7131-J7131,0)</f>
        <v>0</v>
      </c>
    </row>
    <row r="7132" spans="1:12">
      <c r="A7132">
        <v>20171024</v>
      </c>
      <c r="B7132">
        <v>3</v>
      </c>
      <c r="C7132" s="2">
        <v>0</v>
      </c>
      <c r="D7132" s="1">
        <f t="shared" si="777"/>
        <v>0</v>
      </c>
      <c r="E7132" s="1">
        <v>175.62808995670767</v>
      </c>
      <c r="F7132" s="2">
        <f t="shared" si="780"/>
        <v>200.85074637571191</v>
      </c>
      <c r="G7132" s="2">
        <f t="shared" si="781"/>
        <v>-200.85074637571191</v>
      </c>
      <c r="I7132" s="2">
        <f t="shared" si="778"/>
        <v>-2.3173486184600905E-9</v>
      </c>
      <c r="J7132" s="2">
        <f t="shared" si="779"/>
        <v>0</v>
      </c>
      <c r="K7132" s="1">
        <f t="shared" ref="K7132:K7195" si="783">K7131+I7131+J7131</f>
        <v>2.7262924923059891E-9</v>
      </c>
      <c r="L7132" s="2">
        <f t="shared" si="782"/>
        <v>0</v>
      </c>
    </row>
    <row r="7133" spans="1:12">
      <c r="A7133">
        <v>20171024</v>
      </c>
      <c r="B7133">
        <v>4</v>
      </c>
      <c r="C7133" s="2">
        <v>0</v>
      </c>
      <c r="D7133" s="1">
        <f t="shared" si="777"/>
        <v>0</v>
      </c>
      <c r="E7133" s="1">
        <v>166.84668545887226</v>
      </c>
      <c r="F7133" s="2">
        <f t="shared" si="780"/>
        <v>190.8082090569263</v>
      </c>
      <c r="G7133" s="2">
        <f t="shared" si="781"/>
        <v>-190.8082090569263</v>
      </c>
      <c r="I7133" s="2">
        <f t="shared" si="778"/>
        <v>-3.4760229276901381E-10</v>
      </c>
      <c r="J7133" s="2">
        <f t="shared" si="779"/>
        <v>0</v>
      </c>
      <c r="K7133" s="1">
        <f t="shared" si="783"/>
        <v>4.0894387384589862E-10</v>
      </c>
      <c r="L7133" s="2">
        <f t="shared" si="782"/>
        <v>0</v>
      </c>
    </row>
    <row r="7134" spans="1:12">
      <c r="A7134">
        <v>20171024</v>
      </c>
      <c r="B7134">
        <v>5</v>
      </c>
      <c r="C7134" s="2">
        <v>0</v>
      </c>
      <c r="D7134" s="1">
        <f t="shared" si="777"/>
        <v>0</v>
      </c>
      <c r="E7134" s="1">
        <v>166.84668545887226</v>
      </c>
      <c r="F7134" s="2">
        <f t="shared" si="780"/>
        <v>190.8082090569263</v>
      </c>
      <c r="G7134" s="2">
        <f t="shared" si="781"/>
        <v>-190.8082090569263</v>
      </c>
      <c r="I7134" s="2">
        <f t="shared" si="778"/>
        <v>-5.214034391535208E-11</v>
      </c>
      <c r="J7134" s="2">
        <f t="shared" si="779"/>
        <v>0</v>
      </c>
      <c r="K7134" s="1">
        <f t="shared" si="783"/>
        <v>6.1341581076884803E-11</v>
      </c>
      <c r="L7134" s="2">
        <f t="shared" si="782"/>
        <v>0</v>
      </c>
    </row>
    <row r="7135" spans="1:12">
      <c r="A7135">
        <v>20171024</v>
      </c>
      <c r="B7135">
        <v>6</v>
      </c>
      <c r="C7135" s="2">
        <v>0</v>
      </c>
      <c r="D7135" s="1">
        <f t="shared" si="777"/>
        <v>0</v>
      </c>
      <c r="E7135" s="1">
        <v>175.62808995670767</v>
      </c>
      <c r="F7135" s="2">
        <f t="shared" si="780"/>
        <v>200.85074637571191</v>
      </c>
      <c r="G7135" s="2">
        <f t="shared" si="781"/>
        <v>-200.85074637571191</v>
      </c>
      <c r="I7135" s="2">
        <f t="shared" si="778"/>
        <v>-7.8210515873028145E-12</v>
      </c>
      <c r="J7135" s="2">
        <f t="shared" si="779"/>
        <v>0</v>
      </c>
      <c r="K7135" s="1">
        <f t="shared" si="783"/>
        <v>9.201237161532723E-12</v>
      </c>
      <c r="L7135" s="2">
        <f t="shared" si="782"/>
        <v>0</v>
      </c>
    </row>
    <row r="7136" spans="1:12">
      <c r="A7136">
        <v>20171024</v>
      </c>
      <c r="B7136">
        <v>7</v>
      </c>
      <c r="C7136" s="2">
        <v>2.7777777777777777</v>
      </c>
      <c r="D7136" s="1">
        <f t="shared" si="777"/>
        <v>4.6749999999999998</v>
      </c>
      <c r="E7136" s="1">
        <v>175.62808995670767</v>
      </c>
      <c r="F7136" s="2">
        <f t="shared" si="780"/>
        <v>200.85074637571191</v>
      </c>
      <c r="G7136" s="2">
        <f t="shared" si="781"/>
        <v>-196.1757463757119</v>
      </c>
      <c r="I7136" s="2">
        <f t="shared" si="778"/>
        <v>-1.1731577380954221E-12</v>
      </c>
      <c r="J7136" s="2">
        <f t="shared" si="779"/>
        <v>0</v>
      </c>
      <c r="K7136" s="1">
        <f t="shared" si="783"/>
        <v>1.3801855742299084E-12</v>
      </c>
      <c r="L7136" s="2">
        <f t="shared" si="782"/>
        <v>0</v>
      </c>
    </row>
    <row r="7137" spans="1:12">
      <c r="A7137">
        <v>20171024</v>
      </c>
      <c r="B7137">
        <v>8</v>
      </c>
      <c r="C7137" s="2">
        <v>25</v>
      </c>
      <c r="D7137" s="1">
        <f t="shared" si="777"/>
        <v>42.074999999999996</v>
      </c>
      <c r="E7137" s="1">
        <v>219.53511244588461</v>
      </c>
      <c r="F7137" s="2">
        <f t="shared" si="780"/>
        <v>251.06343296963993</v>
      </c>
      <c r="G7137" s="2">
        <f t="shared" si="781"/>
        <v>-208.98843296963994</v>
      </c>
      <c r="I7137" s="2">
        <f t="shared" si="778"/>
        <v>-1.7597366071431335E-13</v>
      </c>
      <c r="J7137" s="2">
        <f t="shared" si="779"/>
        <v>0</v>
      </c>
      <c r="K7137" s="1">
        <f t="shared" si="783"/>
        <v>2.0702783613448631E-13</v>
      </c>
      <c r="L7137" s="2">
        <f t="shared" si="782"/>
        <v>0</v>
      </c>
    </row>
    <row r="7138" spans="1:12">
      <c r="A7138">
        <v>20171024</v>
      </c>
      <c r="B7138">
        <v>9</v>
      </c>
      <c r="C7138" s="2">
        <v>72.222222222222214</v>
      </c>
      <c r="D7138" s="1">
        <f t="shared" si="777"/>
        <v>121.54999999999997</v>
      </c>
      <c r="E7138" s="1">
        <v>263.44213493506152</v>
      </c>
      <c r="F7138" s="2">
        <f t="shared" si="780"/>
        <v>301.27611956356787</v>
      </c>
      <c r="G7138" s="2">
        <f t="shared" si="781"/>
        <v>-179.72611956356792</v>
      </c>
      <c r="I7138" s="2">
        <f t="shared" si="778"/>
        <v>-2.6396049107147012E-14</v>
      </c>
      <c r="J7138" s="2">
        <f t="shared" si="779"/>
        <v>0</v>
      </c>
      <c r="K7138" s="1">
        <f t="shared" si="783"/>
        <v>3.1054175420172956E-14</v>
      </c>
      <c r="L7138" s="2">
        <f t="shared" si="782"/>
        <v>0</v>
      </c>
    </row>
    <row r="7139" spans="1:12">
      <c r="A7139">
        <v>20171024</v>
      </c>
      <c r="B7139">
        <v>10</v>
      </c>
      <c r="C7139" s="2">
        <v>94.444444444444443</v>
      </c>
      <c r="D7139" s="1">
        <f t="shared" si="777"/>
        <v>158.94999999999999</v>
      </c>
      <c r="E7139" s="1">
        <v>351.25617991341534</v>
      </c>
      <c r="F7139" s="2">
        <f t="shared" si="780"/>
        <v>401.70149275142381</v>
      </c>
      <c r="G7139" s="2">
        <f t="shared" si="781"/>
        <v>-242.75149275142383</v>
      </c>
      <c r="I7139" s="2">
        <f t="shared" si="778"/>
        <v>-3.9594073660720532E-15</v>
      </c>
      <c r="J7139" s="2">
        <f t="shared" si="779"/>
        <v>0</v>
      </c>
      <c r="K7139" s="1">
        <f t="shared" si="783"/>
        <v>4.6581263130259447E-15</v>
      </c>
      <c r="L7139" s="2">
        <f t="shared" si="782"/>
        <v>0</v>
      </c>
    </row>
    <row r="7140" spans="1:12">
      <c r="A7140">
        <v>20171024</v>
      </c>
      <c r="B7140">
        <v>11</v>
      </c>
      <c r="C7140" s="2">
        <v>61.111111111111114</v>
      </c>
      <c r="D7140" s="1">
        <f t="shared" si="777"/>
        <v>102.85000000000001</v>
      </c>
      <c r="E7140" s="1">
        <v>461.02373613635774</v>
      </c>
      <c r="F7140" s="2">
        <f t="shared" si="780"/>
        <v>527.23320923624385</v>
      </c>
      <c r="G7140" s="2">
        <f t="shared" si="781"/>
        <v>-424.38320923624383</v>
      </c>
      <c r="I7140" s="2">
        <f t="shared" si="778"/>
        <v>-5.9391110491080776E-16</v>
      </c>
      <c r="J7140" s="2">
        <f t="shared" si="779"/>
        <v>0</v>
      </c>
      <c r="K7140" s="1">
        <f t="shared" si="783"/>
        <v>6.9871894695389155E-16</v>
      </c>
      <c r="L7140" s="2">
        <f t="shared" si="782"/>
        <v>0</v>
      </c>
    </row>
    <row r="7141" spans="1:12">
      <c r="A7141">
        <v>20171024</v>
      </c>
      <c r="B7141">
        <v>12</v>
      </c>
      <c r="C7141" s="2">
        <v>91.666666666666657</v>
      </c>
      <c r="D7141" s="1">
        <f t="shared" si="777"/>
        <v>154.27499999999998</v>
      </c>
      <c r="E7141" s="1">
        <v>482.9772473809461</v>
      </c>
      <c r="F7141" s="2">
        <f t="shared" si="780"/>
        <v>552.33955253320778</v>
      </c>
      <c r="G7141" s="2">
        <f t="shared" si="781"/>
        <v>-398.0645525332078</v>
      </c>
      <c r="I7141" s="2">
        <f t="shared" si="778"/>
        <v>-8.9086665736621223E-17</v>
      </c>
      <c r="J7141" s="2">
        <f t="shared" si="779"/>
        <v>0</v>
      </c>
      <c r="K7141" s="1">
        <f t="shared" si="783"/>
        <v>1.0480784204308379E-16</v>
      </c>
      <c r="L7141" s="2">
        <f t="shared" si="782"/>
        <v>0</v>
      </c>
    </row>
    <row r="7142" spans="1:12">
      <c r="A7142">
        <v>20171024</v>
      </c>
      <c r="B7142">
        <v>13</v>
      </c>
      <c r="C7142" s="2">
        <v>44.444444444444443</v>
      </c>
      <c r="D7142" s="1">
        <f t="shared" si="777"/>
        <v>74.8</v>
      </c>
      <c r="E7142" s="1">
        <v>526.88426987012303</v>
      </c>
      <c r="F7142" s="2">
        <f t="shared" si="780"/>
        <v>602.55223912713575</v>
      </c>
      <c r="G7142" s="2">
        <f t="shared" si="781"/>
        <v>-527.75223912713579</v>
      </c>
      <c r="I7142" s="2">
        <f t="shared" si="778"/>
        <v>-1.3362999860493183E-17</v>
      </c>
      <c r="J7142" s="2">
        <f t="shared" si="779"/>
        <v>0</v>
      </c>
      <c r="K7142" s="1">
        <f t="shared" si="783"/>
        <v>1.5721176306462569E-17</v>
      </c>
      <c r="L7142" s="2">
        <f t="shared" si="782"/>
        <v>0</v>
      </c>
    </row>
    <row r="7143" spans="1:12">
      <c r="A7143">
        <v>20171024</v>
      </c>
      <c r="B7143">
        <v>14</v>
      </c>
      <c r="C7143" s="2">
        <v>47.222222222222221</v>
      </c>
      <c r="D7143" s="1">
        <f t="shared" si="777"/>
        <v>79.474999999999994</v>
      </c>
      <c r="E7143" s="1">
        <v>518.10286537228762</v>
      </c>
      <c r="F7143" s="2">
        <f t="shared" si="780"/>
        <v>592.5097018083502</v>
      </c>
      <c r="G7143" s="2">
        <f t="shared" si="781"/>
        <v>-513.03470180835018</v>
      </c>
      <c r="I7143" s="2">
        <f t="shared" si="778"/>
        <v>-2.0044499790739774E-18</v>
      </c>
      <c r="J7143" s="2">
        <f t="shared" si="779"/>
        <v>0</v>
      </c>
      <c r="K7143" s="1">
        <f t="shared" si="783"/>
        <v>2.3581764459693853E-18</v>
      </c>
      <c r="L7143" s="2">
        <f t="shared" si="782"/>
        <v>0</v>
      </c>
    </row>
    <row r="7144" spans="1:12">
      <c r="A7144">
        <v>20171024</v>
      </c>
      <c r="B7144">
        <v>15</v>
      </c>
      <c r="C7144" s="2">
        <v>50</v>
      </c>
      <c r="D7144" s="1">
        <f t="shared" si="777"/>
        <v>84.149999999999991</v>
      </c>
      <c r="E7144" s="1">
        <v>482.9772473809461</v>
      </c>
      <c r="F7144" s="2">
        <f t="shared" si="780"/>
        <v>552.33955253320778</v>
      </c>
      <c r="G7144" s="2">
        <f t="shared" si="781"/>
        <v>-468.1895525332078</v>
      </c>
      <c r="I7144" s="2">
        <f t="shared" si="778"/>
        <v>-3.0066749686109669E-19</v>
      </c>
      <c r="J7144" s="2">
        <f t="shared" si="779"/>
        <v>0</v>
      </c>
      <c r="K7144" s="1">
        <f t="shared" si="783"/>
        <v>3.5372646689540787E-19</v>
      </c>
      <c r="L7144" s="2">
        <f t="shared" si="782"/>
        <v>0</v>
      </c>
    </row>
    <row r="7145" spans="1:12">
      <c r="A7145">
        <v>20171024</v>
      </c>
      <c r="B7145">
        <v>16</v>
      </c>
      <c r="C7145" s="2">
        <v>8.3333333333333339</v>
      </c>
      <c r="D7145" s="1">
        <f t="shared" si="777"/>
        <v>14.025</v>
      </c>
      <c r="E7145" s="1">
        <v>461.02373613635774</v>
      </c>
      <c r="F7145" s="2">
        <f t="shared" si="780"/>
        <v>527.23320923624385</v>
      </c>
      <c r="G7145" s="2">
        <f t="shared" si="781"/>
        <v>-513.20820923624387</v>
      </c>
      <c r="I7145" s="2">
        <f t="shared" si="778"/>
        <v>-4.5100124529164504E-20</v>
      </c>
      <c r="J7145" s="2">
        <f t="shared" si="779"/>
        <v>0</v>
      </c>
      <c r="K7145" s="1">
        <f t="shared" si="783"/>
        <v>5.3058970034311181E-20</v>
      </c>
      <c r="L7145" s="2">
        <f t="shared" si="782"/>
        <v>0</v>
      </c>
    </row>
    <row r="7146" spans="1:12">
      <c r="A7146">
        <v>20171024</v>
      </c>
      <c r="B7146">
        <v>17</v>
      </c>
      <c r="C7146" s="2">
        <v>0</v>
      </c>
      <c r="D7146" s="1">
        <f t="shared" si="777"/>
        <v>0</v>
      </c>
      <c r="E7146" s="1">
        <v>482.9772473809461</v>
      </c>
      <c r="F7146" s="2">
        <f t="shared" si="780"/>
        <v>552.33955253320778</v>
      </c>
      <c r="G7146" s="2">
        <f t="shared" si="781"/>
        <v>-552.33955253320778</v>
      </c>
      <c r="I7146" s="2">
        <f t="shared" si="778"/>
        <v>-6.7650186793746753E-21</v>
      </c>
      <c r="J7146" s="2">
        <f t="shared" si="779"/>
        <v>0</v>
      </c>
      <c r="K7146" s="1">
        <f t="shared" si="783"/>
        <v>7.9588455051466771E-21</v>
      </c>
      <c r="L7146" s="2">
        <f t="shared" si="782"/>
        <v>0</v>
      </c>
    </row>
    <row r="7147" spans="1:12">
      <c r="A7147">
        <v>20171024</v>
      </c>
      <c r="B7147">
        <v>18</v>
      </c>
      <c r="C7147" s="2">
        <v>0</v>
      </c>
      <c r="D7147" s="1">
        <f t="shared" si="777"/>
        <v>0</v>
      </c>
      <c r="E7147" s="1">
        <v>526.88426987012303</v>
      </c>
      <c r="F7147" s="2">
        <f t="shared" si="780"/>
        <v>602.55223912713575</v>
      </c>
      <c r="G7147" s="2">
        <f t="shared" si="781"/>
        <v>-602.55223912713575</v>
      </c>
      <c r="I7147" s="2">
        <f t="shared" si="778"/>
        <v>-1.0147528019062015E-21</v>
      </c>
      <c r="J7147" s="2">
        <f t="shared" si="779"/>
        <v>0</v>
      </c>
      <c r="K7147" s="1">
        <f t="shared" si="783"/>
        <v>1.1938268257720019E-21</v>
      </c>
      <c r="L7147" s="2">
        <f t="shared" si="782"/>
        <v>0</v>
      </c>
    </row>
    <row r="7148" spans="1:12">
      <c r="A7148">
        <v>20171024</v>
      </c>
      <c r="B7148">
        <v>19</v>
      </c>
      <c r="C7148" s="2">
        <v>0</v>
      </c>
      <c r="D7148" s="1">
        <f t="shared" si="777"/>
        <v>0</v>
      </c>
      <c r="E7148" s="1">
        <v>570.79129235929997</v>
      </c>
      <c r="F7148" s="2">
        <f t="shared" si="780"/>
        <v>652.76492572106383</v>
      </c>
      <c r="G7148" s="2">
        <f t="shared" si="781"/>
        <v>-652.76492572106383</v>
      </c>
      <c r="I7148" s="2">
        <f t="shared" si="778"/>
        <v>-1.5221292028593029E-22</v>
      </c>
      <c r="J7148" s="2">
        <f t="shared" si="779"/>
        <v>0</v>
      </c>
      <c r="K7148" s="1">
        <f t="shared" si="783"/>
        <v>1.7907402386580036E-22</v>
      </c>
      <c r="L7148" s="2">
        <f t="shared" si="782"/>
        <v>0</v>
      </c>
    </row>
    <row r="7149" spans="1:12">
      <c r="A7149">
        <v>20171024</v>
      </c>
      <c r="B7149">
        <v>20</v>
      </c>
      <c r="C7149" s="2">
        <v>0</v>
      </c>
      <c r="D7149" s="1">
        <f t="shared" si="777"/>
        <v>0</v>
      </c>
      <c r="E7149" s="1">
        <v>680.55884858224226</v>
      </c>
      <c r="F7149" s="2">
        <f t="shared" si="780"/>
        <v>778.2966422058837</v>
      </c>
      <c r="G7149" s="2">
        <f t="shared" si="781"/>
        <v>-778.2966422058837</v>
      </c>
      <c r="I7149" s="2">
        <f t="shared" si="778"/>
        <v>-2.2831938042889557E-23</v>
      </c>
      <c r="J7149" s="2">
        <f t="shared" si="779"/>
        <v>0</v>
      </c>
      <c r="K7149" s="1">
        <f t="shared" si="783"/>
        <v>2.6861103579870068E-23</v>
      </c>
      <c r="L7149" s="2">
        <f t="shared" si="782"/>
        <v>0</v>
      </c>
    </row>
    <row r="7150" spans="1:12">
      <c r="A7150">
        <v>20171024</v>
      </c>
      <c r="B7150">
        <v>21</v>
      </c>
      <c r="C7150" s="2">
        <v>0</v>
      </c>
      <c r="D7150" s="1">
        <f t="shared" si="777"/>
        <v>0</v>
      </c>
      <c r="E7150" s="1">
        <v>614.69831484847691</v>
      </c>
      <c r="F7150" s="2">
        <f t="shared" si="780"/>
        <v>702.9776123149918</v>
      </c>
      <c r="G7150" s="2">
        <f t="shared" si="781"/>
        <v>-702.9776123149918</v>
      </c>
      <c r="I7150" s="2">
        <f t="shared" si="778"/>
        <v>-3.4247907064334338E-24</v>
      </c>
      <c r="J7150" s="2">
        <f t="shared" si="779"/>
        <v>0</v>
      </c>
      <c r="K7150" s="1">
        <f t="shared" si="783"/>
        <v>4.0291655369805101E-24</v>
      </c>
      <c r="L7150" s="2">
        <f t="shared" si="782"/>
        <v>0</v>
      </c>
    </row>
    <row r="7151" spans="1:12">
      <c r="A7151">
        <v>20171024</v>
      </c>
      <c r="B7151">
        <v>22</v>
      </c>
      <c r="C7151" s="2">
        <v>0</v>
      </c>
      <c r="D7151" s="1">
        <f t="shared" si="777"/>
        <v>0</v>
      </c>
      <c r="E7151" s="1">
        <v>570.79129235929997</v>
      </c>
      <c r="F7151" s="2">
        <f t="shared" si="780"/>
        <v>652.76492572106383</v>
      </c>
      <c r="G7151" s="2">
        <f t="shared" si="781"/>
        <v>-652.76492572106383</v>
      </c>
      <c r="I7151" s="2">
        <f t="shared" si="778"/>
        <v>-5.1371860596501493E-25</v>
      </c>
      <c r="J7151" s="2">
        <f t="shared" si="779"/>
        <v>0</v>
      </c>
      <c r="K7151" s="1">
        <f t="shared" si="783"/>
        <v>6.0437483054707637E-25</v>
      </c>
      <c r="L7151" s="2">
        <f t="shared" si="782"/>
        <v>0</v>
      </c>
    </row>
    <row r="7152" spans="1:12">
      <c r="A7152">
        <v>20171024</v>
      </c>
      <c r="B7152">
        <v>23</v>
      </c>
      <c r="C7152" s="2">
        <v>0</v>
      </c>
      <c r="D7152" s="1">
        <f t="shared" si="777"/>
        <v>0</v>
      </c>
      <c r="E7152" s="1">
        <v>482.9772473809461</v>
      </c>
      <c r="F7152" s="2">
        <f t="shared" si="780"/>
        <v>552.33955253320778</v>
      </c>
      <c r="G7152" s="2">
        <f t="shared" si="781"/>
        <v>-552.33955253320778</v>
      </c>
      <c r="I7152" s="2">
        <f t="shared" si="778"/>
        <v>-7.7057790894752224E-26</v>
      </c>
      <c r="J7152" s="2">
        <f t="shared" si="779"/>
        <v>0</v>
      </c>
      <c r="K7152" s="1">
        <f t="shared" si="783"/>
        <v>9.0656224582061437E-26</v>
      </c>
      <c r="L7152" s="2">
        <f t="shared" si="782"/>
        <v>0</v>
      </c>
    </row>
    <row r="7153" spans="1:12">
      <c r="A7153">
        <v>20171024</v>
      </c>
      <c r="B7153">
        <v>24</v>
      </c>
      <c r="C7153" s="2">
        <v>0</v>
      </c>
      <c r="D7153" s="1">
        <f t="shared" si="777"/>
        <v>0</v>
      </c>
      <c r="E7153" s="1">
        <v>342.47477541557998</v>
      </c>
      <c r="F7153" s="2">
        <f t="shared" si="780"/>
        <v>391.65895543263827</v>
      </c>
      <c r="G7153" s="2">
        <f t="shared" si="781"/>
        <v>-391.65895543263827</v>
      </c>
      <c r="I7153" s="2">
        <f t="shared" si="778"/>
        <v>-1.1558668634212832E-26</v>
      </c>
      <c r="J7153" s="2">
        <f t="shared" si="779"/>
        <v>0</v>
      </c>
      <c r="K7153" s="1">
        <f t="shared" si="783"/>
        <v>1.3598433687309213E-26</v>
      </c>
      <c r="L7153" s="2">
        <f t="shared" si="782"/>
        <v>0</v>
      </c>
    </row>
    <row r="7154" spans="1:12">
      <c r="A7154">
        <v>20171025</v>
      </c>
      <c r="B7154">
        <v>1</v>
      </c>
      <c r="C7154" s="2">
        <v>0</v>
      </c>
      <c r="D7154" s="1">
        <f t="shared" si="777"/>
        <v>0</v>
      </c>
      <c r="E7154" s="1">
        <v>329.30266866882698</v>
      </c>
      <c r="F7154" s="2">
        <f t="shared" si="780"/>
        <v>376.59514945445994</v>
      </c>
      <c r="G7154" s="2">
        <f t="shared" si="781"/>
        <v>-376.59514945445994</v>
      </c>
      <c r="I7154" s="2">
        <f t="shared" si="778"/>
        <v>-1.7338002951319244E-27</v>
      </c>
      <c r="J7154" s="2">
        <f t="shared" si="779"/>
        <v>0</v>
      </c>
      <c r="K7154" s="1">
        <f t="shared" si="783"/>
        <v>2.0397650530963817E-27</v>
      </c>
      <c r="L7154" s="2">
        <f t="shared" si="782"/>
        <v>0</v>
      </c>
    </row>
    <row r="7155" spans="1:12">
      <c r="A7155">
        <v>20171025</v>
      </c>
      <c r="B7155">
        <v>2</v>
      </c>
      <c r="C7155" s="2">
        <v>0</v>
      </c>
      <c r="D7155" s="1">
        <f t="shared" si="777"/>
        <v>0</v>
      </c>
      <c r="E7155" s="1">
        <v>241.48862369047305</v>
      </c>
      <c r="F7155" s="2">
        <f t="shared" si="780"/>
        <v>276.16977626660389</v>
      </c>
      <c r="G7155" s="2">
        <f t="shared" si="781"/>
        <v>-276.16977626660389</v>
      </c>
      <c r="I7155" s="2">
        <f t="shared" si="778"/>
        <v>-2.600700442697887E-28</v>
      </c>
      <c r="J7155" s="2">
        <f t="shared" si="779"/>
        <v>0</v>
      </c>
      <c r="K7155" s="1">
        <f t="shared" si="783"/>
        <v>3.0596475796445733E-28</v>
      </c>
      <c r="L7155" s="2">
        <f t="shared" si="782"/>
        <v>0</v>
      </c>
    </row>
    <row r="7156" spans="1:12">
      <c r="A7156">
        <v>20171025</v>
      </c>
      <c r="B7156">
        <v>3</v>
      </c>
      <c r="C7156" s="2">
        <v>0</v>
      </c>
      <c r="D7156" s="1">
        <f t="shared" si="777"/>
        <v>0</v>
      </c>
      <c r="E7156" s="1">
        <v>175.62808995670767</v>
      </c>
      <c r="F7156" s="2">
        <f t="shared" si="780"/>
        <v>200.85074637571191</v>
      </c>
      <c r="G7156" s="2">
        <f t="shared" si="781"/>
        <v>-200.85074637571191</v>
      </c>
      <c r="I7156" s="2">
        <f t="shared" si="778"/>
        <v>-3.9010506640468331E-29</v>
      </c>
      <c r="J7156" s="2">
        <f t="shared" si="779"/>
        <v>0</v>
      </c>
      <c r="K7156" s="1">
        <f t="shared" si="783"/>
        <v>4.5894713694668626E-29</v>
      </c>
      <c r="L7156" s="2">
        <f t="shared" si="782"/>
        <v>0</v>
      </c>
    </row>
    <row r="7157" spans="1:12">
      <c r="A7157">
        <v>20171025</v>
      </c>
      <c r="B7157">
        <v>4</v>
      </c>
      <c r="C7157" s="2">
        <v>0</v>
      </c>
      <c r="D7157" s="1">
        <f t="shared" si="777"/>
        <v>0</v>
      </c>
      <c r="E7157" s="1">
        <v>166.84668545887226</v>
      </c>
      <c r="F7157" s="2">
        <f t="shared" si="780"/>
        <v>190.8082090569263</v>
      </c>
      <c r="G7157" s="2">
        <f t="shared" si="781"/>
        <v>-190.8082090569263</v>
      </c>
      <c r="I7157" s="2">
        <f t="shared" si="778"/>
        <v>-5.8515759960702505E-30</v>
      </c>
      <c r="J7157" s="2">
        <f t="shared" si="779"/>
        <v>0</v>
      </c>
      <c r="K7157" s="1">
        <f t="shared" si="783"/>
        <v>6.884207054200295E-30</v>
      </c>
      <c r="L7157" s="2">
        <f t="shared" si="782"/>
        <v>0</v>
      </c>
    </row>
    <row r="7158" spans="1:12">
      <c r="A7158">
        <v>20171025</v>
      </c>
      <c r="B7158">
        <v>5</v>
      </c>
      <c r="C7158" s="2">
        <v>0</v>
      </c>
      <c r="D7158" s="1">
        <f t="shared" si="777"/>
        <v>0</v>
      </c>
      <c r="E7158" s="1">
        <v>166.84668545887226</v>
      </c>
      <c r="F7158" s="2">
        <f t="shared" si="780"/>
        <v>190.8082090569263</v>
      </c>
      <c r="G7158" s="2">
        <f t="shared" si="781"/>
        <v>-190.8082090569263</v>
      </c>
      <c r="I7158" s="2">
        <f t="shared" si="778"/>
        <v>-8.7773639941053786E-31</v>
      </c>
      <c r="J7158" s="2">
        <f t="shared" si="779"/>
        <v>0</v>
      </c>
      <c r="K7158" s="1">
        <f t="shared" si="783"/>
        <v>1.0326310581300445E-30</v>
      </c>
      <c r="L7158" s="2">
        <f t="shared" si="782"/>
        <v>0</v>
      </c>
    </row>
    <row r="7159" spans="1:12">
      <c r="A7159">
        <v>20171025</v>
      </c>
      <c r="B7159">
        <v>6</v>
      </c>
      <c r="C7159" s="2">
        <v>0</v>
      </c>
      <c r="D7159" s="1">
        <f t="shared" si="777"/>
        <v>0</v>
      </c>
      <c r="E7159" s="1">
        <v>175.62808995670767</v>
      </c>
      <c r="F7159" s="2">
        <f t="shared" si="780"/>
        <v>200.85074637571191</v>
      </c>
      <c r="G7159" s="2">
        <f t="shared" si="781"/>
        <v>-200.85074637571191</v>
      </c>
      <c r="I7159" s="2">
        <f t="shared" si="778"/>
        <v>-1.3166045991158067E-31</v>
      </c>
      <c r="J7159" s="2">
        <f t="shared" si="779"/>
        <v>0</v>
      </c>
      <c r="K7159" s="1">
        <f t="shared" si="783"/>
        <v>1.5489465871950668E-31</v>
      </c>
      <c r="L7159" s="2">
        <f t="shared" si="782"/>
        <v>0</v>
      </c>
    </row>
    <row r="7160" spans="1:12">
      <c r="A7160">
        <v>20171025</v>
      </c>
      <c r="B7160">
        <v>7</v>
      </c>
      <c r="C7160" s="2">
        <v>5.5555555555555554</v>
      </c>
      <c r="D7160" s="1">
        <f t="shared" si="777"/>
        <v>9.35</v>
      </c>
      <c r="E7160" s="1">
        <v>175.62808995670767</v>
      </c>
      <c r="F7160" s="2">
        <f t="shared" si="780"/>
        <v>200.85074637571191</v>
      </c>
      <c r="G7160" s="2">
        <f t="shared" si="781"/>
        <v>-191.50074637571191</v>
      </c>
      <c r="I7160" s="2">
        <f t="shared" si="778"/>
        <v>-1.9749068986737111E-32</v>
      </c>
      <c r="J7160" s="2">
        <f t="shared" si="779"/>
        <v>0</v>
      </c>
      <c r="K7160" s="1">
        <f t="shared" si="783"/>
        <v>2.3234198807926015E-32</v>
      </c>
      <c r="L7160" s="2">
        <f t="shared" si="782"/>
        <v>0</v>
      </c>
    </row>
    <row r="7161" spans="1:12">
      <c r="A7161">
        <v>20171025</v>
      </c>
      <c r="B7161">
        <v>8</v>
      </c>
      <c r="C7161" s="2">
        <v>33.333333333333336</v>
      </c>
      <c r="D7161" s="1">
        <f t="shared" si="777"/>
        <v>56.1</v>
      </c>
      <c r="E7161" s="1">
        <v>219.53511244588461</v>
      </c>
      <c r="F7161" s="2">
        <f t="shared" si="780"/>
        <v>251.06343296963993</v>
      </c>
      <c r="G7161" s="2">
        <f t="shared" si="781"/>
        <v>-194.96343296963994</v>
      </c>
      <c r="I7161" s="2">
        <f t="shared" si="778"/>
        <v>-2.9623603480105683E-33</v>
      </c>
      <c r="J7161" s="2">
        <f t="shared" si="779"/>
        <v>0</v>
      </c>
      <c r="K7161" s="1">
        <f t="shared" si="783"/>
        <v>3.4851298211889039E-33</v>
      </c>
      <c r="L7161" s="2">
        <f t="shared" si="782"/>
        <v>0</v>
      </c>
    </row>
    <row r="7162" spans="1:12">
      <c r="A7162">
        <v>20171025</v>
      </c>
      <c r="B7162">
        <v>9</v>
      </c>
      <c r="C7162" s="2">
        <v>30.555555555555557</v>
      </c>
      <c r="D7162" s="1">
        <f t="shared" si="777"/>
        <v>51.425000000000004</v>
      </c>
      <c r="E7162" s="1">
        <v>263.44213493506152</v>
      </c>
      <c r="F7162" s="2">
        <f t="shared" si="780"/>
        <v>301.27611956356787</v>
      </c>
      <c r="G7162" s="2">
        <f t="shared" si="781"/>
        <v>-249.85111956356786</v>
      </c>
      <c r="I7162" s="2">
        <f t="shared" si="778"/>
        <v>-4.4435405220158527E-34</v>
      </c>
      <c r="J7162" s="2">
        <f t="shared" si="779"/>
        <v>0</v>
      </c>
      <c r="K7162" s="1">
        <f t="shared" si="783"/>
        <v>5.2276947317833559E-34</v>
      </c>
      <c r="L7162" s="2">
        <f t="shared" si="782"/>
        <v>0</v>
      </c>
    </row>
    <row r="7163" spans="1:12">
      <c r="A7163">
        <v>20171025</v>
      </c>
      <c r="B7163">
        <v>10</v>
      </c>
      <c r="C7163" s="2">
        <v>108.33333333333334</v>
      </c>
      <c r="D7163" s="1">
        <f t="shared" si="777"/>
        <v>182.32500000000002</v>
      </c>
      <c r="E7163" s="1">
        <v>351.25617991341534</v>
      </c>
      <c r="F7163" s="2">
        <f t="shared" si="780"/>
        <v>401.70149275142381</v>
      </c>
      <c r="G7163" s="2">
        <f t="shared" si="781"/>
        <v>-219.3764927514238</v>
      </c>
      <c r="I7163" s="2">
        <f t="shared" si="778"/>
        <v>-6.6653107830237775E-35</v>
      </c>
      <c r="J7163" s="2">
        <f t="shared" si="779"/>
        <v>0</v>
      </c>
      <c r="K7163" s="1">
        <f t="shared" si="783"/>
        <v>7.8415420976750321E-35</v>
      </c>
      <c r="L7163" s="2">
        <f t="shared" si="782"/>
        <v>0</v>
      </c>
    </row>
    <row r="7164" spans="1:12">
      <c r="A7164">
        <v>20171025</v>
      </c>
      <c r="B7164">
        <v>11</v>
      </c>
      <c r="C7164" s="2">
        <v>138.88888888888889</v>
      </c>
      <c r="D7164" s="1">
        <f t="shared" si="777"/>
        <v>233.74999999999997</v>
      </c>
      <c r="E7164" s="1">
        <v>461.02373613635774</v>
      </c>
      <c r="F7164" s="2">
        <f t="shared" si="780"/>
        <v>527.23320923624385</v>
      </c>
      <c r="G7164" s="2">
        <f t="shared" si="781"/>
        <v>-293.48320923624385</v>
      </c>
      <c r="I7164" s="2">
        <f t="shared" si="778"/>
        <v>-9.9979661745356644E-36</v>
      </c>
      <c r="J7164" s="2">
        <f t="shared" si="779"/>
        <v>0</v>
      </c>
      <c r="K7164" s="1">
        <f t="shared" si="783"/>
        <v>1.1762313146512546E-35</v>
      </c>
      <c r="L7164" s="2">
        <f t="shared" si="782"/>
        <v>0</v>
      </c>
    </row>
    <row r="7165" spans="1:12">
      <c r="A7165">
        <v>20171025</v>
      </c>
      <c r="B7165">
        <v>12</v>
      </c>
      <c r="C7165" s="2">
        <v>358.33333333333337</v>
      </c>
      <c r="D7165" s="1">
        <f t="shared" si="777"/>
        <v>603.07500000000005</v>
      </c>
      <c r="E7165" s="1">
        <v>482.9772473809461</v>
      </c>
      <c r="F7165" s="2">
        <f t="shared" si="780"/>
        <v>552.33955253320778</v>
      </c>
      <c r="G7165" s="2">
        <f t="shared" si="781"/>
        <v>50.735447466792266</v>
      </c>
      <c r="I7165" s="2">
        <f t="shared" si="778"/>
        <v>0</v>
      </c>
      <c r="J7165" s="2">
        <f t="shared" si="779"/>
        <v>50.735447466792266</v>
      </c>
      <c r="K7165" s="1">
        <f t="shared" si="783"/>
        <v>1.7643469719768816E-36</v>
      </c>
      <c r="L7165" s="2">
        <f t="shared" si="782"/>
        <v>0</v>
      </c>
    </row>
    <row r="7166" spans="1:12">
      <c r="A7166">
        <v>20171025</v>
      </c>
      <c r="B7166">
        <v>13</v>
      </c>
      <c r="C7166" s="2">
        <v>338.88888888888891</v>
      </c>
      <c r="D7166" s="1">
        <f t="shared" si="777"/>
        <v>570.34999999999991</v>
      </c>
      <c r="E7166" s="1">
        <v>526.88426987012303</v>
      </c>
      <c r="F7166" s="2">
        <f t="shared" si="780"/>
        <v>602.55223912713575</v>
      </c>
      <c r="G7166" s="2">
        <f t="shared" si="781"/>
        <v>-32.20223912713584</v>
      </c>
      <c r="I7166" s="2">
        <f t="shared" si="778"/>
        <v>-27.371903258065462</v>
      </c>
      <c r="J7166" s="2">
        <f t="shared" si="779"/>
        <v>0</v>
      </c>
      <c r="K7166" s="1">
        <f t="shared" si="783"/>
        <v>50.735447466792266</v>
      </c>
      <c r="L7166" s="2">
        <f t="shared" si="782"/>
        <v>0</v>
      </c>
    </row>
    <row r="7167" spans="1:12">
      <c r="A7167">
        <v>20171025</v>
      </c>
      <c r="B7167">
        <v>14</v>
      </c>
      <c r="C7167" s="2">
        <v>255.55555555555557</v>
      </c>
      <c r="D7167" s="1">
        <f t="shared" si="777"/>
        <v>430.1</v>
      </c>
      <c r="E7167" s="1">
        <v>518.10286537228762</v>
      </c>
      <c r="F7167" s="2">
        <f t="shared" si="780"/>
        <v>592.5097018083502</v>
      </c>
      <c r="G7167" s="2">
        <f t="shared" si="781"/>
        <v>-162.40970180835018</v>
      </c>
      <c r="I7167" s="2">
        <f t="shared" si="778"/>
        <v>-19.859012577417783</v>
      </c>
      <c r="J7167" s="2">
        <f t="shared" si="779"/>
        <v>0</v>
      </c>
      <c r="K7167" s="1">
        <f t="shared" si="783"/>
        <v>23.363544208726804</v>
      </c>
      <c r="L7167" s="2">
        <f t="shared" si="782"/>
        <v>0</v>
      </c>
    </row>
    <row r="7168" spans="1:12">
      <c r="A7168">
        <v>20171025</v>
      </c>
      <c r="B7168">
        <v>15</v>
      </c>
      <c r="C7168" s="2">
        <v>225</v>
      </c>
      <c r="D7168" s="1">
        <f t="shared" si="777"/>
        <v>378.67499999999995</v>
      </c>
      <c r="E7168" s="1">
        <v>482.9772473809461</v>
      </c>
      <c r="F7168" s="2">
        <f t="shared" si="780"/>
        <v>552.33955253320778</v>
      </c>
      <c r="G7168" s="2">
        <f t="shared" si="781"/>
        <v>-173.66455253320783</v>
      </c>
      <c r="I7168" s="2">
        <f t="shared" si="778"/>
        <v>-2.9788518866126679</v>
      </c>
      <c r="J7168" s="2">
        <f t="shared" si="779"/>
        <v>0</v>
      </c>
      <c r="K7168" s="1">
        <f t="shared" si="783"/>
        <v>3.5045316313090211</v>
      </c>
      <c r="L7168" s="2">
        <f t="shared" si="782"/>
        <v>0</v>
      </c>
    </row>
    <row r="7169" spans="1:12">
      <c r="A7169">
        <v>20171025</v>
      </c>
      <c r="B7169">
        <v>16</v>
      </c>
      <c r="C7169" s="2">
        <v>52.777777777777779</v>
      </c>
      <c r="D7169" s="1">
        <f t="shared" si="777"/>
        <v>88.824999999999989</v>
      </c>
      <c r="E7169" s="1">
        <v>461.02373613635774</v>
      </c>
      <c r="F7169" s="2">
        <f t="shared" si="780"/>
        <v>527.23320923624385</v>
      </c>
      <c r="G7169" s="2">
        <f t="shared" si="781"/>
        <v>-438.40820923624386</v>
      </c>
      <c r="I7169" s="2">
        <f t="shared" si="778"/>
        <v>-0.44682778299190024</v>
      </c>
      <c r="J7169" s="2">
        <f t="shared" si="779"/>
        <v>0</v>
      </c>
      <c r="K7169" s="1">
        <f t="shared" si="783"/>
        <v>0.52567974469635326</v>
      </c>
      <c r="L7169" s="2">
        <f t="shared" si="782"/>
        <v>0</v>
      </c>
    </row>
    <row r="7170" spans="1:12">
      <c r="A7170">
        <v>20171025</v>
      </c>
      <c r="B7170">
        <v>17</v>
      </c>
      <c r="C7170" s="2">
        <v>2.7777777777777777</v>
      </c>
      <c r="D7170" s="1">
        <f t="shared" si="777"/>
        <v>4.6749999999999998</v>
      </c>
      <c r="E7170" s="1">
        <v>482.9772473809461</v>
      </c>
      <c r="F7170" s="2">
        <f t="shared" si="780"/>
        <v>552.33955253320778</v>
      </c>
      <c r="G7170" s="2">
        <f t="shared" si="781"/>
        <v>-547.66455253320783</v>
      </c>
      <c r="I7170" s="2">
        <f t="shared" si="778"/>
        <v>-6.702416744878506E-2</v>
      </c>
      <c r="J7170" s="2">
        <f t="shared" si="779"/>
        <v>0</v>
      </c>
      <c r="K7170" s="1">
        <f t="shared" si="783"/>
        <v>7.8851961704453022E-2</v>
      </c>
      <c r="L7170" s="2">
        <f t="shared" si="782"/>
        <v>0</v>
      </c>
    </row>
    <row r="7171" spans="1:12">
      <c r="A7171">
        <v>20171025</v>
      </c>
      <c r="B7171">
        <v>18</v>
      </c>
      <c r="C7171" s="2">
        <v>0</v>
      </c>
      <c r="D7171" s="1">
        <f t="shared" si="777"/>
        <v>0</v>
      </c>
      <c r="E7171" s="1">
        <v>526.88426987012303</v>
      </c>
      <c r="F7171" s="2">
        <f t="shared" si="780"/>
        <v>602.55223912713575</v>
      </c>
      <c r="G7171" s="2">
        <f t="shared" si="781"/>
        <v>-602.55223912713575</v>
      </c>
      <c r="I7171" s="2">
        <f t="shared" si="778"/>
        <v>-1.0053625117317767E-2</v>
      </c>
      <c r="J7171" s="2">
        <f t="shared" si="779"/>
        <v>0</v>
      </c>
      <c r="K7171" s="1">
        <f t="shared" si="783"/>
        <v>1.1827794255667962E-2</v>
      </c>
      <c r="L7171" s="2">
        <f t="shared" si="782"/>
        <v>0</v>
      </c>
    </row>
    <row r="7172" spans="1:12">
      <c r="A7172">
        <v>20171025</v>
      </c>
      <c r="B7172">
        <v>19</v>
      </c>
      <c r="C7172" s="2">
        <v>0</v>
      </c>
      <c r="D7172" s="1">
        <f t="shared" si="777"/>
        <v>0</v>
      </c>
      <c r="E7172" s="1">
        <v>570.79129235929997</v>
      </c>
      <c r="F7172" s="2">
        <f t="shared" si="780"/>
        <v>652.76492572106383</v>
      </c>
      <c r="G7172" s="2">
        <f t="shared" si="781"/>
        <v>-652.76492572106383</v>
      </c>
      <c r="I7172" s="2">
        <f t="shared" si="778"/>
        <v>-1.5080437675976657E-3</v>
      </c>
      <c r="J7172" s="2">
        <f t="shared" si="779"/>
        <v>0</v>
      </c>
      <c r="K7172" s="1">
        <f t="shared" si="783"/>
        <v>1.7741691383501949E-3</v>
      </c>
      <c r="L7172" s="2">
        <f t="shared" si="782"/>
        <v>0</v>
      </c>
    </row>
    <row r="7173" spans="1:12">
      <c r="A7173">
        <v>20171025</v>
      </c>
      <c r="B7173">
        <v>20</v>
      </c>
      <c r="C7173" s="2">
        <v>0</v>
      </c>
      <c r="D7173" s="1">
        <f t="shared" si="777"/>
        <v>0</v>
      </c>
      <c r="E7173" s="1">
        <v>680.55884858224226</v>
      </c>
      <c r="F7173" s="2">
        <f t="shared" si="780"/>
        <v>778.2966422058837</v>
      </c>
      <c r="G7173" s="2">
        <f t="shared" si="781"/>
        <v>-778.2966422058837</v>
      </c>
      <c r="I7173" s="2">
        <f t="shared" si="778"/>
        <v>-2.2620656513964985E-4</v>
      </c>
      <c r="J7173" s="2">
        <f t="shared" si="779"/>
        <v>0</v>
      </c>
      <c r="K7173" s="1">
        <f t="shared" si="783"/>
        <v>2.6612537075252924E-4</v>
      </c>
      <c r="L7173" s="2">
        <f t="shared" si="782"/>
        <v>0</v>
      </c>
    </row>
    <row r="7174" spans="1:12">
      <c r="A7174">
        <v>20171025</v>
      </c>
      <c r="B7174">
        <v>21</v>
      </c>
      <c r="C7174" s="2">
        <v>0</v>
      </c>
      <c r="D7174" s="1">
        <f t="shared" si="777"/>
        <v>0</v>
      </c>
      <c r="E7174" s="1">
        <v>614.69831484847691</v>
      </c>
      <c r="F7174" s="2">
        <f t="shared" si="780"/>
        <v>702.9776123149918</v>
      </c>
      <c r="G7174" s="2">
        <f t="shared" si="781"/>
        <v>-702.9776123149918</v>
      </c>
      <c r="I7174" s="2">
        <f t="shared" si="778"/>
        <v>-3.3930984770947481E-5</v>
      </c>
      <c r="J7174" s="2">
        <f t="shared" si="779"/>
        <v>0</v>
      </c>
      <c r="K7174" s="1">
        <f t="shared" si="783"/>
        <v>3.9918805612879391E-5</v>
      </c>
      <c r="L7174" s="2">
        <f t="shared" si="782"/>
        <v>0</v>
      </c>
    </row>
    <row r="7175" spans="1:12">
      <c r="A7175">
        <v>20171025</v>
      </c>
      <c r="B7175">
        <v>22</v>
      </c>
      <c r="C7175" s="2">
        <v>0</v>
      </c>
      <c r="D7175" s="1">
        <f t="shared" si="777"/>
        <v>0</v>
      </c>
      <c r="E7175" s="1">
        <v>570.79129235929997</v>
      </c>
      <c r="F7175" s="2">
        <f t="shared" si="780"/>
        <v>652.76492572106383</v>
      </c>
      <c r="G7175" s="2">
        <f t="shared" si="781"/>
        <v>-652.76492572106383</v>
      </c>
      <c r="I7175" s="2">
        <f t="shared" si="778"/>
        <v>-5.0896477156421237E-6</v>
      </c>
      <c r="J7175" s="2">
        <f t="shared" si="779"/>
        <v>0</v>
      </c>
      <c r="K7175" s="1">
        <f t="shared" si="783"/>
        <v>5.9878208419319101E-6</v>
      </c>
      <c r="L7175" s="2">
        <f t="shared" si="782"/>
        <v>0</v>
      </c>
    </row>
    <row r="7176" spans="1:12">
      <c r="A7176">
        <v>20171025</v>
      </c>
      <c r="B7176">
        <v>23</v>
      </c>
      <c r="C7176" s="2">
        <v>0</v>
      </c>
      <c r="D7176" s="1">
        <f t="shared" si="777"/>
        <v>0</v>
      </c>
      <c r="E7176" s="1">
        <v>482.9772473809461</v>
      </c>
      <c r="F7176" s="2">
        <f t="shared" si="780"/>
        <v>552.33955253320778</v>
      </c>
      <c r="G7176" s="2">
        <f t="shared" si="781"/>
        <v>-552.33955253320778</v>
      </c>
      <c r="I7176" s="2">
        <f t="shared" si="778"/>
        <v>-7.6344715734631835E-7</v>
      </c>
      <c r="J7176" s="2">
        <f t="shared" si="779"/>
        <v>0</v>
      </c>
      <c r="K7176" s="1">
        <f t="shared" si="783"/>
        <v>8.9817312628978634E-7</v>
      </c>
      <c r="L7176" s="2">
        <f t="shared" si="782"/>
        <v>0</v>
      </c>
    </row>
    <row r="7177" spans="1:12">
      <c r="A7177">
        <v>20171025</v>
      </c>
      <c r="B7177">
        <v>24</v>
      </c>
      <c r="C7177" s="2">
        <v>0</v>
      </c>
      <c r="D7177" s="1">
        <f t="shared" si="777"/>
        <v>0</v>
      </c>
      <c r="E7177" s="1">
        <v>342.47477541557998</v>
      </c>
      <c r="F7177" s="2">
        <f t="shared" si="780"/>
        <v>391.65895543263827</v>
      </c>
      <c r="G7177" s="2">
        <f t="shared" si="781"/>
        <v>-391.65895543263827</v>
      </c>
      <c r="I7177" s="2">
        <f t="shared" si="778"/>
        <v>-1.1451707360194779E-7</v>
      </c>
      <c r="J7177" s="2">
        <f t="shared" si="779"/>
        <v>0</v>
      </c>
      <c r="K7177" s="1">
        <f t="shared" si="783"/>
        <v>1.3472596894346799E-7</v>
      </c>
      <c r="L7177" s="2">
        <f t="shared" si="782"/>
        <v>0</v>
      </c>
    </row>
    <row r="7178" spans="1:12">
      <c r="A7178">
        <v>20171026</v>
      </c>
      <c r="B7178">
        <v>1</v>
      </c>
      <c r="C7178" s="2">
        <v>0</v>
      </c>
      <c r="D7178" s="1">
        <f t="shared" si="777"/>
        <v>0</v>
      </c>
      <c r="E7178" s="1">
        <v>329.30266866882698</v>
      </c>
      <c r="F7178" s="2">
        <f t="shared" si="780"/>
        <v>376.59514945445994</v>
      </c>
      <c r="G7178" s="2">
        <f t="shared" si="781"/>
        <v>-376.59514945445994</v>
      </c>
      <c r="I7178" s="2">
        <f t="shared" si="778"/>
        <v>-1.7177561040292169E-8</v>
      </c>
      <c r="J7178" s="2">
        <f t="shared" si="779"/>
        <v>0</v>
      </c>
      <c r="K7178" s="1">
        <f t="shared" si="783"/>
        <v>2.0208895341520199E-8</v>
      </c>
      <c r="L7178" s="2">
        <f t="shared" si="782"/>
        <v>0</v>
      </c>
    </row>
    <row r="7179" spans="1:12">
      <c r="A7179">
        <v>20171026</v>
      </c>
      <c r="B7179">
        <v>2</v>
      </c>
      <c r="C7179" s="2">
        <v>0</v>
      </c>
      <c r="D7179" s="1">
        <f t="shared" si="777"/>
        <v>0</v>
      </c>
      <c r="E7179" s="1">
        <v>241.48862369047305</v>
      </c>
      <c r="F7179" s="2">
        <f t="shared" si="780"/>
        <v>276.16977626660389</v>
      </c>
      <c r="G7179" s="2">
        <f t="shared" si="781"/>
        <v>-276.16977626660389</v>
      </c>
      <c r="I7179" s="2">
        <f t="shared" si="778"/>
        <v>-2.5766341560438259E-9</v>
      </c>
      <c r="J7179" s="2">
        <f t="shared" si="779"/>
        <v>0</v>
      </c>
      <c r="K7179" s="1">
        <f t="shared" si="783"/>
        <v>3.0313343012280305E-9</v>
      </c>
      <c r="L7179" s="2">
        <f t="shared" si="782"/>
        <v>0</v>
      </c>
    </row>
    <row r="7180" spans="1:12">
      <c r="A7180">
        <v>20171026</v>
      </c>
      <c r="B7180">
        <v>3</v>
      </c>
      <c r="C7180" s="2">
        <v>0</v>
      </c>
      <c r="D7180" s="1">
        <f t="shared" si="777"/>
        <v>0</v>
      </c>
      <c r="E7180" s="1">
        <v>175.62808995670767</v>
      </c>
      <c r="F7180" s="2">
        <f t="shared" si="780"/>
        <v>200.85074637571191</v>
      </c>
      <c r="G7180" s="2">
        <f t="shared" si="781"/>
        <v>-200.85074637571191</v>
      </c>
      <c r="I7180" s="2">
        <f t="shared" si="778"/>
        <v>-3.8649512340657397E-10</v>
      </c>
      <c r="J7180" s="2">
        <f t="shared" si="779"/>
        <v>0</v>
      </c>
      <c r="K7180" s="1">
        <f t="shared" si="783"/>
        <v>4.5470014518420466E-10</v>
      </c>
      <c r="L7180" s="2">
        <f t="shared" si="782"/>
        <v>0</v>
      </c>
    </row>
    <row r="7181" spans="1:12">
      <c r="A7181">
        <v>20171026</v>
      </c>
      <c r="B7181">
        <v>4</v>
      </c>
      <c r="C7181" s="2">
        <v>0</v>
      </c>
      <c r="D7181" s="1">
        <f t="shared" si="777"/>
        <v>0</v>
      </c>
      <c r="E7181" s="1">
        <v>166.84668545887226</v>
      </c>
      <c r="F7181" s="2">
        <f t="shared" si="780"/>
        <v>190.8082090569263</v>
      </c>
      <c r="G7181" s="2">
        <f t="shared" si="781"/>
        <v>-190.8082090569263</v>
      </c>
      <c r="I7181" s="2">
        <f t="shared" si="778"/>
        <v>-5.7974268510986083E-11</v>
      </c>
      <c r="J7181" s="2">
        <f t="shared" si="779"/>
        <v>0</v>
      </c>
      <c r="K7181" s="1">
        <f t="shared" si="783"/>
        <v>6.8205021777630689E-11</v>
      </c>
      <c r="L7181" s="2">
        <f t="shared" si="782"/>
        <v>0</v>
      </c>
    </row>
    <row r="7182" spans="1:12">
      <c r="A7182">
        <v>20171026</v>
      </c>
      <c r="B7182">
        <v>5</v>
      </c>
      <c r="C7182" s="2">
        <v>0</v>
      </c>
      <c r="D7182" s="1">
        <f t="shared" si="777"/>
        <v>0</v>
      </c>
      <c r="E7182" s="1">
        <v>166.84668545887226</v>
      </c>
      <c r="F7182" s="2">
        <f t="shared" si="780"/>
        <v>190.8082090569263</v>
      </c>
      <c r="G7182" s="2">
        <f t="shared" si="781"/>
        <v>-190.8082090569263</v>
      </c>
      <c r="I7182" s="2">
        <f t="shared" si="778"/>
        <v>-8.6961402766479153E-12</v>
      </c>
      <c r="J7182" s="2">
        <f t="shared" si="779"/>
        <v>0</v>
      </c>
      <c r="K7182" s="1">
        <f t="shared" si="783"/>
        <v>1.0230753266644606E-11</v>
      </c>
      <c r="L7182" s="2">
        <f t="shared" si="782"/>
        <v>0</v>
      </c>
    </row>
    <row r="7183" spans="1:12">
      <c r="A7183">
        <v>20171026</v>
      </c>
      <c r="B7183">
        <v>6</v>
      </c>
      <c r="C7183" s="2">
        <v>0</v>
      </c>
      <c r="D7183" s="1">
        <f t="shared" si="777"/>
        <v>0</v>
      </c>
      <c r="E7183" s="1">
        <v>175.62808995670767</v>
      </c>
      <c r="F7183" s="2">
        <f t="shared" si="780"/>
        <v>200.85074637571191</v>
      </c>
      <c r="G7183" s="2">
        <f t="shared" si="781"/>
        <v>-200.85074637571191</v>
      </c>
      <c r="I7183" s="2">
        <f t="shared" si="778"/>
        <v>-1.3044210414971869E-12</v>
      </c>
      <c r="J7183" s="2">
        <f t="shared" si="779"/>
        <v>0</v>
      </c>
      <c r="K7183" s="1">
        <f t="shared" si="783"/>
        <v>1.5346129899966906E-12</v>
      </c>
      <c r="L7183" s="2">
        <f t="shared" si="782"/>
        <v>0</v>
      </c>
    </row>
    <row r="7184" spans="1:12">
      <c r="A7184">
        <v>20171026</v>
      </c>
      <c r="B7184">
        <v>7</v>
      </c>
      <c r="C7184" s="2">
        <v>5.5555555555555554</v>
      </c>
      <c r="D7184" s="1">
        <f t="shared" si="777"/>
        <v>9.35</v>
      </c>
      <c r="E7184" s="1">
        <v>175.62808995670767</v>
      </c>
      <c r="F7184" s="2">
        <f t="shared" si="780"/>
        <v>200.85074637571191</v>
      </c>
      <c r="G7184" s="2">
        <f t="shared" si="781"/>
        <v>-191.50074637571191</v>
      </c>
      <c r="I7184" s="2">
        <f t="shared" si="778"/>
        <v>-1.9566315622457808E-13</v>
      </c>
      <c r="J7184" s="2">
        <f t="shared" si="779"/>
        <v>0</v>
      </c>
      <c r="K7184" s="1">
        <f t="shared" si="783"/>
        <v>2.3019194849950362E-13</v>
      </c>
      <c r="L7184" s="2">
        <f t="shared" si="782"/>
        <v>0</v>
      </c>
    </row>
    <row r="7185" spans="1:12">
      <c r="A7185">
        <v>20171026</v>
      </c>
      <c r="B7185">
        <v>8</v>
      </c>
      <c r="C7185" s="2">
        <v>44.444444444444443</v>
      </c>
      <c r="D7185" s="1">
        <f t="shared" si="777"/>
        <v>74.8</v>
      </c>
      <c r="E7185" s="1">
        <v>219.53511244588461</v>
      </c>
      <c r="F7185" s="2">
        <f t="shared" si="780"/>
        <v>251.06343296963993</v>
      </c>
      <c r="G7185" s="2">
        <f t="shared" si="781"/>
        <v>-176.26343296963995</v>
      </c>
      <c r="I7185" s="2">
        <f t="shared" si="778"/>
        <v>-2.9349473433686711E-14</v>
      </c>
      <c r="J7185" s="2">
        <f t="shared" si="779"/>
        <v>0</v>
      </c>
      <c r="K7185" s="1">
        <f t="shared" si="783"/>
        <v>3.4528792274925544E-14</v>
      </c>
      <c r="L7185" s="2">
        <f t="shared" si="782"/>
        <v>0</v>
      </c>
    </row>
    <row r="7186" spans="1:12">
      <c r="A7186">
        <v>20171026</v>
      </c>
      <c r="B7186">
        <v>9</v>
      </c>
      <c r="C7186" s="2">
        <v>119.44444444444444</v>
      </c>
      <c r="D7186" s="1">
        <f t="shared" si="777"/>
        <v>201.02499999999998</v>
      </c>
      <c r="E7186" s="1">
        <v>263.44213493506152</v>
      </c>
      <c r="F7186" s="2">
        <f t="shared" si="780"/>
        <v>301.27611956356787</v>
      </c>
      <c r="G7186" s="2">
        <f t="shared" si="781"/>
        <v>-100.2511195635679</v>
      </c>
      <c r="I7186" s="2">
        <f t="shared" si="778"/>
        <v>-4.4024210150530076E-15</v>
      </c>
      <c r="J7186" s="2">
        <f t="shared" si="779"/>
        <v>0</v>
      </c>
      <c r="K7186" s="1">
        <f t="shared" si="783"/>
        <v>5.1793188412388328E-15</v>
      </c>
      <c r="L7186" s="2">
        <f t="shared" si="782"/>
        <v>0</v>
      </c>
    </row>
    <row r="7187" spans="1:12">
      <c r="A7187">
        <v>20171026</v>
      </c>
      <c r="B7187">
        <v>10</v>
      </c>
      <c r="C7187" s="2">
        <v>213.88888888888889</v>
      </c>
      <c r="D7187" s="1">
        <f t="shared" si="777"/>
        <v>359.97499999999997</v>
      </c>
      <c r="E7187" s="1">
        <v>351.25617991341534</v>
      </c>
      <c r="F7187" s="2">
        <f t="shared" si="780"/>
        <v>401.70149275142381</v>
      </c>
      <c r="G7187" s="2">
        <f t="shared" si="781"/>
        <v>-41.726492751423848</v>
      </c>
      <c r="I7187" s="2">
        <f t="shared" si="778"/>
        <v>-6.6036315225795141E-16</v>
      </c>
      <c r="J7187" s="2">
        <f t="shared" si="779"/>
        <v>0</v>
      </c>
      <c r="K7187" s="1">
        <f t="shared" si="783"/>
        <v>7.7689782618582524E-16</v>
      </c>
      <c r="L7187" s="2">
        <f t="shared" si="782"/>
        <v>0</v>
      </c>
    </row>
    <row r="7188" spans="1:12">
      <c r="A7188">
        <v>20171026</v>
      </c>
      <c r="B7188">
        <v>11</v>
      </c>
      <c r="C7188" s="2">
        <v>191.66666666666666</v>
      </c>
      <c r="D7188" s="1">
        <f t="shared" si="777"/>
        <v>322.57499999999993</v>
      </c>
      <c r="E7188" s="1">
        <v>461.02373613635774</v>
      </c>
      <c r="F7188" s="2">
        <f t="shared" si="780"/>
        <v>527.23320923624385</v>
      </c>
      <c r="G7188" s="2">
        <f t="shared" si="781"/>
        <v>-204.65820923624392</v>
      </c>
      <c r="I7188" s="2">
        <f t="shared" si="778"/>
        <v>-9.9054472838692744E-17</v>
      </c>
      <c r="J7188" s="2">
        <f t="shared" si="779"/>
        <v>0</v>
      </c>
      <c r="K7188" s="1">
        <f t="shared" si="783"/>
        <v>1.1653467392787383E-16</v>
      </c>
      <c r="L7188" s="2">
        <f t="shared" si="782"/>
        <v>0</v>
      </c>
    </row>
    <row r="7189" spans="1:12">
      <c r="A7189">
        <v>20171026</v>
      </c>
      <c r="B7189">
        <v>12</v>
      </c>
      <c r="C7189" s="2">
        <v>255.55555555555557</v>
      </c>
      <c r="D7189" s="1">
        <f t="shared" si="777"/>
        <v>430.1</v>
      </c>
      <c r="E7189" s="1">
        <v>482.9772473809461</v>
      </c>
      <c r="F7189" s="2">
        <f t="shared" si="780"/>
        <v>552.33955253320778</v>
      </c>
      <c r="G7189" s="2">
        <f t="shared" si="781"/>
        <v>-122.23955253320776</v>
      </c>
      <c r="I7189" s="2">
        <f t="shared" si="778"/>
        <v>-1.4858170925803919E-17</v>
      </c>
      <c r="J7189" s="2">
        <f t="shared" si="779"/>
        <v>0</v>
      </c>
      <c r="K7189" s="1">
        <f t="shared" si="783"/>
        <v>1.7480201089181081E-17</v>
      </c>
      <c r="L7189" s="2">
        <f t="shared" si="782"/>
        <v>0</v>
      </c>
    </row>
    <row r="7190" spans="1:12">
      <c r="A7190">
        <v>20171026</v>
      </c>
      <c r="B7190">
        <v>13</v>
      </c>
      <c r="C7190" s="2">
        <v>186.11111111111109</v>
      </c>
      <c r="D7190" s="1">
        <f t="shared" si="777"/>
        <v>313.22499999999997</v>
      </c>
      <c r="E7190" s="1">
        <v>526.88426987012303</v>
      </c>
      <c r="F7190" s="2">
        <f t="shared" si="780"/>
        <v>602.55223912713575</v>
      </c>
      <c r="G7190" s="2">
        <f t="shared" si="781"/>
        <v>-289.32723912713578</v>
      </c>
      <c r="I7190" s="2">
        <f t="shared" si="778"/>
        <v>-2.2287256388705878E-18</v>
      </c>
      <c r="J7190" s="2">
        <f t="shared" si="779"/>
        <v>0</v>
      </c>
      <c r="K7190" s="1">
        <f t="shared" si="783"/>
        <v>2.6220301633771622E-18</v>
      </c>
      <c r="L7190" s="2">
        <f t="shared" si="782"/>
        <v>0</v>
      </c>
    </row>
    <row r="7191" spans="1:12">
      <c r="A7191">
        <v>20171026</v>
      </c>
      <c r="B7191">
        <v>14</v>
      </c>
      <c r="C7191" s="2">
        <v>63.888888888888893</v>
      </c>
      <c r="D7191" s="1">
        <f t="shared" si="777"/>
        <v>107.52500000000001</v>
      </c>
      <c r="E7191" s="1">
        <v>518.10286537228762</v>
      </c>
      <c r="F7191" s="2">
        <f t="shared" si="780"/>
        <v>592.5097018083502</v>
      </c>
      <c r="G7191" s="2">
        <f t="shared" si="781"/>
        <v>-484.98470180835022</v>
      </c>
      <c r="I7191" s="2">
        <f t="shared" si="778"/>
        <v>-3.3430884583058818E-19</v>
      </c>
      <c r="J7191" s="2">
        <f t="shared" si="779"/>
        <v>0</v>
      </c>
      <c r="K7191" s="1">
        <f t="shared" si="783"/>
        <v>3.9330452450657433E-19</v>
      </c>
      <c r="L7191" s="2">
        <f t="shared" si="782"/>
        <v>0</v>
      </c>
    </row>
    <row r="7192" spans="1:12">
      <c r="A7192">
        <v>20171026</v>
      </c>
      <c r="B7192">
        <v>15</v>
      </c>
      <c r="C7192" s="2">
        <v>27.777777777777779</v>
      </c>
      <c r="D7192" s="1">
        <f t="shared" si="777"/>
        <v>46.749999999999993</v>
      </c>
      <c r="E7192" s="1">
        <v>482.9772473809461</v>
      </c>
      <c r="F7192" s="2">
        <f t="shared" si="780"/>
        <v>552.33955253320778</v>
      </c>
      <c r="G7192" s="2">
        <f t="shared" si="781"/>
        <v>-505.58955253320778</v>
      </c>
      <c r="I7192" s="2">
        <f t="shared" si="778"/>
        <v>-5.0146326874588223E-20</v>
      </c>
      <c r="J7192" s="2">
        <f t="shared" si="779"/>
        <v>0</v>
      </c>
      <c r="K7192" s="1">
        <f t="shared" si="783"/>
        <v>5.8995678675986149E-20</v>
      </c>
      <c r="L7192" s="2">
        <f t="shared" si="782"/>
        <v>0</v>
      </c>
    </row>
    <row r="7193" spans="1:12">
      <c r="A7193">
        <v>20171026</v>
      </c>
      <c r="B7193">
        <v>16</v>
      </c>
      <c r="C7193" s="2">
        <v>11.111111111111111</v>
      </c>
      <c r="D7193" s="1">
        <f t="shared" si="777"/>
        <v>18.7</v>
      </c>
      <c r="E7193" s="1">
        <v>461.02373613635774</v>
      </c>
      <c r="F7193" s="2">
        <f t="shared" si="780"/>
        <v>527.23320923624385</v>
      </c>
      <c r="G7193" s="2">
        <f t="shared" si="781"/>
        <v>-508.53320923624386</v>
      </c>
      <c r="I7193" s="2">
        <f t="shared" si="778"/>
        <v>-7.5219490311882371E-21</v>
      </c>
      <c r="J7193" s="2">
        <f t="shared" si="779"/>
        <v>0</v>
      </c>
      <c r="K7193" s="1">
        <f t="shared" si="783"/>
        <v>8.8493518013979259E-21</v>
      </c>
      <c r="L7193" s="2">
        <f t="shared" si="782"/>
        <v>0</v>
      </c>
    </row>
    <row r="7194" spans="1:12">
      <c r="A7194">
        <v>20171026</v>
      </c>
      <c r="B7194">
        <v>17</v>
      </c>
      <c r="C7194" s="2">
        <v>0</v>
      </c>
      <c r="D7194" s="1">
        <f t="shared" ref="D7194:D7257" si="784">C7194*D$5*D$6</f>
        <v>0</v>
      </c>
      <c r="E7194" s="1">
        <v>482.9772473809461</v>
      </c>
      <c r="F7194" s="2">
        <f t="shared" si="780"/>
        <v>552.33955253320778</v>
      </c>
      <c r="G7194" s="2">
        <f t="shared" si="781"/>
        <v>-552.33955253320778</v>
      </c>
      <c r="I7194" s="2">
        <f t="shared" ref="I7194:I7257" si="785">IF(K7194&gt;H$5,IF(K7194+G7194&gt;0,G7194,-K7194),0)*IF(G7194&gt;0,0,1)*H$7</f>
        <v>-1.1282923546782356E-21</v>
      </c>
      <c r="J7194" s="2">
        <f t="shared" ref="J7194:J7257" si="786">IF(G7194&lt;0,0,IF(K7194+G7194&gt;H$4,G7194-(K7194+G7194-H$4),G7194))</f>
        <v>0</v>
      </c>
      <c r="K7194" s="1">
        <f t="shared" si="783"/>
        <v>1.3274027702096889E-21</v>
      </c>
      <c r="L7194" s="2">
        <f t="shared" si="782"/>
        <v>0</v>
      </c>
    </row>
    <row r="7195" spans="1:12">
      <c r="A7195">
        <v>20171026</v>
      </c>
      <c r="B7195">
        <v>18</v>
      </c>
      <c r="C7195" s="2">
        <v>0</v>
      </c>
      <c r="D7195" s="1">
        <f t="shared" si="784"/>
        <v>0</v>
      </c>
      <c r="E7195" s="1">
        <v>526.88426987012303</v>
      </c>
      <c r="F7195" s="2">
        <f t="shared" ref="F7195:F7258" si="787">E7195*F$24</f>
        <v>602.55223912713575</v>
      </c>
      <c r="G7195" s="2">
        <f t="shared" ref="G7195:G7258" si="788">D7195-F7195</f>
        <v>-602.55223912713575</v>
      </c>
      <c r="I7195" s="2">
        <f t="shared" si="785"/>
        <v>-1.6924385320173532E-22</v>
      </c>
      <c r="J7195" s="2">
        <f t="shared" si="786"/>
        <v>0</v>
      </c>
      <c r="K7195" s="1">
        <f t="shared" si="783"/>
        <v>1.9911041553145333E-22</v>
      </c>
      <c r="L7195" s="2">
        <f t="shared" ref="L7195:L7258" si="789">IF(G7195&gt;0,G7195-J7195,0)</f>
        <v>0</v>
      </c>
    </row>
    <row r="7196" spans="1:12">
      <c r="A7196">
        <v>20171026</v>
      </c>
      <c r="B7196">
        <v>19</v>
      </c>
      <c r="C7196" s="2">
        <v>0</v>
      </c>
      <c r="D7196" s="1">
        <f t="shared" si="784"/>
        <v>0</v>
      </c>
      <c r="E7196" s="1">
        <v>570.79129235929997</v>
      </c>
      <c r="F7196" s="2">
        <f t="shared" si="787"/>
        <v>652.76492572106383</v>
      </c>
      <c r="G7196" s="2">
        <f t="shared" si="788"/>
        <v>-652.76492572106383</v>
      </c>
      <c r="I7196" s="2">
        <f t="shared" si="785"/>
        <v>-2.5386577980260311E-23</v>
      </c>
      <c r="J7196" s="2">
        <f t="shared" si="786"/>
        <v>0</v>
      </c>
      <c r="K7196" s="1">
        <f t="shared" ref="K7196:K7259" si="790">K7195+I7195+J7195</f>
        <v>2.9866562329718014E-23</v>
      </c>
      <c r="L7196" s="2">
        <f t="shared" si="789"/>
        <v>0</v>
      </c>
    </row>
    <row r="7197" spans="1:12">
      <c r="A7197">
        <v>20171026</v>
      </c>
      <c r="B7197">
        <v>20</v>
      </c>
      <c r="C7197" s="2">
        <v>0</v>
      </c>
      <c r="D7197" s="1">
        <f t="shared" si="784"/>
        <v>0</v>
      </c>
      <c r="E7197" s="1">
        <v>680.55884858224226</v>
      </c>
      <c r="F7197" s="2">
        <f t="shared" si="787"/>
        <v>778.2966422058837</v>
      </c>
      <c r="G7197" s="2">
        <f t="shared" si="788"/>
        <v>-778.2966422058837</v>
      </c>
      <c r="I7197" s="2">
        <f t="shared" si="785"/>
        <v>-3.8079866970390477E-24</v>
      </c>
      <c r="J7197" s="2">
        <f t="shared" si="786"/>
        <v>0</v>
      </c>
      <c r="K7197" s="1">
        <f t="shared" si="790"/>
        <v>4.4799843494577033E-24</v>
      </c>
      <c r="L7197" s="2">
        <f t="shared" si="789"/>
        <v>0</v>
      </c>
    </row>
    <row r="7198" spans="1:12">
      <c r="A7198">
        <v>20171026</v>
      </c>
      <c r="B7198">
        <v>21</v>
      </c>
      <c r="C7198" s="2">
        <v>0</v>
      </c>
      <c r="D7198" s="1">
        <f t="shared" si="784"/>
        <v>0</v>
      </c>
      <c r="E7198" s="1">
        <v>614.69831484847691</v>
      </c>
      <c r="F7198" s="2">
        <f t="shared" si="787"/>
        <v>702.9776123149918</v>
      </c>
      <c r="G7198" s="2">
        <f t="shared" si="788"/>
        <v>-702.9776123149918</v>
      </c>
      <c r="I7198" s="2">
        <f t="shared" si="785"/>
        <v>-5.7119800455585724E-25</v>
      </c>
      <c r="J7198" s="2">
        <f t="shared" si="786"/>
        <v>0</v>
      </c>
      <c r="K7198" s="1">
        <f t="shared" si="790"/>
        <v>6.7199765241865564E-25</v>
      </c>
      <c r="L7198" s="2">
        <f t="shared" si="789"/>
        <v>0</v>
      </c>
    </row>
    <row r="7199" spans="1:12">
      <c r="A7199">
        <v>20171026</v>
      </c>
      <c r="B7199">
        <v>22</v>
      </c>
      <c r="C7199" s="2">
        <v>0</v>
      </c>
      <c r="D7199" s="1">
        <f t="shared" si="784"/>
        <v>0</v>
      </c>
      <c r="E7199" s="1">
        <v>570.79129235929997</v>
      </c>
      <c r="F7199" s="2">
        <f t="shared" si="787"/>
        <v>652.76492572106383</v>
      </c>
      <c r="G7199" s="2">
        <f t="shared" si="788"/>
        <v>-652.76492572106383</v>
      </c>
      <c r="I7199" s="2">
        <f t="shared" si="785"/>
        <v>-8.5679700683378641E-26</v>
      </c>
      <c r="J7199" s="2">
        <f t="shared" si="786"/>
        <v>0</v>
      </c>
      <c r="K7199" s="1">
        <f t="shared" si="790"/>
        <v>1.007996478627984E-25</v>
      </c>
      <c r="L7199" s="2">
        <f t="shared" si="789"/>
        <v>0</v>
      </c>
    </row>
    <row r="7200" spans="1:12">
      <c r="A7200">
        <v>20171026</v>
      </c>
      <c r="B7200">
        <v>23</v>
      </c>
      <c r="C7200" s="2">
        <v>0</v>
      </c>
      <c r="D7200" s="1">
        <f t="shared" si="784"/>
        <v>0</v>
      </c>
      <c r="E7200" s="1">
        <v>482.9772473809461</v>
      </c>
      <c r="F7200" s="2">
        <f t="shared" si="787"/>
        <v>552.33955253320778</v>
      </c>
      <c r="G7200" s="2">
        <f t="shared" si="788"/>
        <v>-552.33955253320778</v>
      </c>
      <c r="I7200" s="2">
        <f t="shared" si="785"/>
        <v>-1.2851955102506796E-26</v>
      </c>
      <c r="J7200" s="2">
        <f t="shared" si="786"/>
        <v>0</v>
      </c>
      <c r="K7200" s="1">
        <f t="shared" si="790"/>
        <v>1.511994717941976E-26</v>
      </c>
      <c r="L7200" s="2">
        <f t="shared" si="789"/>
        <v>0</v>
      </c>
    </row>
    <row r="7201" spans="1:12">
      <c r="A7201">
        <v>20171026</v>
      </c>
      <c r="B7201">
        <v>24</v>
      </c>
      <c r="C7201" s="2">
        <v>0</v>
      </c>
      <c r="D7201" s="1">
        <f t="shared" si="784"/>
        <v>0</v>
      </c>
      <c r="E7201" s="1">
        <v>342.47477541557998</v>
      </c>
      <c r="F7201" s="2">
        <f t="shared" si="787"/>
        <v>391.65895543263827</v>
      </c>
      <c r="G7201" s="2">
        <f t="shared" si="788"/>
        <v>-391.65895543263827</v>
      </c>
      <c r="I7201" s="2">
        <f t="shared" si="785"/>
        <v>-1.927793265376019E-27</v>
      </c>
      <c r="J7201" s="2">
        <f t="shared" si="786"/>
        <v>0</v>
      </c>
      <c r="K7201" s="1">
        <f t="shared" si="790"/>
        <v>2.2679920769129637E-27</v>
      </c>
      <c r="L7201" s="2">
        <f t="shared" si="789"/>
        <v>0</v>
      </c>
    </row>
    <row r="7202" spans="1:12">
      <c r="A7202">
        <v>20171027</v>
      </c>
      <c r="B7202">
        <v>1</v>
      </c>
      <c r="C7202" s="2">
        <v>0</v>
      </c>
      <c r="D7202" s="1">
        <f t="shared" si="784"/>
        <v>0</v>
      </c>
      <c r="E7202" s="1">
        <v>329.30266866882698</v>
      </c>
      <c r="F7202" s="2">
        <f t="shared" si="787"/>
        <v>376.59514945445994</v>
      </c>
      <c r="G7202" s="2">
        <f t="shared" si="788"/>
        <v>-376.59514945445994</v>
      </c>
      <c r="I7202" s="2">
        <f t="shared" si="785"/>
        <v>-2.8916898980640298E-28</v>
      </c>
      <c r="J7202" s="2">
        <f t="shared" si="786"/>
        <v>0</v>
      </c>
      <c r="K7202" s="1">
        <f t="shared" si="790"/>
        <v>3.4019881153694471E-28</v>
      </c>
      <c r="L7202" s="2">
        <f t="shared" si="789"/>
        <v>0</v>
      </c>
    </row>
    <row r="7203" spans="1:12">
      <c r="A7203">
        <v>20171027</v>
      </c>
      <c r="B7203">
        <v>2</v>
      </c>
      <c r="C7203" s="2">
        <v>0</v>
      </c>
      <c r="D7203" s="1">
        <f t="shared" si="784"/>
        <v>0</v>
      </c>
      <c r="E7203" s="1">
        <v>241.48862369047305</v>
      </c>
      <c r="F7203" s="2">
        <f t="shared" si="787"/>
        <v>276.16977626660389</v>
      </c>
      <c r="G7203" s="2">
        <f t="shared" si="788"/>
        <v>-276.16977626660389</v>
      </c>
      <c r="I7203" s="2">
        <f t="shared" si="785"/>
        <v>-4.3375348470960462E-29</v>
      </c>
      <c r="J7203" s="2">
        <f t="shared" si="786"/>
        <v>0</v>
      </c>
      <c r="K7203" s="1">
        <f t="shared" si="790"/>
        <v>5.1029821730541724E-29</v>
      </c>
      <c r="L7203" s="2">
        <f t="shared" si="789"/>
        <v>0</v>
      </c>
    </row>
    <row r="7204" spans="1:12">
      <c r="A7204">
        <v>20171027</v>
      </c>
      <c r="B7204">
        <v>3</v>
      </c>
      <c r="C7204" s="2">
        <v>0</v>
      </c>
      <c r="D7204" s="1">
        <f t="shared" si="784"/>
        <v>0</v>
      </c>
      <c r="E7204" s="1">
        <v>175.62808995670767</v>
      </c>
      <c r="F7204" s="2">
        <f t="shared" si="787"/>
        <v>200.85074637571191</v>
      </c>
      <c r="G7204" s="2">
        <f t="shared" si="788"/>
        <v>-200.85074637571191</v>
      </c>
      <c r="I7204" s="2">
        <f t="shared" si="785"/>
        <v>-6.5063022706440724E-30</v>
      </c>
      <c r="J7204" s="2">
        <f t="shared" si="786"/>
        <v>0</v>
      </c>
      <c r="K7204" s="1">
        <f t="shared" si="790"/>
        <v>7.6544732595812619E-30</v>
      </c>
      <c r="L7204" s="2">
        <f t="shared" si="789"/>
        <v>0</v>
      </c>
    </row>
    <row r="7205" spans="1:12">
      <c r="A7205">
        <v>20171027</v>
      </c>
      <c r="B7205">
        <v>4</v>
      </c>
      <c r="C7205" s="2">
        <v>0</v>
      </c>
      <c r="D7205" s="1">
        <f t="shared" si="784"/>
        <v>0</v>
      </c>
      <c r="E7205" s="1">
        <v>166.84668545887226</v>
      </c>
      <c r="F7205" s="2">
        <f t="shared" si="787"/>
        <v>190.8082090569263</v>
      </c>
      <c r="G7205" s="2">
        <f t="shared" si="788"/>
        <v>-190.8082090569263</v>
      </c>
      <c r="I7205" s="2">
        <f t="shared" si="785"/>
        <v>-9.7594534059661103E-31</v>
      </c>
      <c r="J7205" s="2">
        <f t="shared" si="786"/>
        <v>0</v>
      </c>
      <c r="K7205" s="1">
        <f t="shared" si="790"/>
        <v>1.1481709889371896E-30</v>
      </c>
      <c r="L7205" s="2">
        <f t="shared" si="789"/>
        <v>0</v>
      </c>
    </row>
    <row r="7206" spans="1:12">
      <c r="A7206">
        <v>20171027</v>
      </c>
      <c r="B7206">
        <v>5</v>
      </c>
      <c r="C7206" s="2">
        <v>0</v>
      </c>
      <c r="D7206" s="1">
        <f t="shared" si="784"/>
        <v>0</v>
      </c>
      <c r="E7206" s="1">
        <v>166.84668545887226</v>
      </c>
      <c r="F7206" s="2">
        <f t="shared" si="787"/>
        <v>190.8082090569263</v>
      </c>
      <c r="G7206" s="2">
        <f t="shared" si="788"/>
        <v>-190.8082090569263</v>
      </c>
      <c r="I7206" s="2">
        <f t="shared" si="785"/>
        <v>-1.4639180108949176E-31</v>
      </c>
      <c r="J7206" s="2">
        <f t="shared" si="786"/>
        <v>0</v>
      </c>
      <c r="K7206" s="1">
        <f t="shared" si="790"/>
        <v>1.7222564834057854E-31</v>
      </c>
      <c r="L7206" s="2">
        <f t="shared" si="789"/>
        <v>0</v>
      </c>
    </row>
    <row r="7207" spans="1:12">
      <c r="A7207">
        <v>20171027</v>
      </c>
      <c r="B7207">
        <v>6</v>
      </c>
      <c r="C7207" s="2">
        <v>0</v>
      </c>
      <c r="D7207" s="1">
        <f t="shared" si="784"/>
        <v>0</v>
      </c>
      <c r="E7207" s="1">
        <v>175.62808995670767</v>
      </c>
      <c r="F7207" s="2">
        <f t="shared" si="787"/>
        <v>200.85074637571191</v>
      </c>
      <c r="G7207" s="2">
        <f t="shared" si="788"/>
        <v>-200.85074637571191</v>
      </c>
      <c r="I7207" s="2">
        <f t="shared" si="785"/>
        <v>-2.1958770163423763E-32</v>
      </c>
      <c r="J7207" s="2">
        <f t="shared" si="786"/>
        <v>0</v>
      </c>
      <c r="K7207" s="1">
        <f t="shared" si="790"/>
        <v>2.5833847251086781E-32</v>
      </c>
      <c r="L7207" s="2">
        <f t="shared" si="789"/>
        <v>0</v>
      </c>
    </row>
    <row r="7208" spans="1:12">
      <c r="A7208">
        <v>20171027</v>
      </c>
      <c r="B7208">
        <v>7</v>
      </c>
      <c r="C7208" s="2">
        <v>11.111111111111111</v>
      </c>
      <c r="D7208" s="1">
        <f t="shared" si="784"/>
        <v>18.7</v>
      </c>
      <c r="E7208" s="1">
        <v>175.62808995670767</v>
      </c>
      <c r="F7208" s="2">
        <f t="shared" si="787"/>
        <v>200.85074637571191</v>
      </c>
      <c r="G7208" s="2">
        <f t="shared" si="788"/>
        <v>-182.15074637571192</v>
      </c>
      <c r="I7208" s="2">
        <f t="shared" si="785"/>
        <v>-3.2938155245135657E-33</v>
      </c>
      <c r="J7208" s="2">
        <f t="shared" si="786"/>
        <v>0</v>
      </c>
      <c r="K7208" s="1">
        <f t="shared" si="790"/>
        <v>3.8750770876630183E-33</v>
      </c>
      <c r="L7208" s="2">
        <f t="shared" si="789"/>
        <v>0</v>
      </c>
    </row>
    <row r="7209" spans="1:12">
      <c r="A7209">
        <v>20171027</v>
      </c>
      <c r="B7209">
        <v>8</v>
      </c>
      <c r="C7209" s="2">
        <v>66.666666666666671</v>
      </c>
      <c r="D7209" s="1">
        <f t="shared" si="784"/>
        <v>112.2</v>
      </c>
      <c r="E7209" s="1">
        <v>219.53511244588461</v>
      </c>
      <c r="F7209" s="2">
        <f t="shared" si="787"/>
        <v>251.06343296963993</v>
      </c>
      <c r="G7209" s="2">
        <f t="shared" si="788"/>
        <v>-138.86343296963992</v>
      </c>
      <c r="I7209" s="2">
        <f t="shared" si="785"/>
        <v>-4.9407232867703471E-34</v>
      </c>
      <c r="J7209" s="2">
        <f t="shared" si="786"/>
        <v>0</v>
      </c>
      <c r="K7209" s="1">
        <f t="shared" si="790"/>
        <v>5.812615631494526E-34</v>
      </c>
      <c r="L7209" s="2">
        <f t="shared" si="789"/>
        <v>0</v>
      </c>
    </row>
    <row r="7210" spans="1:12">
      <c r="A7210">
        <v>20171027</v>
      </c>
      <c r="B7210">
        <v>9</v>
      </c>
      <c r="C7210" s="2">
        <v>136.11111111111109</v>
      </c>
      <c r="D7210" s="1">
        <f t="shared" si="784"/>
        <v>229.07499999999993</v>
      </c>
      <c r="E7210" s="1">
        <v>263.44213493506152</v>
      </c>
      <c r="F7210" s="2">
        <f t="shared" si="787"/>
        <v>301.27611956356787</v>
      </c>
      <c r="G7210" s="2">
        <f t="shared" si="788"/>
        <v>-72.201119563567943</v>
      </c>
      <c r="I7210" s="2">
        <f t="shared" si="785"/>
        <v>-7.4110849301555205E-35</v>
      </c>
      <c r="J7210" s="2">
        <f t="shared" si="786"/>
        <v>0</v>
      </c>
      <c r="K7210" s="1">
        <f t="shared" si="790"/>
        <v>8.718923447241789E-35</v>
      </c>
      <c r="L7210" s="2">
        <f t="shared" si="789"/>
        <v>0</v>
      </c>
    </row>
    <row r="7211" spans="1:12">
      <c r="A7211">
        <v>20171027</v>
      </c>
      <c r="B7211">
        <v>10</v>
      </c>
      <c r="C7211" s="2">
        <v>166.66666666666669</v>
      </c>
      <c r="D7211" s="1">
        <f t="shared" si="784"/>
        <v>280.5</v>
      </c>
      <c r="E7211" s="1">
        <v>351.25617991341534</v>
      </c>
      <c r="F7211" s="2">
        <f t="shared" si="787"/>
        <v>401.70149275142381</v>
      </c>
      <c r="G7211" s="2">
        <f t="shared" si="788"/>
        <v>-121.20149275142381</v>
      </c>
      <c r="I7211" s="2">
        <f t="shared" si="785"/>
        <v>-1.1116627395233283E-35</v>
      </c>
      <c r="J7211" s="2">
        <f t="shared" si="786"/>
        <v>0</v>
      </c>
      <c r="K7211" s="1">
        <f t="shared" si="790"/>
        <v>1.3078385170862686E-35</v>
      </c>
      <c r="L7211" s="2">
        <f t="shared" si="789"/>
        <v>0</v>
      </c>
    </row>
    <row r="7212" spans="1:12">
      <c r="A7212">
        <v>20171027</v>
      </c>
      <c r="B7212">
        <v>11</v>
      </c>
      <c r="C7212" s="2">
        <v>336.11111111111114</v>
      </c>
      <c r="D7212" s="1">
        <f t="shared" si="784"/>
        <v>565.67500000000007</v>
      </c>
      <c r="E7212" s="1">
        <v>461.02373613635774</v>
      </c>
      <c r="F7212" s="2">
        <f t="shared" si="787"/>
        <v>527.23320923624385</v>
      </c>
      <c r="G7212" s="2">
        <f t="shared" si="788"/>
        <v>38.441790763756217</v>
      </c>
      <c r="I7212" s="2">
        <f t="shared" si="785"/>
        <v>0</v>
      </c>
      <c r="J7212" s="2">
        <f t="shared" si="786"/>
        <v>38.441790763756217</v>
      </c>
      <c r="K7212" s="1">
        <f t="shared" si="790"/>
        <v>1.9617577756294026E-36</v>
      </c>
      <c r="L7212" s="2">
        <f t="shared" si="789"/>
        <v>0</v>
      </c>
    </row>
    <row r="7213" spans="1:12">
      <c r="A7213">
        <v>20171027</v>
      </c>
      <c r="B7213">
        <v>12</v>
      </c>
      <c r="C7213" s="2">
        <v>258.33333333333337</v>
      </c>
      <c r="D7213" s="1">
        <f t="shared" si="784"/>
        <v>434.77500000000003</v>
      </c>
      <c r="E7213" s="1">
        <v>482.9772473809461</v>
      </c>
      <c r="F7213" s="2">
        <f t="shared" si="787"/>
        <v>552.33955253320778</v>
      </c>
      <c r="G7213" s="2">
        <f t="shared" si="788"/>
        <v>-117.56455253320775</v>
      </c>
      <c r="I7213" s="2">
        <f t="shared" si="785"/>
        <v>-32.67552214919278</v>
      </c>
      <c r="J7213" s="2">
        <f t="shared" si="786"/>
        <v>0</v>
      </c>
      <c r="K7213" s="1">
        <f t="shared" si="790"/>
        <v>38.441790763756217</v>
      </c>
      <c r="L7213" s="2">
        <f t="shared" si="789"/>
        <v>0</v>
      </c>
    </row>
    <row r="7214" spans="1:12">
      <c r="A7214">
        <v>20171027</v>
      </c>
      <c r="B7214">
        <v>13</v>
      </c>
      <c r="C7214" s="2">
        <v>147.2222222222222</v>
      </c>
      <c r="D7214" s="1">
        <f t="shared" si="784"/>
        <v>247.77499999999995</v>
      </c>
      <c r="E7214" s="1">
        <v>526.88426987012303</v>
      </c>
      <c r="F7214" s="2">
        <f t="shared" si="787"/>
        <v>602.55223912713575</v>
      </c>
      <c r="G7214" s="2">
        <f t="shared" si="788"/>
        <v>-354.77723912713577</v>
      </c>
      <c r="I7214" s="2">
        <f t="shared" si="785"/>
        <v>-4.9013283223789212</v>
      </c>
      <c r="J7214" s="2">
        <f t="shared" si="786"/>
        <v>0</v>
      </c>
      <c r="K7214" s="1">
        <f t="shared" si="790"/>
        <v>5.7662686145634368</v>
      </c>
      <c r="L7214" s="2">
        <f t="shared" si="789"/>
        <v>0</v>
      </c>
    </row>
    <row r="7215" spans="1:12">
      <c r="A7215">
        <v>20171027</v>
      </c>
      <c r="B7215">
        <v>14</v>
      </c>
      <c r="C7215" s="2">
        <v>141.66666666666666</v>
      </c>
      <c r="D7215" s="1">
        <f t="shared" si="784"/>
        <v>238.42499999999998</v>
      </c>
      <c r="E7215" s="1">
        <v>518.10286537228762</v>
      </c>
      <c r="F7215" s="2">
        <f t="shared" si="787"/>
        <v>592.5097018083502</v>
      </c>
      <c r="G7215" s="2">
        <f t="shared" si="788"/>
        <v>-354.08470180835025</v>
      </c>
      <c r="I7215" s="2">
        <f t="shared" si="785"/>
        <v>-0.73519924835683814</v>
      </c>
      <c r="J7215" s="2">
        <f t="shared" si="786"/>
        <v>0</v>
      </c>
      <c r="K7215" s="1">
        <f t="shared" si="790"/>
        <v>0.86494029218451551</v>
      </c>
      <c r="L7215" s="2">
        <f t="shared" si="789"/>
        <v>0</v>
      </c>
    </row>
    <row r="7216" spans="1:12">
      <c r="A7216">
        <v>20171027</v>
      </c>
      <c r="B7216">
        <v>15</v>
      </c>
      <c r="C7216" s="2">
        <v>88.888888888888886</v>
      </c>
      <c r="D7216" s="1">
        <f t="shared" si="784"/>
        <v>149.6</v>
      </c>
      <c r="E7216" s="1">
        <v>482.9772473809461</v>
      </c>
      <c r="F7216" s="2">
        <f t="shared" si="787"/>
        <v>552.33955253320778</v>
      </c>
      <c r="G7216" s="2">
        <f t="shared" si="788"/>
        <v>-402.73955253320776</v>
      </c>
      <c r="I7216" s="2">
        <f t="shared" si="785"/>
        <v>-0.11027988725352576</v>
      </c>
      <c r="J7216" s="2">
        <f t="shared" si="786"/>
        <v>0</v>
      </c>
      <c r="K7216" s="1">
        <f t="shared" si="790"/>
        <v>0.12974104382767737</v>
      </c>
      <c r="L7216" s="2">
        <f t="shared" si="789"/>
        <v>0</v>
      </c>
    </row>
    <row r="7217" spans="1:12">
      <c r="A7217">
        <v>20171027</v>
      </c>
      <c r="B7217">
        <v>16</v>
      </c>
      <c r="C7217" s="2">
        <v>30.555555555555557</v>
      </c>
      <c r="D7217" s="1">
        <f t="shared" si="784"/>
        <v>51.425000000000004</v>
      </c>
      <c r="E7217" s="1">
        <v>461.02373613635774</v>
      </c>
      <c r="F7217" s="2">
        <f t="shared" si="787"/>
        <v>527.23320923624385</v>
      </c>
      <c r="G7217" s="2">
        <f t="shared" si="788"/>
        <v>-475.80820923624384</v>
      </c>
      <c r="I7217" s="2">
        <f t="shared" si="785"/>
        <v>-1.6541983088028865E-2</v>
      </c>
      <c r="J7217" s="2">
        <f t="shared" si="786"/>
        <v>0</v>
      </c>
      <c r="K7217" s="1">
        <f t="shared" si="790"/>
        <v>1.9461156574151608E-2</v>
      </c>
      <c r="L7217" s="2">
        <f t="shared" si="789"/>
        <v>0</v>
      </c>
    </row>
    <row r="7218" spans="1:12">
      <c r="A7218">
        <v>20171027</v>
      </c>
      <c r="B7218">
        <v>17</v>
      </c>
      <c r="C7218" s="2">
        <v>0</v>
      </c>
      <c r="D7218" s="1">
        <f t="shared" si="784"/>
        <v>0</v>
      </c>
      <c r="E7218" s="1">
        <v>482.9772473809461</v>
      </c>
      <c r="F7218" s="2">
        <f t="shared" si="787"/>
        <v>552.33955253320778</v>
      </c>
      <c r="G7218" s="2">
        <f t="shared" si="788"/>
        <v>-552.33955253320778</v>
      </c>
      <c r="I7218" s="2">
        <f t="shared" si="785"/>
        <v>-2.4812974632043316E-3</v>
      </c>
      <c r="J7218" s="2">
        <f t="shared" si="786"/>
        <v>0</v>
      </c>
      <c r="K7218" s="1">
        <f t="shared" si="790"/>
        <v>2.9191734861227434E-3</v>
      </c>
      <c r="L7218" s="2">
        <f t="shared" si="789"/>
        <v>0</v>
      </c>
    </row>
    <row r="7219" spans="1:12">
      <c r="A7219">
        <v>20171027</v>
      </c>
      <c r="B7219">
        <v>18</v>
      </c>
      <c r="C7219" s="2">
        <v>0</v>
      </c>
      <c r="D7219" s="1">
        <f t="shared" si="784"/>
        <v>0</v>
      </c>
      <c r="E7219" s="1">
        <v>526.88426987012303</v>
      </c>
      <c r="F7219" s="2">
        <f t="shared" si="787"/>
        <v>602.55223912713575</v>
      </c>
      <c r="G7219" s="2">
        <f t="shared" si="788"/>
        <v>-602.55223912713575</v>
      </c>
      <c r="I7219" s="2">
        <f t="shared" si="785"/>
        <v>-3.7219461948065E-4</v>
      </c>
      <c r="J7219" s="2">
        <f t="shared" si="786"/>
        <v>0</v>
      </c>
      <c r="K7219" s="1">
        <f t="shared" si="790"/>
        <v>4.3787602291841176E-4</v>
      </c>
      <c r="L7219" s="2">
        <f t="shared" si="789"/>
        <v>0</v>
      </c>
    </row>
    <row r="7220" spans="1:12">
      <c r="A7220">
        <v>20171027</v>
      </c>
      <c r="B7220">
        <v>19</v>
      </c>
      <c r="C7220" s="2">
        <v>0</v>
      </c>
      <c r="D7220" s="1">
        <f t="shared" si="784"/>
        <v>0</v>
      </c>
      <c r="E7220" s="1">
        <v>570.79129235929997</v>
      </c>
      <c r="F7220" s="2">
        <f t="shared" si="787"/>
        <v>652.76492572106383</v>
      </c>
      <c r="G7220" s="2">
        <f t="shared" si="788"/>
        <v>-652.76492572106383</v>
      </c>
      <c r="I7220" s="2">
        <f t="shared" si="785"/>
        <v>-5.5829192922097497E-5</v>
      </c>
      <c r="J7220" s="2">
        <f t="shared" si="786"/>
        <v>0</v>
      </c>
      <c r="K7220" s="1">
        <f t="shared" si="790"/>
        <v>6.5681403437761765E-5</v>
      </c>
      <c r="L7220" s="2">
        <f t="shared" si="789"/>
        <v>0</v>
      </c>
    </row>
    <row r="7221" spans="1:12">
      <c r="A7221">
        <v>20171027</v>
      </c>
      <c r="B7221">
        <v>20</v>
      </c>
      <c r="C7221" s="2">
        <v>0</v>
      </c>
      <c r="D7221" s="1">
        <f t="shared" si="784"/>
        <v>0</v>
      </c>
      <c r="E7221" s="1">
        <v>680.55884858224226</v>
      </c>
      <c r="F7221" s="2">
        <f t="shared" si="787"/>
        <v>778.2966422058837</v>
      </c>
      <c r="G7221" s="2">
        <f t="shared" si="788"/>
        <v>-778.2966422058837</v>
      </c>
      <c r="I7221" s="2">
        <f t="shared" si="785"/>
        <v>-8.3743789383146273E-6</v>
      </c>
      <c r="J7221" s="2">
        <f t="shared" si="786"/>
        <v>0</v>
      </c>
      <c r="K7221" s="1">
        <f t="shared" si="790"/>
        <v>9.8522105156642674E-6</v>
      </c>
      <c r="L7221" s="2">
        <f t="shared" si="789"/>
        <v>0</v>
      </c>
    </row>
    <row r="7222" spans="1:12">
      <c r="A7222">
        <v>20171027</v>
      </c>
      <c r="B7222">
        <v>21</v>
      </c>
      <c r="C7222" s="2">
        <v>0</v>
      </c>
      <c r="D7222" s="1">
        <f t="shared" si="784"/>
        <v>0</v>
      </c>
      <c r="E7222" s="1">
        <v>614.69831484847691</v>
      </c>
      <c r="F7222" s="2">
        <f t="shared" si="787"/>
        <v>702.9776123149918</v>
      </c>
      <c r="G7222" s="2">
        <f t="shared" si="788"/>
        <v>-702.9776123149918</v>
      </c>
      <c r="I7222" s="2">
        <f t="shared" si="785"/>
        <v>-1.2561568407471941E-6</v>
      </c>
      <c r="J7222" s="2">
        <f t="shared" si="786"/>
        <v>0</v>
      </c>
      <c r="K7222" s="1">
        <f t="shared" si="790"/>
        <v>1.4778315773496401E-6</v>
      </c>
      <c r="L7222" s="2">
        <f t="shared" si="789"/>
        <v>0</v>
      </c>
    </row>
    <row r="7223" spans="1:12">
      <c r="A7223">
        <v>20171027</v>
      </c>
      <c r="B7223">
        <v>22</v>
      </c>
      <c r="C7223" s="2">
        <v>0</v>
      </c>
      <c r="D7223" s="1">
        <f t="shared" si="784"/>
        <v>0</v>
      </c>
      <c r="E7223" s="1">
        <v>570.79129235929997</v>
      </c>
      <c r="F7223" s="2">
        <f t="shared" si="787"/>
        <v>652.76492572106383</v>
      </c>
      <c r="G7223" s="2">
        <f t="shared" si="788"/>
        <v>-652.76492572106383</v>
      </c>
      <c r="I7223" s="2">
        <f t="shared" si="785"/>
        <v>-1.884235261120791E-7</v>
      </c>
      <c r="J7223" s="2">
        <f t="shared" si="786"/>
        <v>0</v>
      </c>
      <c r="K7223" s="1">
        <f t="shared" si="790"/>
        <v>2.2167473660244602E-7</v>
      </c>
      <c r="L7223" s="2">
        <f t="shared" si="789"/>
        <v>0</v>
      </c>
    </row>
    <row r="7224" spans="1:12">
      <c r="A7224">
        <v>20171027</v>
      </c>
      <c r="B7224">
        <v>23</v>
      </c>
      <c r="C7224" s="2">
        <v>0</v>
      </c>
      <c r="D7224" s="1">
        <f t="shared" si="784"/>
        <v>0</v>
      </c>
      <c r="E7224" s="1">
        <v>482.9772473809461</v>
      </c>
      <c r="F7224" s="2">
        <f t="shared" si="787"/>
        <v>552.33955253320778</v>
      </c>
      <c r="G7224" s="2">
        <f t="shared" si="788"/>
        <v>-552.33955253320778</v>
      </c>
      <c r="I7224" s="2">
        <f t="shared" si="785"/>
        <v>-2.8263528916811875E-8</v>
      </c>
      <c r="J7224" s="2">
        <f t="shared" si="786"/>
        <v>0</v>
      </c>
      <c r="K7224" s="1">
        <f t="shared" si="790"/>
        <v>3.3251210490366913E-8</v>
      </c>
      <c r="L7224" s="2">
        <f t="shared" si="789"/>
        <v>0</v>
      </c>
    </row>
    <row r="7225" spans="1:12">
      <c r="A7225">
        <v>20171027</v>
      </c>
      <c r="B7225">
        <v>24</v>
      </c>
      <c r="C7225" s="2">
        <v>0</v>
      </c>
      <c r="D7225" s="1">
        <f t="shared" si="784"/>
        <v>0</v>
      </c>
      <c r="E7225" s="1">
        <v>342.47477541557998</v>
      </c>
      <c r="F7225" s="2">
        <f t="shared" si="787"/>
        <v>391.65895543263827</v>
      </c>
      <c r="G7225" s="2">
        <f t="shared" si="788"/>
        <v>-391.65895543263827</v>
      </c>
      <c r="I7225" s="2">
        <f t="shared" si="785"/>
        <v>-4.2395293375217827E-9</v>
      </c>
      <c r="J7225" s="2">
        <f t="shared" si="786"/>
        <v>0</v>
      </c>
      <c r="K7225" s="1">
        <f t="shared" si="790"/>
        <v>4.9876815735550383E-9</v>
      </c>
      <c r="L7225" s="2">
        <f t="shared" si="789"/>
        <v>0</v>
      </c>
    </row>
    <row r="7226" spans="1:12">
      <c r="A7226">
        <v>20171028</v>
      </c>
      <c r="B7226">
        <v>1</v>
      </c>
      <c r="C7226" s="2">
        <v>0</v>
      </c>
      <c r="D7226" s="1">
        <f t="shared" si="784"/>
        <v>0</v>
      </c>
      <c r="E7226" s="1">
        <v>329.30266866882698</v>
      </c>
      <c r="F7226" s="2">
        <f t="shared" si="787"/>
        <v>376.59514945445994</v>
      </c>
      <c r="G7226" s="2">
        <f t="shared" si="788"/>
        <v>-376.59514945445994</v>
      </c>
      <c r="I7226" s="2">
        <f t="shared" si="785"/>
        <v>-6.3592940062826726E-10</v>
      </c>
      <c r="J7226" s="2">
        <f t="shared" si="786"/>
        <v>0</v>
      </c>
      <c r="K7226" s="1">
        <f t="shared" si="790"/>
        <v>7.4815223603325558E-10</v>
      </c>
      <c r="L7226" s="2">
        <f t="shared" si="789"/>
        <v>0</v>
      </c>
    </row>
    <row r="7227" spans="1:12">
      <c r="A7227">
        <v>20171028</v>
      </c>
      <c r="B7227">
        <v>2</v>
      </c>
      <c r="C7227" s="2">
        <v>0</v>
      </c>
      <c r="D7227" s="1">
        <f t="shared" si="784"/>
        <v>0</v>
      </c>
      <c r="E7227" s="1">
        <v>241.48862369047305</v>
      </c>
      <c r="F7227" s="2">
        <f t="shared" si="787"/>
        <v>276.16977626660389</v>
      </c>
      <c r="G7227" s="2">
        <f t="shared" si="788"/>
        <v>-276.16977626660389</v>
      </c>
      <c r="I7227" s="2">
        <f t="shared" si="785"/>
        <v>-9.5389410094240068E-11</v>
      </c>
      <c r="J7227" s="2">
        <f t="shared" si="786"/>
        <v>0</v>
      </c>
      <c r="K7227" s="1">
        <f t="shared" si="790"/>
        <v>1.1222283540498832E-10</v>
      </c>
      <c r="L7227" s="2">
        <f t="shared" si="789"/>
        <v>0</v>
      </c>
    </row>
    <row r="7228" spans="1:12">
      <c r="A7228">
        <v>20171028</v>
      </c>
      <c r="B7228">
        <v>3</v>
      </c>
      <c r="C7228" s="2">
        <v>0</v>
      </c>
      <c r="D7228" s="1">
        <f t="shared" si="784"/>
        <v>0</v>
      </c>
      <c r="E7228" s="1">
        <v>175.62808995670767</v>
      </c>
      <c r="F7228" s="2">
        <f t="shared" si="787"/>
        <v>200.85074637571191</v>
      </c>
      <c r="G7228" s="2">
        <f t="shared" si="788"/>
        <v>-200.85074637571191</v>
      </c>
      <c r="I7228" s="2">
        <f t="shared" si="785"/>
        <v>-1.430841151413601E-11</v>
      </c>
      <c r="J7228" s="2">
        <f t="shared" si="786"/>
        <v>0</v>
      </c>
      <c r="K7228" s="1">
        <f t="shared" si="790"/>
        <v>1.6833425310748247E-11</v>
      </c>
      <c r="L7228" s="2">
        <f t="shared" si="789"/>
        <v>0</v>
      </c>
    </row>
    <row r="7229" spans="1:12">
      <c r="A7229">
        <v>20171028</v>
      </c>
      <c r="B7229">
        <v>4</v>
      </c>
      <c r="C7229" s="2">
        <v>0</v>
      </c>
      <c r="D7229" s="1">
        <f t="shared" si="784"/>
        <v>0</v>
      </c>
      <c r="E7229" s="1">
        <v>166.84668545887226</v>
      </c>
      <c r="F7229" s="2">
        <f t="shared" si="787"/>
        <v>190.8082090569263</v>
      </c>
      <c r="G7229" s="2">
        <f t="shared" si="788"/>
        <v>-190.8082090569263</v>
      </c>
      <c r="I7229" s="2">
        <f t="shared" si="785"/>
        <v>-2.1462617271204015E-12</v>
      </c>
      <c r="J7229" s="2">
        <f t="shared" si="786"/>
        <v>0</v>
      </c>
      <c r="K7229" s="1">
        <f t="shared" si="790"/>
        <v>2.5250137966122371E-12</v>
      </c>
      <c r="L7229" s="2">
        <f t="shared" si="789"/>
        <v>0</v>
      </c>
    </row>
    <row r="7230" spans="1:12">
      <c r="A7230">
        <v>20171028</v>
      </c>
      <c r="B7230">
        <v>5</v>
      </c>
      <c r="C7230" s="2">
        <v>0</v>
      </c>
      <c r="D7230" s="1">
        <f t="shared" si="784"/>
        <v>0</v>
      </c>
      <c r="E7230" s="1">
        <v>166.84668545887226</v>
      </c>
      <c r="F7230" s="2">
        <f t="shared" si="787"/>
        <v>190.8082090569263</v>
      </c>
      <c r="G7230" s="2">
        <f t="shared" si="788"/>
        <v>-190.8082090569263</v>
      </c>
      <c r="I7230" s="2">
        <f t="shared" si="785"/>
        <v>-3.2193925906806022E-13</v>
      </c>
      <c r="J7230" s="2">
        <f t="shared" si="786"/>
        <v>0</v>
      </c>
      <c r="K7230" s="1">
        <f t="shared" si="790"/>
        <v>3.7875206949183557E-13</v>
      </c>
      <c r="L7230" s="2">
        <f t="shared" si="789"/>
        <v>0</v>
      </c>
    </row>
    <row r="7231" spans="1:12">
      <c r="A7231">
        <v>20171028</v>
      </c>
      <c r="B7231">
        <v>6</v>
      </c>
      <c r="C7231" s="2">
        <v>0</v>
      </c>
      <c r="D7231" s="1">
        <f t="shared" si="784"/>
        <v>0</v>
      </c>
      <c r="E7231" s="1">
        <v>175.62808995670767</v>
      </c>
      <c r="F7231" s="2">
        <f t="shared" si="787"/>
        <v>200.85074637571191</v>
      </c>
      <c r="G7231" s="2">
        <f t="shared" si="788"/>
        <v>-200.85074637571191</v>
      </c>
      <c r="I7231" s="2">
        <f t="shared" si="785"/>
        <v>-4.8290888860209044E-14</v>
      </c>
      <c r="J7231" s="2">
        <f t="shared" si="786"/>
        <v>0</v>
      </c>
      <c r="K7231" s="1">
        <f t="shared" si="790"/>
        <v>5.6812810423775345E-14</v>
      </c>
      <c r="L7231" s="2">
        <f t="shared" si="789"/>
        <v>0</v>
      </c>
    </row>
    <row r="7232" spans="1:12">
      <c r="A7232">
        <v>20171028</v>
      </c>
      <c r="B7232">
        <v>7</v>
      </c>
      <c r="C7232" s="2">
        <v>5.5555555555555554</v>
      </c>
      <c r="D7232" s="1">
        <f t="shared" si="784"/>
        <v>9.35</v>
      </c>
      <c r="E7232" s="1">
        <v>175.62808995670767</v>
      </c>
      <c r="F7232" s="2">
        <f t="shared" si="787"/>
        <v>200.85074637571191</v>
      </c>
      <c r="G7232" s="2">
        <f t="shared" si="788"/>
        <v>-191.50074637571191</v>
      </c>
      <c r="I7232" s="2">
        <f t="shared" si="785"/>
        <v>-7.2436333290313545E-15</v>
      </c>
      <c r="J7232" s="2">
        <f t="shared" si="786"/>
        <v>0</v>
      </c>
      <c r="K7232" s="1">
        <f t="shared" si="790"/>
        <v>8.5219215635663005E-15</v>
      </c>
      <c r="L7232" s="2">
        <f t="shared" si="789"/>
        <v>0</v>
      </c>
    </row>
    <row r="7233" spans="1:12">
      <c r="A7233">
        <v>20171028</v>
      </c>
      <c r="B7233">
        <v>8</v>
      </c>
      <c r="C7233" s="2">
        <v>38.888888888888893</v>
      </c>
      <c r="D7233" s="1">
        <f t="shared" si="784"/>
        <v>65.45</v>
      </c>
      <c r="E7233" s="1">
        <v>219.53511244588461</v>
      </c>
      <c r="F7233" s="2">
        <f t="shared" si="787"/>
        <v>251.06343296963993</v>
      </c>
      <c r="G7233" s="2">
        <f t="shared" si="788"/>
        <v>-185.61343296963992</v>
      </c>
      <c r="I7233" s="2">
        <f t="shared" si="785"/>
        <v>-1.0865449993547041E-15</v>
      </c>
      <c r="J7233" s="2">
        <f t="shared" si="786"/>
        <v>0</v>
      </c>
      <c r="K7233" s="1">
        <f t="shared" si="790"/>
        <v>1.278288234534946E-15</v>
      </c>
      <c r="L7233" s="2">
        <f t="shared" si="789"/>
        <v>0</v>
      </c>
    </row>
    <row r="7234" spans="1:12">
      <c r="A7234">
        <v>20171028</v>
      </c>
      <c r="B7234">
        <v>9</v>
      </c>
      <c r="C7234" s="2">
        <v>77.777777777777786</v>
      </c>
      <c r="D7234" s="1">
        <f t="shared" si="784"/>
        <v>130.9</v>
      </c>
      <c r="E7234" s="1">
        <v>263.44213493506152</v>
      </c>
      <c r="F7234" s="2">
        <f t="shared" si="787"/>
        <v>301.27611956356787</v>
      </c>
      <c r="G7234" s="2">
        <f t="shared" si="788"/>
        <v>-170.37611956356787</v>
      </c>
      <c r="I7234" s="2">
        <f t="shared" si="785"/>
        <v>-1.6298174990320565E-16</v>
      </c>
      <c r="J7234" s="2">
        <f t="shared" si="786"/>
        <v>0</v>
      </c>
      <c r="K7234" s="1">
        <f t="shared" si="790"/>
        <v>1.9174323518024194E-16</v>
      </c>
      <c r="L7234" s="2">
        <f t="shared" si="789"/>
        <v>0</v>
      </c>
    </row>
    <row r="7235" spans="1:12">
      <c r="A7235">
        <v>20171028</v>
      </c>
      <c r="B7235">
        <v>10</v>
      </c>
      <c r="C7235" s="2">
        <v>97.222222222222214</v>
      </c>
      <c r="D7235" s="1">
        <f t="shared" si="784"/>
        <v>163.62499999999997</v>
      </c>
      <c r="E7235" s="1">
        <v>351.25617991341534</v>
      </c>
      <c r="F7235" s="2">
        <f t="shared" si="787"/>
        <v>401.70149275142381</v>
      </c>
      <c r="G7235" s="2">
        <f t="shared" si="788"/>
        <v>-238.07649275142384</v>
      </c>
      <c r="I7235" s="2">
        <f t="shared" si="785"/>
        <v>-2.4447262485480847E-17</v>
      </c>
      <c r="J7235" s="2">
        <f t="shared" si="786"/>
        <v>0</v>
      </c>
      <c r="K7235" s="1">
        <f t="shared" si="790"/>
        <v>2.8761485277036291E-17</v>
      </c>
      <c r="L7235" s="2">
        <f t="shared" si="789"/>
        <v>0</v>
      </c>
    </row>
    <row r="7236" spans="1:12">
      <c r="A7236">
        <v>20171028</v>
      </c>
      <c r="B7236">
        <v>11</v>
      </c>
      <c r="C7236" s="2">
        <v>111.11111111111111</v>
      </c>
      <c r="D7236" s="1">
        <f t="shared" si="784"/>
        <v>186.99999999999997</v>
      </c>
      <c r="E7236" s="1">
        <v>461.02373613635774</v>
      </c>
      <c r="F7236" s="2">
        <f t="shared" si="787"/>
        <v>527.23320923624385</v>
      </c>
      <c r="G7236" s="2">
        <f t="shared" si="788"/>
        <v>-340.23320923624385</v>
      </c>
      <c r="I7236" s="2">
        <f t="shared" si="785"/>
        <v>-3.6670893728221275E-18</v>
      </c>
      <c r="J7236" s="2">
        <f t="shared" si="786"/>
        <v>0</v>
      </c>
      <c r="K7236" s="1">
        <f t="shared" si="790"/>
        <v>4.3142227915554443E-18</v>
      </c>
      <c r="L7236" s="2">
        <f t="shared" si="789"/>
        <v>0</v>
      </c>
    </row>
    <row r="7237" spans="1:12">
      <c r="A7237">
        <v>20171028</v>
      </c>
      <c r="B7237">
        <v>12</v>
      </c>
      <c r="C7237" s="2">
        <v>136.11111111111109</v>
      </c>
      <c r="D7237" s="1">
        <f t="shared" si="784"/>
        <v>229.07499999999993</v>
      </c>
      <c r="E7237" s="1">
        <v>482.9772473809461</v>
      </c>
      <c r="F7237" s="2">
        <f t="shared" si="787"/>
        <v>552.33955253320778</v>
      </c>
      <c r="G7237" s="2">
        <f t="shared" si="788"/>
        <v>-323.26455253320785</v>
      </c>
      <c r="I7237" s="2">
        <f t="shared" si="785"/>
        <v>-5.500634059233193E-19</v>
      </c>
      <c r="J7237" s="2">
        <f t="shared" si="786"/>
        <v>0</v>
      </c>
      <c r="K7237" s="1">
        <f t="shared" si="790"/>
        <v>6.471334187333168E-19</v>
      </c>
      <c r="L7237" s="2">
        <f t="shared" si="789"/>
        <v>0</v>
      </c>
    </row>
    <row r="7238" spans="1:12">
      <c r="A7238">
        <v>20171028</v>
      </c>
      <c r="B7238">
        <v>13</v>
      </c>
      <c r="C7238" s="2">
        <v>125</v>
      </c>
      <c r="D7238" s="1">
        <f t="shared" si="784"/>
        <v>210.37499999999997</v>
      </c>
      <c r="E7238" s="1">
        <v>526.88426987012303</v>
      </c>
      <c r="F7238" s="2">
        <f t="shared" si="787"/>
        <v>602.55223912713575</v>
      </c>
      <c r="G7238" s="2">
        <f t="shared" si="788"/>
        <v>-392.17723912713575</v>
      </c>
      <c r="I7238" s="2">
        <f t="shared" si="785"/>
        <v>-8.2509510888497878E-20</v>
      </c>
      <c r="J7238" s="2">
        <f t="shared" si="786"/>
        <v>0</v>
      </c>
      <c r="K7238" s="1">
        <f t="shared" si="790"/>
        <v>9.7070012809997501E-20</v>
      </c>
      <c r="L7238" s="2">
        <f t="shared" si="789"/>
        <v>0</v>
      </c>
    </row>
    <row r="7239" spans="1:12">
      <c r="A7239">
        <v>20171028</v>
      </c>
      <c r="B7239">
        <v>14</v>
      </c>
      <c r="C7239" s="2">
        <v>38.888888888888893</v>
      </c>
      <c r="D7239" s="1">
        <f t="shared" si="784"/>
        <v>65.45</v>
      </c>
      <c r="E7239" s="1">
        <v>518.10286537228762</v>
      </c>
      <c r="F7239" s="2">
        <f t="shared" si="787"/>
        <v>592.5097018083502</v>
      </c>
      <c r="G7239" s="2">
        <f t="shared" si="788"/>
        <v>-527.05970180835016</v>
      </c>
      <c r="I7239" s="2">
        <f t="shared" si="785"/>
        <v>-1.2376426633274679E-20</v>
      </c>
      <c r="J7239" s="2">
        <f t="shared" si="786"/>
        <v>0</v>
      </c>
      <c r="K7239" s="1">
        <f t="shared" si="790"/>
        <v>1.4560501921499623E-20</v>
      </c>
      <c r="L7239" s="2">
        <f t="shared" si="789"/>
        <v>0</v>
      </c>
    </row>
    <row r="7240" spans="1:12">
      <c r="A7240">
        <v>20171028</v>
      </c>
      <c r="B7240">
        <v>15</v>
      </c>
      <c r="C7240" s="2">
        <v>11.111111111111111</v>
      </c>
      <c r="D7240" s="1">
        <f t="shared" si="784"/>
        <v>18.7</v>
      </c>
      <c r="E7240" s="1">
        <v>482.9772473809461</v>
      </c>
      <c r="F7240" s="2">
        <f t="shared" si="787"/>
        <v>552.33955253320778</v>
      </c>
      <c r="G7240" s="2">
        <f t="shared" si="788"/>
        <v>-533.63955253320773</v>
      </c>
      <c r="I7240" s="2">
        <f t="shared" si="785"/>
        <v>-1.856463994991202E-21</v>
      </c>
      <c r="J7240" s="2">
        <f t="shared" si="786"/>
        <v>0</v>
      </c>
      <c r="K7240" s="1">
        <f t="shared" si="790"/>
        <v>2.1840752882249434E-21</v>
      </c>
      <c r="L7240" s="2">
        <f t="shared" si="789"/>
        <v>0</v>
      </c>
    </row>
    <row r="7241" spans="1:12">
      <c r="A7241">
        <v>20171028</v>
      </c>
      <c r="B7241">
        <v>16</v>
      </c>
      <c r="C7241" s="2">
        <v>5.5555555555555554</v>
      </c>
      <c r="D7241" s="1">
        <f t="shared" si="784"/>
        <v>9.35</v>
      </c>
      <c r="E7241" s="1">
        <v>461.02373613635774</v>
      </c>
      <c r="F7241" s="2">
        <f t="shared" si="787"/>
        <v>527.23320923624385</v>
      </c>
      <c r="G7241" s="2">
        <f t="shared" si="788"/>
        <v>-517.88320923624383</v>
      </c>
      <c r="I7241" s="2">
        <f t="shared" si="785"/>
        <v>-2.7846959924868023E-22</v>
      </c>
      <c r="J7241" s="2">
        <f t="shared" si="786"/>
        <v>0</v>
      </c>
      <c r="K7241" s="1">
        <f t="shared" si="790"/>
        <v>3.2761129323374144E-22</v>
      </c>
      <c r="L7241" s="2">
        <f t="shared" si="789"/>
        <v>0</v>
      </c>
    </row>
    <row r="7242" spans="1:12">
      <c r="A7242">
        <v>20171028</v>
      </c>
      <c r="B7242">
        <v>17</v>
      </c>
      <c r="C7242" s="2">
        <v>0</v>
      </c>
      <c r="D7242" s="1">
        <f t="shared" si="784"/>
        <v>0</v>
      </c>
      <c r="E7242" s="1">
        <v>482.9772473809461</v>
      </c>
      <c r="F7242" s="2">
        <f t="shared" si="787"/>
        <v>552.33955253320778</v>
      </c>
      <c r="G7242" s="2">
        <f t="shared" si="788"/>
        <v>-552.33955253320778</v>
      </c>
      <c r="I7242" s="2">
        <f t="shared" si="785"/>
        <v>-4.1770439887302022E-23</v>
      </c>
      <c r="J7242" s="2">
        <f t="shared" si="786"/>
        <v>0</v>
      </c>
      <c r="K7242" s="1">
        <f t="shared" si="790"/>
        <v>4.9141693985061206E-23</v>
      </c>
      <c r="L7242" s="2">
        <f t="shared" si="789"/>
        <v>0</v>
      </c>
    </row>
    <row r="7243" spans="1:12">
      <c r="A7243">
        <v>20171028</v>
      </c>
      <c r="B7243">
        <v>18</v>
      </c>
      <c r="C7243" s="2">
        <v>0</v>
      </c>
      <c r="D7243" s="1">
        <f t="shared" si="784"/>
        <v>0</v>
      </c>
      <c r="E7243" s="1">
        <v>526.88426987012303</v>
      </c>
      <c r="F7243" s="2">
        <f t="shared" si="787"/>
        <v>602.55223912713575</v>
      </c>
      <c r="G7243" s="2">
        <f t="shared" si="788"/>
        <v>-602.55223912713575</v>
      </c>
      <c r="I7243" s="2">
        <f t="shared" si="785"/>
        <v>-6.2655659830953069E-24</v>
      </c>
      <c r="J7243" s="2">
        <f t="shared" si="786"/>
        <v>0</v>
      </c>
      <c r="K7243" s="1">
        <f t="shared" si="790"/>
        <v>7.3712540977591844E-24</v>
      </c>
      <c r="L7243" s="2">
        <f t="shared" si="789"/>
        <v>0</v>
      </c>
    </row>
    <row r="7244" spans="1:12">
      <c r="A7244">
        <v>20171028</v>
      </c>
      <c r="B7244">
        <v>19</v>
      </c>
      <c r="C7244" s="2">
        <v>0</v>
      </c>
      <c r="D7244" s="1">
        <f t="shared" si="784"/>
        <v>0</v>
      </c>
      <c r="E7244" s="1">
        <v>570.79129235929997</v>
      </c>
      <c r="F7244" s="2">
        <f t="shared" si="787"/>
        <v>652.76492572106383</v>
      </c>
      <c r="G7244" s="2">
        <f t="shared" si="788"/>
        <v>-652.76492572106383</v>
      </c>
      <c r="I7244" s="2">
        <f t="shared" si="785"/>
        <v>-9.3983489746429593E-25</v>
      </c>
      <c r="J7244" s="2">
        <f t="shared" si="786"/>
        <v>0</v>
      </c>
      <c r="K7244" s="1">
        <f t="shared" si="790"/>
        <v>1.1056881146638775E-24</v>
      </c>
      <c r="L7244" s="2">
        <f t="shared" si="789"/>
        <v>0</v>
      </c>
    </row>
    <row r="7245" spans="1:12">
      <c r="A7245">
        <v>20171028</v>
      </c>
      <c r="B7245">
        <v>20</v>
      </c>
      <c r="C7245" s="2">
        <v>0</v>
      </c>
      <c r="D7245" s="1">
        <f t="shared" si="784"/>
        <v>0</v>
      </c>
      <c r="E7245" s="1">
        <v>680.55884858224226</v>
      </c>
      <c r="F7245" s="2">
        <f t="shared" si="787"/>
        <v>778.2966422058837</v>
      </c>
      <c r="G7245" s="2">
        <f t="shared" si="788"/>
        <v>-778.2966422058837</v>
      </c>
      <c r="I7245" s="2">
        <f t="shared" si="785"/>
        <v>-1.4097523461964434E-25</v>
      </c>
      <c r="J7245" s="2">
        <f t="shared" si="786"/>
        <v>0</v>
      </c>
      <c r="K7245" s="1">
        <f t="shared" si="790"/>
        <v>1.6585321719958159E-25</v>
      </c>
      <c r="L7245" s="2">
        <f t="shared" si="789"/>
        <v>0</v>
      </c>
    </row>
    <row r="7246" spans="1:12">
      <c r="A7246">
        <v>20171028</v>
      </c>
      <c r="B7246">
        <v>21</v>
      </c>
      <c r="C7246" s="2">
        <v>0</v>
      </c>
      <c r="D7246" s="1">
        <f t="shared" si="784"/>
        <v>0</v>
      </c>
      <c r="E7246" s="1">
        <v>614.69831484847691</v>
      </c>
      <c r="F7246" s="2">
        <f t="shared" si="787"/>
        <v>702.9776123149918</v>
      </c>
      <c r="G7246" s="2">
        <f t="shared" si="788"/>
        <v>-702.9776123149918</v>
      </c>
      <c r="I7246" s="2">
        <f t="shared" si="785"/>
        <v>-2.1146285192946659E-26</v>
      </c>
      <c r="J7246" s="2">
        <f t="shared" si="786"/>
        <v>0</v>
      </c>
      <c r="K7246" s="1">
        <f t="shared" si="790"/>
        <v>2.4877982579937248E-26</v>
      </c>
      <c r="L7246" s="2">
        <f t="shared" si="789"/>
        <v>0</v>
      </c>
    </row>
    <row r="7247" spans="1:12">
      <c r="A7247">
        <v>20171028</v>
      </c>
      <c r="B7247">
        <v>22</v>
      </c>
      <c r="C7247" s="2">
        <v>0</v>
      </c>
      <c r="D7247" s="1">
        <f t="shared" si="784"/>
        <v>0</v>
      </c>
      <c r="E7247" s="1">
        <v>570.79129235929997</v>
      </c>
      <c r="F7247" s="2">
        <f t="shared" si="787"/>
        <v>652.76492572106383</v>
      </c>
      <c r="G7247" s="2">
        <f t="shared" si="788"/>
        <v>-652.76492572106383</v>
      </c>
      <c r="I7247" s="2">
        <f t="shared" si="785"/>
        <v>-3.1719427789420003E-27</v>
      </c>
      <c r="J7247" s="2">
        <f t="shared" si="786"/>
        <v>0</v>
      </c>
      <c r="K7247" s="1">
        <f t="shared" si="790"/>
        <v>3.7316973869905889E-27</v>
      </c>
      <c r="L7247" s="2">
        <f t="shared" si="789"/>
        <v>0</v>
      </c>
    </row>
    <row r="7248" spans="1:12">
      <c r="A7248">
        <v>20171028</v>
      </c>
      <c r="B7248">
        <v>23</v>
      </c>
      <c r="C7248" s="2">
        <v>0</v>
      </c>
      <c r="D7248" s="1">
        <f t="shared" si="784"/>
        <v>0</v>
      </c>
      <c r="E7248" s="1">
        <v>482.9772473809461</v>
      </c>
      <c r="F7248" s="2">
        <f t="shared" si="787"/>
        <v>552.33955253320778</v>
      </c>
      <c r="G7248" s="2">
        <f t="shared" si="788"/>
        <v>-552.33955253320778</v>
      </c>
      <c r="I7248" s="2">
        <f t="shared" si="785"/>
        <v>-4.7579141684130021E-28</v>
      </c>
      <c r="J7248" s="2">
        <f t="shared" si="786"/>
        <v>0</v>
      </c>
      <c r="K7248" s="1">
        <f t="shared" si="790"/>
        <v>5.5975460804858855E-28</v>
      </c>
      <c r="L7248" s="2">
        <f t="shared" si="789"/>
        <v>0</v>
      </c>
    </row>
    <row r="7249" spans="1:12">
      <c r="A7249">
        <v>20171028</v>
      </c>
      <c r="B7249">
        <v>24</v>
      </c>
      <c r="C7249" s="2">
        <v>0</v>
      </c>
      <c r="D7249" s="1">
        <f t="shared" si="784"/>
        <v>0</v>
      </c>
      <c r="E7249" s="1">
        <v>342.47477541557998</v>
      </c>
      <c r="F7249" s="2">
        <f t="shared" si="787"/>
        <v>391.65895543263827</v>
      </c>
      <c r="G7249" s="2">
        <f t="shared" si="788"/>
        <v>-391.65895543263827</v>
      </c>
      <c r="I7249" s="2">
        <f t="shared" si="785"/>
        <v>-7.1368712526195079E-29</v>
      </c>
      <c r="J7249" s="2">
        <f t="shared" si="786"/>
        <v>0</v>
      </c>
      <c r="K7249" s="1">
        <f t="shared" si="790"/>
        <v>8.3963191207288336E-29</v>
      </c>
      <c r="L7249" s="2">
        <f t="shared" si="789"/>
        <v>0</v>
      </c>
    </row>
    <row r="7250" spans="1:12">
      <c r="A7250">
        <v>20171029</v>
      </c>
      <c r="B7250">
        <v>1</v>
      </c>
      <c r="C7250" s="2">
        <v>0</v>
      </c>
      <c r="D7250" s="1">
        <f t="shared" si="784"/>
        <v>0</v>
      </c>
      <c r="E7250" s="1">
        <v>329.30266866882698</v>
      </c>
      <c r="F7250" s="2">
        <f t="shared" si="787"/>
        <v>376.59514945445994</v>
      </c>
      <c r="G7250" s="2">
        <f t="shared" si="788"/>
        <v>-376.59514945445994</v>
      </c>
      <c r="I7250" s="2">
        <f t="shared" si="785"/>
        <v>-1.0705306878929268E-29</v>
      </c>
      <c r="J7250" s="2">
        <f t="shared" si="786"/>
        <v>0</v>
      </c>
      <c r="K7250" s="1">
        <f t="shared" si="790"/>
        <v>1.2594478681093257E-29</v>
      </c>
      <c r="L7250" s="2">
        <f t="shared" si="789"/>
        <v>0</v>
      </c>
    </row>
    <row r="7251" spans="1:12">
      <c r="A7251">
        <v>20171029</v>
      </c>
      <c r="B7251">
        <v>2</v>
      </c>
      <c r="C7251" s="2">
        <v>0</v>
      </c>
      <c r="D7251" s="1">
        <f t="shared" si="784"/>
        <v>0</v>
      </c>
      <c r="E7251" s="1">
        <v>241.48862369047305</v>
      </c>
      <c r="F7251" s="2">
        <f t="shared" si="787"/>
        <v>276.16977626660389</v>
      </c>
      <c r="G7251" s="2">
        <f t="shared" si="788"/>
        <v>-276.16977626660389</v>
      </c>
      <c r="I7251" s="2">
        <f t="shared" si="785"/>
        <v>-1.6057960318393911E-30</v>
      </c>
      <c r="J7251" s="2">
        <f t="shared" si="786"/>
        <v>0</v>
      </c>
      <c r="K7251" s="1">
        <f t="shared" si="790"/>
        <v>1.8891718021639894E-30</v>
      </c>
      <c r="L7251" s="2">
        <f t="shared" si="789"/>
        <v>0</v>
      </c>
    </row>
    <row r="7252" spans="1:12">
      <c r="A7252">
        <v>20171029</v>
      </c>
      <c r="B7252">
        <v>3</v>
      </c>
      <c r="C7252" s="2">
        <v>0</v>
      </c>
      <c r="D7252" s="1">
        <f t="shared" si="784"/>
        <v>0</v>
      </c>
      <c r="E7252" s="1">
        <v>175.62808995670767</v>
      </c>
      <c r="F7252" s="2">
        <f t="shared" si="787"/>
        <v>200.85074637571191</v>
      </c>
      <c r="G7252" s="2">
        <f t="shared" si="788"/>
        <v>-200.85074637571191</v>
      </c>
      <c r="I7252" s="2">
        <f t="shared" si="785"/>
        <v>-2.4086940477590858E-31</v>
      </c>
      <c r="J7252" s="2">
        <f t="shared" si="786"/>
        <v>0</v>
      </c>
      <c r="K7252" s="1">
        <f t="shared" si="790"/>
        <v>2.8337577032459834E-31</v>
      </c>
      <c r="L7252" s="2">
        <f t="shared" si="789"/>
        <v>0</v>
      </c>
    </row>
    <row r="7253" spans="1:12">
      <c r="A7253">
        <v>20171029</v>
      </c>
      <c r="B7253">
        <v>4</v>
      </c>
      <c r="C7253" s="2">
        <v>0</v>
      </c>
      <c r="D7253" s="1">
        <f t="shared" si="784"/>
        <v>0</v>
      </c>
      <c r="E7253" s="1">
        <v>166.84668545887226</v>
      </c>
      <c r="F7253" s="2">
        <f t="shared" si="787"/>
        <v>190.8082090569263</v>
      </c>
      <c r="G7253" s="2">
        <f t="shared" si="788"/>
        <v>-190.8082090569263</v>
      </c>
      <c r="I7253" s="2">
        <f t="shared" si="785"/>
        <v>-3.6130410716386293E-32</v>
      </c>
      <c r="J7253" s="2">
        <f t="shared" si="786"/>
        <v>0</v>
      </c>
      <c r="K7253" s="1">
        <f t="shared" si="790"/>
        <v>4.250636554868976E-32</v>
      </c>
      <c r="L7253" s="2">
        <f t="shared" si="789"/>
        <v>0</v>
      </c>
    </row>
    <row r="7254" spans="1:12">
      <c r="A7254">
        <v>20171029</v>
      </c>
      <c r="B7254">
        <v>5</v>
      </c>
      <c r="C7254" s="2">
        <v>0</v>
      </c>
      <c r="D7254" s="1">
        <f t="shared" si="784"/>
        <v>0</v>
      </c>
      <c r="E7254" s="1">
        <v>166.84668545887226</v>
      </c>
      <c r="F7254" s="2">
        <f t="shared" si="787"/>
        <v>190.8082090569263</v>
      </c>
      <c r="G7254" s="2">
        <f t="shared" si="788"/>
        <v>-190.8082090569263</v>
      </c>
      <c r="I7254" s="2">
        <f t="shared" si="785"/>
        <v>-5.4195616074579472E-33</v>
      </c>
      <c r="J7254" s="2">
        <f t="shared" si="786"/>
        <v>0</v>
      </c>
      <c r="K7254" s="1">
        <f t="shared" si="790"/>
        <v>6.3759548323034673E-33</v>
      </c>
      <c r="L7254" s="2">
        <f t="shared" si="789"/>
        <v>0</v>
      </c>
    </row>
    <row r="7255" spans="1:12">
      <c r="A7255">
        <v>20171029</v>
      </c>
      <c r="B7255">
        <v>6</v>
      </c>
      <c r="C7255" s="2">
        <v>0</v>
      </c>
      <c r="D7255" s="1">
        <f t="shared" si="784"/>
        <v>0</v>
      </c>
      <c r="E7255" s="1">
        <v>175.62808995670767</v>
      </c>
      <c r="F7255" s="2">
        <f t="shared" si="787"/>
        <v>200.85074637571191</v>
      </c>
      <c r="G7255" s="2">
        <f t="shared" si="788"/>
        <v>-200.85074637571191</v>
      </c>
      <c r="I7255" s="2">
        <f t="shared" si="785"/>
        <v>-8.1293424111869208E-34</v>
      </c>
      <c r="J7255" s="2">
        <f t="shared" si="786"/>
        <v>0</v>
      </c>
      <c r="K7255" s="1">
        <f t="shared" si="790"/>
        <v>9.5639322484552009E-34</v>
      </c>
      <c r="L7255" s="2">
        <f t="shared" si="789"/>
        <v>0</v>
      </c>
    </row>
    <row r="7256" spans="1:12">
      <c r="A7256">
        <v>20171029</v>
      </c>
      <c r="B7256">
        <v>7</v>
      </c>
      <c r="C7256" s="2">
        <v>5.5555555555555554</v>
      </c>
      <c r="D7256" s="1">
        <f t="shared" si="784"/>
        <v>9.35</v>
      </c>
      <c r="E7256" s="1">
        <v>175.62808995670767</v>
      </c>
      <c r="F7256" s="2">
        <f t="shared" si="787"/>
        <v>200.85074637571191</v>
      </c>
      <c r="G7256" s="2">
        <f t="shared" si="788"/>
        <v>-191.50074637571191</v>
      </c>
      <c r="I7256" s="2">
        <f t="shared" si="785"/>
        <v>-1.2194013616780382E-34</v>
      </c>
      <c r="J7256" s="2">
        <f t="shared" si="786"/>
        <v>0</v>
      </c>
      <c r="K7256" s="1">
        <f t="shared" si="790"/>
        <v>1.4345898372682801E-34</v>
      </c>
      <c r="L7256" s="2">
        <f t="shared" si="789"/>
        <v>0</v>
      </c>
    </row>
    <row r="7257" spans="1:12">
      <c r="A7257">
        <v>20171029</v>
      </c>
      <c r="B7257">
        <v>8</v>
      </c>
      <c r="C7257" s="2">
        <v>72.222222222222214</v>
      </c>
      <c r="D7257" s="1">
        <f t="shared" si="784"/>
        <v>121.54999999999997</v>
      </c>
      <c r="E7257" s="1">
        <v>219.53511244588461</v>
      </c>
      <c r="F7257" s="2">
        <f t="shared" si="787"/>
        <v>251.06343296963993</v>
      </c>
      <c r="G7257" s="2">
        <f t="shared" si="788"/>
        <v>-129.51343296963995</v>
      </c>
      <c r="I7257" s="2">
        <f t="shared" si="785"/>
        <v>-1.8291020425170568E-35</v>
      </c>
      <c r="J7257" s="2">
        <f t="shared" si="786"/>
        <v>0</v>
      </c>
      <c r="K7257" s="1">
        <f t="shared" si="790"/>
        <v>2.1518847559024198E-35</v>
      </c>
      <c r="L7257" s="2">
        <f t="shared" si="789"/>
        <v>0</v>
      </c>
    </row>
    <row r="7258" spans="1:12">
      <c r="A7258">
        <v>20171029</v>
      </c>
      <c r="B7258">
        <v>9</v>
      </c>
      <c r="C7258" s="2">
        <v>100</v>
      </c>
      <c r="D7258" s="1">
        <f t="shared" ref="D7258:D7321" si="791">C7258*D$5*D$6</f>
        <v>168.29999999999998</v>
      </c>
      <c r="E7258" s="1">
        <v>263.44213493506152</v>
      </c>
      <c r="F7258" s="2">
        <f t="shared" si="787"/>
        <v>301.27611956356787</v>
      </c>
      <c r="G7258" s="2">
        <f t="shared" si="788"/>
        <v>-132.97611956356789</v>
      </c>
      <c r="I7258" s="2">
        <f t="shared" ref="I7258:I7321" si="792">IF(K7258&gt;H$5,IF(K7258+G7258&gt;0,G7258,-K7258),0)*IF(G7258&gt;0,0,1)*H$7</f>
        <v>-2.7436530637755851E-36</v>
      </c>
      <c r="J7258" s="2">
        <f t="shared" ref="J7258:J7321" si="793">IF(G7258&lt;0,0,IF(K7258+G7258&gt;H$4,G7258-(K7258+G7258-H$4),G7258))</f>
        <v>0</v>
      </c>
      <c r="K7258" s="1">
        <f t="shared" si="790"/>
        <v>3.2278271338536297E-36</v>
      </c>
      <c r="L7258" s="2">
        <f t="shared" si="789"/>
        <v>0</v>
      </c>
    </row>
    <row r="7259" spans="1:12">
      <c r="A7259">
        <v>20171029</v>
      </c>
      <c r="B7259">
        <v>10</v>
      </c>
      <c r="C7259" s="2">
        <v>163.88888888888891</v>
      </c>
      <c r="D7259" s="1">
        <f t="shared" si="791"/>
        <v>275.82500000000005</v>
      </c>
      <c r="E7259" s="1">
        <v>351.25617991341534</v>
      </c>
      <c r="F7259" s="2">
        <f t="shared" ref="F7259:F7322" si="794">E7259*F$24</f>
        <v>401.70149275142381</v>
      </c>
      <c r="G7259" s="2">
        <f t="shared" ref="G7259:G7322" si="795">D7259-F7259</f>
        <v>-125.87649275142377</v>
      </c>
      <c r="I7259" s="2">
        <f t="shared" si="792"/>
        <v>-4.1154795956633786E-37</v>
      </c>
      <c r="J7259" s="2">
        <f t="shared" si="793"/>
        <v>0</v>
      </c>
      <c r="K7259" s="1">
        <f t="shared" si="790"/>
        <v>4.8417407007804459E-37</v>
      </c>
      <c r="L7259" s="2">
        <f t="shared" ref="L7259:L7322" si="796">IF(G7259&gt;0,G7259-J7259,0)</f>
        <v>0</v>
      </c>
    </row>
    <row r="7260" spans="1:12">
      <c r="A7260">
        <v>20171029</v>
      </c>
      <c r="B7260">
        <v>11</v>
      </c>
      <c r="C7260" s="2">
        <v>211.11111111111111</v>
      </c>
      <c r="D7260" s="1">
        <f t="shared" si="791"/>
        <v>355.29999999999995</v>
      </c>
      <c r="E7260" s="1">
        <v>461.02373613635774</v>
      </c>
      <c r="F7260" s="2">
        <f t="shared" si="794"/>
        <v>527.23320923624385</v>
      </c>
      <c r="G7260" s="2">
        <f t="shared" si="795"/>
        <v>-171.9332092362439</v>
      </c>
      <c r="I7260" s="2">
        <f t="shared" si="792"/>
        <v>-6.1732193934950715E-38</v>
      </c>
      <c r="J7260" s="2">
        <f t="shared" si="793"/>
        <v>0</v>
      </c>
      <c r="K7260" s="1">
        <f t="shared" ref="K7260:K7323" si="797">K7259+I7259+J7259</f>
        <v>7.2626110511706721E-38</v>
      </c>
      <c r="L7260" s="2">
        <f t="shared" si="796"/>
        <v>0</v>
      </c>
    </row>
    <row r="7261" spans="1:12">
      <c r="A7261">
        <v>20171029</v>
      </c>
      <c r="B7261">
        <v>12</v>
      </c>
      <c r="C7261" s="2">
        <v>222.22222222222223</v>
      </c>
      <c r="D7261" s="1">
        <f t="shared" si="791"/>
        <v>373.99999999999994</v>
      </c>
      <c r="E7261" s="1">
        <v>482.9772473809461</v>
      </c>
      <c r="F7261" s="2">
        <f t="shared" si="794"/>
        <v>552.33955253320778</v>
      </c>
      <c r="G7261" s="2">
        <f t="shared" si="795"/>
        <v>-178.33955253320784</v>
      </c>
      <c r="I7261" s="2">
        <f t="shared" si="792"/>
        <v>-9.2598290902426047E-39</v>
      </c>
      <c r="J7261" s="2">
        <f t="shared" si="793"/>
        <v>0</v>
      </c>
      <c r="K7261" s="1">
        <f t="shared" si="797"/>
        <v>1.0893916576756006E-38</v>
      </c>
      <c r="L7261" s="2">
        <f t="shared" si="796"/>
        <v>0</v>
      </c>
    </row>
    <row r="7262" spans="1:12">
      <c r="A7262">
        <v>20171029</v>
      </c>
      <c r="B7262">
        <v>13</v>
      </c>
      <c r="C7262" s="2">
        <v>244.44444444444446</v>
      </c>
      <c r="D7262" s="1">
        <f t="shared" si="791"/>
        <v>411.40000000000003</v>
      </c>
      <c r="E7262" s="1">
        <v>526.88426987012303</v>
      </c>
      <c r="F7262" s="2">
        <f t="shared" si="794"/>
        <v>602.55223912713575</v>
      </c>
      <c r="G7262" s="2">
        <f t="shared" si="795"/>
        <v>-191.15223912713572</v>
      </c>
      <c r="I7262" s="2">
        <f t="shared" si="792"/>
        <v>-1.3889743635363912E-39</v>
      </c>
      <c r="J7262" s="2">
        <f t="shared" si="793"/>
        <v>0</v>
      </c>
      <c r="K7262" s="1">
        <f t="shared" si="797"/>
        <v>1.6340874865134014E-39</v>
      </c>
      <c r="L7262" s="2">
        <f t="shared" si="796"/>
        <v>0</v>
      </c>
    </row>
    <row r="7263" spans="1:12">
      <c r="A7263">
        <v>20171029</v>
      </c>
      <c r="B7263">
        <v>14</v>
      </c>
      <c r="C7263" s="2">
        <v>161.11111111111111</v>
      </c>
      <c r="D7263" s="1">
        <f t="shared" si="791"/>
        <v>271.14999999999998</v>
      </c>
      <c r="E7263" s="1">
        <v>518.10286537228762</v>
      </c>
      <c r="F7263" s="2">
        <f t="shared" si="794"/>
        <v>592.5097018083502</v>
      </c>
      <c r="G7263" s="2">
        <f t="shared" si="795"/>
        <v>-321.35970180835022</v>
      </c>
      <c r="I7263" s="2">
        <f t="shared" si="792"/>
        <v>-2.0834615453045875E-40</v>
      </c>
      <c r="J7263" s="2">
        <f t="shared" si="793"/>
        <v>0</v>
      </c>
      <c r="K7263" s="1">
        <f t="shared" si="797"/>
        <v>2.4511312297701028E-40</v>
      </c>
      <c r="L7263" s="2">
        <f t="shared" si="796"/>
        <v>0</v>
      </c>
    </row>
    <row r="7264" spans="1:12">
      <c r="A7264">
        <v>20171029</v>
      </c>
      <c r="B7264">
        <v>15</v>
      </c>
      <c r="C7264" s="2">
        <v>127.77777777777779</v>
      </c>
      <c r="D7264" s="1">
        <f t="shared" si="791"/>
        <v>215.05</v>
      </c>
      <c r="E7264" s="1">
        <v>482.9772473809461</v>
      </c>
      <c r="F7264" s="2">
        <f t="shared" si="794"/>
        <v>552.33955253320778</v>
      </c>
      <c r="G7264" s="2">
        <f t="shared" si="795"/>
        <v>-337.28955253320777</v>
      </c>
      <c r="I7264" s="2">
        <f t="shared" si="792"/>
        <v>-3.1251923179568802E-41</v>
      </c>
      <c r="J7264" s="2">
        <f t="shared" si="793"/>
        <v>0</v>
      </c>
      <c r="K7264" s="1">
        <f t="shared" si="797"/>
        <v>3.6766968446551534E-41</v>
      </c>
      <c r="L7264" s="2">
        <f t="shared" si="796"/>
        <v>0</v>
      </c>
    </row>
    <row r="7265" spans="1:12">
      <c r="A7265">
        <v>20171029</v>
      </c>
      <c r="B7265">
        <v>16</v>
      </c>
      <c r="C7265" s="2">
        <v>30.555555555555557</v>
      </c>
      <c r="D7265" s="1">
        <f t="shared" si="791"/>
        <v>51.425000000000004</v>
      </c>
      <c r="E7265" s="1">
        <v>461.02373613635774</v>
      </c>
      <c r="F7265" s="2">
        <f t="shared" si="794"/>
        <v>527.23320923624385</v>
      </c>
      <c r="G7265" s="2">
        <f t="shared" si="795"/>
        <v>-475.80820923624384</v>
      </c>
      <c r="I7265" s="2">
        <f t="shared" si="792"/>
        <v>-4.6877884769353222E-42</v>
      </c>
      <c r="J7265" s="2">
        <f t="shared" si="793"/>
        <v>0</v>
      </c>
      <c r="K7265" s="1">
        <f t="shared" si="797"/>
        <v>5.5150452669827321E-42</v>
      </c>
      <c r="L7265" s="2">
        <f t="shared" si="796"/>
        <v>0</v>
      </c>
    </row>
    <row r="7266" spans="1:12">
      <c r="A7266">
        <v>20171029</v>
      </c>
      <c r="B7266">
        <v>17</v>
      </c>
      <c r="C7266" s="2">
        <v>0</v>
      </c>
      <c r="D7266" s="1">
        <f t="shared" si="791"/>
        <v>0</v>
      </c>
      <c r="E7266" s="1">
        <v>482.9772473809461</v>
      </c>
      <c r="F7266" s="2">
        <f t="shared" si="794"/>
        <v>552.33955253320778</v>
      </c>
      <c r="G7266" s="2">
        <f t="shared" si="795"/>
        <v>-552.33955253320778</v>
      </c>
      <c r="I7266" s="2">
        <f t="shared" si="792"/>
        <v>-7.0316827154029842E-43</v>
      </c>
      <c r="J7266" s="2">
        <f t="shared" si="793"/>
        <v>0</v>
      </c>
      <c r="K7266" s="1">
        <f t="shared" si="797"/>
        <v>8.2725679004740995E-43</v>
      </c>
      <c r="L7266" s="2">
        <f t="shared" si="796"/>
        <v>0</v>
      </c>
    </row>
    <row r="7267" spans="1:12">
      <c r="A7267">
        <v>20171029</v>
      </c>
      <c r="B7267">
        <v>18</v>
      </c>
      <c r="C7267" s="2">
        <v>0</v>
      </c>
      <c r="D7267" s="1">
        <f t="shared" si="791"/>
        <v>0</v>
      </c>
      <c r="E7267" s="1">
        <v>526.88426987012303</v>
      </c>
      <c r="F7267" s="2">
        <f t="shared" si="794"/>
        <v>602.55223912713575</v>
      </c>
      <c r="G7267" s="2">
        <f t="shared" si="795"/>
        <v>-602.55223912713575</v>
      </c>
      <c r="I7267" s="2">
        <f t="shared" si="792"/>
        <v>-1.0547524073104478E-43</v>
      </c>
      <c r="J7267" s="2">
        <f t="shared" si="793"/>
        <v>0</v>
      </c>
      <c r="K7267" s="1">
        <f t="shared" si="797"/>
        <v>1.2408851850711152E-43</v>
      </c>
      <c r="L7267" s="2">
        <f t="shared" si="796"/>
        <v>0</v>
      </c>
    </row>
    <row r="7268" spans="1:12">
      <c r="A7268">
        <v>20171029</v>
      </c>
      <c r="B7268">
        <v>19</v>
      </c>
      <c r="C7268" s="2">
        <v>0</v>
      </c>
      <c r="D7268" s="1">
        <f t="shared" si="791"/>
        <v>0</v>
      </c>
      <c r="E7268" s="1">
        <v>570.79129235929997</v>
      </c>
      <c r="F7268" s="2">
        <f t="shared" si="794"/>
        <v>652.76492572106383</v>
      </c>
      <c r="G7268" s="2">
        <f t="shared" si="795"/>
        <v>-652.76492572106383</v>
      </c>
      <c r="I7268" s="2">
        <f t="shared" si="792"/>
        <v>-1.5821286109656728E-44</v>
      </c>
      <c r="J7268" s="2">
        <f t="shared" si="793"/>
        <v>0</v>
      </c>
      <c r="K7268" s="1">
        <f t="shared" si="797"/>
        <v>1.8613277776066741E-44</v>
      </c>
      <c r="L7268" s="2">
        <f t="shared" si="796"/>
        <v>0</v>
      </c>
    </row>
    <row r="7269" spans="1:12">
      <c r="A7269">
        <v>20171029</v>
      </c>
      <c r="B7269">
        <v>20</v>
      </c>
      <c r="C7269" s="2">
        <v>0</v>
      </c>
      <c r="D7269" s="1">
        <f t="shared" si="791"/>
        <v>0</v>
      </c>
      <c r="E7269" s="1">
        <v>680.55884858224226</v>
      </c>
      <c r="F7269" s="2">
        <f t="shared" si="794"/>
        <v>778.2966422058837</v>
      </c>
      <c r="G7269" s="2">
        <f t="shared" si="795"/>
        <v>-778.2966422058837</v>
      </c>
      <c r="I7269" s="2">
        <f t="shared" si="792"/>
        <v>-2.3731929164485103E-45</v>
      </c>
      <c r="J7269" s="2">
        <f t="shared" si="793"/>
        <v>0</v>
      </c>
      <c r="K7269" s="1">
        <f t="shared" si="797"/>
        <v>2.7919916664100121E-45</v>
      </c>
      <c r="L7269" s="2">
        <f t="shared" si="796"/>
        <v>0</v>
      </c>
    </row>
    <row r="7270" spans="1:12">
      <c r="A7270">
        <v>20171029</v>
      </c>
      <c r="B7270">
        <v>21</v>
      </c>
      <c r="C7270" s="2">
        <v>0</v>
      </c>
      <c r="D7270" s="1">
        <f t="shared" si="791"/>
        <v>0</v>
      </c>
      <c r="E7270" s="1">
        <v>614.69831484847691</v>
      </c>
      <c r="F7270" s="2">
        <f t="shared" si="794"/>
        <v>702.9776123149918</v>
      </c>
      <c r="G7270" s="2">
        <f t="shared" si="795"/>
        <v>-702.9776123149918</v>
      </c>
      <c r="I7270" s="2">
        <f t="shared" si="792"/>
        <v>-3.5597893746727646E-46</v>
      </c>
      <c r="J7270" s="2">
        <f t="shared" si="793"/>
        <v>0</v>
      </c>
      <c r="K7270" s="1">
        <f t="shared" si="797"/>
        <v>4.1879874996150175E-46</v>
      </c>
      <c r="L7270" s="2">
        <f t="shared" si="796"/>
        <v>0</v>
      </c>
    </row>
    <row r="7271" spans="1:12">
      <c r="A7271">
        <v>20171029</v>
      </c>
      <c r="B7271">
        <v>22</v>
      </c>
      <c r="C7271" s="2">
        <v>0</v>
      </c>
      <c r="D7271" s="1">
        <f t="shared" si="791"/>
        <v>0</v>
      </c>
      <c r="E7271" s="1">
        <v>570.79129235929997</v>
      </c>
      <c r="F7271" s="2">
        <f t="shared" si="794"/>
        <v>652.76492572106383</v>
      </c>
      <c r="G7271" s="2">
        <f t="shared" si="795"/>
        <v>-652.76492572106383</v>
      </c>
      <c r="I7271" s="2">
        <f t="shared" si="792"/>
        <v>-5.3396840620091499E-47</v>
      </c>
      <c r="J7271" s="2">
        <f t="shared" si="793"/>
        <v>0</v>
      </c>
      <c r="K7271" s="1">
        <f t="shared" si="797"/>
        <v>6.2819812494225294E-47</v>
      </c>
      <c r="L7271" s="2">
        <f t="shared" si="796"/>
        <v>0</v>
      </c>
    </row>
    <row r="7272" spans="1:12">
      <c r="A7272">
        <v>20171029</v>
      </c>
      <c r="B7272">
        <v>23</v>
      </c>
      <c r="C7272" s="2">
        <v>0</v>
      </c>
      <c r="D7272" s="1">
        <f t="shared" si="791"/>
        <v>0</v>
      </c>
      <c r="E7272" s="1">
        <v>482.9772473809461</v>
      </c>
      <c r="F7272" s="2">
        <f t="shared" si="794"/>
        <v>552.33955253320778</v>
      </c>
      <c r="G7272" s="2">
        <f t="shared" si="795"/>
        <v>-552.33955253320778</v>
      </c>
      <c r="I7272" s="2">
        <f t="shared" si="792"/>
        <v>-8.0095260930137247E-48</v>
      </c>
      <c r="J7272" s="2">
        <f t="shared" si="793"/>
        <v>0</v>
      </c>
      <c r="K7272" s="1">
        <f t="shared" si="797"/>
        <v>9.422971874133794E-48</v>
      </c>
      <c r="L7272" s="2">
        <f t="shared" si="796"/>
        <v>0</v>
      </c>
    </row>
    <row r="7273" spans="1:12">
      <c r="A7273">
        <v>20171029</v>
      </c>
      <c r="B7273">
        <v>24</v>
      </c>
      <c r="C7273" s="2">
        <v>0</v>
      </c>
      <c r="D7273" s="1">
        <f t="shared" si="791"/>
        <v>0</v>
      </c>
      <c r="E7273" s="1">
        <v>342.47477541557998</v>
      </c>
      <c r="F7273" s="2">
        <f t="shared" si="794"/>
        <v>391.65895543263827</v>
      </c>
      <c r="G7273" s="2">
        <f t="shared" si="795"/>
        <v>-391.65895543263827</v>
      </c>
      <c r="I7273" s="2">
        <f t="shared" si="792"/>
        <v>-1.2014289139520589E-48</v>
      </c>
      <c r="J7273" s="2">
        <f t="shared" si="793"/>
        <v>0</v>
      </c>
      <c r="K7273" s="1">
        <f t="shared" si="797"/>
        <v>1.4134457811200693E-48</v>
      </c>
      <c r="L7273" s="2">
        <f t="shared" si="796"/>
        <v>0</v>
      </c>
    </row>
    <row r="7274" spans="1:12">
      <c r="A7274">
        <v>20171030</v>
      </c>
      <c r="B7274">
        <v>1</v>
      </c>
      <c r="C7274" s="2">
        <v>0</v>
      </c>
      <c r="D7274" s="1">
        <f t="shared" si="791"/>
        <v>0</v>
      </c>
      <c r="E7274" s="1">
        <v>329.30266866882698</v>
      </c>
      <c r="F7274" s="2">
        <f t="shared" si="794"/>
        <v>376.59514945445994</v>
      </c>
      <c r="G7274" s="2">
        <f t="shared" si="795"/>
        <v>-376.59514945445994</v>
      </c>
      <c r="I7274" s="2">
        <f t="shared" si="792"/>
        <v>-1.8021433709280887E-49</v>
      </c>
      <c r="J7274" s="2">
        <f t="shared" si="793"/>
        <v>0</v>
      </c>
      <c r="K7274" s="1">
        <f t="shared" si="797"/>
        <v>2.1201686716801046E-49</v>
      </c>
      <c r="L7274" s="2">
        <f t="shared" si="796"/>
        <v>0</v>
      </c>
    </row>
    <row r="7275" spans="1:12">
      <c r="A7275">
        <v>20171030</v>
      </c>
      <c r="B7275">
        <v>2</v>
      </c>
      <c r="C7275" s="2">
        <v>0</v>
      </c>
      <c r="D7275" s="1">
        <f t="shared" si="791"/>
        <v>0</v>
      </c>
      <c r="E7275" s="1">
        <v>241.48862369047305</v>
      </c>
      <c r="F7275" s="2">
        <f t="shared" si="794"/>
        <v>276.16977626660389</v>
      </c>
      <c r="G7275" s="2">
        <f t="shared" si="795"/>
        <v>-276.16977626660389</v>
      </c>
      <c r="I7275" s="2">
        <f t="shared" si="792"/>
        <v>-2.7032150563921351E-50</v>
      </c>
      <c r="J7275" s="2">
        <f t="shared" si="793"/>
        <v>0</v>
      </c>
      <c r="K7275" s="1">
        <f t="shared" si="797"/>
        <v>3.1802530075201592E-50</v>
      </c>
      <c r="L7275" s="2">
        <f t="shared" si="796"/>
        <v>0</v>
      </c>
    </row>
    <row r="7276" spans="1:12">
      <c r="A7276">
        <v>20171030</v>
      </c>
      <c r="B7276">
        <v>3</v>
      </c>
      <c r="C7276" s="2">
        <v>0</v>
      </c>
      <c r="D7276" s="1">
        <f t="shared" si="791"/>
        <v>0</v>
      </c>
      <c r="E7276" s="1">
        <v>175.62808995670767</v>
      </c>
      <c r="F7276" s="2">
        <f t="shared" si="794"/>
        <v>200.85074637571191</v>
      </c>
      <c r="G7276" s="2">
        <f t="shared" si="795"/>
        <v>-200.85074637571191</v>
      </c>
      <c r="I7276" s="2">
        <f t="shared" si="792"/>
        <v>-4.0548225845882044E-51</v>
      </c>
      <c r="J7276" s="2">
        <f t="shared" si="793"/>
        <v>0</v>
      </c>
      <c r="K7276" s="1">
        <f t="shared" si="797"/>
        <v>4.7703795112802407E-51</v>
      </c>
      <c r="L7276" s="2">
        <f t="shared" si="796"/>
        <v>0</v>
      </c>
    </row>
    <row r="7277" spans="1:12">
      <c r="A7277">
        <v>20171030</v>
      </c>
      <c r="B7277">
        <v>4</v>
      </c>
      <c r="C7277" s="2">
        <v>0</v>
      </c>
      <c r="D7277" s="1">
        <f t="shared" si="791"/>
        <v>0</v>
      </c>
      <c r="E7277" s="1">
        <v>166.84668545887226</v>
      </c>
      <c r="F7277" s="2">
        <f t="shared" si="794"/>
        <v>190.8082090569263</v>
      </c>
      <c r="G7277" s="2">
        <f t="shared" si="795"/>
        <v>-190.8082090569263</v>
      </c>
      <c r="I7277" s="2">
        <f t="shared" si="792"/>
        <v>-6.082233876882309E-52</v>
      </c>
      <c r="J7277" s="2">
        <f t="shared" si="793"/>
        <v>0</v>
      </c>
      <c r="K7277" s="1">
        <f t="shared" si="797"/>
        <v>7.1555692669203635E-52</v>
      </c>
      <c r="L7277" s="2">
        <f t="shared" si="796"/>
        <v>0</v>
      </c>
    </row>
    <row r="7278" spans="1:12">
      <c r="A7278">
        <v>20171030</v>
      </c>
      <c r="B7278">
        <v>5</v>
      </c>
      <c r="C7278" s="2">
        <v>0</v>
      </c>
      <c r="D7278" s="1">
        <f t="shared" si="791"/>
        <v>0</v>
      </c>
      <c r="E7278" s="1">
        <v>166.84668545887226</v>
      </c>
      <c r="F7278" s="2">
        <f t="shared" si="794"/>
        <v>190.8082090569263</v>
      </c>
      <c r="G7278" s="2">
        <f t="shared" si="795"/>
        <v>-190.8082090569263</v>
      </c>
      <c r="I7278" s="2">
        <f t="shared" si="792"/>
        <v>-9.1233508153234623E-53</v>
      </c>
      <c r="J7278" s="2">
        <f t="shared" si="793"/>
        <v>0</v>
      </c>
      <c r="K7278" s="1">
        <f t="shared" si="797"/>
        <v>1.0733353900380545E-52</v>
      </c>
      <c r="L7278" s="2">
        <f t="shared" si="796"/>
        <v>0</v>
      </c>
    </row>
    <row r="7279" spans="1:12">
      <c r="A7279">
        <v>20171030</v>
      </c>
      <c r="B7279">
        <v>6</v>
      </c>
      <c r="C7279" s="2">
        <v>0</v>
      </c>
      <c r="D7279" s="1">
        <f t="shared" si="791"/>
        <v>0</v>
      </c>
      <c r="E7279" s="1">
        <v>175.62808995670767</v>
      </c>
      <c r="F7279" s="2">
        <f t="shared" si="794"/>
        <v>200.85074637571191</v>
      </c>
      <c r="G7279" s="2">
        <f t="shared" si="795"/>
        <v>-200.85074637571191</v>
      </c>
      <c r="I7279" s="2">
        <f t="shared" si="792"/>
        <v>-1.3685026222985204E-53</v>
      </c>
      <c r="J7279" s="2">
        <f t="shared" si="793"/>
        <v>0</v>
      </c>
      <c r="K7279" s="1">
        <f t="shared" si="797"/>
        <v>1.6100030850570829E-53</v>
      </c>
      <c r="L7279" s="2">
        <f t="shared" si="796"/>
        <v>0</v>
      </c>
    </row>
    <row r="7280" spans="1:12">
      <c r="A7280">
        <v>20171030</v>
      </c>
      <c r="B7280">
        <v>7</v>
      </c>
      <c r="C7280" s="2">
        <v>2.7777777777777777</v>
      </c>
      <c r="D7280" s="1">
        <f t="shared" si="791"/>
        <v>4.6749999999999998</v>
      </c>
      <c r="E7280" s="1">
        <v>175.62808995670767</v>
      </c>
      <c r="F7280" s="2">
        <f t="shared" si="794"/>
        <v>200.85074637571191</v>
      </c>
      <c r="G7280" s="2">
        <f t="shared" si="795"/>
        <v>-196.1757463757119</v>
      </c>
      <c r="I7280" s="2">
        <f t="shared" si="792"/>
        <v>-2.0527539334477809E-54</v>
      </c>
      <c r="J7280" s="2">
        <f t="shared" si="793"/>
        <v>0</v>
      </c>
      <c r="K7280" s="1">
        <f t="shared" si="797"/>
        <v>2.4150046275856248E-54</v>
      </c>
      <c r="L7280" s="2">
        <f t="shared" si="796"/>
        <v>0</v>
      </c>
    </row>
    <row r="7281" spans="1:12">
      <c r="A7281">
        <v>20171030</v>
      </c>
      <c r="B7281">
        <v>8</v>
      </c>
      <c r="C7281" s="2">
        <v>41.666666666666671</v>
      </c>
      <c r="D7281" s="1">
        <f t="shared" si="791"/>
        <v>70.125</v>
      </c>
      <c r="E7281" s="1">
        <v>219.53511244588461</v>
      </c>
      <c r="F7281" s="2">
        <f t="shared" si="794"/>
        <v>251.06343296963993</v>
      </c>
      <c r="G7281" s="2">
        <f t="shared" si="795"/>
        <v>-180.93843296963993</v>
      </c>
      <c r="I7281" s="2">
        <f t="shared" si="792"/>
        <v>-3.0791309001716731E-55</v>
      </c>
      <c r="J7281" s="2">
        <f t="shared" si="793"/>
        <v>0</v>
      </c>
      <c r="K7281" s="1">
        <f t="shared" si="797"/>
        <v>3.6225069413784389E-55</v>
      </c>
      <c r="L7281" s="2">
        <f t="shared" si="796"/>
        <v>0</v>
      </c>
    </row>
    <row r="7282" spans="1:12">
      <c r="A7282">
        <v>20171030</v>
      </c>
      <c r="B7282">
        <v>9</v>
      </c>
      <c r="C7282" s="2">
        <v>86.111111111111114</v>
      </c>
      <c r="D7282" s="1">
        <f t="shared" si="791"/>
        <v>144.92499999999998</v>
      </c>
      <c r="E7282" s="1">
        <v>263.44213493506152</v>
      </c>
      <c r="F7282" s="2">
        <f t="shared" si="794"/>
        <v>301.27611956356787</v>
      </c>
      <c r="G7282" s="2">
        <f t="shared" si="795"/>
        <v>-156.35111956356789</v>
      </c>
      <c r="I7282" s="2">
        <f t="shared" si="792"/>
        <v>-4.6186963502575093E-56</v>
      </c>
      <c r="J7282" s="2">
        <f t="shared" si="793"/>
        <v>0</v>
      </c>
      <c r="K7282" s="1">
        <f t="shared" si="797"/>
        <v>5.4337604120676584E-56</v>
      </c>
      <c r="L7282" s="2">
        <f t="shared" si="796"/>
        <v>0</v>
      </c>
    </row>
    <row r="7283" spans="1:12">
      <c r="A7283">
        <v>20171030</v>
      </c>
      <c r="B7283">
        <v>10</v>
      </c>
      <c r="C7283" s="2">
        <v>236.11111111111111</v>
      </c>
      <c r="D7283" s="1">
        <f t="shared" si="791"/>
        <v>397.37499999999994</v>
      </c>
      <c r="E7283" s="1">
        <v>351.25617991341534</v>
      </c>
      <c r="F7283" s="2">
        <f t="shared" si="794"/>
        <v>401.70149275142381</v>
      </c>
      <c r="G7283" s="2">
        <f t="shared" si="795"/>
        <v>-4.3264927514238707</v>
      </c>
      <c r="I7283" s="2">
        <f t="shared" si="792"/>
        <v>-6.9280445253862678E-57</v>
      </c>
      <c r="J7283" s="2">
        <f t="shared" si="793"/>
        <v>0</v>
      </c>
      <c r="K7283" s="1">
        <f t="shared" si="797"/>
        <v>8.1506406181014912E-57</v>
      </c>
      <c r="L7283" s="2">
        <f t="shared" si="796"/>
        <v>0</v>
      </c>
    </row>
    <row r="7284" spans="1:12">
      <c r="A7284">
        <v>20171030</v>
      </c>
      <c r="B7284">
        <v>11</v>
      </c>
      <c r="C7284" s="2">
        <v>322.22222222222223</v>
      </c>
      <c r="D7284" s="1">
        <f t="shared" si="791"/>
        <v>542.29999999999995</v>
      </c>
      <c r="E7284" s="1">
        <v>461.02373613635774</v>
      </c>
      <c r="F7284" s="2">
        <f t="shared" si="794"/>
        <v>527.23320923624385</v>
      </c>
      <c r="G7284" s="2">
        <f t="shared" si="795"/>
        <v>15.066790763756103</v>
      </c>
      <c r="I7284" s="2">
        <f t="shared" si="792"/>
        <v>0</v>
      </c>
      <c r="J7284" s="2">
        <f t="shared" si="793"/>
        <v>15.066790763756103</v>
      </c>
      <c r="K7284" s="1">
        <f t="shared" si="797"/>
        <v>1.2225960927152235E-57</v>
      </c>
      <c r="L7284" s="2">
        <f t="shared" si="796"/>
        <v>0</v>
      </c>
    </row>
    <row r="7285" spans="1:12">
      <c r="A7285">
        <v>20171030</v>
      </c>
      <c r="B7285">
        <v>12</v>
      </c>
      <c r="C7285" s="2">
        <v>347.22222222222223</v>
      </c>
      <c r="D7285" s="1">
        <f t="shared" si="791"/>
        <v>584.375</v>
      </c>
      <c r="E7285" s="1">
        <v>482.9772473809461</v>
      </c>
      <c r="F7285" s="2">
        <f t="shared" si="794"/>
        <v>552.33955253320778</v>
      </c>
      <c r="G7285" s="2">
        <f t="shared" si="795"/>
        <v>32.03544746679222</v>
      </c>
      <c r="I7285" s="2">
        <f t="shared" si="792"/>
        <v>0</v>
      </c>
      <c r="J7285" s="2">
        <f t="shared" si="793"/>
        <v>32.03544746679222</v>
      </c>
      <c r="K7285" s="1">
        <f t="shared" si="797"/>
        <v>15.066790763756103</v>
      </c>
      <c r="L7285" s="2">
        <f t="shared" si="796"/>
        <v>0</v>
      </c>
    </row>
    <row r="7286" spans="1:12">
      <c r="A7286">
        <v>20171030</v>
      </c>
      <c r="B7286">
        <v>13</v>
      </c>
      <c r="C7286" s="2">
        <v>311.11111111111114</v>
      </c>
      <c r="D7286" s="1">
        <f t="shared" si="791"/>
        <v>523.6</v>
      </c>
      <c r="E7286" s="1">
        <v>526.88426987012303</v>
      </c>
      <c r="F7286" s="2">
        <f t="shared" si="794"/>
        <v>602.55223912713575</v>
      </c>
      <c r="G7286" s="2">
        <f t="shared" si="795"/>
        <v>-78.952239127135726</v>
      </c>
      <c r="I7286" s="2">
        <f t="shared" si="792"/>
        <v>-40.036902495966075</v>
      </c>
      <c r="J7286" s="2">
        <f t="shared" si="793"/>
        <v>0</v>
      </c>
      <c r="K7286" s="1">
        <f t="shared" si="797"/>
        <v>47.102238230548323</v>
      </c>
      <c r="L7286" s="2">
        <f t="shared" si="796"/>
        <v>0</v>
      </c>
    </row>
    <row r="7287" spans="1:12">
      <c r="A7287">
        <v>20171030</v>
      </c>
      <c r="B7287">
        <v>14</v>
      </c>
      <c r="C7287" s="2">
        <v>175.00000000000003</v>
      </c>
      <c r="D7287" s="1">
        <f t="shared" si="791"/>
        <v>294.52500000000003</v>
      </c>
      <c r="E7287" s="1">
        <v>518.10286537228762</v>
      </c>
      <c r="F7287" s="2">
        <f t="shared" si="794"/>
        <v>592.5097018083502</v>
      </c>
      <c r="G7287" s="2">
        <f t="shared" si="795"/>
        <v>-297.98470180835017</v>
      </c>
      <c r="I7287" s="2">
        <f t="shared" si="792"/>
        <v>-6.0055353743949107</v>
      </c>
      <c r="J7287" s="2">
        <f t="shared" si="793"/>
        <v>0</v>
      </c>
      <c r="K7287" s="1">
        <f t="shared" si="797"/>
        <v>7.0653357345822485</v>
      </c>
      <c r="L7287" s="2">
        <f t="shared" si="796"/>
        <v>0</v>
      </c>
    </row>
    <row r="7288" spans="1:12">
      <c r="A7288">
        <v>20171030</v>
      </c>
      <c r="B7288">
        <v>15</v>
      </c>
      <c r="C7288" s="2">
        <v>122.22222222222223</v>
      </c>
      <c r="D7288" s="1">
        <f t="shared" si="791"/>
        <v>205.70000000000002</v>
      </c>
      <c r="E7288" s="1">
        <v>482.9772473809461</v>
      </c>
      <c r="F7288" s="2">
        <f t="shared" si="794"/>
        <v>552.33955253320778</v>
      </c>
      <c r="G7288" s="2">
        <f t="shared" si="795"/>
        <v>-346.63955253320773</v>
      </c>
      <c r="I7288" s="2">
        <f t="shared" si="792"/>
        <v>-0.90083030615923709</v>
      </c>
      <c r="J7288" s="2">
        <f t="shared" si="793"/>
        <v>0</v>
      </c>
      <c r="K7288" s="1">
        <f t="shared" si="797"/>
        <v>1.0598003601873378</v>
      </c>
      <c r="L7288" s="2">
        <f t="shared" si="796"/>
        <v>0</v>
      </c>
    </row>
    <row r="7289" spans="1:12">
      <c r="A7289">
        <v>20171030</v>
      </c>
      <c r="B7289">
        <v>16</v>
      </c>
      <c r="C7289" s="2">
        <v>19.444444444444446</v>
      </c>
      <c r="D7289" s="1">
        <f t="shared" si="791"/>
        <v>32.725000000000001</v>
      </c>
      <c r="E7289" s="1">
        <v>461.02373613635774</v>
      </c>
      <c r="F7289" s="2">
        <f t="shared" si="794"/>
        <v>527.23320923624385</v>
      </c>
      <c r="G7289" s="2">
        <f t="shared" si="795"/>
        <v>-494.50820923624383</v>
      </c>
      <c r="I7289" s="2">
        <f t="shared" si="792"/>
        <v>-0.13512454592388559</v>
      </c>
      <c r="J7289" s="2">
        <f t="shared" si="793"/>
        <v>0</v>
      </c>
      <c r="K7289" s="1">
        <f t="shared" si="797"/>
        <v>0.15897005402810072</v>
      </c>
      <c r="L7289" s="2">
        <f t="shared" si="796"/>
        <v>0</v>
      </c>
    </row>
    <row r="7290" spans="1:12">
      <c r="A7290">
        <v>20171030</v>
      </c>
      <c r="B7290">
        <v>17</v>
      </c>
      <c r="C7290" s="2">
        <v>0</v>
      </c>
      <c r="D7290" s="1">
        <f t="shared" si="791"/>
        <v>0</v>
      </c>
      <c r="E7290" s="1">
        <v>482.9772473809461</v>
      </c>
      <c r="F7290" s="2">
        <f t="shared" si="794"/>
        <v>552.33955253320778</v>
      </c>
      <c r="G7290" s="2">
        <f t="shared" si="795"/>
        <v>-552.33955253320778</v>
      </c>
      <c r="I7290" s="2">
        <f t="shared" si="792"/>
        <v>-2.0268681888582853E-2</v>
      </c>
      <c r="J7290" s="2">
        <f t="shared" si="793"/>
        <v>0</v>
      </c>
      <c r="K7290" s="1">
        <f t="shared" si="797"/>
        <v>2.3845508104215124E-2</v>
      </c>
      <c r="L7290" s="2">
        <f t="shared" si="796"/>
        <v>0</v>
      </c>
    </row>
    <row r="7291" spans="1:12">
      <c r="A7291">
        <v>20171030</v>
      </c>
      <c r="B7291">
        <v>18</v>
      </c>
      <c r="C7291" s="2">
        <v>0</v>
      </c>
      <c r="D7291" s="1">
        <f t="shared" si="791"/>
        <v>0</v>
      </c>
      <c r="E7291" s="1">
        <v>526.88426987012303</v>
      </c>
      <c r="F7291" s="2">
        <f t="shared" si="794"/>
        <v>602.55223912713575</v>
      </c>
      <c r="G7291" s="2">
        <f t="shared" si="795"/>
        <v>-602.55223912713575</v>
      </c>
      <c r="I7291" s="2">
        <f t="shared" si="792"/>
        <v>-3.0403022832874299E-3</v>
      </c>
      <c r="J7291" s="2">
        <f t="shared" si="793"/>
        <v>0</v>
      </c>
      <c r="K7291" s="1">
        <f t="shared" si="797"/>
        <v>3.5768262156322707E-3</v>
      </c>
      <c r="L7291" s="2">
        <f t="shared" si="796"/>
        <v>0</v>
      </c>
    </row>
    <row r="7292" spans="1:12">
      <c r="A7292">
        <v>20171030</v>
      </c>
      <c r="B7292">
        <v>19</v>
      </c>
      <c r="C7292" s="2">
        <v>0</v>
      </c>
      <c r="D7292" s="1">
        <f t="shared" si="791"/>
        <v>0</v>
      </c>
      <c r="E7292" s="1">
        <v>570.79129235929997</v>
      </c>
      <c r="F7292" s="2">
        <f t="shared" si="794"/>
        <v>652.76492572106383</v>
      </c>
      <c r="G7292" s="2">
        <f t="shared" si="795"/>
        <v>-652.76492572106383</v>
      </c>
      <c r="I7292" s="2">
        <f t="shared" si="792"/>
        <v>-4.5604534249311463E-4</v>
      </c>
      <c r="J7292" s="2">
        <f t="shared" si="793"/>
        <v>0</v>
      </c>
      <c r="K7292" s="1">
        <f t="shared" si="797"/>
        <v>5.3652393234484078E-4</v>
      </c>
      <c r="L7292" s="2">
        <f t="shared" si="796"/>
        <v>0</v>
      </c>
    </row>
    <row r="7293" spans="1:12">
      <c r="A7293">
        <v>20171030</v>
      </c>
      <c r="B7293">
        <v>20</v>
      </c>
      <c r="C7293" s="2">
        <v>0</v>
      </c>
      <c r="D7293" s="1">
        <f t="shared" si="791"/>
        <v>0</v>
      </c>
      <c r="E7293" s="1">
        <v>680.55884858224226</v>
      </c>
      <c r="F7293" s="2">
        <f t="shared" si="794"/>
        <v>778.2966422058837</v>
      </c>
      <c r="G7293" s="2">
        <f t="shared" si="795"/>
        <v>-778.2966422058837</v>
      </c>
      <c r="I7293" s="2">
        <f t="shared" si="792"/>
        <v>-6.8406801373967221E-5</v>
      </c>
      <c r="J7293" s="2">
        <f t="shared" si="793"/>
        <v>0</v>
      </c>
      <c r="K7293" s="1">
        <f t="shared" si="797"/>
        <v>8.0478589851726149E-5</v>
      </c>
      <c r="L7293" s="2">
        <f t="shared" si="796"/>
        <v>0</v>
      </c>
    </row>
    <row r="7294" spans="1:12">
      <c r="A7294">
        <v>20171030</v>
      </c>
      <c r="B7294">
        <v>21</v>
      </c>
      <c r="C7294" s="2">
        <v>0</v>
      </c>
      <c r="D7294" s="1">
        <f t="shared" si="791"/>
        <v>0</v>
      </c>
      <c r="E7294" s="1">
        <v>614.69831484847691</v>
      </c>
      <c r="F7294" s="2">
        <f t="shared" si="794"/>
        <v>702.9776123149918</v>
      </c>
      <c r="G7294" s="2">
        <f t="shared" si="795"/>
        <v>-702.9776123149918</v>
      </c>
      <c r="I7294" s="2">
        <f t="shared" si="792"/>
        <v>-1.0261020206095088E-5</v>
      </c>
      <c r="J7294" s="2">
        <f t="shared" si="793"/>
        <v>0</v>
      </c>
      <c r="K7294" s="1">
        <f t="shared" si="797"/>
        <v>1.2071788477758928E-5</v>
      </c>
      <c r="L7294" s="2">
        <f t="shared" si="796"/>
        <v>0</v>
      </c>
    </row>
    <row r="7295" spans="1:12">
      <c r="A7295">
        <v>20171030</v>
      </c>
      <c r="B7295">
        <v>22</v>
      </c>
      <c r="C7295" s="2">
        <v>0</v>
      </c>
      <c r="D7295" s="1">
        <f t="shared" si="791"/>
        <v>0</v>
      </c>
      <c r="E7295" s="1">
        <v>570.79129235929997</v>
      </c>
      <c r="F7295" s="2">
        <f t="shared" si="794"/>
        <v>652.76492572106383</v>
      </c>
      <c r="G7295" s="2">
        <f t="shared" si="795"/>
        <v>-652.76492572106383</v>
      </c>
      <c r="I7295" s="2">
        <f t="shared" si="792"/>
        <v>-1.5391530309142635E-6</v>
      </c>
      <c r="J7295" s="2">
        <f t="shared" si="793"/>
        <v>0</v>
      </c>
      <c r="K7295" s="1">
        <f t="shared" si="797"/>
        <v>1.8107682716638395E-6</v>
      </c>
      <c r="L7295" s="2">
        <f t="shared" si="796"/>
        <v>0</v>
      </c>
    </row>
    <row r="7296" spans="1:12">
      <c r="A7296">
        <v>20171030</v>
      </c>
      <c r="B7296">
        <v>23</v>
      </c>
      <c r="C7296" s="2">
        <v>0</v>
      </c>
      <c r="D7296" s="1">
        <f t="shared" si="791"/>
        <v>0</v>
      </c>
      <c r="E7296" s="1">
        <v>482.9772473809461</v>
      </c>
      <c r="F7296" s="2">
        <f t="shared" si="794"/>
        <v>552.33955253320778</v>
      </c>
      <c r="G7296" s="2">
        <f t="shared" si="795"/>
        <v>-552.33955253320778</v>
      </c>
      <c r="I7296" s="2">
        <f t="shared" si="792"/>
        <v>-2.3087295463713956E-7</v>
      </c>
      <c r="J7296" s="2">
        <f t="shared" si="793"/>
        <v>0</v>
      </c>
      <c r="K7296" s="1">
        <f t="shared" si="797"/>
        <v>2.7161524074957597E-7</v>
      </c>
      <c r="L7296" s="2">
        <f t="shared" si="796"/>
        <v>0</v>
      </c>
    </row>
    <row r="7297" spans="1:12">
      <c r="A7297">
        <v>20171030</v>
      </c>
      <c r="B7297">
        <v>24</v>
      </c>
      <c r="C7297" s="2">
        <v>0</v>
      </c>
      <c r="D7297" s="1">
        <f t="shared" si="791"/>
        <v>0</v>
      </c>
      <c r="E7297" s="1">
        <v>342.47477541557998</v>
      </c>
      <c r="F7297" s="2">
        <f t="shared" si="794"/>
        <v>391.65895543263827</v>
      </c>
      <c r="G7297" s="2">
        <f t="shared" si="795"/>
        <v>-391.65895543263827</v>
      </c>
      <c r="I7297" s="2">
        <f t="shared" si="792"/>
        <v>-3.4630943195570947E-8</v>
      </c>
      <c r="J7297" s="2">
        <f t="shared" si="793"/>
        <v>0</v>
      </c>
      <c r="K7297" s="1">
        <f t="shared" si="797"/>
        <v>4.0742286112436411E-8</v>
      </c>
      <c r="L7297" s="2">
        <f t="shared" si="796"/>
        <v>0</v>
      </c>
    </row>
    <row r="7298" spans="1:12">
      <c r="A7298">
        <v>20171031</v>
      </c>
      <c r="B7298">
        <v>1</v>
      </c>
      <c r="C7298" s="2">
        <v>0</v>
      </c>
      <c r="D7298" s="1">
        <f t="shared" si="791"/>
        <v>0</v>
      </c>
      <c r="E7298" s="1">
        <v>329.30266866882698</v>
      </c>
      <c r="F7298" s="2">
        <f t="shared" si="794"/>
        <v>376.59514945445994</v>
      </c>
      <c r="G7298" s="2">
        <f t="shared" si="795"/>
        <v>-376.59514945445994</v>
      </c>
      <c r="I7298" s="2">
        <f t="shared" si="792"/>
        <v>-5.1946414793356447E-9</v>
      </c>
      <c r="J7298" s="2">
        <f t="shared" si="793"/>
        <v>0</v>
      </c>
      <c r="K7298" s="1">
        <f t="shared" si="797"/>
        <v>6.1113429168654643E-9</v>
      </c>
      <c r="L7298" s="2">
        <f t="shared" si="796"/>
        <v>0</v>
      </c>
    </row>
    <row r="7299" spans="1:12">
      <c r="A7299">
        <v>20171031</v>
      </c>
      <c r="B7299">
        <v>2</v>
      </c>
      <c r="C7299" s="2">
        <v>0</v>
      </c>
      <c r="D7299" s="1">
        <f t="shared" si="791"/>
        <v>0</v>
      </c>
      <c r="E7299" s="1">
        <v>241.48862369047305</v>
      </c>
      <c r="F7299" s="2">
        <f t="shared" si="794"/>
        <v>276.16977626660389</v>
      </c>
      <c r="G7299" s="2">
        <f t="shared" si="795"/>
        <v>-276.16977626660389</v>
      </c>
      <c r="I7299" s="2">
        <f t="shared" si="792"/>
        <v>-7.7919622190034672E-10</v>
      </c>
      <c r="J7299" s="2">
        <f t="shared" si="793"/>
        <v>0</v>
      </c>
      <c r="K7299" s="1">
        <f t="shared" si="797"/>
        <v>9.1670143752981965E-10</v>
      </c>
      <c r="L7299" s="2">
        <f t="shared" si="796"/>
        <v>0</v>
      </c>
    </row>
    <row r="7300" spans="1:12">
      <c r="A7300">
        <v>20171031</v>
      </c>
      <c r="B7300">
        <v>3</v>
      </c>
      <c r="C7300" s="2">
        <v>0</v>
      </c>
      <c r="D7300" s="1">
        <f t="shared" si="791"/>
        <v>0</v>
      </c>
      <c r="E7300" s="1">
        <v>175.62808995670767</v>
      </c>
      <c r="F7300" s="2">
        <f t="shared" si="794"/>
        <v>200.85074637571191</v>
      </c>
      <c r="G7300" s="2">
        <f t="shared" si="795"/>
        <v>-200.85074637571191</v>
      </c>
      <c r="I7300" s="2">
        <f t="shared" si="792"/>
        <v>-1.1687943328505199E-10</v>
      </c>
      <c r="J7300" s="2">
        <f t="shared" si="793"/>
        <v>0</v>
      </c>
      <c r="K7300" s="1">
        <f t="shared" si="797"/>
        <v>1.3750521562947293E-10</v>
      </c>
      <c r="L7300" s="2">
        <f t="shared" si="796"/>
        <v>0</v>
      </c>
    </row>
    <row r="7301" spans="1:12">
      <c r="A7301">
        <v>20171031</v>
      </c>
      <c r="B7301">
        <v>4</v>
      </c>
      <c r="C7301" s="2">
        <v>0</v>
      </c>
      <c r="D7301" s="1">
        <f t="shared" si="791"/>
        <v>0</v>
      </c>
      <c r="E7301" s="1">
        <v>166.84668545887226</v>
      </c>
      <c r="F7301" s="2">
        <f t="shared" si="794"/>
        <v>190.8082090569263</v>
      </c>
      <c r="G7301" s="2">
        <f t="shared" si="795"/>
        <v>-190.8082090569263</v>
      </c>
      <c r="I7301" s="2">
        <f t="shared" si="792"/>
        <v>-1.7531914992757798E-11</v>
      </c>
      <c r="J7301" s="2">
        <f t="shared" si="793"/>
        <v>0</v>
      </c>
      <c r="K7301" s="1">
        <f t="shared" si="797"/>
        <v>2.0625782344420939E-11</v>
      </c>
      <c r="L7301" s="2">
        <f t="shared" si="796"/>
        <v>0</v>
      </c>
    </row>
    <row r="7302" spans="1:12">
      <c r="A7302">
        <v>20171031</v>
      </c>
      <c r="B7302">
        <v>5</v>
      </c>
      <c r="C7302" s="2">
        <v>0</v>
      </c>
      <c r="D7302" s="1">
        <f t="shared" si="791"/>
        <v>0</v>
      </c>
      <c r="E7302" s="1">
        <v>166.84668545887226</v>
      </c>
      <c r="F7302" s="2">
        <f t="shared" si="794"/>
        <v>190.8082090569263</v>
      </c>
      <c r="G7302" s="2">
        <f t="shared" si="795"/>
        <v>-190.8082090569263</v>
      </c>
      <c r="I7302" s="2">
        <f t="shared" si="792"/>
        <v>-2.6297872489136698E-12</v>
      </c>
      <c r="J7302" s="2">
        <f t="shared" si="793"/>
        <v>0</v>
      </c>
      <c r="K7302" s="1">
        <f t="shared" si="797"/>
        <v>3.0938673516631408E-12</v>
      </c>
      <c r="L7302" s="2">
        <f t="shared" si="796"/>
        <v>0</v>
      </c>
    </row>
    <row r="7303" spans="1:12">
      <c r="A7303">
        <v>20171031</v>
      </c>
      <c r="B7303">
        <v>6</v>
      </c>
      <c r="C7303" s="2">
        <v>0</v>
      </c>
      <c r="D7303" s="1">
        <f t="shared" si="791"/>
        <v>0</v>
      </c>
      <c r="E7303" s="1">
        <v>175.62808995670767</v>
      </c>
      <c r="F7303" s="2">
        <f t="shared" si="794"/>
        <v>200.85074637571191</v>
      </c>
      <c r="G7303" s="2">
        <f t="shared" si="795"/>
        <v>-200.85074637571191</v>
      </c>
      <c r="I7303" s="2">
        <f t="shared" si="792"/>
        <v>-3.9446808733705036E-13</v>
      </c>
      <c r="J7303" s="2">
        <f t="shared" si="793"/>
        <v>0</v>
      </c>
      <c r="K7303" s="1">
        <f t="shared" si="797"/>
        <v>4.6408010274947105E-13</v>
      </c>
      <c r="L7303" s="2">
        <f t="shared" si="796"/>
        <v>0</v>
      </c>
    </row>
    <row r="7304" spans="1:12">
      <c r="A7304">
        <v>20171031</v>
      </c>
      <c r="B7304">
        <v>7</v>
      </c>
      <c r="C7304" s="2">
        <v>2.7777777777777777</v>
      </c>
      <c r="D7304" s="1">
        <f t="shared" si="791"/>
        <v>4.6749999999999998</v>
      </c>
      <c r="E7304" s="1">
        <v>175.62808995670767</v>
      </c>
      <c r="F7304" s="2">
        <f t="shared" si="794"/>
        <v>200.85074637571191</v>
      </c>
      <c r="G7304" s="2">
        <f t="shared" si="795"/>
        <v>-196.1757463757119</v>
      </c>
      <c r="I7304" s="2">
        <f t="shared" si="792"/>
        <v>-5.9170213100557584E-14</v>
      </c>
      <c r="J7304" s="2">
        <f t="shared" si="793"/>
        <v>0</v>
      </c>
      <c r="K7304" s="1">
        <f t="shared" si="797"/>
        <v>6.9612015412420687E-14</v>
      </c>
      <c r="L7304" s="2">
        <f t="shared" si="796"/>
        <v>0</v>
      </c>
    </row>
    <row r="7305" spans="1:12">
      <c r="A7305">
        <v>20171031</v>
      </c>
      <c r="B7305">
        <v>8</v>
      </c>
      <c r="C7305" s="2">
        <v>16.666666666666668</v>
      </c>
      <c r="D7305" s="1">
        <f t="shared" si="791"/>
        <v>28.05</v>
      </c>
      <c r="E7305" s="1">
        <v>219.53511244588461</v>
      </c>
      <c r="F7305" s="2">
        <f t="shared" si="794"/>
        <v>251.06343296963993</v>
      </c>
      <c r="G7305" s="2">
        <f t="shared" si="795"/>
        <v>-223.01343296963992</v>
      </c>
      <c r="I7305" s="2">
        <f t="shared" si="792"/>
        <v>-8.8755319650836379E-15</v>
      </c>
      <c r="J7305" s="2">
        <f t="shared" si="793"/>
        <v>0</v>
      </c>
      <c r="K7305" s="1">
        <f t="shared" si="797"/>
        <v>1.0441802311863103E-14</v>
      </c>
      <c r="L7305" s="2">
        <f t="shared" si="796"/>
        <v>0</v>
      </c>
    </row>
    <row r="7306" spans="1:12">
      <c r="A7306">
        <v>20171031</v>
      </c>
      <c r="B7306">
        <v>9</v>
      </c>
      <c r="C7306" s="2">
        <v>97.222222222222214</v>
      </c>
      <c r="D7306" s="1">
        <f t="shared" si="791"/>
        <v>163.62499999999997</v>
      </c>
      <c r="E7306" s="1">
        <v>263.44213493506152</v>
      </c>
      <c r="F7306" s="2">
        <f t="shared" si="794"/>
        <v>301.27611956356787</v>
      </c>
      <c r="G7306" s="2">
        <f t="shared" si="795"/>
        <v>-137.6511195635679</v>
      </c>
      <c r="I7306" s="2">
        <f t="shared" si="792"/>
        <v>-1.3313297947625453E-15</v>
      </c>
      <c r="J7306" s="2">
        <f t="shared" si="793"/>
        <v>0</v>
      </c>
      <c r="K7306" s="1">
        <f t="shared" si="797"/>
        <v>1.5662703467794651E-15</v>
      </c>
      <c r="L7306" s="2">
        <f t="shared" si="796"/>
        <v>0</v>
      </c>
    </row>
    <row r="7307" spans="1:12">
      <c r="A7307">
        <v>20171031</v>
      </c>
      <c r="B7307">
        <v>10</v>
      </c>
      <c r="C7307" s="2">
        <v>205.55555555555557</v>
      </c>
      <c r="D7307" s="1">
        <f t="shared" si="791"/>
        <v>345.95</v>
      </c>
      <c r="E7307" s="1">
        <v>351.25617991341534</v>
      </c>
      <c r="F7307" s="2">
        <f t="shared" si="794"/>
        <v>401.70149275142381</v>
      </c>
      <c r="G7307" s="2">
        <f t="shared" si="795"/>
        <v>-55.751492751423825</v>
      </c>
      <c r="I7307" s="2">
        <f t="shared" si="792"/>
        <v>-1.9969946921438187E-16</v>
      </c>
      <c r="J7307" s="2">
        <f t="shared" si="793"/>
        <v>0</v>
      </c>
      <c r="K7307" s="1">
        <f t="shared" si="797"/>
        <v>2.3494055201691985E-16</v>
      </c>
      <c r="L7307" s="2">
        <f t="shared" si="796"/>
        <v>0</v>
      </c>
    </row>
    <row r="7308" spans="1:12">
      <c r="A7308">
        <v>20171031</v>
      </c>
      <c r="B7308">
        <v>11</v>
      </c>
      <c r="C7308" s="2">
        <v>216.66666666666669</v>
      </c>
      <c r="D7308" s="1">
        <f t="shared" si="791"/>
        <v>364.65000000000003</v>
      </c>
      <c r="E7308" s="1">
        <v>461.02373613635774</v>
      </c>
      <c r="F7308" s="2">
        <f t="shared" si="794"/>
        <v>527.23320923624385</v>
      </c>
      <c r="G7308" s="2">
        <f t="shared" si="795"/>
        <v>-162.58320923624382</v>
      </c>
      <c r="I7308" s="2">
        <f t="shared" si="792"/>
        <v>-2.9954920382157281E-17</v>
      </c>
      <c r="J7308" s="2">
        <f t="shared" si="793"/>
        <v>0</v>
      </c>
      <c r="K7308" s="1">
        <f t="shared" si="797"/>
        <v>3.5241082802537978E-17</v>
      </c>
      <c r="L7308" s="2">
        <f t="shared" si="796"/>
        <v>0</v>
      </c>
    </row>
    <row r="7309" spans="1:12">
      <c r="A7309">
        <v>20171031</v>
      </c>
      <c r="B7309">
        <v>12</v>
      </c>
      <c r="C7309" s="2">
        <v>136.11111111111109</v>
      </c>
      <c r="D7309" s="1">
        <f t="shared" si="791"/>
        <v>229.07499999999993</v>
      </c>
      <c r="E7309" s="1">
        <v>482.9772473809461</v>
      </c>
      <c r="F7309" s="2">
        <f t="shared" si="794"/>
        <v>552.33955253320778</v>
      </c>
      <c r="G7309" s="2">
        <f t="shared" si="795"/>
        <v>-323.26455253320785</v>
      </c>
      <c r="I7309" s="2">
        <f t="shared" si="792"/>
        <v>-4.4932380573235923E-18</v>
      </c>
      <c r="J7309" s="2">
        <f t="shared" si="793"/>
        <v>0</v>
      </c>
      <c r="K7309" s="1">
        <f t="shared" si="797"/>
        <v>5.2861624203806966E-18</v>
      </c>
      <c r="L7309" s="2">
        <f t="shared" si="796"/>
        <v>0</v>
      </c>
    </row>
    <row r="7310" spans="1:12">
      <c r="A7310">
        <v>20171031</v>
      </c>
      <c r="B7310">
        <v>13</v>
      </c>
      <c r="C7310" s="2">
        <v>50</v>
      </c>
      <c r="D7310" s="1">
        <f t="shared" si="791"/>
        <v>84.149999999999991</v>
      </c>
      <c r="E7310" s="1">
        <v>526.88426987012303</v>
      </c>
      <c r="F7310" s="2">
        <f t="shared" si="794"/>
        <v>602.55223912713575</v>
      </c>
      <c r="G7310" s="2">
        <f t="shared" si="795"/>
        <v>-518.40223912713577</v>
      </c>
      <c r="I7310" s="2">
        <f t="shared" si="792"/>
        <v>-6.7398570859853865E-19</v>
      </c>
      <c r="J7310" s="2">
        <f t="shared" si="793"/>
        <v>0</v>
      </c>
      <c r="K7310" s="1">
        <f t="shared" si="797"/>
        <v>7.9292436305710434E-19</v>
      </c>
      <c r="L7310" s="2">
        <f t="shared" si="796"/>
        <v>0</v>
      </c>
    </row>
    <row r="7311" spans="1:12">
      <c r="A7311">
        <v>20171031</v>
      </c>
      <c r="B7311">
        <v>14</v>
      </c>
      <c r="C7311" s="2">
        <v>30.555555555555557</v>
      </c>
      <c r="D7311" s="1">
        <f t="shared" si="791"/>
        <v>51.425000000000004</v>
      </c>
      <c r="E7311" s="1">
        <v>518.10286537228762</v>
      </c>
      <c r="F7311" s="2">
        <f t="shared" si="794"/>
        <v>592.5097018083502</v>
      </c>
      <c r="G7311" s="2">
        <f t="shared" si="795"/>
        <v>-541.08470180835025</v>
      </c>
      <c r="I7311" s="2">
        <f t="shared" si="792"/>
        <v>-1.0109785628978084E-19</v>
      </c>
      <c r="J7311" s="2">
        <f t="shared" si="793"/>
        <v>0</v>
      </c>
      <c r="K7311" s="1">
        <f t="shared" si="797"/>
        <v>1.1893865445856569E-19</v>
      </c>
      <c r="L7311" s="2">
        <f t="shared" si="796"/>
        <v>0</v>
      </c>
    </row>
    <row r="7312" spans="1:12">
      <c r="A7312">
        <v>20171031</v>
      </c>
      <c r="B7312">
        <v>15</v>
      </c>
      <c r="C7312" s="2">
        <v>36.111111111111107</v>
      </c>
      <c r="D7312" s="1">
        <f t="shared" si="791"/>
        <v>60.774999999999984</v>
      </c>
      <c r="E7312" s="1">
        <v>482.9772473809461</v>
      </c>
      <c r="F7312" s="2">
        <f t="shared" si="794"/>
        <v>552.33955253320778</v>
      </c>
      <c r="G7312" s="2">
        <f t="shared" si="795"/>
        <v>-491.5645525332078</v>
      </c>
      <c r="I7312" s="2">
        <f t="shared" si="792"/>
        <v>-1.5164678443467125E-20</v>
      </c>
      <c r="J7312" s="2">
        <f t="shared" si="793"/>
        <v>0</v>
      </c>
      <c r="K7312" s="1">
        <f t="shared" si="797"/>
        <v>1.7840798168784853E-20</v>
      </c>
      <c r="L7312" s="2">
        <f t="shared" si="796"/>
        <v>0</v>
      </c>
    </row>
    <row r="7313" spans="1:12">
      <c r="A7313">
        <v>20171031</v>
      </c>
      <c r="B7313">
        <v>16</v>
      </c>
      <c r="C7313" s="2">
        <v>13.888888888888889</v>
      </c>
      <c r="D7313" s="1">
        <f t="shared" si="791"/>
        <v>23.374999999999996</v>
      </c>
      <c r="E7313" s="1">
        <v>461.02373613635774</v>
      </c>
      <c r="F7313" s="2">
        <f t="shared" si="794"/>
        <v>527.23320923624385</v>
      </c>
      <c r="G7313" s="2">
        <f t="shared" si="795"/>
        <v>-503.85820923624385</v>
      </c>
      <c r="I7313" s="2">
        <f t="shared" si="792"/>
        <v>-2.2747017665200694E-21</v>
      </c>
      <c r="J7313" s="2">
        <f t="shared" si="793"/>
        <v>0</v>
      </c>
      <c r="K7313" s="1">
        <f t="shared" si="797"/>
        <v>2.6761197253177286E-21</v>
      </c>
      <c r="L7313" s="2">
        <f t="shared" si="796"/>
        <v>0</v>
      </c>
    </row>
    <row r="7314" spans="1:12">
      <c r="A7314">
        <v>20171031</v>
      </c>
      <c r="B7314">
        <v>17</v>
      </c>
      <c r="C7314" s="2">
        <v>0</v>
      </c>
      <c r="D7314" s="1">
        <f t="shared" si="791"/>
        <v>0</v>
      </c>
      <c r="E7314" s="1">
        <v>482.9772473809461</v>
      </c>
      <c r="F7314" s="2">
        <f t="shared" si="794"/>
        <v>552.33955253320778</v>
      </c>
      <c r="G7314" s="2">
        <f t="shared" si="795"/>
        <v>-552.33955253320778</v>
      </c>
      <c r="I7314" s="2">
        <f t="shared" si="792"/>
        <v>-3.4120526497801033E-22</v>
      </c>
      <c r="J7314" s="2">
        <f t="shared" si="793"/>
        <v>0</v>
      </c>
      <c r="K7314" s="1">
        <f t="shared" si="797"/>
        <v>4.0141795879765922E-22</v>
      </c>
      <c r="L7314" s="2">
        <f t="shared" si="796"/>
        <v>0</v>
      </c>
    </row>
    <row r="7315" spans="1:12">
      <c r="A7315">
        <v>20171031</v>
      </c>
      <c r="B7315">
        <v>18</v>
      </c>
      <c r="C7315" s="2">
        <v>0</v>
      </c>
      <c r="D7315" s="1">
        <f t="shared" si="791"/>
        <v>0</v>
      </c>
      <c r="E7315" s="1">
        <v>526.88426987012303</v>
      </c>
      <c r="F7315" s="2">
        <f t="shared" si="794"/>
        <v>602.55223912713575</v>
      </c>
      <c r="G7315" s="2">
        <f t="shared" si="795"/>
        <v>-602.55223912713575</v>
      </c>
      <c r="I7315" s="2">
        <f t="shared" si="792"/>
        <v>-5.1180789746701556E-23</v>
      </c>
      <c r="J7315" s="2">
        <f t="shared" si="793"/>
        <v>0</v>
      </c>
      <c r="K7315" s="1">
        <f t="shared" si="797"/>
        <v>6.0212693819648892E-23</v>
      </c>
      <c r="L7315" s="2">
        <f t="shared" si="796"/>
        <v>0</v>
      </c>
    </row>
    <row r="7316" spans="1:12">
      <c r="A7316">
        <v>20171031</v>
      </c>
      <c r="B7316">
        <v>19</v>
      </c>
      <c r="C7316" s="2">
        <v>0</v>
      </c>
      <c r="D7316" s="1">
        <f t="shared" si="791"/>
        <v>0</v>
      </c>
      <c r="E7316" s="1">
        <v>570.79129235929997</v>
      </c>
      <c r="F7316" s="2">
        <f t="shared" si="794"/>
        <v>652.76492572106383</v>
      </c>
      <c r="G7316" s="2">
        <f t="shared" si="795"/>
        <v>-652.76492572106383</v>
      </c>
      <c r="I7316" s="2">
        <f t="shared" si="792"/>
        <v>-7.677118462005236E-24</v>
      </c>
      <c r="J7316" s="2">
        <f t="shared" si="793"/>
        <v>0</v>
      </c>
      <c r="K7316" s="1">
        <f t="shared" si="797"/>
        <v>9.0319040729473362E-24</v>
      </c>
      <c r="L7316" s="2">
        <f t="shared" si="796"/>
        <v>0</v>
      </c>
    </row>
    <row r="7317" spans="1:12">
      <c r="A7317">
        <v>20171031</v>
      </c>
      <c r="B7317">
        <v>20</v>
      </c>
      <c r="C7317" s="2">
        <v>0</v>
      </c>
      <c r="D7317" s="1">
        <f t="shared" si="791"/>
        <v>0</v>
      </c>
      <c r="E7317" s="1">
        <v>680.55884858224226</v>
      </c>
      <c r="F7317" s="2">
        <f t="shared" si="794"/>
        <v>778.2966422058837</v>
      </c>
      <c r="G7317" s="2">
        <f t="shared" si="795"/>
        <v>-778.2966422058837</v>
      </c>
      <c r="I7317" s="2">
        <f t="shared" si="792"/>
        <v>-1.1515677693007851E-24</v>
      </c>
      <c r="J7317" s="2">
        <f t="shared" si="793"/>
        <v>0</v>
      </c>
      <c r="K7317" s="1">
        <f t="shared" si="797"/>
        <v>1.3547856109421001E-24</v>
      </c>
      <c r="L7317" s="2">
        <f t="shared" si="796"/>
        <v>0</v>
      </c>
    </row>
    <row r="7318" spans="1:12">
      <c r="A7318">
        <v>20171031</v>
      </c>
      <c r="B7318">
        <v>21</v>
      </c>
      <c r="C7318" s="2">
        <v>0</v>
      </c>
      <c r="D7318" s="1">
        <f t="shared" si="791"/>
        <v>0</v>
      </c>
      <c r="E7318" s="1">
        <v>614.69831484847691</v>
      </c>
      <c r="F7318" s="2">
        <f t="shared" si="794"/>
        <v>702.9776123149918</v>
      </c>
      <c r="G7318" s="2">
        <f t="shared" si="795"/>
        <v>-702.9776123149918</v>
      </c>
      <c r="I7318" s="2">
        <f t="shared" si="792"/>
        <v>-1.7273516539511776E-25</v>
      </c>
      <c r="J7318" s="2">
        <f t="shared" si="793"/>
        <v>0</v>
      </c>
      <c r="K7318" s="1">
        <f t="shared" si="797"/>
        <v>2.0321784164131502E-25</v>
      </c>
      <c r="L7318" s="2">
        <f t="shared" si="796"/>
        <v>0</v>
      </c>
    </row>
    <row r="7319" spans="1:12">
      <c r="A7319">
        <v>20171031</v>
      </c>
      <c r="B7319">
        <v>22</v>
      </c>
      <c r="C7319" s="2">
        <v>0</v>
      </c>
      <c r="D7319" s="1">
        <f t="shared" si="791"/>
        <v>0</v>
      </c>
      <c r="E7319" s="1">
        <v>570.79129235929997</v>
      </c>
      <c r="F7319" s="2">
        <f t="shared" si="794"/>
        <v>652.76492572106383</v>
      </c>
      <c r="G7319" s="2">
        <f t="shared" si="795"/>
        <v>-652.76492572106383</v>
      </c>
      <c r="I7319" s="2">
        <f t="shared" si="792"/>
        <v>-2.591027480926767E-26</v>
      </c>
      <c r="J7319" s="2">
        <f t="shared" si="793"/>
        <v>0</v>
      </c>
      <c r="K7319" s="1">
        <f t="shared" si="797"/>
        <v>3.0482676246197262E-26</v>
      </c>
      <c r="L7319" s="2">
        <f t="shared" si="796"/>
        <v>0</v>
      </c>
    </row>
    <row r="7320" spans="1:12">
      <c r="A7320">
        <v>20171031</v>
      </c>
      <c r="B7320">
        <v>23</v>
      </c>
      <c r="C7320" s="2">
        <v>0</v>
      </c>
      <c r="D7320" s="1">
        <f t="shared" si="791"/>
        <v>0</v>
      </c>
      <c r="E7320" s="1">
        <v>482.9772473809461</v>
      </c>
      <c r="F7320" s="2">
        <f t="shared" si="794"/>
        <v>552.33955253320778</v>
      </c>
      <c r="G7320" s="2">
        <f t="shared" si="795"/>
        <v>-552.33955253320778</v>
      </c>
      <c r="I7320" s="2">
        <f t="shared" si="792"/>
        <v>-3.8865412213901527E-27</v>
      </c>
      <c r="J7320" s="2">
        <f t="shared" si="793"/>
        <v>0</v>
      </c>
      <c r="K7320" s="1">
        <f t="shared" si="797"/>
        <v>4.5724014369295916E-27</v>
      </c>
      <c r="L7320" s="2">
        <f t="shared" si="796"/>
        <v>0</v>
      </c>
    </row>
    <row r="7321" spans="1:12">
      <c r="A7321">
        <v>20171031</v>
      </c>
      <c r="B7321">
        <v>24</v>
      </c>
      <c r="C7321" s="2">
        <v>0</v>
      </c>
      <c r="D7321" s="1">
        <f t="shared" si="791"/>
        <v>0</v>
      </c>
      <c r="E7321" s="1">
        <v>342.47477541557998</v>
      </c>
      <c r="F7321" s="2">
        <f t="shared" si="794"/>
        <v>391.65895543263827</v>
      </c>
      <c r="G7321" s="2">
        <f t="shared" si="795"/>
        <v>-391.65895543263827</v>
      </c>
      <c r="I7321" s="2">
        <f t="shared" si="792"/>
        <v>-5.8298118320852305E-28</v>
      </c>
      <c r="J7321" s="2">
        <f t="shared" si="793"/>
        <v>0</v>
      </c>
      <c r="K7321" s="1">
        <f t="shared" si="797"/>
        <v>6.8586021553943889E-28</v>
      </c>
      <c r="L7321" s="2">
        <f t="shared" si="796"/>
        <v>0</v>
      </c>
    </row>
    <row r="7322" spans="1:12">
      <c r="A7322">
        <v>20171101</v>
      </c>
      <c r="B7322">
        <v>1</v>
      </c>
      <c r="C7322" s="2">
        <v>0</v>
      </c>
      <c r="D7322" s="1">
        <f t="shared" ref="D7322:D7385" si="798">C7322*D$5*D$6</f>
        <v>0</v>
      </c>
      <c r="E7322" s="1">
        <v>329.30266866882698</v>
      </c>
      <c r="F7322" s="2">
        <f t="shared" si="794"/>
        <v>376.59514945445994</v>
      </c>
      <c r="G7322" s="2">
        <f t="shared" si="795"/>
        <v>-376.59514945445994</v>
      </c>
      <c r="I7322" s="2">
        <f t="shared" ref="I7322:I7385" si="799">IF(K7322&gt;H$5,IF(K7322+G7322&gt;0,G7322,-K7322),0)*IF(G7322&gt;0,0,1)*H$7</f>
        <v>-8.7447177481278456E-29</v>
      </c>
      <c r="J7322" s="2">
        <f t="shared" ref="J7322:J7385" si="800">IF(G7322&lt;0,0,IF(K7322+G7322&gt;H$4,G7322-(K7322+G7322-H$4),G7322))</f>
        <v>0</v>
      </c>
      <c r="K7322" s="1">
        <f t="shared" si="797"/>
        <v>1.0287903233091583E-28</v>
      </c>
      <c r="L7322" s="2">
        <f t="shared" si="796"/>
        <v>0</v>
      </c>
    </row>
    <row r="7323" spans="1:12">
      <c r="A7323">
        <v>20171101</v>
      </c>
      <c r="B7323">
        <v>2</v>
      </c>
      <c r="C7323" s="2">
        <v>0</v>
      </c>
      <c r="D7323" s="1">
        <f t="shared" si="798"/>
        <v>0</v>
      </c>
      <c r="E7323" s="1">
        <v>241.48862369047305</v>
      </c>
      <c r="F7323" s="2">
        <f t="shared" ref="F7323:F7386" si="801">E7323*F$24</f>
        <v>276.16977626660389</v>
      </c>
      <c r="G7323" s="2">
        <f t="shared" ref="G7323:G7386" si="802">D7323-F7323</f>
        <v>-276.16977626660389</v>
      </c>
      <c r="I7323" s="2">
        <f t="shared" si="799"/>
        <v>-1.3117076622191769E-29</v>
      </c>
      <c r="J7323" s="2">
        <f t="shared" si="800"/>
        <v>0</v>
      </c>
      <c r="K7323" s="1">
        <f t="shared" si="797"/>
        <v>1.5431854849637377E-29</v>
      </c>
      <c r="L7323" s="2">
        <f t="shared" ref="L7323:L7386" si="803">IF(G7323&gt;0,G7323-J7323,0)</f>
        <v>0</v>
      </c>
    </row>
    <row r="7324" spans="1:12">
      <c r="A7324">
        <v>20171101</v>
      </c>
      <c r="B7324">
        <v>3</v>
      </c>
      <c r="C7324" s="2">
        <v>0</v>
      </c>
      <c r="D7324" s="1">
        <f t="shared" si="798"/>
        <v>0</v>
      </c>
      <c r="E7324" s="1">
        <v>175.62808995670767</v>
      </c>
      <c r="F7324" s="2">
        <f t="shared" si="801"/>
        <v>200.85074637571191</v>
      </c>
      <c r="G7324" s="2">
        <f t="shared" si="802"/>
        <v>-200.85074637571191</v>
      </c>
      <c r="I7324" s="2">
        <f t="shared" si="799"/>
        <v>-1.9675614933287669E-30</v>
      </c>
      <c r="J7324" s="2">
        <f t="shared" si="800"/>
        <v>0</v>
      </c>
      <c r="K7324" s="1">
        <f t="shared" ref="K7324:K7387" si="804">K7323+I7323+J7323</f>
        <v>2.3147782274456083E-30</v>
      </c>
      <c r="L7324" s="2">
        <f t="shared" si="803"/>
        <v>0</v>
      </c>
    </row>
    <row r="7325" spans="1:12">
      <c r="A7325">
        <v>20171101</v>
      </c>
      <c r="B7325">
        <v>4</v>
      </c>
      <c r="C7325" s="2">
        <v>0</v>
      </c>
      <c r="D7325" s="1">
        <f t="shared" si="798"/>
        <v>0</v>
      </c>
      <c r="E7325" s="1">
        <v>166.84668545887226</v>
      </c>
      <c r="F7325" s="2">
        <f t="shared" si="801"/>
        <v>190.8082090569263</v>
      </c>
      <c r="G7325" s="2">
        <f t="shared" si="802"/>
        <v>-190.8082090569263</v>
      </c>
      <c r="I7325" s="2">
        <f t="shared" si="799"/>
        <v>-2.9513422399931512E-31</v>
      </c>
      <c r="J7325" s="2">
        <f t="shared" si="800"/>
        <v>0</v>
      </c>
      <c r="K7325" s="1">
        <f t="shared" si="804"/>
        <v>3.4721673411684131E-31</v>
      </c>
      <c r="L7325" s="2">
        <f t="shared" si="803"/>
        <v>0</v>
      </c>
    </row>
    <row r="7326" spans="1:12">
      <c r="A7326">
        <v>20171101</v>
      </c>
      <c r="B7326">
        <v>5</v>
      </c>
      <c r="C7326" s="2">
        <v>0</v>
      </c>
      <c r="D7326" s="1">
        <f t="shared" si="798"/>
        <v>0</v>
      </c>
      <c r="E7326" s="1">
        <v>166.84668545887226</v>
      </c>
      <c r="F7326" s="2">
        <f t="shared" si="801"/>
        <v>190.8082090569263</v>
      </c>
      <c r="G7326" s="2">
        <f t="shared" si="802"/>
        <v>-190.8082090569263</v>
      </c>
      <c r="I7326" s="2">
        <f t="shared" si="799"/>
        <v>-4.4270133599897259E-32</v>
      </c>
      <c r="J7326" s="2">
        <f t="shared" si="800"/>
        <v>0</v>
      </c>
      <c r="K7326" s="1">
        <f t="shared" si="804"/>
        <v>5.2082510117526187E-32</v>
      </c>
      <c r="L7326" s="2">
        <f t="shared" si="803"/>
        <v>0</v>
      </c>
    </row>
    <row r="7327" spans="1:12">
      <c r="A7327">
        <v>20171101</v>
      </c>
      <c r="B7327">
        <v>6</v>
      </c>
      <c r="C7327" s="2">
        <v>0</v>
      </c>
      <c r="D7327" s="1">
        <f t="shared" si="798"/>
        <v>0</v>
      </c>
      <c r="E7327" s="1">
        <v>175.62808995670767</v>
      </c>
      <c r="F7327" s="2">
        <f t="shared" si="801"/>
        <v>200.85074637571191</v>
      </c>
      <c r="G7327" s="2">
        <f t="shared" si="802"/>
        <v>-200.85074637571191</v>
      </c>
      <c r="I7327" s="2">
        <f t="shared" si="799"/>
        <v>-6.6405200399845892E-33</v>
      </c>
      <c r="J7327" s="2">
        <f t="shared" si="800"/>
        <v>0</v>
      </c>
      <c r="K7327" s="1">
        <f t="shared" si="804"/>
        <v>7.8123765176289281E-33</v>
      </c>
      <c r="L7327" s="2">
        <f t="shared" si="803"/>
        <v>0</v>
      </c>
    </row>
    <row r="7328" spans="1:12">
      <c r="A7328">
        <v>20171101</v>
      </c>
      <c r="B7328">
        <v>7</v>
      </c>
      <c r="C7328" s="2">
        <v>5.5555555555555554</v>
      </c>
      <c r="D7328" s="1">
        <f t="shared" si="798"/>
        <v>9.35</v>
      </c>
      <c r="E7328" s="1">
        <v>175.62808995670767</v>
      </c>
      <c r="F7328" s="2">
        <f t="shared" si="801"/>
        <v>200.85074637571191</v>
      </c>
      <c r="G7328" s="2">
        <f t="shared" si="802"/>
        <v>-191.50074637571191</v>
      </c>
      <c r="I7328" s="2">
        <f t="shared" si="799"/>
        <v>-9.9607800599768803E-34</v>
      </c>
      <c r="J7328" s="2">
        <f t="shared" si="800"/>
        <v>0</v>
      </c>
      <c r="K7328" s="1">
        <f t="shared" si="804"/>
        <v>1.1718564776443389E-33</v>
      </c>
      <c r="L7328" s="2">
        <f t="shared" si="803"/>
        <v>0</v>
      </c>
    </row>
    <row r="7329" spans="1:12">
      <c r="A7329">
        <v>20171101</v>
      </c>
      <c r="B7329">
        <v>8</v>
      </c>
      <c r="C7329" s="2">
        <v>44.444444444444443</v>
      </c>
      <c r="D7329" s="1">
        <f t="shared" si="798"/>
        <v>74.8</v>
      </c>
      <c r="E7329" s="1">
        <v>219.53511244588461</v>
      </c>
      <c r="F7329" s="2">
        <f t="shared" si="801"/>
        <v>251.06343296963993</v>
      </c>
      <c r="G7329" s="2">
        <f t="shared" si="802"/>
        <v>-176.26343296963995</v>
      </c>
      <c r="I7329" s="2">
        <f t="shared" si="799"/>
        <v>-1.4941170089965328E-34</v>
      </c>
      <c r="J7329" s="2">
        <f t="shared" si="800"/>
        <v>0</v>
      </c>
      <c r="K7329" s="1">
        <f t="shared" si="804"/>
        <v>1.7577847164665091E-34</v>
      </c>
      <c r="L7329" s="2">
        <f t="shared" si="803"/>
        <v>0</v>
      </c>
    </row>
    <row r="7330" spans="1:12">
      <c r="A7330">
        <v>20171101</v>
      </c>
      <c r="B7330">
        <v>9</v>
      </c>
      <c r="C7330" s="2">
        <v>186.11111111111109</v>
      </c>
      <c r="D7330" s="1">
        <f t="shared" si="798"/>
        <v>313.22499999999997</v>
      </c>
      <c r="E7330" s="1">
        <v>263.44213493506152</v>
      </c>
      <c r="F7330" s="2">
        <f t="shared" si="801"/>
        <v>301.27611956356787</v>
      </c>
      <c r="G7330" s="2">
        <f t="shared" si="802"/>
        <v>11.948880436432091</v>
      </c>
      <c r="I7330" s="2">
        <f t="shared" si="799"/>
        <v>0</v>
      </c>
      <c r="J7330" s="2">
        <f t="shared" si="800"/>
        <v>11.948880436432091</v>
      </c>
      <c r="K7330" s="1">
        <f t="shared" si="804"/>
        <v>2.6366770746997632E-35</v>
      </c>
      <c r="L7330" s="2">
        <f t="shared" si="803"/>
        <v>0</v>
      </c>
    </row>
    <row r="7331" spans="1:12">
      <c r="A7331">
        <v>20171101</v>
      </c>
      <c r="B7331">
        <v>10</v>
      </c>
      <c r="C7331" s="2">
        <v>91.666666666666657</v>
      </c>
      <c r="D7331" s="1">
        <f t="shared" si="798"/>
        <v>154.27499999999998</v>
      </c>
      <c r="E7331" s="1">
        <v>351.25617991341534</v>
      </c>
      <c r="F7331" s="2">
        <f t="shared" si="801"/>
        <v>401.70149275142381</v>
      </c>
      <c r="G7331" s="2">
        <f t="shared" si="802"/>
        <v>-247.42649275142384</v>
      </c>
      <c r="I7331" s="2">
        <f t="shared" si="799"/>
        <v>-10.156548370967277</v>
      </c>
      <c r="J7331" s="2">
        <f t="shared" si="800"/>
        <v>0</v>
      </c>
      <c r="K7331" s="1">
        <f t="shared" si="804"/>
        <v>11.948880436432091</v>
      </c>
      <c r="L7331" s="2">
        <f t="shared" si="803"/>
        <v>0</v>
      </c>
    </row>
    <row r="7332" spans="1:12">
      <c r="A7332">
        <v>20171101</v>
      </c>
      <c r="B7332">
        <v>11</v>
      </c>
      <c r="C7332" s="2">
        <v>230.55555555555554</v>
      </c>
      <c r="D7332" s="1">
        <f t="shared" si="798"/>
        <v>388.02499999999998</v>
      </c>
      <c r="E7332" s="1">
        <v>461.02373613635774</v>
      </c>
      <c r="F7332" s="2">
        <f t="shared" si="801"/>
        <v>527.23320923624385</v>
      </c>
      <c r="G7332" s="2">
        <f t="shared" si="802"/>
        <v>-139.20820923624387</v>
      </c>
      <c r="I7332" s="2">
        <f t="shared" si="799"/>
        <v>-1.523482255645092</v>
      </c>
      <c r="J7332" s="2">
        <f t="shared" si="800"/>
        <v>0</v>
      </c>
      <c r="K7332" s="1">
        <f t="shared" si="804"/>
        <v>1.7923320654648141</v>
      </c>
      <c r="L7332" s="2">
        <f t="shared" si="803"/>
        <v>0</v>
      </c>
    </row>
    <row r="7333" spans="1:12">
      <c r="A7333">
        <v>20171101</v>
      </c>
      <c r="B7333">
        <v>12</v>
      </c>
      <c r="C7333" s="2">
        <v>186.11111111111109</v>
      </c>
      <c r="D7333" s="1">
        <f t="shared" si="798"/>
        <v>313.22499999999997</v>
      </c>
      <c r="E7333" s="1">
        <v>482.9772473809461</v>
      </c>
      <c r="F7333" s="2">
        <f t="shared" si="801"/>
        <v>552.33955253320778</v>
      </c>
      <c r="G7333" s="2">
        <f t="shared" si="802"/>
        <v>-239.11455253320781</v>
      </c>
      <c r="I7333" s="2">
        <f t="shared" si="799"/>
        <v>-0.22852233834676375</v>
      </c>
      <c r="J7333" s="2">
        <f t="shared" si="800"/>
        <v>0</v>
      </c>
      <c r="K7333" s="1">
        <f t="shared" si="804"/>
        <v>0.26884980981972206</v>
      </c>
      <c r="L7333" s="2">
        <f t="shared" si="803"/>
        <v>0</v>
      </c>
    </row>
    <row r="7334" spans="1:12">
      <c r="A7334">
        <v>20171101</v>
      </c>
      <c r="B7334">
        <v>13</v>
      </c>
      <c r="C7334" s="2">
        <v>125</v>
      </c>
      <c r="D7334" s="1">
        <f t="shared" si="798"/>
        <v>210.37499999999997</v>
      </c>
      <c r="E7334" s="1">
        <v>526.88426987012303</v>
      </c>
      <c r="F7334" s="2">
        <f t="shared" si="801"/>
        <v>602.55223912713575</v>
      </c>
      <c r="G7334" s="2">
        <f t="shared" si="802"/>
        <v>-392.17723912713575</v>
      </c>
      <c r="I7334" s="2">
        <f t="shared" si="799"/>
        <v>-3.4278350752014568E-2</v>
      </c>
      <c r="J7334" s="2">
        <f t="shared" si="800"/>
        <v>0</v>
      </c>
      <c r="K7334" s="1">
        <f t="shared" si="804"/>
        <v>4.0327471472958315E-2</v>
      </c>
      <c r="L7334" s="2">
        <f t="shared" si="803"/>
        <v>0</v>
      </c>
    </row>
    <row r="7335" spans="1:12">
      <c r="A7335">
        <v>20171101</v>
      </c>
      <c r="B7335">
        <v>14</v>
      </c>
      <c r="C7335" s="2">
        <v>69.444444444444443</v>
      </c>
      <c r="D7335" s="1">
        <f t="shared" si="798"/>
        <v>116.87499999999999</v>
      </c>
      <c r="E7335" s="1">
        <v>518.10286537228762</v>
      </c>
      <c r="F7335" s="2">
        <f t="shared" si="801"/>
        <v>592.5097018083502</v>
      </c>
      <c r="G7335" s="2">
        <f t="shared" si="802"/>
        <v>-475.6347018083502</v>
      </c>
      <c r="I7335" s="2">
        <f t="shared" si="799"/>
        <v>-5.1417526128021852E-3</v>
      </c>
      <c r="J7335" s="2">
        <f t="shared" si="800"/>
        <v>0</v>
      </c>
      <c r="K7335" s="1">
        <f t="shared" si="804"/>
        <v>6.0491207209437473E-3</v>
      </c>
      <c r="L7335" s="2">
        <f t="shared" si="803"/>
        <v>0</v>
      </c>
    </row>
    <row r="7336" spans="1:12">
      <c r="A7336">
        <v>20171101</v>
      </c>
      <c r="B7336">
        <v>15</v>
      </c>
      <c r="C7336" s="2">
        <v>33.333333333333336</v>
      </c>
      <c r="D7336" s="1">
        <f t="shared" si="798"/>
        <v>56.1</v>
      </c>
      <c r="E7336" s="1">
        <v>482.9772473809461</v>
      </c>
      <c r="F7336" s="2">
        <f t="shared" si="801"/>
        <v>552.33955253320778</v>
      </c>
      <c r="G7336" s="2">
        <f t="shared" si="802"/>
        <v>-496.23955253320776</v>
      </c>
      <c r="I7336" s="2">
        <f t="shared" si="799"/>
        <v>-7.7126289192032773E-4</v>
      </c>
      <c r="J7336" s="2">
        <f t="shared" si="800"/>
        <v>0</v>
      </c>
      <c r="K7336" s="1">
        <f t="shared" si="804"/>
        <v>9.0736810814156209E-4</v>
      </c>
      <c r="L7336" s="2">
        <f t="shared" si="803"/>
        <v>0</v>
      </c>
    </row>
    <row r="7337" spans="1:12">
      <c r="A7337">
        <v>20171101</v>
      </c>
      <c r="B7337">
        <v>16</v>
      </c>
      <c r="C7337" s="2">
        <v>5.5555555555555554</v>
      </c>
      <c r="D7337" s="1">
        <f t="shared" si="798"/>
        <v>9.35</v>
      </c>
      <c r="E7337" s="1">
        <v>461.02373613635774</v>
      </c>
      <c r="F7337" s="2">
        <f t="shared" si="801"/>
        <v>527.23320923624385</v>
      </c>
      <c r="G7337" s="2">
        <f t="shared" si="802"/>
        <v>-517.88320923624383</v>
      </c>
      <c r="I7337" s="2">
        <f t="shared" si="799"/>
        <v>-1.1568943378804921E-4</v>
      </c>
      <c r="J7337" s="2">
        <f t="shared" si="800"/>
        <v>0</v>
      </c>
      <c r="K7337" s="1">
        <f t="shared" si="804"/>
        <v>1.3610521622123436E-4</v>
      </c>
      <c r="L7337" s="2">
        <f t="shared" si="803"/>
        <v>0</v>
      </c>
    </row>
    <row r="7338" spans="1:12">
      <c r="A7338">
        <v>20171101</v>
      </c>
      <c r="B7338">
        <v>17</v>
      </c>
      <c r="C7338" s="2">
        <v>0</v>
      </c>
      <c r="D7338" s="1">
        <f t="shared" si="798"/>
        <v>0</v>
      </c>
      <c r="E7338" s="1">
        <v>482.9772473809461</v>
      </c>
      <c r="F7338" s="2">
        <f t="shared" si="801"/>
        <v>552.33955253320778</v>
      </c>
      <c r="G7338" s="2">
        <f t="shared" si="802"/>
        <v>-552.33955253320778</v>
      </c>
      <c r="I7338" s="2">
        <f t="shared" si="799"/>
        <v>-1.7353415068207379E-5</v>
      </c>
      <c r="J7338" s="2">
        <f t="shared" si="800"/>
        <v>0</v>
      </c>
      <c r="K7338" s="1">
        <f t="shared" si="804"/>
        <v>2.0415782433185151E-5</v>
      </c>
      <c r="L7338" s="2">
        <f t="shared" si="803"/>
        <v>0</v>
      </c>
    </row>
    <row r="7339" spans="1:12">
      <c r="A7339">
        <v>20171101</v>
      </c>
      <c r="B7339">
        <v>18</v>
      </c>
      <c r="C7339" s="2">
        <v>0</v>
      </c>
      <c r="D7339" s="1">
        <f t="shared" si="798"/>
        <v>0</v>
      </c>
      <c r="E7339" s="1">
        <v>526.88426987012303</v>
      </c>
      <c r="F7339" s="2">
        <f t="shared" si="801"/>
        <v>602.55223912713575</v>
      </c>
      <c r="G7339" s="2">
        <f t="shared" si="802"/>
        <v>-602.55223912713575</v>
      </c>
      <c r="I7339" s="2">
        <f t="shared" si="799"/>
        <v>-2.6030122602311061E-6</v>
      </c>
      <c r="J7339" s="2">
        <f t="shared" si="800"/>
        <v>0</v>
      </c>
      <c r="K7339" s="1">
        <f t="shared" si="804"/>
        <v>3.0623673649777719E-6</v>
      </c>
      <c r="L7339" s="2">
        <f t="shared" si="803"/>
        <v>0</v>
      </c>
    </row>
    <row r="7340" spans="1:12">
      <c r="A7340">
        <v>20171101</v>
      </c>
      <c r="B7340">
        <v>19</v>
      </c>
      <c r="C7340" s="2">
        <v>0</v>
      </c>
      <c r="D7340" s="1">
        <f t="shared" si="798"/>
        <v>0</v>
      </c>
      <c r="E7340" s="1">
        <v>570.79129235929997</v>
      </c>
      <c r="F7340" s="2">
        <f t="shared" si="801"/>
        <v>652.76492572106383</v>
      </c>
      <c r="G7340" s="2">
        <f t="shared" si="802"/>
        <v>-652.76492572106383</v>
      </c>
      <c r="I7340" s="2">
        <f t="shared" si="799"/>
        <v>-3.9045183903466599E-7</v>
      </c>
      <c r="J7340" s="2">
        <f t="shared" si="800"/>
        <v>0</v>
      </c>
      <c r="K7340" s="1">
        <f t="shared" si="804"/>
        <v>4.5935510474666588E-7</v>
      </c>
      <c r="L7340" s="2">
        <f t="shared" si="803"/>
        <v>0</v>
      </c>
    </row>
    <row r="7341" spans="1:12">
      <c r="A7341">
        <v>20171101</v>
      </c>
      <c r="B7341">
        <v>20</v>
      </c>
      <c r="C7341" s="2">
        <v>0</v>
      </c>
      <c r="D7341" s="1">
        <f t="shared" si="798"/>
        <v>0</v>
      </c>
      <c r="E7341" s="1">
        <v>680.55884858224226</v>
      </c>
      <c r="F7341" s="2">
        <f t="shared" si="801"/>
        <v>778.2966422058837</v>
      </c>
      <c r="G7341" s="2">
        <f t="shared" si="802"/>
        <v>-778.2966422058837</v>
      </c>
      <c r="I7341" s="2">
        <f t="shared" si="799"/>
        <v>-5.8567775855199896E-8</v>
      </c>
      <c r="J7341" s="2">
        <f t="shared" si="800"/>
        <v>0</v>
      </c>
      <c r="K7341" s="1">
        <f t="shared" si="804"/>
        <v>6.8903265711999881E-8</v>
      </c>
      <c r="L7341" s="2">
        <f t="shared" si="803"/>
        <v>0</v>
      </c>
    </row>
    <row r="7342" spans="1:12">
      <c r="A7342">
        <v>20171101</v>
      </c>
      <c r="B7342">
        <v>21</v>
      </c>
      <c r="C7342" s="2">
        <v>0</v>
      </c>
      <c r="D7342" s="1">
        <f t="shared" si="798"/>
        <v>0</v>
      </c>
      <c r="E7342" s="1">
        <v>614.69831484847691</v>
      </c>
      <c r="F7342" s="2">
        <f t="shared" si="801"/>
        <v>702.9776123149918</v>
      </c>
      <c r="G7342" s="2">
        <f t="shared" si="802"/>
        <v>-702.9776123149918</v>
      </c>
      <c r="I7342" s="2">
        <f t="shared" si="799"/>
        <v>-8.7851663782799865E-9</v>
      </c>
      <c r="J7342" s="2">
        <f t="shared" si="800"/>
        <v>0</v>
      </c>
      <c r="K7342" s="1">
        <f t="shared" si="804"/>
        <v>1.0335489856799985E-8</v>
      </c>
      <c r="L7342" s="2">
        <f t="shared" si="803"/>
        <v>0</v>
      </c>
    </row>
    <row r="7343" spans="1:12">
      <c r="A7343">
        <v>20171101</v>
      </c>
      <c r="B7343">
        <v>22</v>
      </c>
      <c r="C7343" s="2">
        <v>0</v>
      </c>
      <c r="D7343" s="1">
        <f t="shared" si="798"/>
        <v>0</v>
      </c>
      <c r="E7343" s="1">
        <v>570.79129235929997</v>
      </c>
      <c r="F7343" s="2">
        <f t="shared" si="801"/>
        <v>652.76492572106383</v>
      </c>
      <c r="G7343" s="2">
        <f t="shared" si="802"/>
        <v>-652.76492572106383</v>
      </c>
      <c r="I7343" s="2">
        <f t="shared" si="799"/>
        <v>-1.3177749567419987E-9</v>
      </c>
      <c r="J7343" s="2">
        <f t="shared" si="800"/>
        <v>0</v>
      </c>
      <c r="K7343" s="1">
        <f t="shared" si="804"/>
        <v>1.5503234785199984E-9</v>
      </c>
      <c r="L7343" s="2">
        <f t="shared" si="803"/>
        <v>0</v>
      </c>
    </row>
    <row r="7344" spans="1:12">
      <c r="A7344">
        <v>20171101</v>
      </c>
      <c r="B7344">
        <v>23</v>
      </c>
      <c r="C7344" s="2">
        <v>0</v>
      </c>
      <c r="D7344" s="1">
        <f t="shared" si="798"/>
        <v>0</v>
      </c>
      <c r="E7344" s="1">
        <v>482.9772473809461</v>
      </c>
      <c r="F7344" s="2">
        <f t="shared" si="801"/>
        <v>552.33955253320778</v>
      </c>
      <c r="G7344" s="2">
        <f t="shared" si="802"/>
        <v>-552.33955253320778</v>
      </c>
      <c r="I7344" s="2">
        <f t="shared" si="799"/>
        <v>-1.9766624351129976E-10</v>
      </c>
      <c r="J7344" s="2">
        <f t="shared" si="800"/>
        <v>0</v>
      </c>
      <c r="K7344" s="1">
        <f t="shared" si="804"/>
        <v>2.3254852177799972E-10</v>
      </c>
      <c r="L7344" s="2">
        <f t="shared" si="803"/>
        <v>0</v>
      </c>
    </row>
    <row r="7345" spans="1:12">
      <c r="A7345">
        <v>20171101</v>
      </c>
      <c r="B7345">
        <v>24</v>
      </c>
      <c r="C7345" s="2">
        <v>0</v>
      </c>
      <c r="D7345" s="1">
        <f t="shared" si="798"/>
        <v>0</v>
      </c>
      <c r="E7345" s="1">
        <v>342.47477541557998</v>
      </c>
      <c r="F7345" s="2">
        <f t="shared" si="801"/>
        <v>391.65895543263827</v>
      </c>
      <c r="G7345" s="2">
        <f t="shared" si="802"/>
        <v>-391.65895543263827</v>
      </c>
      <c r="I7345" s="2">
        <f t="shared" si="799"/>
        <v>-2.9649936526694961E-11</v>
      </c>
      <c r="J7345" s="2">
        <f t="shared" si="800"/>
        <v>0</v>
      </c>
      <c r="K7345" s="1">
        <f t="shared" si="804"/>
        <v>3.4882278266699958E-11</v>
      </c>
      <c r="L7345" s="2">
        <f t="shared" si="803"/>
        <v>0</v>
      </c>
    </row>
    <row r="7346" spans="1:12">
      <c r="A7346">
        <v>20171102</v>
      </c>
      <c r="B7346">
        <v>1</v>
      </c>
      <c r="C7346" s="2">
        <v>0</v>
      </c>
      <c r="D7346" s="1">
        <f t="shared" si="798"/>
        <v>0</v>
      </c>
      <c r="E7346" s="1">
        <v>329.30266866882698</v>
      </c>
      <c r="F7346" s="2">
        <f t="shared" si="801"/>
        <v>376.59514945445994</v>
      </c>
      <c r="G7346" s="2">
        <f t="shared" si="802"/>
        <v>-376.59514945445994</v>
      </c>
      <c r="I7346" s="2">
        <f t="shared" si="799"/>
        <v>-4.4474904790042468E-12</v>
      </c>
      <c r="J7346" s="2">
        <f t="shared" si="800"/>
        <v>0</v>
      </c>
      <c r="K7346" s="1">
        <f t="shared" si="804"/>
        <v>5.2323417400049962E-12</v>
      </c>
      <c r="L7346" s="2">
        <f t="shared" si="803"/>
        <v>0</v>
      </c>
    </row>
    <row r="7347" spans="1:12">
      <c r="A7347">
        <v>20171102</v>
      </c>
      <c r="B7347">
        <v>2</v>
      </c>
      <c r="C7347" s="2">
        <v>0</v>
      </c>
      <c r="D7347" s="1">
        <f t="shared" si="798"/>
        <v>0</v>
      </c>
      <c r="E7347" s="1">
        <v>241.48862369047305</v>
      </c>
      <c r="F7347" s="2">
        <f t="shared" si="801"/>
        <v>276.16977626660389</v>
      </c>
      <c r="G7347" s="2">
        <f t="shared" si="802"/>
        <v>-276.16977626660389</v>
      </c>
      <c r="I7347" s="2">
        <f t="shared" si="799"/>
        <v>-6.6712357185063698E-13</v>
      </c>
      <c r="J7347" s="2">
        <f t="shared" si="800"/>
        <v>0</v>
      </c>
      <c r="K7347" s="1">
        <f t="shared" si="804"/>
        <v>7.8485126100074943E-13</v>
      </c>
      <c r="L7347" s="2">
        <f t="shared" si="803"/>
        <v>0</v>
      </c>
    </row>
    <row r="7348" spans="1:12">
      <c r="A7348">
        <v>20171102</v>
      </c>
      <c r="B7348">
        <v>3</v>
      </c>
      <c r="C7348" s="2">
        <v>0</v>
      </c>
      <c r="D7348" s="1">
        <f t="shared" si="798"/>
        <v>0</v>
      </c>
      <c r="E7348" s="1">
        <v>175.62808995670767</v>
      </c>
      <c r="F7348" s="2">
        <f t="shared" si="801"/>
        <v>200.85074637571191</v>
      </c>
      <c r="G7348" s="2">
        <f t="shared" si="802"/>
        <v>-200.85074637571191</v>
      </c>
      <c r="I7348" s="2">
        <f t="shared" si="799"/>
        <v>-1.0006853577759558E-13</v>
      </c>
      <c r="J7348" s="2">
        <f t="shared" si="800"/>
        <v>0</v>
      </c>
      <c r="K7348" s="1">
        <f t="shared" si="804"/>
        <v>1.1772768915011246E-13</v>
      </c>
      <c r="L7348" s="2">
        <f t="shared" si="803"/>
        <v>0</v>
      </c>
    </row>
    <row r="7349" spans="1:12">
      <c r="A7349">
        <v>20171102</v>
      </c>
      <c r="B7349">
        <v>4</v>
      </c>
      <c r="C7349" s="2">
        <v>0</v>
      </c>
      <c r="D7349" s="1">
        <f t="shared" si="798"/>
        <v>0</v>
      </c>
      <c r="E7349" s="1">
        <v>166.84668545887226</v>
      </c>
      <c r="F7349" s="2">
        <f t="shared" si="801"/>
        <v>190.8082090569263</v>
      </c>
      <c r="G7349" s="2">
        <f t="shared" si="802"/>
        <v>-190.8082090569263</v>
      </c>
      <c r="I7349" s="2">
        <f t="shared" si="799"/>
        <v>-1.5010280366639341E-14</v>
      </c>
      <c r="J7349" s="2">
        <f t="shared" si="800"/>
        <v>0</v>
      </c>
      <c r="K7349" s="1">
        <f t="shared" si="804"/>
        <v>1.7659153372516873E-14</v>
      </c>
      <c r="L7349" s="2">
        <f t="shared" si="803"/>
        <v>0</v>
      </c>
    </row>
    <row r="7350" spans="1:12">
      <c r="A7350">
        <v>20171102</v>
      </c>
      <c r="B7350">
        <v>5</v>
      </c>
      <c r="C7350" s="2">
        <v>0</v>
      </c>
      <c r="D7350" s="1">
        <f t="shared" si="798"/>
        <v>0</v>
      </c>
      <c r="E7350" s="1">
        <v>166.84668545887226</v>
      </c>
      <c r="F7350" s="2">
        <f t="shared" si="801"/>
        <v>190.8082090569263</v>
      </c>
      <c r="G7350" s="2">
        <f t="shared" si="802"/>
        <v>-190.8082090569263</v>
      </c>
      <c r="I7350" s="2">
        <f t="shared" si="799"/>
        <v>-2.2515420549959022E-15</v>
      </c>
      <c r="J7350" s="2">
        <f t="shared" si="800"/>
        <v>0</v>
      </c>
      <c r="K7350" s="1">
        <f t="shared" si="804"/>
        <v>2.6488730058775323E-15</v>
      </c>
      <c r="L7350" s="2">
        <f t="shared" si="803"/>
        <v>0</v>
      </c>
    </row>
    <row r="7351" spans="1:12">
      <c r="A7351">
        <v>20171102</v>
      </c>
      <c r="B7351">
        <v>6</v>
      </c>
      <c r="C7351" s="2">
        <v>0</v>
      </c>
      <c r="D7351" s="1">
        <f t="shared" si="798"/>
        <v>0</v>
      </c>
      <c r="E7351" s="1">
        <v>175.62808995670767</v>
      </c>
      <c r="F7351" s="2">
        <f t="shared" si="801"/>
        <v>200.85074637571191</v>
      </c>
      <c r="G7351" s="2">
        <f t="shared" si="802"/>
        <v>-200.85074637571191</v>
      </c>
      <c r="I7351" s="2">
        <f t="shared" si="799"/>
        <v>-3.3773130824938554E-16</v>
      </c>
      <c r="J7351" s="2">
        <f t="shared" si="800"/>
        <v>0</v>
      </c>
      <c r="K7351" s="1">
        <f t="shared" si="804"/>
        <v>3.9733095088163008E-16</v>
      </c>
      <c r="L7351" s="2">
        <f t="shared" si="803"/>
        <v>0</v>
      </c>
    </row>
    <row r="7352" spans="1:12">
      <c r="A7352">
        <v>20171102</v>
      </c>
      <c r="B7352">
        <v>7</v>
      </c>
      <c r="C7352" s="2">
        <v>2.7777777777777777</v>
      </c>
      <c r="D7352" s="1">
        <f t="shared" si="798"/>
        <v>4.6749999999999998</v>
      </c>
      <c r="E7352" s="1">
        <v>175.62808995670767</v>
      </c>
      <c r="F7352" s="2">
        <f t="shared" si="801"/>
        <v>200.85074637571191</v>
      </c>
      <c r="G7352" s="2">
        <f t="shared" si="802"/>
        <v>-196.1757463757119</v>
      </c>
      <c r="I7352" s="2">
        <f t="shared" si="799"/>
        <v>-5.065969623740785E-17</v>
      </c>
      <c r="J7352" s="2">
        <f t="shared" si="800"/>
        <v>0</v>
      </c>
      <c r="K7352" s="1">
        <f t="shared" si="804"/>
        <v>5.9599642632244531E-17</v>
      </c>
      <c r="L7352" s="2">
        <f t="shared" si="803"/>
        <v>0</v>
      </c>
    </row>
    <row r="7353" spans="1:12">
      <c r="A7353">
        <v>20171102</v>
      </c>
      <c r="B7353">
        <v>8</v>
      </c>
      <c r="C7353" s="2">
        <v>44.444444444444443</v>
      </c>
      <c r="D7353" s="1">
        <f t="shared" si="798"/>
        <v>74.8</v>
      </c>
      <c r="E7353" s="1">
        <v>219.53511244588461</v>
      </c>
      <c r="F7353" s="2">
        <f t="shared" si="801"/>
        <v>251.06343296963993</v>
      </c>
      <c r="G7353" s="2">
        <f t="shared" si="802"/>
        <v>-176.26343296963995</v>
      </c>
      <c r="I7353" s="2">
        <f t="shared" si="799"/>
        <v>-7.5989544356111785E-18</v>
      </c>
      <c r="J7353" s="2">
        <f t="shared" si="800"/>
        <v>0</v>
      </c>
      <c r="K7353" s="1">
        <f t="shared" si="804"/>
        <v>8.9399463948366809E-18</v>
      </c>
      <c r="L7353" s="2">
        <f t="shared" si="803"/>
        <v>0</v>
      </c>
    </row>
    <row r="7354" spans="1:12">
      <c r="A7354">
        <v>20171102</v>
      </c>
      <c r="B7354">
        <v>9</v>
      </c>
      <c r="C7354" s="2">
        <v>169.44444444444446</v>
      </c>
      <c r="D7354" s="1">
        <f t="shared" si="798"/>
        <v>285.17499999999995</v>
      </c>
      <c r="E7354" s="1">
        <v>263.44213493506152</v>
      </c>
      <c r="F7354" s="2">
        <f t="shared" si="801"/>
        <v>301.27611956356787</v>
      </c>
      <c r="G7354" s="2">
        <f t="shared" si="802"/>
        <v>-16.10111956356792</v>
      </c>
      <c r="I7354" s="2">
        <f t="shared" si="799"/>
        <v>-1.1398431653416771E-18</v>
      </c>
      <c r="J7354" s="2">
        <f t="shared" si="800"/>
        <v>0</v>
      </c>
      <c r="K7354" s="1">
        <f t="shared" si="804"/>
        <v>1.3409919592255024E-18</v>
      </c>
      <c r="L7354" s="2">
        <f t="shared" si="803"/>
        <v>0</v>
      </c>
    </row>
    <row r="7355" spans="1:12">
      <c r="A7355">
        <v>20171102</v>
      </c>
      <c r="B7355">
        <v>10</v>
      </c>
      <c r="C7355" s="2">
        <v>147.2222222222222</v>
      </c>
      <c r="D7355" s="1">
        <f t="shared" si="798"/>
        <v>247.77499999999995</v>
      </c>
      <c r="E7355" s="1">
        <v>351.25617991341534</v>
      </c>
      <c r="F7355" s="2">
        <f t="shared" si="801"/>
        <v>401.70149275142381</v>
      </c>
      <c r="G7355" s="2">
        <f t="shared" si="802"/>
        <v>-153.92649275142387</v>
      </c>
      <c r="I7355" s="2">
        <f t="shared" si="799"/>
        <v>-1.7097647480125157E-19</v>
      </c>
      <c r="J7355" s="2">
        <f t="shared" si="800"/>
        <v>0</v>
      </c>
      <c r="K7355" s="1">
        <f t="shared" si="804"/>
        <v>2.0114879388382537E-19</v>
      </c>
      <c r="L7355" s="2">
        <f t="shared" si="803"/>
        <v>0</v>
      </c>
    </row>
    <row r="7356" spans="1:12">
      <c r="A7356">
        <v>20171102</v>
      </c>
      <c r="B7356">
        <v>11</v>
      </c>
      <c r="C7356" s="2">
        <v>163.88888888888891</v>
      </c>
      <c r="D7356" s="1">
        <f t="shared" si="798"/>
        <v>275.82500000000005</v>
      </c>
      <c r="E7356" s="1">
        <v>461.02373613635774</v>
      </c>
      <c r="F7356" s="2">
        <f t="shared" si="801"/>
        <v>527.23320923624385</v>
      </c>
      <c r="G7356" s="2">
        <f t="shared" si="802"/>
        <v>-251.40820923624381</v>
      </c>
      <c r="I7356" s="2">
        <f t="shared" si="799"/>
        <v>-2.5646471220187728E-20</v>
      </c>
      <c r="J7356" s="2">
        <f t="shared" si="800"/>
        <v>0</v>
      </c>
      <c r="K7356" s="1">
        <f t="shared" si="804"/>
        <v>3.01723190825738E-20</v>
      </c>
      <c r="L7356" s="2">
        <f t="shared" si="803"/>
        <v>0</v>
      </c>
    </row>
    <row r="7357" spans="1:12">
      <c r="A7357">
        <v>20171102</v>
      </c>
      <c r="B7357">
        <v>12</v>
      </c>
      <c r="C7357" s="2">
        <v>133.33333333333334</v>
      </c>
      <c r="D7357" s="1">
        <f t="shared" si="798"/>
        <v>224.4</v>
      </c>
      <c r="E7357" s="1">
        <v>482.9772473809461</v>
      </c>
      <c r="F7357" s="2">
        <f t="shared" si="801"/>
        <v>552.33955253320778</v>
      </c>
      <c r="G7357" s="2">
        <f t="shared" si="802"/>
        <v>-327.9395525332078</v>
      </c>
      <c r="I7357" s="2">
        <f t="shared" si="799"/>
        <v>-3.8469706830281608E-21</v>
      </c>
      <c r="J7357" s="2">
        <f t="shared" si="800"/>
        <v>0</v>
      </c>
      <c r="K7357" s="1">
        <f t="shared" si="804"/>
        <v>4.5258478623860718E-21</v>
      </c>
      <c r="L7357" s="2">
        <f t="shared" si="803"/>
        <v>0</v>
      </c>
    </row>
    <row r="7358" spans="1:12">
      <c r="A7358">
        <v>20171102</v>
      </c>
      <c r="B7358">
        <v>13</v>
      </c>
      <c r="C7358" s="2">
        <v>325</v>
      </c>
      <c r="D7358" s="1">
        <f t="shared" si="798"/>
        <v>546.97499999999991</v>
      </c>
      <c r="E7358" s="1">
        <v>526.88426987012303</v>
      </c>
      <c r="F7358" s="2">
        <f t="shared" si="801"/>
        <v>602.55223912713575</v>
      </c>
      <c r="G7358" s="2">
        <f t="shared" si="802"/>
        <v>-55.57723912713584</v>
      </c>
      <c r="I7358" s="2">
        <f t="shared" si="799"/>
        <v>-5.7704560245422438E-22</v>
      </c>
      <c r="J7358" s="2">
        <f t="shared" si="800"/>
        <v>0</v>
      </c>
      <c r="K7358" s="1">
        <f t="shared" si="804"/>
        <v>6.7887717935791108E-22</v>
      </c>
      <c r="L7358" s="2">
        <f t="shared" si="803"/>
        <v>0</v>
      </c>
    </row>
    <row r="7359" spans="1:12">
      <c r="A7359">
        <v>20171102</v>
      </c>
      <c r="B7359">
        <v>14</v>
      </c>
      <c r="C7359" s="2">
        <v>211.11111111111111</v>
      </c>
      <c r="D7359" s="1">
        <f t="shared" si="798"/>
        <v>355.29999999999995</v>
      </c>
      <c r="E7359" s="1">
        <v>518.10286537228762</v>
      </c>
      <c r="F7359" s="2">
        <f t="shared" si="801"/>
        <v>592.5097018083502</v>
      </c>
      <c r="G7359" s="2">
        <f t="shared" si="802"/>
        <v>-237.20970180835025</v>
      </c>
      <c r="I7359" s="2">
        <f t="shared" si="799"/>
        <v>-8.6556840368133694E-23</v>
      </c>
      <c r="J7359" s="2">
        <f t="shared" si="800"/>
        <v>0</v>
      </c>
      <c r="K7359" s="1">
        <f t="shared" si="804"/>
        <v>1.018315769036867E-22</v>
      </c>
      <c r="L7359" s="2">
        <f t="shared" si="803"/>
        <v>0</v>
      </c>
    </row>
    <row r="7360" spans="1:12">
      <c r="A7360">
        <v>20171102</v>
      </c>
      <c r="B7360">
        <v>15</v>
      </c>
      <c r="C7360" s="2">
        <v>94.444444444444443</v>
      </c>
      <c r="D7360" s="1">
        <f t="shared" si="798"/>
        <v>158.94999999999999</v>
      </c>
      <c r="E7360" s="1">
        <v>482.9772473809461</v>
      </c>
      <c r="F7360" s="2">
        <f t="shared" si="801"/>
        <v>552.33955253320778</v>
      </c>
      <c r="G7360" s="2">
        <f t="shared" si="802"/>
        <v>-393.38955253320779</v>
      </c>
      <c r="I7360" s="2">
        <f t="shared" si="799"/>
        <v>-1.2983526055220054E-23</v>
      </c>
      <c r="J7360" s="2">
        <f t="shared" si="800"/>
        <v>0</v>
      </c>
      <c r="K7360" s="1">
        <f t="shared" si="804"/>
        <v>1.5274736535553005E-23</v>
      </c>
      <c r="L7360" s="2">
        <f t="shared" si="803"/>
        <v>0</v>
      </c>
    </row>
    <row r="7361" spans="1:12">
      <c r="A7361">
        <v>20171102</v>
      </c>
      <c r="B7361">
        <v>16</v>
      </c>
      <c r="C7361" s="2">
        <v>19.444444444444446</v>
      </c>
      <c r="D7361" s="1">
        <f t="shared" si="798"/>
        <v>32.725000000000001</v>
      </c>
      <c r="E7361" s="1">
        <v>461.02373613635774</v>
      </c>
      <c r="F7361" s="2">
        <f t="shared" si="801"/>
        <v>527.23320923624385</v>
      </c>
      <c r="G7361" s="2">
        <f t="shared" si="802"/>
        <v>-494.50820923624383</v>
      </c>
      <c r="I7361" s="2">
        <f t="shared" si="799"/>
        <v>-1.9475289082830084E-24</v>
      </c>
      <c r="J7361" s="2">
        <f t="shared" si="800"/>
        <v>0</v>
      </c>
      <c r="K7361" s="1">
        <f t="shared" si="804"/>
        <v>2.2912104803329513E-24</v>
      </c>
      <c r="L7361" s="2">
        <f t="shared" si="803"/>
        <v>0</v>
      </c>
    </row>
    <row r="7362" spans="1:12">
      <c r="A7362">
        <v>20171102</v>
      </c>
      <c r="B7362">
        <v>17</v>
      </c>
      <c r="C7362" s="2">
        <v>0</v>
      </c>
      <c r="D7362" s="1">
        <f t="shared" si="798"/>
        <v>0</v>
      </c>
      <c r="E7362" s="1">
        <v>482.9772473809461</v>
      </c>
      <c r="F7362" s="2">
        <f t="shared" si="801"/>
        <v>552.33955253320778</v>
      </c>
      <c r="G7362" s="2">
        <f t="shared" si="802"/>
        <v>-552.33955253320778</v>
      </c>
      <c r="I7362" s="2">
        <f t="shared" si="799"/>
        <v>-2.9212933624245147E-25</v>
      </c>
      <c r="J7362" s="2">
        <f t="shared" si="800"/>
        <v>0</v>
      </c>
      <c r="K7362" s="1">
        <f t="shared" si="804"/>
        <v>3.4368157204994292E-25</v>
      </c>
      <c r="L7362" s="2">
        <f t="shared" si="803"/>
        <v>0</v>
      </c>
    </row>
    <row r="7363" spans="1:12">
      <c r="A7363">
        <v>20171102</v>
      </c>
      <c r="B7363">
        <v>18</v>
      </c>
      <c r="C7363" s="2">
        <v>0</v>
      </c>
      <c r="D7363" s="1">
        <f t="shared" si="798"/>
        <v>0</v>
      </c>
      <c r="E7363" s="1">
        <v>526.88426987012303</v>
      </c>
      <c r="F7363" s="2">
        <f t="shared" si="801"/>
        <v>602.55223912713575</v>
      </c>
      <c r="G7363" s="2">
        <f t="shared" si="802"/>
        <v>-602.55223912713575</v>
      </c>
      <c r="I7363" s="2">
        <f t="shared" si="799"/>
        <v>-4.3819400436367731E-26</v>
      </c>
      <c r="J7363" s="2">
        <f t="shared" si="800"/>
        <v>0</v>
      </c>
      <c r="K7363" s="1">
        <f t="shared" si="804"/>
        <v>5.1552235807491447E-26</v>
      </c>
      <c r="L7363" s="2">
        <f t="shared" si="803"/>
        <v>0</v>
      </c>
    </row>
    <row r="7364" spans="1:12">
      <c r="A7364">
        <v>20171102</v>
      </c>
      <c r="B7364">
        <v>19</v>
      </c>
      <c r="C7364" s="2">
        <v>0</v>
      </c>
      <c r="D7364" s="1">
        <f t="shared" si="798"/>
        <v>0</v>
      </c>
      <c r="E7364" s="1">
        <v>570.79129235929997</v>
      </c>
      <c r="F7364" s="2">
        <f t="shared" si="801"/>
        <v>652.76492572106383</v>
      </c>
      <c r="G7364" s="2">
        <f t="shared" si="802"/>
        <v>-652.76492572106383</v>
      </c>
      <c r="I7364" s="2">
        <f t="shared" si="799"/>
        <v>-6.5729100654551588E-27</v>
      </c>
      <c r="J7364" s="2">
        <f t="shared" si="800"/>
        <v>0</v>
      </c>
      <c r="K7364" s="1">
        <f t="shared" si="804"/>
        <v>7.7328353711237159E-27</v>
      </c>
      <c r="L7364" s="2">
        <f t="shared" si="803"/>
        <v>0</v>
      </c>
    </row>
    <row r="7365" spans="1:12">
      <c r="A7365">
        <v>20171102</v>
      </c>
      <c r="B7365">
        <v>20</v>
      </c>
      <c r="C7365" s="2">
        <v>0</v>
      </c>
      <c r="D7365" s="1">
        <f t="shared" si="798"/>
        <v>0</v>
      </c>
      <c r="E7365" s="1">
        <v>680.55884858224226</v>
      </c>
      <c r="F7365" s="2">
        <f t="shared" si="801"/>
        <v>778.2966422058837</v>
      </c>
      <c r="G7365" s="2">
        <f t="shared" si="802"/>
        <v>-778.2966422058837</v>
      </c>
      <c r="I7365" s="2">
        <f t="shared" si="799"/>
        <v>-9.8593650981827353E-28</v>
      </c>
      <c r="J7365" s="2">
        <f t="shared" si="800"/>
        <v>0</v>
      </c>
      <c r="K7365" s="1">
        <f t="shared" si="804"/>
        <v>1.1599253056685571E-27</v>
      </c>
      <c r="L7365" s="2">
        <f t="shared" si="803"/>
        <v>0</v>
      </c>
    </row>
    <row r="7366" spans="1:12">
      <c r="A7366">
        <v>20171102</v>
      </c>
      <c r="B7366">
        <v>21</v>
      </c>
      <c r="C7366" s="2">
        <v>0</v>
      </c>
      <c r="D7366" s="1">
        <f t="shared" si="798"/>
        <v>0</v>
      </c>
      <c r="E7366" s="1">
        <v>614.69831484847691</v>
      </c>
      <c r="F7366" s="2">
        <f t="shared" si="801"/>
        <v>702.9776123149918</v>
      </c>
      <c r="G7366" s="2">
        <f t="shared" si="802"/>
        <v>-702.9776123149918</v>
      </c>
      <c r="I7366" s="2">
        <f t="shared" si="799"/>
        <v>-1.4789047647274102E-28</v>
      </c>
      <c r="J7366" s="2">
        <f t="shared" si="800"/>
        <v>0</v>
      </c>
      <c r="K7366" s="1">
        <f t="shared" si="804"/>
        <v>1.7398879585028356E-28</v>
      </c>
      <c r="L7366" s="2">
        <f t="shared" si="803"/>
        <v>0</v>
      </c>
    </row>
    <row r="7367" spans="1:12">
      <c r="A7367">
        <v>20171102</v>
      </c>
      <c r="B7367">
        <v>22</v>
      </c>
      <c r="C7367" s="2">
        <v>0</v>
      </c>
      <c r="D7367" s="1">
        <f t="shared" si="798"/>
        <v>0</v>
      </c>
      <c r="E7367" s="1">
        <v>570.79129235929997</v>
      </c>
      <c r="F7367" s="2">
        <f t="shared" si="801"/>
        <v>652.76492572106383</v>
      </c>
      <c r="G7367" s="2">
        <f t="shared" si="802"/>
        <v>-652.76492572106383</v>
      </c>
      <c r="I7367" s="2">
        <f t="shared" si="799"/>
        <v>-2.2183571470911159E-29</v>
      </c>
      <c r="J7367" s="2">
        <f t="shared" si="800"/>
        <v>0</v>
      </c>
      <c r="K7367" s="1">
        <f t="shared" si="804"/>
        <v>2.6098319377542539E-29</v>
      </c>
      <c r="L7367" s="2">
        <f t="shared" si="803"/>
        <v>0</v>
      </c>
    </row>
    <row r="7368" spans="1:12">
      <c r="A7368">
        <v>20171102</v>
      </c>
      <c r="B7368">
        <v>23</v>
      </c>
      <c r="C7368" s="2">
        <v>0</v>
      </c>
      <c r="D7368" s="1">
        <f t="shared" si="798"/>
        <v>0</v>
      </c>
      <c r="E7368" s="1">
        <v>482.9772473809461</v>
      </c>
      <c r="F7368" s="2">
        <f t="shared" si="801"/>
        <v>552.33955253320778</v>
      </c>
      <c r="G7368" s="2">
        <f t="shared" si="802"/>
        <v>-552.33955253320778</v>
      </c>
      <c r="I7368" s="2">
        <f t="shared" si="799"/>
        <v>-3.327535720636673E-30</v>
      </c>
      <c r="J7368" s="2">
        <f t="shared" si="800"/>
        <v>0</v>
      </c>
      <c r="K7368" s="1">
        <f t="shared" si="804"/>
        <v>3.9147479066313803E-30</v>
      </c>
      <c r="L7368" s="2">
        <f t="shared" si="803"/>
        <v>0</v>
      </c>
    </row>
    <row r="7369" spans="1:12">
      <c r="A7369">
        <v>20171102</v>
      </c>
      <c r="B7369">
        <v>24</v>
      </c>
      <c r="C7369" s="2">
        <v>0</v>
      </c>
      <c r="D7369" s="1">
        <f t="shared" si="798"/>
        <v>0</v>
      </c>
      <c r="E7369" s="1">
        <v>342.47477541557998</v>
      </c>
      <c r="F7369" s="2">
        <f t="shared" si="801"/>
        <v>391.65895543263827</v>
      </c>
      <c r="G7369" s="2">
        <f t="shared" si="802"/>
        <v>-391.65895543263827</v>
      </c>
      <c r="I7369" s="2">
        <f t="shared" si="799"/>
        <v>-4.9913035809550121E-31</v>
      </c>
      <c r="J7369" s="2">
        <f t="shared" si="800"/>
        <v>0</v>
      </c>
      <c r="K7369" s="1">
        <f t="shared" si="804"/>
        <v>5.8721218599470733E-31</v>
      </c>
      <c r="L7369" s="2">
        <f t="shared" si="803"/>
        <v>0</v>
      </c>
    </row>
    <row r="7370" spans="1:12">
      <c r="A7370">
        <v>20171103</v>
      </c>
      <c r="B7370">
        <v>1</v>
      </c>
      <c r="C7370" s="2">
        <v>0</v>
      </c>
      <c r="D7370" s="1">
        <f t="shared" si="798"/>
        <v>0</v>
      </c>
      <c r="E7370" s="1">
        <v>329.30266866882698</v>
      </c>
      <c r="F7370" s="2">
        <f t="shared" si="801"/>
        <v>376.59514945445994</v>
      </c>
      <c r="G7370" s="2">
        <f t="shared" si="802"/>
        <v>-376.59514945445994</v>
      </c>
      <c r="I7370" s="2">
        <f t="shared" si="799"/>
        <v>-7.4869553714325195E-32</v>
      </c>
      <c r="J7370" s="2">
        <f t="shared" si="800"/>
        <v>0</v>
      </c>
      <c r="K7370" s="1">
        <f t="shared" si="804"/>
        <v>8.8081827899206116E-32</v>
      </c>
      <c r="L7370" s="2">
        <f t="shared" si="803"/>
        <v>0</v>
      </c>
    </row>
    <row r="7371" spans="1:12">
      <c r="A7371">
        <v>20171103</v>
      </c>
      <c r="B7371">
        <v>2</v>
      </c>
      <c r="C7371" s="2">
        <v>0</v>
      </c>
      <c r="D7371" s="1">
        <f t="shared" si="798"/>
        <v>0</v>
      </c>
      <c r="E7371" s="1">
        <v>241.48862369047305</v>
      </c>
      <c r="F7371" s="2">
        <f t="shared" si="801"/>
        <v>276.16977626660389</v>
      </c>
      <c r="G7371" s="2">
        <f t="shared" si="802"/>
        <v>-276.16977626660389</v>
      </c>
      <c r="I7371" s="2">
        <f t="shared" si="799"/>
        <v>-1.1230433057148783E-32</v>
      </c>
      <c r="J7371" s="2">
        <f t="shared" si="800"/>
        <v>0</v>
      </c>
      <c r="K7371" s="1">
        <f t="shared" si="804"/>
        <v>1.3212274184880922E-32</v>
      </c>
      <c r="L7371" s="2">
        <f t="shared" si="803"/>
        <v>0</v>
      </c>
    </row>
    <row r="7372" spans="1:12">
      <c r="A7372">
        <v>20171103</v>
      </c>
      <c r="B7372">
        <v>3</v>
      </c>
      <c r="C7372" s="2">
        <v>0</v>
      </c>
      <c r="D7372" s="1">
        <f t="shared" si="798"/>
        <v>0</v>
      </c>
      <c r="E7372" s="1">
        <v>175.62808995670767</v>
      </c>
      <c r="F7372" s="2">
        <f t="shared" si="801"/>
        <v>200.85074637571191</v>
      </c>
      <c r="G7372" s="2">
        <f t="shared" si="802"/>
        <v>-200.85074637571191</v>
      </c>
      <c r="I7372" s="2">
        <f t="shared" si="799"/>
        <v>-1.6845649585723181E-33</v>
      </c>
      <c r="J7372" s="2">
        <f t="shared" si="800"/>
        <v>0</v>
      </c>
      <c r="K7372" s="1">
        <f t="shared" si="804"/>
        <v>1.9818411277321388E-33</v>
      </c>
      <c r="L7372" s="2">
        <f t="shared" si="803"/>
        <v>0</v>
      </c>
    </row>
    <row r="7373" spans="1:12">
      <c r="A7373">
        <v>20171103</v>
      </c>
      <c r="B7373">
        <v>4</v>
      </c>
      <c r="C7373" s="2">
        <v>0</v>
      </c>
      <c r="D7373" s="1">
        <f t="shared" si="798"/>
        <v>0</v>
      </c>
      <c r="E7373" s="1">
        <v>166.84668545887226</v>
      </c>
      <c r="F7373" s="2">
        <f t="shared" si="801"/>
        <v>190.8082090569263</v>
      </c>
      <c r="G7373" s="2">
        <f t="shared" si="802"/>
        <v>-190.8082090569263</v>
      </c>
      <c r="I7373" s="2">
        <f t="shared" si="799"/>
        <v>-2.5268474378584762E-34</v>
      </c>
      <c r="J7373" s="2">
        <f t="shared" si="800"/>
        <v>0</v>
      </c>
      <c r="K7373" s="1">
        <f t="shared" si="804"/>
        <v>2.9727616915982076E-34</v>
      </c>
      <c r="L7373" s="2">
        <f t="shared" si="803"/>
        <v>0</v>
      </c>
    </row>
    <row r="7374" spans="1:12">
      <c r="A7374">
        <v>20171103</v>
      </c>
      <c r="B7374">
        <v>5</v>
      </c>
      <c r="C7374" s="2">
        <v>0</v>
      </c>
      <c r="D7374" s="1">
        <f t="shared" si="798"/>
        <v>0</v>
      </c>
      <c r="E7374" s="1">
        <v>166.84668545887226</v>
      </c>
      <c r="F7374" s="2">
        <f t="shared" si="801"/>
        <v>190.8082090569263</v>
      </c>
      <c r="G7374" s="2">
        <f t="shared" si="802"/>
        <v>-190.8082090569263</v>
      </c>
      <c r="I7374" s="2">
        <f t="shared" si="799"/>
        <v>-3.7902711567877159E-35</v>
      </c>
      <c r="J7374" s="2">
        <f t="shared" si="800"/>
        <v>0</v>
      </c>
      <c r="K7374" s="1">
        <f t="shared" si="804"/>
        <v>4.459142537397313E-35</v>
      </c>
      <c r="L7374" s="2">
        <f t="shared" si="803"/>
        <v>0</v>
      </c>
    </row>
    <row r="7375" spans="1:12">
      <c r="A7375">
        <v>20171103</v>
      </c>
      <c r="B7375">
        <v>6</v>
      </c>
      <c r="C7375" s="2">
        <v>0</v>
      </c>
      <c r="D7375" s="1">
        <f t="shared" si="798"/>
        <v>0</v>
      </c>
      <c r="E7375" s="1">
        <v>175.62808995670767</v>
      </c>
      <c r="F7375" s="2">
        <f t="shared" si="801"/>
        <v>200.85074637571191</v>
      </c>
      <c r="G7375" s="2">
        <f t="shared" si="802"/>
        <v>-200.85074637571191</v>
      </c>
      <c r="I7375" s="2">
        <f t="shared" si="799"/>
        <v>-5.6854067351815761E-36</v>
      </c>
      <c r="J7375" s="2">
        <f t="shared" si="800"/>
        <v>0</v>
      </c>
      <c r="K7375" s="1">
        <f t="shared" si="804"/>
        <v>6.6887138060959717E-36</v>
      </c>
      <c r="L7375" s="2">
        <f t="shared" si="803"/>
        <v>0</v>
      </c>
    </row>
    <row r="7376" spans="1:12">
      <c r="A7376">
        <v>20171103</v>
      </c>
      <c r="B7376">
        <v>7</v>
      </c>
      <c r="C7376" s="2">
        <v>2.7777777777777777</v>
      </c>
      <c r="D7376" s="1">
        <f t="shared" si="798"/>
        <v>4.6749999999999998</v>
      </c>
      <c r="E7376" s="1">
        <v>175.62808995670767</v>
      </c>
      <c r="F7376" s="2">
        <f t="shared" si="801"/>
        <v>200.85074637571191</v>
      </c>
      <c r="G7376" s="2">
        <f t="shared" si="802"/>
        <v>-196.1757463757119</v>
      </c>
      <c r="I7376" s="2">
        <f t="shared" si="799"/>
        <v>-8.5281101027723621E-37</v>
      </c>
      <c r="J7376" s="2">
        <f t="shared" si="800"/>
        <v>0</v>
      </c>
      <c r="K7376" s="1">
        <f t="shared" si="804"/>
        <v>1.0033070709143956E-36</v>
      </c>
      <c r="L7376" s="2">
        <f t="shared" si="803"/>
        <v>0</v>
      </c>
    </row>
    <row r="7377" spans="1:12">
      <c r="A7377">
        <v>20171103</v>
      </c>
      <c r="B7377">
        <v>8</v>
      </c>
      <c r="C7377" s="2">
        <v>33.333333333333336</v>
      </c>
      <c r="D7377" s="1">
        <f t="shared" si="798"/>
        <v>56.1</v>
      </c>
      <c r="E7377" s="1">
        <v>219.53511244588461</v>
      </c>
      <c r="F7377" s="2">
        <f t="shared" si="801"/>
        <v>251.06343296963993</v>
      </c>
      <c r="G7377" s="2">
        <f t="shared" si="802"/>
        <v>-194.96343296963994</v>
      </c>
      <c r="I7377" s="2">
        <f t="shared" si="799"/>
        <v>-1.279216515415855E-37</v>
      </c>
      <c r="J7377" s="2">
        <f t="shared" si="800"/>
        <v>0</v>
      </c>
      <c r="K7377" s="1">
        <f t="shared" si="804"/>
        <v>1.5049606063715941E-37</v>
      </c>
      <c r="L7377" s="2">
        <f t="shared" si="803"/>
        <v>0</v>
      </c>
    </row>
    <row r="7378" spans="1:12">
      <c r="A7378">
        <v>20171103</v>
      </c>
      <c r="B7378">
        <v>9</v>
      </c>
      <c r="C7378" s="2">
        <v>80.555555555555557</v>
      </c>
      <c r="D7378" s="1">
        <f t="shared" si="798"/>
        <v>135.57499999999999</v>
      </c>
      <c r="E7378" s="1">
        <v>263.44213493506152</v>
      </c>
      <c r="F7378" s="2">
        <f t="shared" si="801"/>
        <v>301.27611956356787</v>
      </c>
      <c r="G7378" s="2">
        <f t="shared" si="802"/>
        <v>-165.70111956356789</v>
      </c>
      <c r="I7378" s="2">
        <f t="shared" si="799"/>
        <v>-1.918824773123782E-38</v>
      </c>
      <c r="J7378" s="2">
        <f t="shared" si="800"/>
        <v>0</v>
      </c>
      <c r="K7378" s="1">
        <f t="shared" si="804"/>
        <v>2.2574409095573907E-38</v>
      </c>
      <c r="L7378" s="2">
        <f t="shared" si="803"/>
        <v>0</v>
      </c>
    </row>
    <row r="7379" spans="1:12">
      <c r="A7379">
        <v>20171103</v>
      </c>
      <c r="B7379">
        <v>10</v>
      </c>
      <c r="C7379" s="2">
        <v>119.44444444444444</v>
      </c>
      <c r="D7379" s="1">
        <f t="shared" si="798"/>
        <v>201.02499999999998</v>
      </c>
      <c r="E7379" s="1">
        <v>351.25617991341534</v>
      </c>
      <c r="F7379" s="2">
        <f t="shared" si="801"/>
        <v>401.70149275142381</v>
      </c>
      <c r="G7379" s="2">
        <f t="shared" si="802"/>
        <v>-200.67649275142384</v>
      </c>
      <c r="I7379" s="2">
        <f t="shared" si="799"/>
        <v>-2.8782371596856739E-39</v>
      </c>
      <c r="J7379" s="2">
        <f t="shared" si="800"/>
        <v>0</v>
      </c>
      <c r="K7379" s="1">
        <f t="shared" si="804"/>
        <v>3.3861613643360871E-39</v>
      </c>
      <c r="L7379" s="2">
        <f t="shared" si="803"/>
        <v>0</v>
      </c>
    </row>
    <row r="7380" spans="1:12">
      <c r="A7380">
        <v>20171103</v>
      </c>
      <c r="B7380">
        <v>11</v>
      </c>
      <c r="C7380" s="2">
        <v>125</v>
      </c>
      <c r="D7380" s="1">
        <f t="shared" si="798"/>
        <v>210.37499999999997</v>
      </c>
      <c r="E7380" s="1">
        <v>461.02373613635774</v>
      </c>
      <c r="F7380" s="2">
        <f t="shared" si="801"/>
        <v>527.23320923624385</v>
      </c>
      <c r="G7380" s="2">
        <f t="shared" si="802"/>
        <v>-316.85820923624385</v>
      </c>
      <c r="I7380" s="2">
        <f t="shared" si="799"/>
        <v>-4.3173557395285126E-40</v>
      </c>
      <c r="J7380" s="2">
        <f t="shared" si="800"/>
        <v>0</v>
      </c>
      <c r="K7380" s="1">
        <f t="shared" si="804"/>
        <v>5.0792420465041327E-40</v>
      </c>
      <c r="L7380" s="2">
        <f t="shared" si="803"/>
        <v>0</v>
      </c>
    </row>
    <row r="7381" spans="1:12">
      <c r="A7381">
        <v>20171103</v>
      </c>
      <c r="B7381">
        <v>12</v>
      </c>
      <c r="C7381" s="2">
        <v>97.222222222222214</v>
      </c>
      <c r="D7381" s="1">
        <f t="shared" si="798"/>
        <v>163.62499999999997</v>
      </c>
      <c r="E7381" s="1">
        <v>482.9772473809461</v>
      </c>
      <c r="F7381" s="2">
        <f t="shared" si="801"/>
        <v>552.33955253320778</v>
      </c>
      <c r="G7381" s="2">
        <f t="shared" si="802"/>
        <v>-388.71455253320778</v>
      </c>
      <c r="I7381" s="2">
        <f t="shared" si="799"/>
        <v>-6.4760336092927703E-41</v>
      </c>
      <c r="J7381" s="2">
        <f t="shared" si="800"/>
        <v>0</v>
      </c>
      <c r="K7381" s="1">
        <f t="shared" si="804"/>
        <v>7.6188630697562006E-41</v>
      </c>
      <c r="L7381" s="2">
        <f t="shared" si="803"/>
        <v>0</v>
      </c>
    </row>
    <row r="7382" spans="1:12">
      <c r="A7382">
        <v>20171103</v>
      </c>
      <c r="B7382">
        <v>13</v>
      </c>
      <c r="C7382" s="2">
        <v>94.444444444444443</v>
      </c>
      <c r="D7382" s="1">
        <f t="shared" si="798"/>
        <v>158.94999999999999</v>
      </c>
      <c r="E7382" s="1">
        <v>526.88426987012303</v>
      </c>
      <c r="F7382" s="2">
        <f t="shared" si="801"/>
        <v>602.55223912713575</v>
      </c>
      <c r="G7382" s="2">
        <f t="shared" si="802"/>
        <v>-443.60223912713576</v>
      </c>
      <c r="I7382" s="2">
        <f t="shared" si="799"/>
        <v>-9.7140504139391578E-42</v>
      </c>
      <c r="J7382" s="2">
        <f t="shared" si="800"/>
        <v>0</v>
      </c>
      <c r="K7382" s="1">
        <f t="shared" si="804"/>
        <v>1.1428294604634303E-41</v>
      </c>
      <c r="L7382" s="2">
        <f t="shared" si="803"/>
        <v>0</v>
      </c>
    </row>
    <row r="7383" spans="1:12">
      <c r="A7383">
        <v>20171103</v>
      </c>
      <c r="B7383">
        <v>14</v>
      </c>
      <c r="C7383" s="2">
        <v>100</v>
      </c>
      <c r="D7383" s="1">
        <f t="shared" si="798"/>
        <v>168.29999999999998</v>
      </c>
      <c r="E7383" s="1">
        <v>518.10286537228762</v>
      </c>
      <c r="F7383" s="2">
        <f t="shared" si="801"/>
        <v>592.5097018083502</v>
      </c>
      <c r="G7383" s="2">
        <f t="shared" si="802"/>
        <v>-424.20970180835025</v>
      </c>
      <c r="I7383" s="2">
        <f t="shared" si="799"/>
        <v>-1.4571075620908732E-42</v>
      </c>
      <c r="J7383" s="2">
        <f t="shared" si="800"/>
        <v>0</v>
      </c>
      <c r="K7383" s="1">
        <f t="shared" si="804"/>
        <v>1.7142441906951452E-42</v>
      </c>
      <c r="L7383" s="2">
        <f t="shared" si="803"/>
        <v>0</v>
      </c>
    </row>
    <row r="7384" spans="1:12">
      <c r="A7384">
        <v>20171103</v>
      </c>
      <c r="B7384">
        <v>15</v>
      </c>
      <c r="C7384" s="2">
        <v>44.444444444444443</v>
      </c>
      <c r="D7384" s="1">
        <f t="shared" si="798"/>
        <v>74.8</v>
      </c>
      <c r="E7384" s="1">
        <v>482.9772473809461</v>
      </c>
      <c r="F7384" s="2">
        <f t="shared" si="801"/>
        <v>552.33955253320778</v>
      </c>
      <c r="G7384" s="2">
        <f t="shared" si="802"/>
        <v>-477.53955253320777</v>
      </c>
      <c r="I7384" s="2">
        <f t="shared" si="799"/>
        <v>-2.1856613431363116E-43</v>
      </c>
      <c r="J7384" s="2">
        <f t="shared" si="800"/>
        <v>0</v>
      </c>
      <c r="K7384" s="1">
        <f t="shared" si="804"/>
        <v>2.5713662860427197E-43</v>
      </c>
      <c r="L7384" s="2">
        <f t="shared" si="803"/>
        <v>0</v>
      </c>
    </row>
    <row r="7385" spans="1:12">
      <c r="A7385">
        <v>20171103</v>
      </c>
      <c r="B7385">
        <v>16</v>
      </c>
      <c r="C7385" s="2">
        <v>13.888888888888889</v>
      </c>
      <c r="D7385" s="1">
        <f t="shared" si="798"/>
        <v>23.374999999999996</v>
      </c>
      <c r="E7385" s="1">
        <v>461.02373613635774</v>
      </c>
      <c r="F7385" s="2">
        <f t="shared" si="801"/>
        <v>527.23320923624385</v>
      </c>
      <c r="G7385" s="2">
        <f t="shared" si="802"/>
        <v>-503.85820923624385</v>
      </c>
      <c r="I7385" s="2">
        <f t="shared" si="799"/>
        <v>-3.2784920147044689E-44</v>
      </c>
      <c r="J7385" s="2">
        <f t="shared" si="800"/>
        <v>0</v>
      </c>
      <c r="K7385" s="1">
        <f t="shared" si="804"/>
        <v>3.8570494290640811E-44</v>
      </c>
      <c r="L7385" s="2">
        <f t="shared" si="803"/>
        <v>0</v>
      </c>
    </row>
    <row r="7386" spans="1:12">
      <c r="A7386">
        <v>20171103</v>
      </c>
      <c r="B7386">
        <v>17</v>
      </c>
      <c r="C7386" s="2">
        <v>0</v>
      </c>
      <c r="D7386" s="1">
        <f t="shared" ref="D7386:D7449" si="805">C7386*D$5*D$6</f>
        <v>0</v>
      </c>
      <c r="E7386" s="1">
        <v>482.9772473809461</v>
      </c>
      <c r="F7386" s="2">
        <f t="shared" si="801"/>
        <v>552.33955253320778</v>
      </c>
      <c r="G7386" s="2">
        <f t="shared" si="802"/>
        <v>-552.33955253320778</v>
      </c>
      <c r="I7386" s="2">
        <f t="shared" ref="I7386:I7449" si="806">IF(K7386&gt;H$5,IF(K7386+G7386&gt;0,G7386,-K7386),0)*IF(G7386&gt;0,0,1)*H$7</f>
        <v>-4.9177380220567039E-45</v>
      </c>
      <c r="J7386" s="2">
        <f t="shared" ref="J7386:J7449" si="807">IF(G7386&lt;0,0,IF(K7386+G7386&gt;H$4,G7386-(K7386+G7386-H$4),G7386))</f>
        <v>0</v>
      </c>
      <c r="K7386" s="1">
        <f t="shared" si="804"/>
        <v>5.7855741435961227E-45</v>
      </c>
      <c r="L7386" s="2">
        <f t="shared" si="803"/>
        <v>0</v>
      </c>
    </row>
    <row r="7387" spans="1:12">
      <c r="A7387">
        <v>20171103</v>
      </c>
      <c r="B7387">
        <v>18</v>
      </c>
      <c r="C7387" s="2">
        <v>0</v>
      </c>
      <c r="D7387" s="1">
        <f t="shared" si="805"/>
        <v>0</v>
      </c>
      <c r="E7387" s="1">
        <v>526.88426987012303</v>
      </c>
      <c r="F7387" s="2">
        <f t="shared" ref="F7387:F7450" si="808">E7387*F$24</f>
        <v>602.55223912713575</v>
      </c>
      <c r="G7387" s="2">
        <f t="shared" ref="G7387:G7450" si="809">D7387-F7387</f>
        <v>-602.55223912713575</v>
      </c>
      <c r="I7387" s="2">
        <f t="shared" si="806"/>
        <v>-7.376607033085059E-46</v>
      </c>
      <c r="J7387" s="2">
        <f t="shared" si="807"/>
        <v>0</v>
      </c>
      <c r="K7387" s="1">
        <f t="shared" si="804"/>
        <v>8.6783612153941878E-46</v>
      </c>
      <c r="L7387" s="2">
        <f t="shared" ref="L7387:L7450" si="810">IF(G7387&gt;0,G7387-J7387,0)</f>
        <v>0</v>
      </c>
    </row>
    <row r="7388" spans="1:12">
      <c r="A7388">
        <v>20171103</v>
      </c>
      <c r="B7388">
        <v>19</v>
      </c>
      <c r="C7388" s="2">
        <v>0</v>
      </c>
      <c r="D7388" s="1">
        <f t="shared" si="805"/>
        <v>0</v>
      </c>
      <c r="E7388" s="1">
        <v>570.79129235929997</v>
      </c>
      <c r="F7388" s="2">
        <f t="shared" si="808"/>
        <v>652.76492572106383</v>
      </c>
      <c r="G7388" s="2">
        <f t="shared" si="809"/>
        <v>-652.76492572106383</v>
      </c>
      <c r="I7388" s="2">
        <f t="shared" si="806"/>
        <v>-1.1064910549627594E-46</v>
      </c>
      <c r="J7388" s="2">
        <f t="shared" si="807"/>
        <v>0</v>
      </c>
      <c r="K7388" s="1">
        <f t="shared" ref="K7388:K7451" si="811">K7387+I7387+J7387</f>
        <v>1.3017541823091288E-46</v>
      </c>
      <c r="L7388" s="2">
        <f t="shared" si="810"/>
        <v>0</v>
      </c>
    </row>
    <row r="7389" spans="1:12">
      <c r="A7389">
        <v>20171103</v>
      </c>
      <c r="B7389">
        <v>20</v>
      </c>
      <c r="C7389" s="2">
        <v>0</v>
      </c>
      <c r="D7389" s="1">
        <f t="shared" si="805"/>
        <v>0</v>
      </c>
      <c r="E7389" s="1">
        <v>680.55884858224226</v>
      </c>
      <c r="F7389" s="2">
        <f t="shared" si="808"/>
        <v>778.2966422058837</v>
      </c>
      <c r="G7389" s="2">
        <f t="shared" si="809"/>
        <v>-778.2966422058837</v>
      </c>
      <c r="I7389" s="2">
        <f t="shared" si="806"/>
        <v>-1.6597365824441403E-47</v>
      </c>
      <c r="J7389" s="2">
        <f t="shared" si="807"/>
        <v>0</v>
      </c>
      <c r="K7389" s="1">
        <f t="shared" si="811"/>
        <v>1.9526312734636944E-47</v>
      </c>
      <c r="L7389" s="2">
        <f t="shared" si="810"/>
        <v>0</v>
      </c>
    </row>
    <row r="7390" spans="1:12">
      <c r="A7390">
        <v>20171103</v>
      </c>
      <c r="B7390">
        <v>21</v>
      </c>
      <c r="C7390" s="2">
        <v>0</v>
      </c>
      <c r="D7390" s="1">
        <f t="shared" si="805"/>
        <v>0</v>
      </c>
      <c r="E7390" s="1">
        <v>614.69831484847691</v>
      </c>
      <c r="F7390" s="2">
        <f t="shared" si="808"/>
        <v>702.9776123149918</v>
      </c>
      <c r="G7390" s="2">
        <f t="shared" si="809"/>
        <v>-702.9776123149918</v>
      </c>
      <c r="I7390" s="2">
        <f t="shared" si="806"/>
        <v>-2.4896048736662097E-48</v>
      </c>
      <c r="J7390" s="2">
        <f t="shared" si="807"/>
        <v>0</v>
      </c>
      <c r="K7390" s="1">
        <f t="shared" si="811"/>
        <v>2.928946910195541E-48</v>
      </c>
      <c r="L7390" s="2">
        <f t="shared" si="810"/>
        <v>0</v>
      </c>
    </row>
    <row r="7391" spans="1:12">
      <c r="A7391">
        <v>20171103</v>
      </c>
      <c r="B7391">
        <v>22</v>
      </c>
      <c r="C7391" s="2">
        <v>0</v>
      </c>
      <c r="D7391" s="1">
        <f t="shared" si="805"/>
        <v>0</v>
      </c>
      <c r="E7391" s="1">
        <v>570.79129235929997</v>
      </c>
      <c r="F7391" s="2">
        <f t="shared" si="808"/>
        <v>652.76492572106383</v>
      </c>
      <c r="G7391" s="2">
        <f t="shared" si="809"/>
        <v>-652.76492572106383</v>
      </c>
      <c r="I7391" s="2">
        <f t="shared" si="806"/>
        <v>-3.7344073104993159E-49</v>
      </c>
      <c r="J7391" s="2">
        <f t="shared" si="807"/>
        <v>0</v>
      </c>
      <c r="K7391" s="1">
        <f t="shared" si="811"/>
        <v>4.3934203652933134E-49</v>
      </c>
      <c r="L7391" s="2">
        <f t="shared" si="810"/>
        <v>0</v>
      </c>
    </row>
    <row r="7392" spans="1:12">
      <c r="A7392">
        <v>20171103</v>
      </c>
      <c r="B7392">
        <v>23</v>
      </c>
      <c r="C7392" s="2">
        <v>0</v>
      </c>
      <c r="D7392" s="1">
        <f t="shared" si="805"/>
        <v>0</v>
      </c>
      <c r="E7392" s="1">
        <v>482.9772473809461</v>
      </c>
      <c r="F7392" s="2">
        <f t="shared" si="808"/>
        <v>552.33955253320778</v>
      </c>
      <c r="G7392" s="2">
        <f t="shared" si="809"/>
        <v>-552.33955253320778</v>
      </c>
      <c r="I7392" s="2">
        <f t="shared" si="806"/>
        <v>-5.6016109657489783E-50</v>
      </c>
      <c r="J7392" s="2">
        <f t="shared" si="807"/>
        <v>0</v>
      </c>
      <c r="K7392" s="1">
        <f t="shared" si="811"/>
        <v>6.5901305479399747E-50</v>
      </c>
      <c r="L7392" s="2">
        <f t="shared" si="810"/>
        <v>0</v>
      </c>
    </row>
    <row r="7393" spans="1:12">
      <c r="A7393">
        <v>20171103</v>
      </c>
      <c r="B7393">
        <v>24</v>
      </c>
      <c r="C7393" s="2">
        <v>0</v>
      </c>
      <c r="D7393" s="1">
        <f t="shared" si="805"/>
        <v>0</v>
      </c>
      <c r="E7393" s="1">
        <v>342.47477541557998</v>
      </c>
      <c r="F7393" s="2">
        <f t="shared" si="808"/>
        <v>391.65895543263827</v>
      </c>
      <c r="G7393" s="2">
        <f t="shared" si="809"/>
        <v>-391.65895543263827</v>
      </c>
      <c r="I7393" s="2">
        <f t="shared" si="806"/>
        <v>-8.4024164486234693E-51</v>
      </c>
      <c r="J7393" s="2">
        <f t="shared" si="807"/>
        <v>0</v>
      </c>
      <c r="K7393" s="1">
        <f t="shared" si="811"/>
        <v>9.8851958219099639E-51</v>
      </c>
      <c r="L7393" s="2">
        <f t="shared" si="810"/>
        <v>0</v>
      </c>
    </row>
    <row r="7394" spans="1:12">
      <c r="A7394">
        <v>20171104</v>
      </c>
      <c r="B7394">
        <v>1</v>
      </c>
      <c r="C7394" s="2">
        <v>0</v>
      </c>
      <c r="D7394" s="1">
        <f t="shared" si="805"/>
        <v>0</v>
      </c>
      <c r="E7394" s="1">
        <v>329.30266866882698</v>
      </c>
      <c r="F7394" s="2">
        <f t="shared" si="808"/>
        <v>376.59514945445994</v>
      </c>
      <c r="G7394" s="2">
        <f t="shared" si="809"/>
        <v>-376.59514945445994</v>
      </c>
      <c r="I7394" s="2">
        <f t="shared" si="806"/>
        <v>-1.2603624672935203E-51</v>
      </c>
      <c r="J7394" s="2">
        <f t="shared" si="807"/>
        <v>0</v>
      </c>
      <c r="K7394" s="1">
        <f t="shared" si="811"/>
        <v>1.4827793732864946E-51</v>
      </c>
      <c r="L7394" s="2">
        <f t="shared" si="810"/>
        <v>0</v>
      </c>
    </row>
    <row r="7395" spans="1:12">
      <c r="A7395">
        <v>20171104</v>
      </c>
      <c r="B7395">
        <v>2</v>
      </c>
      <c r="C7395" s="2">
        <v>0</v>
      </c>
      <c r="D7395" s="1">
        <f t="shared" si="805"/>
        <v>0</v>
      </c>
      <c r="E7395" s="1">
        <v>241.48862369047305</v>
      </c>
      <c r="F7395" s="2">
        <f t="shared" si="808"/>
        <v>276.16977626660389</v>
      </c>
      <c r="G7395" s="2">
        <f t="shared" si="809"/>
        <v>-276.16977626660389</v>
      </c>
      <c r="I7395" s="2">
        <f t="shared" si="806"/>
        <v>-1.8905437009402812E-52</v>
      </c>
      <c r="J7395" s="2">
        <f t="shared" si="807"/>
        <v>0</v>
      </c>
      <c r="K7395" s="1">
        <f t="shared" si="811"/>
        <v>2.2241690599297428E-52</v>
      </c>
      <c r="L7395" s="2">
        <f t="shared" si="810"/>
        <v>0</v>
      </c>
    </row>
    <row r="7396" spans="1:12">
      <c r="A7396">
        <v>20171104</v>
      </c>
      <c r="B7396">
        <v>3</v>
      </c>
      <c r="C7396" s="2">
        <v>0</v>
      </c>
      <c r="D7396" s="1">
        <f t="shared" si="805"/>
        <v>0</v>
      </c>
      <c r="E7396" s="1">
        <v>175.62808995670767</v>
      </c>
      <c r="F7396" s="2">
        <f t="shared" si="808"/>
        <v>200.85074637571191</v>
      </c>
      <c r="G7396" s="2">
        <f t="shared" si="809"/>
        <v>-200.85074637571191</v>
      </c>
      <c r="I7396" s="2">
        <f t="shared" si="806"/>
        <v>-2.835815551410423E-53</v>
      </c>
      <c r="J7396" s="2">
        <f t="shared" si="807"/>
        <v>0</v>
      </c>
      <c r="K7396" s="1">
        <f t="shared" si="811"/>
        <v>3.3362535898946156E-53</v>
      </c>
      <c r="L7396" s="2">
        <f t="shared" si="810"/>
        <v>0</v>
      </c>
    </row>
    <row r="7397" spans="1:12">
      <c r="A7397">
        <v>20171104</v>
      </c>
      <c r="B7397">
        <v>4</v>
      </c>
      <c r="C7397" s="2">
        <v>0</v>
      </c>
      <c r="D7397" s="1">
        <f t="shared" si="805"/>
        <v>0</v>
      </c>
      <c r="E7397" s="1">
        <v>166.84668545887226</v>
      </c>
      <c r="F7397" s="2">
        <f t="shared" si="808"/>
        <v>190.8082090569263</v>
      </c>
      <c r="G7397" s="2">
        <f t="shared" si="809"/>
        <v>-190.8082090569263</v>
      </c>
      <c r="I7397" s="2">
        <f t="shared" si="806"/>
        <v>-4.2537233271156373E-54</v>
      </c>
      <c r="J7397" s="2">
        <f t="shared" si="807"/>
        <v>0</v>
      </c>
      <c r="K7397" s="1">
        <f t="shared" si="811"/>
        <v>5.0043803848419262E-54</v>
      </c>
      <c r="L7397" s="2">
        <f t="shared" si="810"/>
        <v>0</v>
      </c>
    </row>
    <row r="7398" spans="1:12">
      <c r="A7398">
        <v>20171104</v>
      </c>
      <c r="B7398">
        <v>5</v>
      </c>
      <c r="C7398" s="2">
        <v>0</v>
      </c>
      <c r="D7398" s="1">
        <f t="shared" si="805"/>
        <v>0</v>
      </c>
      <c r="E7398" s="1">
        <v>166.84668545887226</v>
      </c>
      <c r="F7398" s="2">
        <f t="shared" si="808"/>
        <v>190.8082090569263</v>
      </c>
      <c r="G7398" s="2">
        <f t="shared" si="809"/>
        <v>-190.8082090569263</v>
      </c>
      <c r="I7398" s="2">
        <f t="shared" si="806"/>
        <v>-6.3805849906734555E-55</v>
      </c>
      <c r="J7398" s="2">
        <f t="shared" si="807"/>
        <v>0</v>
      </c>
      <c r="K7398" s="1">
        <f t="shared" si="811"/>
        <v>7.5065705772628893E-55</v>
      </c>
      <c r="L7398" s="2">
        <f t="shared" si="810"/>
        <v>0</v>
      </c>
    </row>
    <row r="7399" spans="1:12">
      <c r="A7399">
        <v>20171104</v>
      </c>
      <c r="B7399">
        <v>6</v>
      </c>
      <c r="C7399" s="2">
        <v>0</v>
      </c>
      <c r="D7399" s="1">
        <f t="shared" si="805"/>
        <v>0</v>
      </c>
      <c r="E7399" s="1">
        <v>175.62808995670767</v>
      </c>
      <c r="F7399" s="2">
        <f t="shared" si="808"/>
        <v>200.85074637571191</v>
      </c>
      <c r="G7399" s="2">
        <f t="shared" si="809"/>
        <v>-200.85074637571191</v>
      </c>
      <c r="I7399" s="2">
        <f t="shared" si="806"/>
        <v>-9.5708774860101869E-56</v>
      </c>
      <c r="J7399" s="2">
        <f t="shared" si="807"/>
        <v>0</v>
      </c>
      <c r="K7399" s="1">
        <f t="shared" si="811"/>
        <v>1.1259855865894338E-55</v>
      </c>
      <c r="L7399" s="2">
        <f t="shared" si="810"/>
        <v>0</v>
      </c>
    </row>
    <row r="7400" spans="1:12">
      <c r="A7400">
        <v>20171104</v>
      </c>
      <c r="B7400">
        <v>7</v>
      </c>
      <c r="C7400" s="2">
        <v>0</v>
      </c>
      <c r="D7400" s="1">
        <f t="shared" si="805"/>
        <v>0</v>
      </c>
      <c r="E7400" s="1">
        <v>175.62808995670767</v>
      </c>
      <c r="F7400" s="2">
        <f t="shared" si="808"/>
        <v>200.85074637571191</v>
      </c>
      <c r="G7400" s="2">
        <f t="shared" si="809"/>
        <v>-200.85074637571191</v>
      </c>
      <c r="I7400" s="2">
        <f t="shared" si="806"/>
        <v>-1.4356316229015288E-56</v>
      </c>
      <c r="J7400" s="2">
        <f t="shared" si="807"/>
        <v>0</v>
      </c>
      <c r="K7400" s="1">
        <f t="shared" si="811"/>
        <v>1.6889783798841515E-56</v>
      </c>
      <c r="L7400" s="2">
        <f t="shared" si="810"/>
        <v>0</v>
      </c>
    </row>
    <row r="7401" spans="1:12">
      <c r="A7401">
        <v>20171104</v>
      </c>
      <c r="B7401">
        <v>8</v>
      </c>
      <c r="C7401" s="2">
        <v>44.444444444444443</v>
      </c>
      <c r="D7401" s="1">
        <f t="shared" si="805"/>
        <v>74.8</v>
      </c>
      <c r="E7401" s="1">
        <v>219.53511244588461</v>
      </c>
      <c r="F7401" s="2">
        <f t="shared" si="808"/>
        <v>251.06343296963993</v>
      </c>
      <c r="G7401" s="2">
        <f t="shared" si="809"/>
        <v>-176.26343296963995</v>
      </c>
      <c r="I7401" s="2">
        <f t="shared" si="806"/>
        <v>-2.1534474343522931E-57</v>
      </c>
      <c r="J7401" s="2">
        <f t="shared" si="807"/>
        <v>0</v>
      </c>
      <c r="K7401" s="1">
        <f t="shared" si="811"/>
        <v>2.5334675698262272E-57</v>
      </c>
      <c r="L7401" s="2">
        <f t="shared" si="810"/>
        <v>0</v>
      </c>
    </row>
    <row r="7402" spans="1:12">
      <c r="A7402">
        <v>20171104</v>
      </c>
      <c r="B7402">
        <v>9</v>
      </c>
      <c r="C7402" s="2">
        <v>100</v>
      </c>
      <c r="D7402" s="1">
        <f t="shared" si="805"/>
        <v>168.29999999999998</v>
      </c>
      <c r="E7402" s="1">
        <v>263.44213493506152</v>
      </c>
      <c r="F7402" s="2">
        <f t="shared" si="808"/>
        <v>301.27611956356787</v>
      </c>
      <c r="G7402" s="2">
        <f t="shared" si="809"/>
        <v>-132.97611956356789</v>
      </c>
      <c r="I7402" s="2">
        <f t="shared" si="806"/>
        <v>-3.2301711515284398E-58</v>
      </c>
      <c r="J7402" s="2">
        <f t="shared" si="807"/>
        <v>0</v>
      </c>
      <c r="K7402" s="1">
        <f t="shared" si="811"/>
        <v>3.8002013547393414E-58</v>
      </c>
      <c r="L7402" s="2">
        <f t="shared" si="810"/>
        <v>0</v>
      </c>
    </row>
    <row r="7403" spans="1:12">
      <c r="A7403">
        <v>20171104</v>
      </c>
      <c r="B7403">
        <v>10</v>
      </c>
      <c r="C7403" s="2">
        <v>86.111111111111114</v>
      </c>
      <c r="D7403" s="1">
        <f t="shared" si="805"/>
        <v>144.92499999999998</v>
      </c>
      <c r="E7403" s="1">
        <v>351.25617991341534</v>
      </c>
      <c r="F7403" s="2">
        <f t="shared" si="808"/>
        <v>401.70149275142381</v>
      </c>
      <c r="G7403" s="2">
        <f t="shared" si="809"/>
        <v>-256.7764927514238</v>
      </c>
      <c r="I7403" s="2">
        <f t="shared" si="806"/>
        <v>-4.8452567272926641E-59</v>
      </c>
      <c r="J7403" s="2">
        <f t="shared" si="807"/>
        <v>0</v>
      </c>
      <c r="K7403" s="1">
        <f t="shared" si="811"/>
        <v>5.7003020321090163E-59</v>
      </c>
      <c r="L7403" s="2">
        <f t="shared" si="810"/>
        <v>0</v>
      </c>
    </row>
    <row r="7404" spans="1:12">
      <c r="A7404">
        <v>20171104</v>
      </c>
      <c r="B7404">
        <v>11</v>
      </c>
      <c r="C7404" s="2">
        <v>80.555555555555557</v>
      </c>
      <c r="D7404" s="1">
        <f t="shared" si="805"/>
        <v>135.57499999999999</v>
      </c>
      <c r="E7404" s="1">
        <v>461.02373613635774</v>
      </c>
      <c r="F7404" s="2">
        <f t="shared" si="808"/>
        <v>527.23320923624385</v>
      </c>
      <c r="G7404" s="2">
        <f t="shared" si="809"/>
        <v>-391.65820923624386</v>
      </c>
      <c r="I7404" s="2">
        <f t="shared" si="806"/>
        <v>-7.2678850909389941E-60</v>
      </c>
      <c r="J7404" s="2">
        <f t="shared" si="807"/>
        <v>0</v>
      </c>
      <c r="K7404" s="1">
        <f t="shared" si="811"/>
        <v>8.5504530481635227E-60</v>
      </c>
      <c r="L7404" s="2">
        <f t="shared" si="810"/>
        <v>0</v>
      </c>
    </row>
    <row r="7405" spans="1:12">
      <c r="A7405">
        <v>20171104</v>
      </c>
      <c r="B7405">
        <v>12</v>
      </c>
      <c r="C7405" s="2">
        <v>200</v>
      </c>
      <c r="D7405" s="1">
        <f t="shared" si="805"/>
        <v>336.59999999999997</v>
      </c>
      <c r="E7405" s="1">
        <v>482.9772473809461</v>
      </c>
      <c r="F7405" s="2">
        <f t="shared" si="808"/>
        <v>552.33955253320778</v>
      </c>
      <c r="G7405" s="2">
        <f t="shared" si="809"/>
        <v>-215.73955253320781</v>
      </c>
      <c r="I7405" s="2">
        <f t="shared" si="806"/>
        <v>-1.0901827636408493E-60</v>
      </c>
      <c r="J7405" s="2">
        <f t="shared" si="807"/>
        <v>0</v>
      </c>
      <c r="K7405" s="1">
        <f t="shared" si="811"/>
        <v>1.2825679572245286E-60</v>
      </c>
      <c r="L7405" s="2">
        <f t="shared" si="810"/>
        <v>0</v>
      </c>
    </row>
    <row r="7406" spans="1:12">
      <c r="A7406">
        <v>20171104</v>
      </c>
      <c r="B7406">
        <v>13</v>
      </c>
      <c r="C7406" s="2">
        <v>219.44444444444443</v>
      </c>
      <c r="D7406" s="1">
        <f t="shared" si="805"/>
        <v>369.32499999999993</v>
      </c>
      <c r="E7406" s="1">
        <v>526.88426987012303</v>
      </c>
      <c r="F7406" s="2">
        <f t="shared" si="808"/>
        <v>602.55223912713575</v>
      </c>
      <c r="G7406" s="2">
        <f t="shared" si="809"/>
        <v>-233.22723912713582</v>
      </c>
      <c r="I7406" s="2">
        <f t="shared" si="806"/>
        <v>-1.6352741454612738E-61</v>
      </c>
      <c r="J7406" s="2">
        <f t="shared" si="807"/>
        <v>0</v>
      </c>
      <c r="K7406" s="1">
        <f t="shared" si="811"/>
        <v>1.9238519358367929E-61</v>
      </c>
      <c r="L7406" s="2">
        <f t="shared" si="810"/>
        <v>0</v>
      </c>
    </row>
    <row r="7407" spans="1:12">
      <c r="A7407">
        <v>20171104</v>
      </c>
      <c r="B7407">
        <v>14</v>
      </c>
      <c r="C7407" s="2">
        <v>197.2222222222222</v>
      </c>
      <c r="D7407" s="1">
        <f t="shared" si="805"/>
        <v>331.92499999999995</v>
      </c>
      <c r="E7407" s="1">
        <v>518.10286537228762</v>
      </c>
      <c r="F7407" s="2">
        <f t="shared" si="808"/>
        <v>592.5097018083502</v>
      </c>
      <c r="G7407" s="2">
        <f t="shared" si="809"/>
        <v>-260.58470180835025</v>
      </c>
      <c r="I7407" s="2">
        <f t="shared" si="806"/>
        <v>-2.4529112181919129E-62</v>
      </c>
      <c r="J7407" s="2">
        <f t="shared" si="807"/>
        <v>0</v>
      </c>
      <c r="K7407" s="1">
        <f t="shared" si="811"/>
        <v>2.8857779037551915E-62</v>
      </c>
      <c r="L7407" s="2">
        <f t="shared" si="810"/>
        <v>0</v>
      </c>
    </row>
    <row r="7408" spans="1:12">
      <c r="A7408">
        <v>20171104</v>
      </c>
      <c r="B7408">
        <v>15</v>
      </c>
      <c r="C7408" s="2">
        <v>72.222222222222214</v>
      </c>
      <c r="D7408" s="1">
        <f t="shared" si="805"/>
        <v>121.54999999999997</v>
      </c>
      <c r="E7408" s="1">
        <v>482.9772473809461</v>
      </c>
      <c r="F7408" s="2">
        <f t="shared" si="808"/>
        <v>552.33955253320778</v>
      </c>
      <c r="G7408" s="2">
        <f t="shared" si="809"/>
        <v>-430.78955253320783</v>
      </c>
      <c r="I7408" s="2">
        <f t="shared" si="806"/>
        <v>-3.6793668272878683E-63</v>
      </c>
      <c r="J7408" s="2">
        <f t="shared" si="807"/>
        <v>0</v>
      </c>
      <c r="K7408" s="1">
        <f t="shared" si="811"/>
        <v>4.3286668556327864E-63</v>
      </c>
      <c r="L7408" s="2">
        <f t="shared" si="810"/>
        <v>0</v>
      </c>
    </row>
    <row r="7409" spans="1:12">
      <c r="A7409">
        <v>20171104</v>
      </c>
      <c r="B7409">
        <v>16</v>
      </c>
      <c r="C7409" s="2">
        <v>25</v>
      </c>
      <c r="D7409" s="1">
        <f t="shared" si="805"/>
        <v>42.074999999999996</v>
      </c>
      <c r="E7409" s="1">
        <v>461.02373613635774</v>
      </c>
      <c r="F7409" s="2">
        <f t="shared" si="808"/>
        <v>527.23320923624385</v>
      </c>
      <c r="G7409" s="2">
        <f t="shared" si="809"/>
        <v>-485.15820923624386</v>
      </c>
      <c r="I7409" s="2">
        <f t="shared" si="806"/>
        <v>-5.5190502409318031E-64</v>
      </c>
      <c r="J7409" s="2">
        <f t="shared" si="807"/>
        <v>0</v>
      </c>
      <c r="K7409" s="1">
        <f t="shared" si="811"/>
        <v>6.4930002834491806E-64</v>
      </c>
      <c r="L7409" s="2">
        <f t="shared" si="810"/>
        <v>0</v>
      </c>
    </row>
    <row r="7410" spans="1:12">
      <c r="A7410">
        <v>20171104</v>
      </c>
      <c r="B7410">
        <v>17</v>
      </c>
      <c r="C7410" s="2">
        <v>0</v>
      </c>
      <c r="D7410" s="1">
        <f t="shared" si="805"/>
        <v>0</v>
      </c>
      <c r="E7410" s="1">
        <v>482.9772473809461</v>
      </c>
      <c r="F7410" s="2">
        <f t="shared" si="808"/>
        <v>552.33955253320778</v>
      </c>
      <c r="G7410" s="2">
        <f t="shared" si="809"/>
        <v>-552.33955253320778</v>
      </c>
      <c r="I7410" s="2">
        <f t="shared" si="806"/>
        <v>-8.2785753613977077E-65</v>
      </c>
      <c r="J7410" s="2">
        <f t="shared" si="807"/>
        <v>0</v>
      </c>
      <c r="K7410" s="1">
        <f t="shared" si="811"/>
        <v>9.739500425173775E-65</v>
      </c>
      <c r="L7410" s="2">
        <f t="shared" si="810"/>
        <v>0</v>
      </c>
    </row>
    <row r="7411" spans="1:12">
      <c r="A7411">
        <v>20171104</v>
      </c>
      <c r="B7411">
        <v>18</v>
      </c>
      <c r="C7411" s="2">
        <v>0</v>
      </c>
      <c r="D7411" s="1">
        <f t="shared" si="805"/>
        <v>0</v>
      </c>
      <c r="E7411" s="1">
        <v>526.88426987012303</v>
      </c>
      <c r="F7411" s="2">
        <f t="shared" si="808"/>
        <v>602.55223912713575</v>
      </c>
      <c r="G7411" s="2">
        <f t="shared" si="809"/>
        <v>-602.55223912713575</v>
      </c>
      <c r="I7411" s="2">
        <f t="shared" si="806"/>
        <v>-1.2417863042096572E-65</v>
      </c>
      <c r="J7411" s="2">
        <f t="shared" si="807"/>
        <v>0</v>
      </c>
      <c r="K7411" s="1">
        <f t="shared" si="811"/>
        <v>1.4609250637760673E-65</v>
      </c>
      <c r="L7411" s="2">
        <f t="shared" si="810"/>
        <v>0</v>
      </c>
    </row>
    <row r="7412" spans="1:12">
      <c r="A7412">
        <v>20171104</v>
      </c>
      <c r="B7412">
        <v>19</v>
      </c>
      <c r="C7412" s="2">
        <v>0</v>
      </c>
      <c r="D7412" s="1">
        <f t="shared" si="805"/>
        <v>0</v>
      </c>
      <c r="E7412" s="1">
        <v>570.79129235929997</v>
      </c>
      <c r="F7412" s="2">
        <f t="shared" si="808"/>
        <v>652.76492572106383</v>
      </c>
      <c r="G7412" s="2">
        <f t="shared" si="809"/>
        <v>-652.76492572106383</v>
      </c>
      <c r="I7412" s="2">
        <f t="shared" si="806"/>
        <v>-1.8626794563144852E-66</v>
      </c>
      <c r="J7412" s="2">
        <f t="shared" si="807"/>
        <v>0</v>
      </c>
      <c r="K7412" s="1">
        <f t="shared" si="811"/>
        <v>2.1913875956641005E-66</v>
      </c>
      <c r="L7412" s="2">
        <f t="shared" si="810"/>
        <v>0</v>
      </c>
    </row>
    <row r="7413" spans="1:12">
      <c r="A7413">
        <v>20171104</v>
      </c>
      <c r="B7413">
        <v>20</v>
      </c>
      <c r="C7413" s="2">
        <v>0</v>
      </c>
      <c r="D7413" s="1">
        <f t="shared" si="805"/>
        <v>0</v>
      </c>
      <c r="E7413" s="1">
        <v>680.55884858224226</v>
      </c>
      <c r="F7413" s="2">
        <f t="shared" si="808"/>
        <v>778.2966422058837</v>
      </c>
      <c r="G7413" s="2">
        <f t="shared" si="809"/>
        <v>-778.2966422058837</v>
      </c>
      <c r="I7413" s="2">
        <f t="shared" si="806"/>
        <v>-2.7940191844717294E-67</v>
      </c>
      <c r="J7413" s="2">
        <f t="shared" si="807"/>
        <v>0</v>
      </c>
      <c r="K7413" s="1">
        <f t="shared" si="811"/>
        <v>3.2870813934961523E-67</v>
      </c>
      <c r="L7413" s="2">
        <f t="shared" si="810"/>
        <v>0</v>
      </c>
    </row>
    <row r="7414" spans="1:12">
      <c r="A7414">
        <v>20171104</v>
      </c>
      <c r="B7414">
        <v>21</v>
      </c>
      <c r="C7414" s="2">
        <v>0</v>
      </c>
      <c r="D7414" s="1">
        <f t="shared" si="805"/>
        <v>0</v>
      </c>
      <c r="E7414" s="1">
        <v>614.69831484847691</v>
      </c>
      <c r="F7414" s="2">
        <f t="shared" si="808"/>
        <v>702.9776123149918</v>
      </c>
      <c r="G7414" s="2">
        <f t="shared" si="809"/>
        <v>-702.9776123149918</v>
      </c>
      <c r="I7414" s="2">
        <f t="shared" si="806"/>
        <v>-4.1910287767075942E-68</v>
      </c>
      <c r="J7414" s="2">
        <f t="shared" si="807"/>
        <v>0</v>
      </c>
      <c r="K7414" s="1">
        <f t="shared" si="811"/>
        <v>4.9306220902442284E-68</v>
      </c>
      <c r="L7414" s="2">
        <f t="shared" si="810"/>
        <v>0</v>
      </c>
    </row>
    <row r="7415" spans="1:12">
      <c r="A7415">
        <v>20171104</v>
      </c>
      <c r="B7415">
        <v>22</v>
      </c>
      <c r="C7415" s="2">
        <v>0</v>
      </c>
      <c r="D7415" s="1">
        <f t="shared" si="805"/>
        <v>0</v>
      </c>
      <c r="E7415" s="1">
        <v>570.79129235929997</v>
      </c>
      <c r="F7415" s="2">
        <f t="shared" si="808"/>
        <v>652.76492572106383</v>
      </c>
      <c r="G7415" s="2">
        <f t="shared" si="809"/>
        <v>-652.76492572106383</v>
      </c>
      <c r="I7415" s="2">
        <f t="shared" si="806"/>
        <v>-6.2865431650613915E-69</v>
      </c>
      <c r="J7415" s="2">
        <f t="shared" si="807"/>
        <v>0</v>
      </c>
      <c r="K7415" s="1">
        <f t="shared" si="811"/>
        <v>7.3959331353663426E-69</v>
      </c>
      <c r="L7415" s="2">
        <f t="shared" si="810"/>
        <v>0</v>
      </c>
    </row>
    <row r="7416" spans="1:12">
      <c r="A7416">
        <v>20171104</v>
      </c>
      <c r="B7416">
        <v>23</v>
      </c>
      <c r="C7416" s="2">
        <v>0</v>
      </c>
      <c r="D7416" s="1">
        <f t="shared" si="805"/>
        <v>0</v>
      </c>
      <c r="E7416" s="1">
        <v>482.9772473809461</v>
      </c>
      <c r="F7416" s="2">
        <f t="shared" si="808"/>
        <v>552.33955253320778</v>
      </c>
      <c r="G7416" s="2">
        <f t="shared" si="809"/>
        <v>-552.33955253320778</v>
      </c>
      <c r="I7416" s="2">
        <f t="shared" si="806"/>
        <v>-9.4298147475920844E-70</v>
      </c>
      <c r="J7416" s="2">
        <f t="shared" si="807"/>
        <v>0</v>
      </c>
      <c r="K7416" s="1">
        <f t="shared" si="811"/>
        <v>1.1093899703049512E-69</v>
      </c>
      <c r="L7416" s="2">
        <f t="shared" si="810"/>
        <v>0</v>
      </c>
    </row>
    <row r="7417" spans="1:12">
      <c r="A7417">
        <v>20171104</v>
      </c>
      <c r="B7417">
        <v>24</v>
      </c>
      <c r="C7417" s="2">
        <v>0</v>
      </c>
      <c r="D7417" s="1">
        <f t="shared" si="805"/>
        <v>0</v>
      </c>
      <c r="E7417" s="1">
        <v>342.47477541557998</v>
      </c>
      <c r="F7417" s="2">
        <f t="shared" si="808"/>
        <v>391.65895543263827</v>
      </c>
      <c r="G7417" s="2">
        <f t="shared" si="809"/>
        <v>-391.65895543263827</v>
      </c>
      <c r="I7417" s="2">
        <f t="shared" si="806"/>
        <v>-1.4144722121388134E-70</v>
      </c>
      <c r="J7417" s="2">
        <f t="shared" si="807"/>
        <v>0</v>
      </c>
      <c r="K7417" s="1">
        <f t="shared" si="811"/>
        <v>1.6640849554574276E-70</v>
      </c>
      <c r="L7417" s="2">
        <f t="shared" si="810"/>
        <v>0</v>
      </c>
    </row>
    <row r="7418" spans="1:12">
      <c r="A7418">
        <v>20171105</v>
      </c>
      <c r="B7418">
        <v>1</v>
      </c>
      <c r="C7418" s="2">
        <v>0</v>
      </c>
      <c r="D7418" s="1">
        <f t="shared" si="805"/>
        <v>0</v>
      </c>
      <c r="E7418" s="1">
        <v>329.30266866882698</v>
      </c>
      <c r="F7418" s="2">
        <f t="shared" si="808"/>
        <v>376.59514945445994</v>
      </c>
      <c r="G7418" s="2">
        <f t="shared" si="809"/>
        <v>-376.59514945445994</v>
      </c>
      <c r="I7418" s="2">
        <f t="shared" si="806"/>
        <v>-2.1217083182082208E-71</v>
      </c>
      <c r="J7418" s="2">
        <f t="shared" si="807"/>
        <v>0</v>
      </c>
      <c r="K7418" s="1">
        <f t="shared" si="811"/>
        <v>2.496127433186142E-71</v>
      </c>
      <c r="L7418" s="2">
        <f t="shared" si="810"/>
        <v>0</v>
      </c>
    </row>
    <row r="7419" spans="1:12">
      <c r="A7419">
        <v>20171105</v>
      </c>
      <c r="B7419">
        <v>2</v>
      </c>
      <c r="C7419" s="2">
        <v>0</v>
      </c>
      <c r="D7419" s="1">
        <f t="shared" si="805"/>
        <v>0</v>
      </c>
      <c r="E7419" s="1">
        <v>241.48862369047305</v>
      </c>
      <c r="F7419" s="2">
        <f t="shared" si="808"/>
        <v>276.16977626660389</v>
      </c>
      <c r="G7419" s="2">
        <f t="shared" si="809"/>
        <v>-276.16977626660389</v>
      </c>
      <c r="I7419" s="2">
        <f t="shared" si="806"/>
        <v>-3.1825624773123302E-72</v>
      </c>
      <c r="J7419" s="2">
        <f t="shared" si="807"/>
        <v>0</v>
      </c>
      <c r="K7419" s="1">
        <f t="shared" si="811"/>
        <v>3.7441911497792122E-72</v>
      </c>
      <c r="L7419" s="2">
        <f t="shared" si="810"/>
        <v>0</v>
      </c>
    </row>
    <row r="7420" spans="1:12">
      <c r="A7420">
        <v>20171105</v>
      </c>
      <c r="B7420">
        <v>3</v>
      </c>
      <c r="C7420" s="2">
        <v>0</v>
      </c>
      <c r="D7420" s="1">
        <f t="shared" si="805"/>
        <v>0</v>
      </c>
      <c r="E7420" s="1">
        <v>175.62808995670767</v>
      </c>
      <c r="F7420" s="2">
        <f t="shared" si="808"/>
        <v>200.85074637571191</v>
      </c>
      <c r="G7420" s="2">
        <f t="shared" si="809"/>
        <v>-200.85074637571191</v>
      </c>
      <c r="I7420" s="2">
        <f t="shared" si="806"/>
        <v>-4.773843715968496E-73</v>
      </c>
      <c r="J7420" s="2">
        <f t="shared" si="807"/>
        <v>0</v>
      </c>
      <c r="K7420" s="1">
        <f t="shared" si="811"/>
        <v>5.6162867246688193E-73</v>
      </c>
      <c r="L7420" s="2">
        <f t="shared" si="810"/>
        <v>0</v>
      </c>
    </row>
    <row r="7421" spans="1:12">
      <c r="A7421">
        <v>20171105</v>
      </c>
      <c r="B7421">
        <v>4</v>
      </c>
      <c r="C7421" s="2">
        <v>0</v>
      </c>
      <c r="D7421" s="1">
        <f t="shared" si="805"/>
        <v>0</v>
      </c>
      <c r="E7421" s="1">
        <v>166.84668545887226</v>
      </c>
      <c r="F7421" s="2">
        <f t="shared" si="808"/>
        <v>190.8082090569263</v>
      </c>
      <c r="G7421" s="2">
        <f t="shared" si="809"/>
        <v>-190.8082090569263</v>
      </c>
      <c r="I7421" s="2">
        <f t="shared" si="806"/>
        <v>-7.1607655739527481E-74</v>
      </c>
      <c r="J7421" s="2">
        <f t="shared" si="807"/>
        <v>0</v>
      </c>
      <c r="K7421" s="1">
        <f t="shared" si="811"/>
        <v>8.4244300870032327E-74</v>
      </c>
      <c r="L7421" s="2">
        <f t="shared" si="810"/>
        <v>0</v>
      </c>
    </row>
    <row r="7422" spans="1:12">
      <c r="A7422">
        <v>20171105</v>
      </c>
      <c r="B7422">
        <v>5</v>
      </c>
      <c r="C7422" s="2">
        <v>0</v>
      </c>
      <c r="D7422" s="1">
        <f t="shared" si="805"/>
        <v>0</v>
      </c>
      <c r="E7422" s="1">
        <v>166.84668545887226</v>
      </c>
      <c r="F7422" s="2">
        <f t="shared" si="808"/>
        <v>190.8082090569263</v>
      </c>
      <c r="G7422" s="2">
        <f t="shared" si="809"/>
        <v>-190.8082090569263</v>
      </c>
      <c r="I7422" s="2">
        <f t="shared" si="806"/>
        <v>-1.0741148360929119E-74</v>
      </c>
      <c r="J7422" s="2">
        <f t="shared" si="807"/>
        <v>0</v>
      </c>
      <c r="K7422" s="1">
        <f t="shared" si="811"/>
        <v>1.2636645130504846E-74</v>
      </c>
      <c r="L7422" s="2">
        <f t="shared" si="810"/>
        <v>0</v>
      </c>
    </row>
    <row r="7423" spans="1:12">
      <c r="A7423">
        <v>20171105</v>
      </c>
      <c r="B7423">
        <v>6</v>
      </c>
      <c r="C7423" s="2">
        <v>0</v>
      </c>
      <c r="D7423" s="1">
        <f t="shared" si="805"/>
        <v>0</v>
      </c>
      <c r="E7423" s="1">
        <v>175.62808995670767</v>
      </c>
      <c r="F7423" s="2">
        <f t="shared" si="808"/>
        <v>200.85074637571191</v>
      </c>
      <c r="G7423" s="2">
        <f t="shared" si="809"/>
        <v>-200.85074637571191</v>
      </c>
      <c r="I7423" s="2">
        <f t="shared" si="806"/>
        <v>-1.6111722541393681E-75</v>
      </c>
      <c r="J7423" s="2">
        <f t="shared" si="807"/>
        <v>0</v>
      </c>
      <c r="K7423" s="1">
        <f t="shared" si="811"/>
        <v>1.8954967695757273E-75</v>
      </c>
      <c r="L7423" s="2">
        <f t="shared" si="810"/>
        <v>0</v>
      </c>
    </row>
    <row r="7424" spans="1:12">
      <c r="A7424">
        <v>20171105</v>
      </c>
      <c r="B7424">
        <v>7</v>
      </c>
      <c r="C7424" s="2">
        <v>0</v>
      </c>
      <c r="D7424" s="1">
        <f t="shared" si="805"/>
        <v>0</v>
      </c>
      <c r="E7424" s="1">
        <v>175.62808995670767</v>
      </c>
      <c r="F7424" s="2">
        <f t="shared" si="808"/>
        <v>200.85074637571191</v>
      </c>
      <c r="G7424" s="2">
        <f t="shared" si="809"/>
        <v>-200.85074637571191</v>
      </c>
      <c r="I7424" s="2">
        <f t="shared" si="806"/>
        <v>-2.4167583812090525E-76</v>
      </c>
      <c r="J7424" s="2">
        <f t="shared" si="807"/>
        <v>0</v>
      </c>
      <c r="K7424" s="1">
        <f t="shared" si="811"/>
        <v>2.8432451543635914E-76</v>
      </c>
      <c r="L7424" s="2">
        <f t="shared" si="810"/>
        <v>0</v>
      </c>
    </row>
    <row r="7425" spans="1:12">
      <c r="A7425">
        <v>20171105</v>
      </c>
      <c r="B7425">
        <v>8</v>
      </c>
      <c r="C7425" s="2">
        <v>19.444444444444446</v>
      </c>
      <c r="D7425" s="1">
        <f t="shared" si="805"/>
        <v>32.725000000000001</v>
      </c>
      <c r="E7425" s="1">
        <v>219.53511244588461</v>
      </c>
      <c r="F7425" s="2">
        <f t="shared" si="808"/>
        <v>251.06343296963993</v>
      </c>
      <c r="G7425" s="2">
        <f t="shared" si="809"/>
        <v>-218.33843296963994</v>
      </c>
      <c r="I7425" s="2">
        <f t="shared" si="806"/>
        <v>-3.6251375718135803E-77</v>
      </c>
      <c r="J7425" s="2">
        <f t="shared" si="807"/>
        <v>0</v>
      </c>
      <c r="K7425" s="1">
        <f t="shared" si="811"/>
        <v>4.2648677315453889E-77</v>
      </c>
      <c r="L7425" s="2">
        <f t="shared" si="810"/>
        <v>0</v>
      </c>
    </row>
    <row r="7426" spans="1:12">
      <c r="A7426">
        <v>20171105</v>
      </c>
      <c r="B7426">
        <v>9</v>
      </c>
      <c r="C7426" s="2">
        <v>44.444444444444443</v>
      </c>
      <c r="D7426" s="1">
        <f t="shared" si="805"/>
        <v>74.8</v>
      </c>
      <c r="E7426" s="1">
        <v>263.44213493506152</v>
      </c>
      <c r="F7426" s="2">
        <f t="shared" si="808"/>
        <v>301.27611956356787</v>
      </c>
      <c r="G7426" s="2">
        <f t="shared" si="809"/>
        <v>-226.47611956356786</v>
      </c>
      <c r="I7426" s="2">
        <f t="shared" si="806"/>
        <v>-5.4377063577203729E-78</v>
      </c>
      <c r="J7426" s="2">
        <f t="shared" si="807"/>
        <v>0</v>
      </c>
      <c r="K7426" s="1">
        <f t="shared" si="811"/>
        <v>6.3973015973180865E-78</v>
      </c>
      <c r="L7426" s="2">
        <f t="shared" si="810"/>
        <v>0</v>
      </c>
    </row>
    <row r="7427" spans="1:12">
      <c r="A7427">
        <v>20171105</v>
      </c>
      <c r="B7427">
        <v>10</v>
      </c>
      <c r="C7427" s="2">
        <v>191.66666666666666</v>
      </c>
      <c r="D7427" s="1">
        <f t="shared" si="805"/>
        <v>322.57499999999993</v>
      </c>
      <c r="E7427" s="1">
        <v>351.25617991341534</v>
      </c>
      <c r="F7427" s="2">
        <f t="shared" si="808"/>
        <v>401.70149275142381</v>
      </c>
      <c r="G7427" s="2">
        <f t="shared" si="809"/>
        <v>-79.126492751423882</v>
      </c>
      <c r="I7427" s="2">
        <f t="shared" si="806"/>
        <v>-8.1565595365805651E-79</v>
      </c>
      <c r="J7427" s="2">
        <f t="shared" si="807"/>
        <v>0</v>
      </c>
      <c r="K7427" s="1">
        <f t="shared" si="811"/>
        <v>9.5959523959771355E-79</v>
      </c>
      <c r="L7427" s="2">
        <f t="shared" si="810"/>
        <v>0</v>
      </c>
    </row>
    <row r="7428" spans="1:12">
      <c r="A7428">
        <v>20171105</v>
      </c>
      <c r="B7428">
        <v>11</v>
      </c>
      <c r="C7428" s="2">
        <v>194.44444444444443</v>
      </c>
      <c r="D7428" s="1">
        <f t="shared" si="805"/>
        <v>327.24999999999994</v>
      </c>
      <c r="E7428" s="1">
        <v>461.02373613635774</v>
      </c>
      <c r="F7428" s="2">
        <f t="shared" si="808"/>
        <v>527.23320923624385</v>
      </c>
      <c r="G7428" s="2">
        <f t="shared" si="809"/>
        <v>-199.98320923624391</v>
      </c>
      <c r="I7428" s="2">
        <f t="shared" si="806"/>
        <v>-1.2234839304870847E-79</v>
      </c>
      <c r="J7428" s="2">
        <f t="shared" si="807"/>
        <v>0</v>
      </c>
      <c r="K7428" s="1">
        <f t="shared" si="811"/>
        <v>1.4393928593965703E-79</v>
      </c>
      <c r="L7428" s="2">
        <f t="shared" si="810"/>
        <v>0</v>
      </c>
    </row>
    <row r="7429" spans="1:12">
      <c r="A7429">
        <v>20171105</v>
      </c>
      <c r="B7429">
        <v>12</v>
      </c>
      <c r="C7429" s="2">
        <v>297.22222222222223</v>
      </c>
      <c r="D7429" s="1">
        <f t="shared" si="805"/>
        <v>500.22499999999997</v>
      </c>
      <c r="E7429" s="1">
        <v>482.9772473809461</v>
      </c>
      <c r="F7429" s="2">
        <f t="shared" si="808"/>
        <v>552.33955253320778</v>
      </c>
      <c r="G7429" s="2">
        <f t="shared" si="809"/>
        <v>-52.114552533207814</v>
      </c>
      <c r="I7429" s="2">
        <f t="shared" si="806"/>
        <v>-1.8352258957306278E-80</v>
      </c>
      <c r="J7429" s="2">
        <f t="shared" si="807"/>
        <v>0</v>
      </c>
      <c r="K7429" s="1">
        <f t="shared" si="811"/>
        <v>2.1590892890948564E-80</v>
      </c>
      <c r="L7429" s="2">
        <f t="shared" si="810"/>
        <v>0</v>
      </c>
    </row>
    <row r="7430" spans="1:12">
      <c r="A7430">
        <v>20171105</v>
      </c>
      <c r="B7430">
        <v>13</v>
      </c>
      <c r="C7430" s="2">
        <v>61.111111111111114</v>
      </c>
      <c r="D7430" s="1">
        <f t="shared" si="805"/>
        <v>102.85000000000001</v>
      </c>
      <c r="E7430" s="1">
        <v>526.88426987012303</v>
      </c>
      <c r="F7430" s="2">
        <f t="shared" si="808"/>
        <v>602.55223912713575</v>
      </c>
      <c r="G7430" s="2">
        <f t="shared" si="809"/>
        <v>-499.70223912713573</v>
      </c>
      <c r="I7430" s="2">
        <f t="shared" si="806"/>
        <v>-2.752838843595943E-81</v>
      </c>
      <c r="J7430" s="2">
        <f t="shared" si="807"/>
        <v>0</v>
      </c>
      <c r="K7430" s="1">
        <f t="shared" si="811"/>
        <v>3.2386339336422861E-81</v>
      </c>
      <c r="L7430" s="2">
        <f t="shared" si="810"/>
        <v>0</v>
      </c>
    </row>
    <row r="7431" spans="1:12">
      <c r="A7431">
        <v>20171105</v>
      </c>
      <c r="B7431">
        <v>14</v>
      </c>
      <c r="C7431" s="2">
        <v>86.111111111111114</v>
      </c>
      <c r="D7431" s="1">
        <f t="shared" si="805"/>
        <v>144.92499999999998</v>
      </c>
      <c r="E7431" s="1">
        <v>518.10286537228762</v>
      </c>
      <c r="F7431" s="2">
        <f t="shared" si="808"/>
        <v>592.5097018083502</v>
      </c>
      <c r="G7431" s="2">
        <f t="shared" si="809"/>
        <v>-447.58470180835025</v>
      </c>
      <c r="I7431" s="2">
        <f t="shared" si="806"/>
        <v>-4.1292582653939163E-82</v>
      </c>
      <c r="J7431" s="2">
        <f t="shared" si="807"/>
        <v>0</v>
      </c>
      <c r="K7431" s="1">
        <f t="shared" si="811"/>
        <v>4.857950900463431E-82</v>
      </c>
      <c r="L7431" s="2">
        <f t="shared" si="810"/>
        <v>0</v>
      </c>
    </row>
    <row r="7432" spans="1:12">
      <c r="A7432">
        <v>20171105</v>
      </c>
      <c r="B7432">
        <v>15</v>
      </c>
      <c r="C7432" s="2">
        <v>47.222222222222221</v>
      </c>
      <c r="D7432" s="1">
        <f t="shared" si="805"/>
        <v>79.474999999999994</v>
      </c>
      <c r="E7432" s="1">
        <v>482.9772473809461</v>
      </c>
      <c r="F7432" s="2">
        <f t="shared" si="808"/>
        <v>552.33955253320778</v>
      </c>
      <c r="G7432" s="2">
        <f t="shared" si="809"/>
        <v>-472.86455253320776</v>
      </c>
      <c r="I7432" s="2">
        <f t="shared" si="806"/>
        <v>-6.1938873980908743E-83</v>
      </c>
      <c r="J7432" s="2">
        <f t="shared" si="807"/>
        <v>0</v>
      </c>
      <c r="K7432" s="1">
        <f t="shared" si="811"/>
        <v>7.2869263506951464E-83</v>
      </c>
      <c r="L7432" s="2">
        <f t="shared" si="810"/>
        <v>0</v>
      </c>
    </row>
    <row r="7433" spans="1:12">
      <c r="A7433">
        <v>20171105</v>
      </c>
      <c r="B7433">
        <v>16</v>
      </c>
      <c r="C7433" s="2">
        <v>16.666666666666668</v>
      </c>
      <c r="D7433" s="1">
        <f t="shared" si="805"/>
        <v>28.05</v>
      </c>
      <c r="E7433" s="1">
        <v>461.02373613635774</v>
      </c>
      <c r="F7433" s="2">
        <f t="shared" si="808"/>
        <v>527.23320923624385</v>
      </c>
      <c r="G7433" s="2">
        <f t="shared" si="809"/>
        <v>-499.18320923624384</v>
      </c>
      <c r="I7433" s="2">
        <f t="shared" si="806"/>
        <v>-9.2908310971363119E-84</v>
      </c>
      <c r="J7433" s="2">
        <f t="shared" si="807"/>
        <v>0</v>
      </c>
      <c r="K7433" s="1">
        <f t="shared" si="811"/>
        <v>1.0930389526042721E-83</v>
      </c>
      <c r="L7433" s="2">
        <f t="shared" si="810"/>
        <v>0</v>
      </c>
    </row>
    <row r="7434" spans="1:12">
      <c r="A7434">
        <v>20171105</v>
      </c>
      <c r="B7434">
        <v>17</v>
      </c>
      <c r="C7434" s="2">
        <v>0</v>
      </c>
      <c r="D7434" s="1">
        <f t="shared" si="805"/>
        <v>0</v>
      </c>
      <c r="E7434" s="1">
        <v>482.9772473809461</v>
      </c>
      <c r="F7434" s="2">
        <f t="shared" si="808"/>
        <v>552.33955253320778</v>
      </c>
      <c r="G7434" s="2">
        <f t="shared" si="809"/>
        <v>-552.33955253320778</v>
      </c>
      <c r="I7434" s="2">
        <f t="shared" si="806"/>
        <v>-1.3936246645704479E-84</v>
      </c>
      <c r="J7434" s="2">
        <f t="shared" si="807"/>
        <v>0</v>
      </c>
      <c r="K7434" s="1">
        <f t="shared" si="811"/>
        <v>1.6395584289064093E-84</v>
      </c>
      <c r="L7434" s="2">
        <f t="shared" si="810"/>
        <v>0</v>
      </c>
    </row>
    <row r="7435" spans="1:12">
      <c r="A7435">
        <v>20171105</v>
      </c>
      <c r="B7435">
        <v>18</v>
      </c>
      <c r="C7435" s="2">
        <v>0</v>
      </c>
      <c r="D7435" s="1">
        <f t="shared" si="805"/>
        <v>0</v>
      </c>
      <c r="E7435" s="1">
        <v>526.88426987012303</v>
      </c>
      <c r="F7435" s="2">
        <f t="shared" si="808"/>
        <v>602.55223912713575</v>
      </c>
      <c r="G7435" s="2">
        <f t="shared" si="809"/>
        <v>-602.55223912713575</v>
      </c>
      <c r="I7435" s="2">
        <f t="shared" si="806"/>
        <v>-2.0904369968556716E-85</v>
      </c>
      <c r="J7435" s="2">
        <f t="shared" si="807"/>
        <v>0</v>
      </c>
      <c r="K7435" s="1">
        <f t="shared" si="811"/>
        <v>2.4593376433596139E-85</v>
      </c>
      <c r="L7435" s="2">
        <f t="shared" si="810"/>
        <v>0</v>
      </c>
    </row>
    <row r="7436" spans="1:12">
      <c r="A7436">
        <v>20171105</v>
      </c>
      <c r="B7436">
        <v>19</v>
      </c>
      <c r="C7436" s="2">
        <v>0</v>
      </c>
      <c r="D7436" s="1">
        <f t="shared" si="805"/>
        <v>0</v>
      </c>
      <c r="E7436" s="1">
        <v>570.79129235929997</v>
      </c>
      <c r="F7436" s="2">
        <f t="shared" si="808"/>
        <v>652.76492572106383</v>
      </c>
      <c r="G7436" s="2">
        <f t="shared" si="809"/>
        <v>-652.76492572106383</v>
      </c>
      <c r="I7436" s="2">
        <f t="shared" si="806"/>
        <v>-3.1356554952835093E-86</v>
      </c>
      <c r="J7436" s="2">
        <f t="shared" si="807"/>
        <v>0</v>
      </c>
      <c r="K7436" s="1">
        <f t="shared" si="811"/>
        <v>3.6890064650394226E-86</v>
      </c>
      <c r="L7436" s="2">
        <f t="shared" si="810"/>
        <v>0</v>
      </c>
    </row>
    <row r="7437" spans="1:12">
      <c r="A7437">
        <v>20171105</v>
      </c>
      <c r="B7437">
        <v>20</v>
      </c>
      <c r="C7437" s="2">
        <v>0</v>
      </c>
      <c r="D7437" s="1">
        <f t="shared" si="805"/>
        <v>0</v>
      </c>
      <c r="E7437" s="1">
        <v>680.55884858224226</v>
      </c>
      <c r="F7437" s="2">
        <f t="shared" si="808"/>
        <v>778.2966422058837</v>
      </c>
      <c r="G7437" s="2">
        <f t="shared" si="809"/>
        <v>-778.2966422058837</v>
      </c>
      <c r="I7437" s="2">
        <f t="shared" si="806"/>
        <v>-4.7034832429252632E-87</v>
      </c>
      <c r="J7437" s="2">
        <f t="shared" si="807"/>
        <v>0</v>
      </c>
      <c r="K7437" s="1">
        <f t="shared" si="811"/>
        <v>5.5335096975591331E-87</v>
      </c>
      <c r="L7437" s="2">
        <f t="shared" si="810"/>
        <v>0</v>
      </c>
    </row>
    <row r="7438" spans="1:12">
      <c r="A7438">
        <v>20171105</v>
      </c>
      <c r="B7438">
        <v>21</v>
      </c>
      <c r="C7438" s="2">
        <v>0</v>
      </c>
      <c r="D7438" s="1">
        <f t="shared" si="805"/>
        <v>0</v>
      </c>
      <c r="E7438" s="1">
        <v>614.69831484847691</v>
      </c>
      <c r="F7438" s="2">
        <f t="shared" si="808"/>
        <v>702.9776123149918</v>
      </c>
      <c r="G7438" s="2">
        <f t="shared" si="809"/>
        <v>-702.9776123149918</v>
      </c>
      <c r="I7438" s="2">
        <f t="shared" si="806"/>
        <v>-7.0552248643878941E-88</v>
      </c>
      <c r="J7438" s="2">
        <f t="shared" si="807"/>
        <v>0</v>
      </c>
      <c r="K7438" s="1">
        <f t="shared" si="811"/>
        <v>8.3002645463386997E-88</v>
      </c>
      <c r="L7438" s="2">
        <f t="shared" si="810"/>
        <v>0</v>
      </c>
    </row>
    <row r="7439" spans="1:12">
      <c r="A7439">
        <v>20171105</v>
      </c>
      <c r="B7439">
        <v>22</v>
      </c>
      <c r="C7439" s="2">
        <v>0</v>
      </c>
      <c r="D7439" s="1">
        <f t="shared" si="805"/>
        <v>0</v>
      </c>
      <c r="E7439" s="1">
        <v>570.79129235929997</v>
      </c>
      <c r="F7439" s="2">
        <f t="shared" si="808"/>
        <v>652.76492572106383</v>
      </c>
      <c r="G7439" s="2">
        <f t="shared" si="809"/>
        <v>-652.76492572106383</v>
      </c>
      <c r="I7439" s="2">
        <f t="shared" si="806"/>
        <v>-1.0582837296581847E-88</v>
      </c>
      <c r="J7439" s="2">
        <f t="shared" si="807"/>
        <v>0</v>
      </c>
      <c r="K7439" s="1">
        <f t="shared" si="811"/>
        <v>1.2450396819508056E-88</v>
      </c>
      <c r="L7439" s="2">
        <f t="shared" si="810"/>
        <v>0</v>
      </c>
    </row>
    <row r="7440" spans="1:12">
      <c r="A7440">
        <v>20171105</v>
      </c>
      <c r="B7440">
        <v>23</v>
      </c>
      <c r="C7440" s="2">
        <v>0</v>
      </c>
      <c r="D7440" s="1">
        <f t="shared" si="805"/>
        <v>0</v>
      </c>
      <c r="E7440" s="1">
        <v>482.9772473809461</v>
      </c>
      <c r="F7440" s="2">
        <f t="shared" si="808"/>
        <v>552.33955253320778</v>
      </c>
      <c r="G7440" s="2">
        <f t="shared" si="809"/>
        <v>-552.33955253320778</v>
      </c>
      <c r="I7440" s="2">
        <f t="shared" si="806"/>
        <v>-1.5874255944872777E-89</v>
      </c>
      <c r="J7440" s="2">
        <f t="shared" si="807"/>
        <v>0</v>
      </c>
      <c r="K7440" s="1">
        <f t="shared" si="811"/>
        <v>1.8675595229262093E-89</v>
      </c>
      <c r="L7440" s="2">
        <f t="shared" si="810"/>
        <v>0</v>
      </c>
    </row>
    <row r="7441" spans="1:12">
      <c r="A7441">
        <v>20171105</v>
      </c>
      <c r="B7441">
        <v>24</v>
      </c>
      <c r="C7441" s="2">
        <v>0</v>
      </c>
      <c r="D7441" s="1">
        <f t="shared" si="805"/>
        <v>0</v>
      </c>
      <c r="E7441" s="1">
        <v>342.47477541557998</v>
      </c>
      <c r="F7441" s="2">
        <f t="shared" si="808"/>
        <v>391.65895543263827</v>
      </c>
      <c r="G7441" s="2">
        <f t="shared" si="809"/>
        <v>-391.65895543263827</v>
      </c>
      <c r="I7441" s="2">
        <f t="shared" si="806"/>
        <v>-2.3811383917309179E-90</v>
      </c>
      <c r="J7441" s="2">
        <f t="shared" si="807"/>
        <v>0</v>
      </c>
      <c r="K7441" s="1">
        <f t="shared" si="811"/>
        <v>2.8013392843893153E-90</v>
      </c>
      <c r="L7441" s="2">
        <f t="shared" si="810"/>
        <v>0</v>
      </c>
    </row>
    <row r="7442" spans="1:12">
      <c r="A7442">
        <v>20171106</v>
      </c>
      <c r="B7442">
        <v>1</v>
      </c>
      <c r="C7442" s="2">
        <v>0</v>
      </c>
      <c r="D7442" s="1">
        <f t="shared" si="805"/>
        <v>0</v>
      </c>
      <c r="E7442" s="1">
        <v>329.30266866882698</v>
      </c>
      <c r="F7442" s="2">
        <f t="shared" si="808"/>
        <v>376.59514945445994</v>
      </c>
      <c r="G7442" s="2">
        <f t="shared" si="809"/>
        <v>-376.59514945445994</v>
      </c>
      <c r="I7442" s="2">
        <f t="shared" si="806"/>
        <v>-3.5717075875963774E-91</v>
      </c>
      <c r="J7442" s="2">
        <f t="shared" si="807"/>
        <v>0</v>
      </c>
      <c r="K7442" s="1">
        <f t="shared" si="811"/>
        <v>4.2020089265839738E-91</v>
      </c>
      <c r="L7442" s="2">
        <f t="shared" si="810"/>
        <v>0</v>
      </c>
    </row>
    <row r="7443" spans="1:12">
      <c r="A7443">
        <v>20171106</v>
      </c>
      <c r="B7443">
        <v>2</v>
      </c>
      <c r="C7443" s="2">
        <v>0</v>
      </c>
      <c r="D7443" s="1">
        <f t="shared" si="805"/>
        <v>0</v>
      </c>
      <c r="E7443" s="1">
        <v>241.48862369047305</v>
      </c>
      <c r="F7443" s="2">
        <f t="shared" si="808"/>
        <v>276.16977626660389</v>
      </c>
      <c r="G7443" s="2">
        <f t="shared" si="809"/>
        <v>-276.16977626660389</v>
      </c>
      <c r="I7443" s="2">
        <f t="shared" si="806"/>
        <v>-5.3575613813945691E-92</v>
      </c>
      <c r="J7443" s="2">
        <f t="shared" si="807"/>
        <v>0</v>
      </c>
      <c r="K7443" s="1">
        <f t="shared" si="811"/>
        <v>6.303013389875964E-92</v>
      </c>
      <c r="L7443" s="2">
        <f t="shared" si="810"/>
        <v>0</v>
      </c>
    </row>
    <row r="7444" spans="1:12">
      <c r="A7444">
        <v>20171106</v>
      </c>
      <c r="B7444">
        <v>3</v>
      </c>
      <c r="C7444" s="2">
        <v>0</v>
      </c>
      <c r="D7444" s="1">
        <f t="shared" si="805"/>
        <v>0</v>
      </c>
      <c r="E7444" s="1">
        <v>175.62808995670767</v>
      </c>
      <c r="F7444" s="2">
        <f t="shared" si="808"/>
        <v>200.85074637571191</v>
      </c>
      <c r="G7444" s="2">
        <f t="shared" si="809"/>
        <v>-200.85074637571191</v>
      </c>
      <c r="I7444" s="2">
        <f t="shared" si="806"/>
        <v>-8.0363420720918568E-93</v>
      </c>
      <c r="J7444" s="2">
        <f t="shared" si="807"/>
        <v>0</v>
      </c>
      <c r="K7444" s="1">
        <f t="shared" si="811"/>
        <v>9.4545200848139488E-93</v>
      </c>
      <c r="L7444" s="2">
        <f t="shared" si="810"/>
        <v>0</v>
      </c>
    </row>
    <row r="7445" spans="1:12">
      <c r="A7445">
        <v>20171106</v>
      </c>
      <c r="B7445">
        <v>4</v>
      </c>
      <c r="C7445" s="2">
        <v>0</v>
      </c>
      <c r="D7445" s="1">
        <f t="shared" si="805"/>
        <v>0</v>
      </c>
      <c r="E7445" s="1">
        <v>166.84668545887226</v>
      </c>
      <c r="F7445" s="2">
        <f t="shared" si="808"/>
        <v>190.8082090569263</v>
      </c>
      <c r="G7445" s="2">
        <f t="shared" si="809"/>
        <v>-190.8082090569263</v>
      </c>
      <c r="I7445" s="2">
        <f t="shared" si="806"/>
        <v>-1.2054513108137782E-93</v>
      </c>
      <c r="J7445" s="2">
        <f t="shared" si="807"/>
        <v>0</v>
      </c>
      <c r="K7445" s="1">
        <f t="shared" si="811"/>
        <v>1.418178012722092E-93</v>
      </c>
      <c r="L7445" s="2">
        <f t="shared" si="810"/>
        <v>0</v>
      </c>
    </row>
    <row r="7446" spans="1:12">
      <c r="A7446">
        <v>20171106</v>
      </c>
      <c r="B7446">
        <v>5</v>
      </c>
      <c r="C7446" s="2">
        <v>0</v>
      </c>
      <c r="D7446" s="1">
        <f t="shared" si="805"/>
        <v>0</v>
      </c>
      <c r="E7446" s="1">
        <v>166.84668545887226</v>
      </c>
      <c r="F7446" s="2">
        <f t="shared" si="808"/>
        <v>190.8082090569263</v>
      </c>
      <c r="G7446" s="2">
        <f t="shared" si="809"/>
        <v>-190.8082090569263</v>
      </c>
      <c r="I7446" s="2">
        <f t="shared" si="806"/>
        <v>-1.808176966220667E-94</v>
      </c>
      <c r="J7446" s="2">
        <f t="shared" si="807"/>
        <v>0</v>
      </c>
      <c r="K7446" s="1">
        <f t="shared" si="811"/>
        <v>2.1272670190831375E-94</v>
      </c>
      <c r="L7446" s="2">
        <f t="shared" si="810"/>
        <v>0</v>
      </c>
    </row>
    <row r="7447" spans="1:12">
      <c r="A7447">
        <v>20171106</v>
      </c>
      <c r="B7447">
        <v>6</v>
      </c>
      <c r="C7447" s="2">
        <v>0</v>
      </c>
      <c r="D7447" s="1">
        <f t="shared" si="805"/>
        <v>0</v>
      </c>
      <c r="E7447" s="1">
        <v>175.62808995670767</v>
      </c>
      <c r="F7447" s="2">
        <f t="shared" si="808"/>
        <v>200.85074637571191</v>
      </c>
      <c r="G7447" s="2">
        <f t="shared" si="809"/>
        <v>-200.85074637571191</v>
      </c>
      <c r="I7447" s="2">
        <f t="shared" si="806"/>
        <v>-2.7122654493309999E-95</v>
      </c>
      <c r="J7447" s="2">
        <f t="shared" si="807"/>
        <v>0</v>
      </c>
      <c r="K7447" s="1">
        <f t="shared" si="811"/>
        <v>3.1909005286247058E-95</v>
      </c>
      <c r="L7447" s="2">
        <f t="shared" si="810"/>
        <v>0</v>
      </c>
    </row>
    <row r="7448" spans="1:12">
      <c r="A7448">
        <v>20171106</v>
      </c>
      <c r="B7448">
        <v>7</v>
      </c>
      <c r="C7448" s="2">
        <v>0</v>
      </c>
      <c r="D7448" s="1">
        <f t="shared" si="805"/>
        <v>0</v>
      </c>
      <c r="E7448" s="1">
        <v>175.62808995670767</v>
      </c>
      <c r="F7448" s="2">
        <f t="shared" si="808"/>
        <v>200.85074637571191</v>
      </c>
      <c r="G7448" s="2">
        <f t="shared" si="809"/>
        <v>-200.85074637571191</v>
      </c>
      <c r="I7448" s="2">
        <f t="shared" si="806"/>
        <v>-4.0683981739964995E-96</v>
      </c>
      <c r="J7448" s="2">
        <f t="shared" si="807"/>
        <v>0</v>
      </c>
      <c r="K7448" s="1">
        <f t="shared" si="811"/>
        <v>4.7863507929370587E-96</v>
      </c>
      <c r="L7448" s="2">
        <f t="shared" si="810"/>
        <v>0</v>
      </c>
    </row>
    <row r="7449" spans="1:12">
      <c r="A7449">
        <v>20171106</v>
      </c>
      <c r="B7449">
        <v>8</v>
      </c>
      <c r="C7449" s="2">
        <v>44.444444444444443</v>
      </c>
      <c r="D7449" s="1">
        <f t="shared" si="805"/>
        <v>74.8</v>
      </c>
      <c r="E7449" s="1">
        <v>219.53511244588461</v>
      </c>
      <c r="F7449" s="2">
        <f t="shared" si="808"/>
        <v>251.06343296963993</v>
      </c>
      <c r="G7449" s="2">
        <f t="shared" si="809"/>
        <v>-176.26343296963995</v>
      </c>
      <c r="I7449" s="2">
        <f t="shared" si="806"/>
        <v>-6.1025972609947526E-97</v>
      </c>
      <c r="J7449" s="2">
        <f t="shared" si="807"/>
        <v>0</v>
      </c>
      <c r="K7449" s="1">
        <f t="shared" si="811"/>
        <v>7.1795261894055913E-97</v>
      </c>
      <c r="L7449" s="2">
        <f t="shared" si="810"/>
        <v>0</v>
      </c>
    </row>
    <row r="7450" spans="1:12">
      <c r="A7450">
        <v>20171106</v>
      </c>
      <c r="B7450">
        <v>9</v>
      </c>
      <c r="C7450" s="2">
        <v>125</v>
      </c>
      <c r="D7450" s="1">
        <f t="shared" ref="D7450:D7513" si="812">C7450*D$5*D$6</f>
        <v>210.37499999999997</v>
      </c>
      <c r="E7450" s="1">
        <v>263.44213493506152</v>
      </c>
      <c r="F7450" s="2">
        <f t="shared" si="808"/>
        <v>301.27611956356787</v>
      </c>
      <c r="G7450" s="2">
        <f t="shared" si="809"/>
        <v>-90.901119563567903</v>
      </c>
      <c r="I7450" s="2">
        <f t="shared" ref="I7450:I7513" si="813">IF(K7450&gt;H$5,IF(K7450+G7450&gt;0,G7450,-K7450),0)*IF(G7450&gt;0,0,1)*H$7</f>
        <v>-9.1538958914921289E-98</v>
      </c>
      <c r="J7450" s="2">
        <f t="shared" ref="J7450:J7513" si="814">IF(G7450&lt;0,0,IF(K7450+G7450&gt;H$4,G7450-(K7450+G7450-H$4),G7450))</f>
        <v>0</v>
      </c>
      <c r="K7450" s="1">
        <f t="shared" si="811"/>
        <v>1.0769289284108387E-97</v>
      </c>
      <c r="L7450" s="2">
        <f t="shared" si="810"/>
        <v>0</v>
      </c>
    </row>
    <row r="7451" spans="1:12">
      <c r="A7451">
        <v>20171106</v>
      </c>
      <c r="B7451">
        <v>10</v>
      </c>
      <c r="C7451" s="2">
        <v>302.77777777777777</v>
      </c>
      <c r="D7451" s="1">
        <f t="shared" si="812"/>
        <v>509.57499999999993</v>
      </c>
      <c r="E7451" s="1">
        <v>351.25617991341534</v>
      </c>
      <c r="F7451" s="2">
        <f t="shared" ref="F7451:F7514" si="815">E7451*F$24</f>
        <v>401.70149275142381</v>
      </c>
      <c r="G7451" s="2">
        <f t="shared" ref="G7451:G7514" si="816">D7451-F7451</f>
        <v>107.87350724857612</v>
      </c>
      <c r="I7451" s="2">
        <f t="shared" si="813"/>
        <v>0</v>
      </c>
      <c r="J7451" s="2">
        <f t="shared" si="814"/>
        <v>107.87350724857612</v>
      </c>
      <c r="K7451" s="1">
        <f t="shared" si="811"/>
        <v>1.615393392616258E-98</v>
      </c>
      <c r="L7451" s="2">
        <f t="shared" ref="L7451:L7514" si="817">IF(G7451&gt;0,G7451-J7451,0)</f>
        <v>0</v>
      </c>
    </row>
    <row r="7452" spans="1:12">
      <c r="A7452">
        <v>20171106</v>
      </c>
      <c r="B7452">
        <v>11</v>
      </c>
      <c r="C7452" s="2">
        <v>238.88888888888889</v>
      </c>
      <c r="D7452" s="1">
        <f t="shared" si="812"/>
        <v>402.04999999999995</v>
      </c>
      <c r="E7452" s="1">
        <v>461.02373613635774</v>
      </c>
      <c r="F7452" s="2">
        <f t="shared" si="815"/>
        <v>527.23320923624385</v>
      </c>
      <c r="G7452" s="2">
        <f t="shared" si="816"/>
        <v>-125.1832092362439</v>
      </c>
      <c r="I7452" s="2">
        <f t="shared" si="813"/>
        <v>-91.692481161289692</v>
      </c>
      <c r="J7452" s="2">
        <f t="shared" si="814"/>
        <v>0</v>
      </c>
      <c r="K7452" s="1">
        <f t="shared" ref="K7452:K7515" si="818">K7451+I7451+J7451</f>
        <v>107.87350724857612</v>
      </c>
      <c r="L7452" s="2">
        <f t="shared" si="817"/>
        <v>0</v>
      </c>
    </row>
    <row r="7453" spans="1:12">
      <c r="A7453">
        <v>20171106</v>
      </c>
      <c r="B7453">
        <v>12</v>
      </c>
      <c r="C7453" s="2">
        <v>325</v>
      </c>
      <c r="D7453" s="1">
        <f t="shared" si="812"/>
        <v>546.97499999999991</v>
      </c>
      <c r="E7453" s="1">
        <v>482.9772473809461</v>
      </c>
      <c r="F7453" s="2">
        <f t="shared" si="815"/>
        <v>552.33955253320778</v>
      </c>
      <c r="G7453" s="2">
        <f t="shared" si="816"/>
        <v>-5.3645525332078705</v>
      </c>
      <c r="I7453" s="2">
        <f t="shared" si="813"/>
        <v>-4.5598696532266896</v>
      </c>
      <c r="J7453" s="2">
        <f t="shared" si="814"/>
        <v>0</v>
      </c>
      <c r="K7453" s="1">
        <f t="shared" si="818"/>
        <v>16.181026087286426</v>
      </c>
      <c r="L7453" s="2">
        <f t="shared" si="817"/>
        <v>0</v>
      </c>
    </row>
    <row r="7454" spans="1:12">
      <c r="A7454">
        <v>20171106</v>
      </c>
      <c r="B7454">
        <v>13</v>
      </c>
      <c r="C7454" s="2">
        <v>197.2222222222222</v>
      </c>
      <c r="D7454" s="1">
        <f t="shared" si="812"/>
        <v>331.92499999999995</v>
      </c>
      <c r="E7454" s="1">
        <v>526.88426987012303</v>
      </c>
      <c r="F7454" s="2">
        <f t="shared" si="815"/>
        <v>602.55223912713575</v>
      </c>
      <c r="G7454" s="2">
        <f t="shared" si="816"/>
        <v>-270.62723912713579</v>
      </c>
      <c r="I7454" s="2">
        <f t="shared" si="813"/>
        <v>-9.8779829689507768</v>
      </c>
      <c r="J7454" s="2">
        <f t="shared" si="814"/>
        <v>0</v>
      </c>
      <c r="K7454" s="1">
        <f t="shared" si="818"/>
        <v>11.621156434059737</v>
      </c>
      <c r="L7454" s="2">
        <f t="shared" si="817"/>
        <v>0</v>
      </c>
    </row>
    <row r="7455" spans="1:12">
      <c r="A7455">
        <v>20171106</v>
      </c>
      <c r="B7455">
        <v>14</v>
      </c>
      <c r="C7455" s="2">
        <v>172.22222222222223</v>
      </c>
      <c r="D7455" s="1">
        <f t="shared" si="812"/>
        <v>289.84999999999997</v>
      </c>
      <c r="E7455" s="1">
        <v>518.10286537228762</v>
      </c>
      <c r="F7455" s="2">
        <f t="shared" si="815"/>
        <v>592.5097018083502</v>
      </c>
      <c r="G7455" s="2">
        <f t="shared" si="816"/>
        <v>-302.65970180835023</v>
      </c>
      <c r="I7455" s="2">
        <f t="shared" si="813"/>
        <v>-1.4816974453426159</v>
      </c>
      <c r="J7455" s="2">
        <f t="shared" si="814"/>
        <v>0</v>
      </c>
      <c r="K7455" s="1">
        <f t="shared" si="818"/>
        <v>1.7431734651089599</v>
      </c>
      <c r="L7455" s="2">
        <f t="shared" si="817"/>
        <v>0</v>
      </c>
    </row>
    <row r="7456" spans="1:12">
      <c r="A7456">
        <v>20171106</v>
      </c>
      <c r="B7456">
        <v>15</v>
      </c>
      <c r="C7456" s="2">
        <v>116.66666666666667</v>
      </c>
      <c r="D7456" s="1">
        <f t="shared" si="812"/>
        <v>196.34999999999997</v>
      </c>
      <c r="E7456" s="1">
        <v>482.9772473809461</v>
      </c>
      <c r="F7456" s="2">
        <f t="shared" si="815"/>
        <v>552.33955253320778</v>
      </c>
      <c r="G7456" s="2">
        <f t="shared" si="816"/>
        <v>-355.98955253320781</v>
      </c>
      <c r="I7456" s="2">
        <f t="shared" si="813"/>
        <v>-0.22225461680139233</v>
      </c>
      <c r="J7456" s="2">
        <f t="shared" si="814"/>
        <v>0</v>
      </c>
      <c r="K7456" s="1">
        <f t="shared" si="818"/>
        <v>0.26147601976634394</v>
      </c>
      <c r="L7456" s="2">
        <f t="shared" si="817"/>
        <v>0</v>
      </c>
    </row>
    <row r="7457" spans="1:12">
      <c r="A7457">
        <v>20171106</v>
      </c>
      <c r="B7457">
        <v>16</v>
      </c>
      <c r="C7457" s="2">
        <v>22.222222222222221</v>
      </c>
      <c r="D7457" s="1">
        <f t="shared" si="812"/>
        <v>37.4</v>
      </c>
      <c r="E7457" s="1">
        <v>461.02373613635774</v>
      </c>
      <c r="F7457" s="2">
        <f t="shared" si="815"/>
        <v>527.23320923624385</v>
      </c>
      <c r="G7457" s="2">
        <f t="shared" si="816"/>
        <v>-489.83320923624387</v>
      </c>
      <c r="I7457" s="2">
        <f t="shared" si="813"/>
        <v>-3.3338192520208865E-2</v>
      </c>
      <c r="J7457" s="2">
        <f t="shared" si="814"/>
        <v>0</v>
      </c>
      <c r="K7457" s="1">
        <f t="shared" si="818"/>
        <v>3.9221402964951607E-2</v>
      </c>
      <c r="L7457" s="2">
        <f t="shared" si="817"/>
        <v>0</v>
      </c>
    </row>
    <row r="7458" spans="1:12">
      <c r="A7458">
        <v>20171106</v>
      </c>
      <c r="B7458">
        <v>17</v>
      </c>
      <c r="C7458" s="2">
        <v>0</v>
      </c>
      <c r="D7458" s="1">
        <f t="shared" si="812"/>
        <v>0</v>
      </c>
      <c r="E7458" s="1">
        <v>482.9772473809461</v>
      </c>
      <c r="F7458" s="2">
        <f t="shared" si="815"/>
        <v>552.33955253320778</v>
      </c>
      <c r="G7458" s="2">
        <f t="shared" si="816"/>
        <v>-552.33955253320778</v>
      </c>
      <c r="I7458" s="2">
        <f t="shared" si="813"/>
        <v>-5.0007288780313311E-3</v>
      </c>
      <c r="J7458" s="2">
        <f t="shared" si="814"/>
        <v>0</v>
      </c>
      <c r="K7458" s="1">
        <f t="shared" si="818"/>
        <v>5.8832104447427425E-3</v>
      </c>
      <c r="L7458" s="2">
        <f t="shared" si="817"/>
        <v>0</v>
      </c>
    </row>
    <row r="7459" spans="1:12">
      <c r="A7459">
        <v>20171106</v>
      </c>
      <c r="B7459">
        <v>18</v>
      </c>
      <c r="C7459" s="2">
        <v>0</v>
      </c>
      <c r="D7459" s="1">
        <f t="shared" si="812"/>
        <v>0</v>
      </c>
      <c r="E7459" s="1">
        <v>526.88426987012303</v>
      </c>
      <c r="F7459" s="2">
        <f t="shared" si="815"/>
        <v>602.55223912713575</v>
      </c>
      <c r="G7459" s="2">
        <f t="shared" si="816"/>
        <v>-602.55223912713575</v>
      </c>
      <c r="I7459" s="2">
        <f t="shared" si="813"/>
        <v>-7.5010933170469962E-4</v>
      </c>
      <c r="J7459" s="2">
        <f t="shared" si="814"/>
        <v>0</v>
      </c>
      <c r="K7459" s="1">
        <f t="shared" si="818"/>
        <v>8.8248156671141137E-4</v>
      </c>
      <c r="L7459" s="2">
        <f t="shared" si="817"/>
        <v>0</v>
      </c>
    </row>
    <row r="7460" spans="1:12">
      <c r="A7460">
        <v>20171106</v>
      </c>
      <c r="B7460">
        <v>19</v>
      </c>
      <c r="C7460" s="2">
        <v>0</v>
      </c>
      <c r="D7460" s="1">
        <f t="shared" si="812"/>
        <v>0</v>
      </c>
      <c r="E7460" s="1">
        <v>570.79129235929997</v>
      </c>
      <c r="F7460" s="2">
        <f t="shared" si="815"/>
        <v>652.76492572106383</v>
      </c>
      <c r="G7460" s="2">
        <f t="shared" si="816"/>
        <v>-652.76492572106383</v>
      </c>
      <c r="I7460" s="2">
        <f t="shared" si="813"/>
        <v>-1.1251639975570498E-4</v>
      </c>
      <c r="J7460" s="2">
        <f t="shared" si="814"/>
        <v>0</v>
      </c>
      <c r="K7460" s="1">
        <f t="shared" si="818"/>
        <v>1.3237223500671175E-4</v>
      </c>
      <c r="L7460" s="2">
        <f t="shared" si="817"/>
        <v>0</v>
      </c>
    </row>
    <row r="7461" spans="1:12">
      <c r="A7461">
        <v>20171106</v>
      </c>
      <c r="B7461">
        <v>20</v>
      </c>
      <c r="C7461" s="2">
        <v>0</v>
      </c>
      <c r="D7461" s="1">
        <f t="shared" si="812"/>
        <v>0</v>
      </c>
      <c r="E7461" s="1">
        <v>680.55884858224226</v>
      </c>
      <c r="F7461" s="2">
        <f t="shared" si="815"/>
        <v>778.2966422058837</v>
      </c>
      <c r="G7461" s="2">
        <f t="shared" si="816"/>
        <v>-778.2966422058837</v>
      </c>
      <c r="I7461" s="2">
        <f t="shared" si="813"/>
        <v>-1.6877459963355748E-5</v>
      </c>
      <c r="J7461" s="2">
        <f t="shared" si="814"/>
        <v>0</v>
      </c>
      <c r="K7461" s="1">
        <f t="shared" si="818"/>
        <v>1.9855835251006765E-5</v>
      </c>
      <c r="L7461" s="2">
        <f t="shared" si="817"/>
        <v>0</v>
      </c>
    </row>
    <row r="7462" spans="1:12">
      <c r="A7462">
        <v>20171106</v>
      </c>
      <c r="B7462">
        <v>21</v>
      </c>
      <c r="C7462" s="2">
        <v>0</v>
      </c>
      <c r="D7462" s="1">
        <f t="shared" si="812"/>
        <v>0</v>
      </c>
      <c r="E7462" s="1">
        <v>614.69831484847691</v>
      </c>
      <c r="F7462" s="2">
        <f t="shared" si="815"/>
        <v>702.9776123149918</v>
      </c>
      <c r="G7462" s="2">
        <f t="shared" si="816"/>
        <v>-702.9776123149918</v>
      </c>
      <c r="I7462" s="2">
        <f t="shared" si="813"/>
        <v>-2.5316189945033643E-6</v>
      </c>
      <c r="J7462" s="2">
        <f t="shared" si="814"/>
        <v>0</v>
      </c>
      <c r="K7462" s="1">
        <f t="shared" si="818"/>
        <v>2.9783752876510168E-6</v>
      </c>
      <c r="L7462" s="2">
        <f t="shared" si="817"/>
        <v>0</v>
      </c>
    </row>
    <row r="7463" spans="1:12">
      <c r="A7463">
        <v>20171106</v>
      </c>
      <c r="B7463">
        <v>22</v>
      </c>
      <c r="C7463" s="2">
        <v>0</v>
      </c>
      <c r="D7463" s="1">
        <f t="shared" si="812"/>
        <v>0</v>
      </c>
      <c r="E7463" s="1">
        <v>570.79129235929997</v>
      </c>
      <c r="F7463" s="2">
        <f t="shared" si="815"/>
        <v>652.76492572106383</v>
      </c>
      <c r="G7463" s="2">
        <f t="shared" si="816"/>
        <v>-652.76492572106383</v>
      </c>
      <c r="I7463" s="2">
        <f t="shared" si="813"/>
        <v>-3.7974284917550464E-7</v>
      </c>
      <c r="J7463" s="2">
        <f t="shared" si="814"/>
        <v>0</v>
      </c>
      <c r="K7463" s="1">
        <f t="shared" si="818"/>
        <v>4.4675629314765252E-7</v>
      </c>
      <c r="L7463" s="2">
        <f t="shared" si="817"/>
        <v>0</v>
      </c>
    </row>
    <row r="7464" spans="1:12">
      <c r="A7464">
        <v>20171106</v>
      </c>
      <c r="B7464">
        <v>23</v>
      </c>
      <c r="C7464" s="2">
        <v>0</v>
      </c>
      <c r="D7464" s="1">
        <f t="shared" si="812"/>
        <v>0</v>
      </c>
      <c r="E7464" s="1">
        <v>482.9772473809461</v>
      </c>
      <c r="F7464" s="2">
        <f t="shared" si="815"/>
        <v>552.33955253320778</v>
      </c>
      <c r="G7464" s="2">
        <f t="shared" si="816"/>
        <v>-552.33955253320778</v>
      </c>
      <c r="I7464" s="2">
        <f t="shared" si="813"/>
        <v>-5.6961427376325697E-8</v>
      </c>
      <c r="J7464" s="2">
        <f t="shared" si="814"/>
        <v>0</v>
      </c>
      <c r="K7464" s="1">
        <f t="shared" si="818"/>
        <v>6.7013443972147878E-8</v>
      </c>
      <c r="L7464" s="2">
        <f t="shared" si="817"/>
        <v>0</v>
      </c>
    </row>
    <row r="7465" spans="1:12">
      <c r="A7465">
        <v>20171106</v>
      </c>
      <c r="B7465">
        <v>24</v>
      </c>
      <c r="C7465" s="2">
        <v>0</v>
      </c>
      <c r="D7465" s="1">
        <f t="shared" si="812"/>
        <v>0</v>
      </c>
      <c r="E7465" s="1">
        <v>342.47477541557998</v>
      </c>
      <c r="F7465" s="2">
        <f t="shared" si="815"/>
        <v>391.65895543263827</v>
      </c>
      <c r="G7465" s="2">
        <f t="shared" si="816"/>
        <v>-391.65895543263827</v>
      </c>
      <c r="I7465" s="2">
        <f t="shared" si="813"/>
        <v>-8.544214106448853E-9</v>
      </c>
      <c r="J7465" s="2">
        <f t="shared" si="814"/>
        <v>0</v>
      </c>
      <c r="K7465" s="1">
        <f t="shared" si="818"/>
        <v>1.005201659582218E-8</v>
      </c>
      <c r="L7465" s="2">
        <f t="shared" si="817"/>
        <v>0</v>
      </c>
    </row>
    <row r="7466" spans="1:12">
      <c r="A7466">
        <v>20171107</v>
      </c>
      <c r="B7466">
        <v>1</v>
      </c>
      <c r="C7466" s="2">
        <v>0</v>
      </c>
      <c r="D7466" s="1">
        <f t="shared" si="812"/>
        <v>0</v>
      </c>
      <c r="E7466" s="1">
        <v>329.30266866882698</v>
      </c>
      <c r="F7466" s="2">
        <f t="shared" si="815"/>
        <v>376.59514945445994</v>
      </c>
      <c r="G7466" s="2">
        <f t="shared" si="816"/>
        <v>-376.59514945445994</v>
      </c>
      <c r="I7466" s="2">
        <f t="shared" si="813"/>
        <v>-1.2816321159673282E-9</v>
      </c>
      <c r="J7466" s="2">
        <f t="shared" si="814"/>
        <v>0</v>
      </c>
      <c r="K7466" s="1">
        <f t="shared" si="818"/>
        <v>1.5078024893733274E-9</v>
      </c>
      <c r="L7466" s="2">
        <f t="shared" si="817"/>
        <v>0</v>
      </c>
    </row>
    <row r="7467" spans="1:12">
      <c r="A7467">
        <v>20171107</v>
      </c>
      <c r="B7467">
        <v>2</v>
      </c>
      <c r="C7467" s="2">
        <v>0</v>
      </c>
      <c r="D7467" s="1">
        <f t="shared" si="812"/>
        <v>0</v>
      </c>
      <c r="E7467" s="1">
        <v>241.48862369047305</v>
      </c>
      <c r="F7467" s="2">
        <f t="shared" si="815"/>
        <v>276.16977626660389</v>
      </c>
      <c r="G7467" s="2">
        <f t="shared" si="816"/>
        <v>-276.16977626660389</v>
      </c>
      <c r="I7467" s="2">
        <f t="shared" si="813"/>
        <v>-1.9224481739509926E-10</v>
      </c>
      <c r="J7467" s="2">
        <f t="shared" si="814"/>
        <v>0</v>
      </c>
      <c r="K7467" s="1">
        <f t="shared" si="818"/>
        <v>2.2617037340599915E-10</v>
      </c>
      <c r="L7467" s="2">
        <f t="shared" si="817"/>
        <v>0</v>
      </c>
    </row>
    <row r="7468" spans="1:12">
      <c r="A7468">
        <v>20171107</v>
      </c>
      <c r="B7468">
        <v>3</v>
      </c>
      <c r="C7468" s="2">
        <v>0</v>
      </c>
      <c r="D7468" s="1">
        <f t="shared" si="812"/>
        <v>0</v>
      </c>
      <c r="E7468" s="1">
        <v>175.62808995670767</v>
      </c>
      <c r="F7468" s="2">
        <f t="shared" si="815"/>
        <v>200.85074637571191</v>
      </c>
      <c r="G7468" s="2">
        <f t="shared" si="816"/>
        <v>-200.85074637571191</v>
      </c>
      <c r="I7468" s="2">
        <f t="shared" si="813"/>
        <v>-2.8836722609264903E-11</v>
      </c>
      <c r="J7468" s="2">
        <f t="shared" si="814"/>
        <v>0</v>
      </c>
      <c r="K7468" s="1">
        <f t="shared" si="818"/>
        <v>3.3925556010899888E-11</v>
      </c>
      <c r="L7468" s="2">
        <f t="shared" si="817"/>
        <v>0</v>
      </c>
    </row>
    <row r="7469" spans="1:12">
      <c r="A7469">
        <v>20171107</v>
      </c>
      <c r="B7469">
        <v>4</v>
      </c>
      <c r="C7469" s="2">
        <v>0</v>
      </c>
      <c r="D7469" s="1">
        <f t="shared" si="812"/>
        <v>0</v>
      </c>
      <c r="E7469" s="1">
        <v>166.84668545887226</v>
      </c>
      <c r="F7469" s="2">
        <f t="shared" si="815"/>
        <v>190.8082090569263</v>
      </c>
      <c r="G7469" s="2">
        <f t="shared" si="816"/>
        <v>-190.8082090569263</v>
      </c>
      <c r="I7469" s="2">
        <f t="shared" si="813"/>
        <v>-4.325508391389737E-12</v>
      </c>
      <c r="J7469" s="2">
        <f t="shared" si="814"/>
        <v>0</v>
      </c>
      <c r="K7469" s="1">
        <f t="shared" si="818"/>
        <v>5.0888334016349845E-12</v>
      </c>
      <c r="L7469" s="2">
        <f t="shared" si="817"/>
        <v>0</v>
      </c>
    </row>
    <row r="7470" spans="1:12">
      <c r="A7470">
        <v>20171107</v>
      </c>
      <c r="B7470">
        <v>5</v>
      </c>
      <c r="C7470" s="2">
        <v>0</v>
      </c>
      <c r="D7470" s="1">
        <f t="shared" si="812"/>
        <v>0</v>
      </c>
      <c r="E7470" s="1">
        <v>166.84668545887226</v>
      </c>
      <c r="F7470" s="2">
        <f t="shared" si="815"/>
        <v>190.8082090569263</v>
      </c>
      <c r="G7470" s="2">
        <f t="shared" si="816"/>
        <v>-190.8082090569263</v>
      </c>
      <c r="I7470" s="2">
        <f t="shared" si="813"/>
        <v>-6.4882625870846038E-13</v>
      </c>
      <c r="J7470" s="2">
        <f t="shared" si="814"/>
        <v>0</v>
      </c>
      <c r="K7470" s="1">
        <f t="shared" si="818"/>
        <v>7.6332501024524751E-13</v>
      </c>
      <c r="L7470" s="2">
        <f t="shared" si="817"/>
        <v>0</v>
      </c>
    </row>
    <row r="7471" spans="1:12">
      <c r="A7471">
        <v>20171107</v>
      </c>
      <c r="B7471">
        <v>6</v>
      </c>
      <c r="C7471" s="2">
        <v>0</v>
      </c>
      <c r="D7471" s="1">
        <f t="shared" si="812"/>
        <v>0</v>
      </c>
      <c r="E7471" s="1">
        <v>175.62808995670767</v>
      </c>
      <c r="F7471" s="2">
        <f t="shared" si="815"/>
        <v>200.85074637571191</v>
      </c>
      <c r="G7471" s="2">
        <f t="shared" si="816"/>
        <v>-200.85074637571191</v>
      </c>
      <c r="I7471" s="2">
        <f t="shared" si="813"/>
        <v>-9.7323938806269052E-14</v>
      </c>
      <c r="J7471" s="2">
        <f t="shared" si="814"/>
        <v>0</v>
      </c>
      <c r="K7471" s="1">
        <f t="shared" si="818"/>
        <v>1.1449875153678713E-13</v>
      </c>
      <c r="L7471" s="2">
        <f t="shared" si="817"/>
        <v>0</v>
      </c>
    </row>
    <row r="7472" spans="1:12">
      <c r="A7472">
        <v>20171107</v>
      </c>
      <c r="B7472">
        <v>7</v>
      </c>
      <c r="C7472" s="2">
        <v>2.7777777777777777</v>
      </c>
      <c r="D7472" s="1">
        <f t="shared" si="812"/>
        <v>4.6749999999999998</v>
      </c>
      <c r="E7472" s="1">
        <v>175.62808995670767</v>
      </c>
      <c r="F7472" s="2">
        <f t="shared" si="815"/>
        <v>200.85074637571191</v>
      </c>
      <c r="G7472" s="2">
        <f t="shared" si="816"/>
        <v>-196.1757463757119</v>
      </c>
      <c r="I7472" s="2">
        <f t="shared" si="813"/>
        <v>-1.4598590820940363E-14</v>
      </c>
      <c r="J7472" s="2">
        <f t="shared" si="814"/>
        <v>0</v>
      </c>
      <c r="K7472" s="1">
        <f t="shared" si="818"/>
        <v>1.7174812730518074E-14</v>
      </c>
      <c r="L7472" s="2">
        <f t="shared" si="817"/>
        <v>0</v>
      </c>
    </row>
    <row r="7473" spans="1:12">
      <c r="A7473">
        <v>20171107</v>
      </c>
      <c r="B7473">
        <v>8</v>
      </c>
      <c r="C7473" s="2">
        <v>41.666666666666671</v>
      </c>
      <c r="D7473" s="1">
        <f t="shared" si="812"/>
        <v>70.125</v>
      </c>
      <c r="E7473" s="1">
        <v>219.53511244588461</v>
      </c>
      <c r="F7473" s="2">
        <f t="shared" si="815"/>
        <v>251.06343296963993</v>
      </c>
      <c r="G7473" s="2">
        <f t="shared" si="816"/>
        <v>-180.93843296963993</v>
      </c>
      <c r="I7473" s="2">
        <f t="shared" si="813"/>
        <v>-2.1897886231410539E-15</v>
      </c>
      <c r="J7473" s="2">
        <f t="shared" si="814"/>
        <v>0</v>
      </c>
      <c r="K7473" s="1">
        <f t="shared" si="818"/>
        <v>2.5762219095777105E-15</v>
      </c>
      <c r="L7473" s="2">
        <f t="shared" si="817"/>
        <v>0</v>
      </c>
    </row>
    <row r="7474" spans="1:12">
      <c r="A7474">
        <v>20171107</v>
      </c>
      <c r="B7474">
        <v>9</v>
      </c>
      <c r="C7474" s="2">
        <v>83.333333333333343</v>
      </c>
      <c r="D7474" s="1">
        <f t="shared" si="812"/>
        <v>140.25</v>
      </c>
      <c r="E7474" s="1">
        <v>263.44213493506152</v>
      </c>
      <c r="F7474" s="2">
        <f t="shared" si="815"/>
        <v>301.27611956356787</v>
      </c>
      <c r="G7474" s="2">
        <f t="shared" si="816"/>
        <v>-161.02611956356787</v>
      </c>
      <c r="I7474" s="2">
        <f t="shared" si="813"/>
        <v>-3.2846829347115808E-16</v>
      </c>
      <c r="J7474" s="2">
        <f t="shared" si="814"/>
        <v>0</v>
      </c>
      <c r="K7474" s="1">
        <f t="shared" si="818"/>
        <v>3.8643328643665657E-16</v>
      </c>
      <c r="L7474" s="2">
        <f t="shared" si="817"/>
        <v>0</v>
      </c>
    </row>
    <row r="7475" spans="1:12">
      <c r="A7475">
        <v>20171107</v>
      </c>
      <c r="B7475">
        <v>10</v>
      </c>
      <c r="C7475" s="2">
        <v>238.88888888888889</v>
      </c>
      <c r="D7475" s="1">
        <f t="shared" si="812"/>
        <v>402.04999999999995</v>
      </c>
      <c r="E7475" s="1">
        <v>351.25617991341534</v>
      </c>
      <c r="F7475" s="2">
        <f t="shared" si="815"/>
        <v>401.70149275142381</v>
      </c>
      <c r="G7475" s="2">
        <f t="shared" si="816"/>
        <v>0.34850724857614068</v>
      </c>
      <c r="I7475" s="2">
        <f t="shared" si="813"/>
        <v>0</v>
      </c>
      <c r="J7475" s="2">
        <f t="shared" si="814"/>
        <v>0.34850724857614068</v>
      </c>
      <c r="K7475" s="1">
        <f t="shared" si="818"/>
        <v>5.7964992965498485E-17</v>
      </c>
      <c r="L7475" s="2">
        <f t="shared" si="817"/>
        <v>0</v>
      </c>
    </row>
    <row r="7476" spans="1:12">
      <c r="A7476">
        <v>20171107</v>
      </c>
      <c r="B7476">
        <v>11</v>
      </c>
      <c r="C7476" s="2">
        <v>280.55555555555554</v>
      </c>
      <c r="D7476" s="1">
        <f t="shared" si="812"/>
        <v>472.17499999999995</v>
      </c>
      <c r="E7476" s="1">
        <v>461.02373613635774</v>
      </c>
      <c r="F7476" s="2">
        <f t="shared" si="815"/>
        <v>527.23320923624385</v>
      </c>
      <c r="G7476" s="2">
        <f t="shared" si="816"/>
        <v>-55.058209236243897</v>
      </c>
      <c r="I7476" s="2">
        <f t="shared" si="813"/>
        <v>-0.2962311612897196</v>
      </c>
      <c r="J7476" s="2">
        <f t="shared" si="814"/>
        <v>0</v>
      </c>
      <c r="K7476" s="1">
        <f t="shared" si="818"/>
        <v>0.34850724857614074</v>
      </c>
      <c r="L7476" s="2">
        <f t="shared" si="817"/>
        <v>0</v>
      </c>
    </row>
    <row r="7477" spans="1:12">
      <c r="A7477">
        <v>20171107</v>
      </c>
      <c r="B7477">
        <v>12</v>
      </c>
      <c r="C7477" s="2">
        <v>305.55555555555554</v>
      </c>
      <c r="D7477" s="1">
        <f t="shared" si="812"/>
        <v>514.25</v>
      </c>
      <c r="E7477" s="1">
        <v>482.9772473809461</v>
      </c>
      <c r="F7477" s="2">
        <f t="shared" si="815"/>
        <v>552.33955253320778</v>
      </c>
      <c r="G7477" s="2">
        <f t="shared" si="816"/>
        <v>-38.08955253320778</v>
      </c>
      <c r="I7477" s="2">
        <f t="shared" si="813"/>
        <v>-4.4434674193457965E-2</v>
      </c>
      <c r="J7477" s="2">
        <f t="shared" si="814"/>
        <v>0</v>
      </c>
      <c r="K7477" s="1">
        <f t="shared" si="818"/>
        <v>5.2276087286421136E-2</v>
      </c>
      <c r="L7477" s="2">
        <f t="shared" si="817"/>
        <v>0</v>
      </c>
    </row>
    <row r="7478" spans="1:12">
      <c r="A7478">
        <v>20171107</v>
      </c>
      <c r="B7478">
        <v>13</v>
      </c>
      <c r="C7478" s="2">
        <v>222.22222222222223</v>
      </c>
      <c r="D7478" s="1">
        <f t="shared" si="812"/>
        <v>373.99999999999994</v>
      </c>
      <c r="E7478" s="1">
        <v>526.88426987012303</v>
      </c>
      <c r="F7478" s="2">
        <f t="shared" si="815"/>
        <v>602.55223912713575</v>
      </c>
      <c r="G7478" s="2">
        <f t="shared" si="816"/>
        <v>-228.55223912713581</v>
      </c>
      <c r="I7478" s="2">
        <f t="shared" si="813"/>
        <v>-6.665201129018695E-3</v>
      </c>
      <c r="J7478" s="2">
        <f t="shared" si="814"/>
        <v>0</v>
      </c>
      <c r="K7478" s="1">
        <f t="shared" si="818"/>
        <v>7.8414130929631704E-3</v>
      </c>
      <c r="L7478" s="2">
        <f t="shared" si="817"/>
        <v>0</v>
      </c>
    </row>
    <row r="7479" spans="1:12">
      <c r="A7479">
        <v>20171107</v>
      </c>
      <c r="B7479">
        <v>14</v>
      </c>
      <c r="C7479" s="2">
        <v>163.88888888888891</v>
      </c>
      <c r="D7479" s="1">
        <f t="shared" si="812"/>
        <v>275.82500000000005</v>
      </c>
      <c r="E7479" s="1">
        <v>518.10286537228762</v>
      </c>
      <c r="F7479" s="2">
        <f t="shared" si="815"/>
        <v>592.5097018083502</v>
      </c>
      <c r="G7479" s="2">
        <f t="shared" si="816"/>
        <v>-316.68470180835016</v>
      </c>
      <c r="I7479" s="2">
        <f t="shared" si="813"/>
        <v>-9.9978016935280394E-4</v>
      </c>
      <c r="J7479" s="2">
        <f t="shared" si="814"/>
        <v>0</v>
      </c>
      <c r="K7479" s="1">
        <f t="shared" si="818"/>
        <v>1.1762119639444754E-3</v>
      </c>
      <c r="L7479" s="2">
        <f t="shared" si="817"/>
        <v>0</v>
      </c>
    </row>
    <row r="7480" spans="1:12">
      <c r="A7480">
        <v>20171107</v>
      </c>
      <c r="B7480">
        <v>15</v>
      </c>
      <c r="C7480" s="2">
        <v>66.666666666666671</v>
      </c>
      <c r="D7480" s="1">
        <f t="shared" si="812"/>
        <v>112.2</v>
      </c>
      <c r="E7480" s="1">
        <v>482.9772473809461</v>
      </c>
      <c r="F7480" s="2">
        <f t="shared" si="815"/>
        <v>552.33955253320778</v>
      </c>
      <c r="G7480" s="2">
        <f t="shared" si="816"/>
        <v>-440.13955253320779</v>
      </c>
      <c r="I7480" s="2">
        <f t="shared" si="813"/>
        <v>-1.4996702540292072E-4</v>
      </c>
      <c r="J7480" s="2">
        <f t="shared" si="814"/>
        <v>0</v>
      </c>
      <c r="K7480" s="1">
        <f t="shared" si="818"/>
        <v>1.7643179459167144E-4</v>
      </c>
      <c r="L7480" s="2">
        <f t="shared" si="817"/>
        <v>0</v>
      </c>
    </row>
    <row r="7481" spans="1:12">
      <c r="A7481">
        <v>20171107</v>
      </c>
      <c r="B7481">
        <v>16</v>
      </c>
      <c r="C7481" s="2">
        <v>8.3333333333333339</v>
      </c>
      <c r="D7481" s="1">
        <f t="shared" si="812"/>
        <v>14.025</v>
      </c>
      <c r="E7481" s="1">
        <v>461.02373613635774</v>
      </c>
      <c r="F7481" s="2">
        <f t="shared" si="815"/>
        <v>527.23320923624385</v>
      </c>
      <c r="G7481" s="2">
        <f t="shared" si="816"/>
        <v>-513.20820923624387</v>
      </c>
      <c r="I7481" s="2">
        <f t="shared" si="813"/>
        <v>-2.2495053810438111E-5</v>
      </c>
      <c r="J7481" s="2">
        <f t="shared" si="814"/>
        <v>0</v>
      </c>
      <c r="K7481" s="1">
        <f t="shared" si="818"/>
        <v>2.6464769188750721E-5</v>
      </c>
      <c r="L7481" s="2">
        <f t="shared" si="817"/>
        <v>0</v>
      </c>
    </row>
    <row r="7482" spans="1:12">
      <c r="A7482">
        <v>20171107</v>
      </c>
      <c r="B7482">
        <v>17</v>
      </c>
      <c r="C7482" s="2">
        <v>0</v>
      </c>
      <c r="D7482" s="1">
        <f t="shared" si="812"/>
        <v>0</v>
      </c>
      <c r="E7482" s="1">
        <v>482.9772473809461</v>
      </c>
      <c r="F7482" s="2">
        <f t="shared" si="815"/>
        <v>552.33955253320778</v>
      </c>
      <c r="G7482" s="2">
        <f t="shared" si="816"/>
        <v>-552.33955253320778</v>
      </c>
      <c r="I7482" s="2">
        <f t="shared" si="813"/>
        <v>-3.3742580715657186E-6</v>
      </c>
      <c r="J7482" s="2">
        <f t="shared" si="814"/>
        <v>0</v>
      </c>
      <c r="K7482" s="1">
        <f t="shared" si="818"/>
        <v>3.9697153783126102E-6</v>
      </c>
      <c r="L7482" s="2">
        <f t="shared" si="817"/>
        <v>0</v>
      </c>
    </row>
    <row r="7483" spans="1:12">
      <c r="A7483">
        <v>20171107</v>
      </c>
      <c r="B7483">
        <v>18</v>
      </c>
      <c r="C7483" s="2">
        <v>0</v>
      </c>
      <c r="D7483" s="1">
        <f t="shared" si="812"/>
        <v>0</v>
      </c>
      <c r="E7483" s="1">
        <v>526.88426987012303</v>
      </c>
      <c r="F7483" s="2">
        <f t="shared" si="815"/>
        <v>602.55223912713575</v>
      </c>
      <c r="G7483" s="2">
        <f t="shared" si="816"/>
        <v>-602.55223912713575</v>
      </c>
      <c r="I7483" s="2">
        <f t="shared" si="813"/>
        <v>-5.0613871073485787E-7</v>
      </c>
      <c r="J7483" s="2">
        <f t="shared" si="814"/>
        <v>0</v>
      </c>
      <c r="K7483" s="1">
        <f t="shared" si="818"/>
        <v>5.9545730674689161E-7</v>
      </c>
      <c r="L7483" s="2">
        <f t="shared" si="817"/>
        <v>0</v>
      </c>
    </row>
    <row r="7484" spans="1:12">
      <c r="A7484">
        <v>20171107</v>
      </c>
      <c r="B7484">
        <v>19</v>
      </c>
      <c r="C7484" s="2">
        <v>0</v>
      </c>
      <c r="D7484" s="1">
        <f t="shared" si="812"/>
        <v>0</v>
      </c>
      <c r="E7484" s="1">
        <v>570.79129235929997</v>
      </c>
      <c r="F7484" s="2">
        <f t="shared" si="815"/>
        <v>652.76492572106383</v>
      </c>
      <c r="G7484" s="2">
        <f t="shared" si="816"/>
        <v>-652.76492572106383</v>
      </c>
      <c r="I7484" s="2">
        <f t="shared" si="813"/>
        <v>-7.592080661022868E-8</v>
      </c>
      <c r="J7484" s="2">
        <f t="shared" si="814"/>
        <v>0</v>
      </c>
      <c r="K7484" s="1">
        <f t="shared" si="818"/>
        <v>8.9318596012033742E-8</v>
      </c>
      <c r="L7484" s="2">
        <f t="shared" si="817"/>
        <v>0</v>
      </c>
    </row>
    <row r="7485" spans="1:12">
      <c r="A7485">
        <v>20171107</v>
      </c>
      <c r="B7485">
        <v>20</v>
      </c>
      <c r="C7485" s="2">
        <v>0</v>
      </c>
      <c r="D7485" s="1">
        <f t="shared" si="812"/>
        <v>0</v>
      </c>
      <c r="E7485" s="1">
        <v>680.55884858224226</v>
      </c>
      <c r="F7485" s="2">
        <f t="shared" si="815"/>
        <v>778.2966422058837</v>
      </c>
      <c r="G7485" s="2">
        <f t="shared" si="816"/>
        <v>-778.2966422058837</v>
      </c>
      <c r="I7485" s="2">
        <f t="shared" si="813"/>
        <v>-1.1388120991534302E-8</v>
      </c>
      <c r="J7485" s="2">
        <f t="shared" si="814"/>
        <v>0</v>
      </c>
      <c r="K7485" s="1">
        <f t="shared" si="818"/>
        <v>1.3397789401805061E-8</v>
      </c>
      <c r="L7485" s="2">
        <f t="shared" si="817"/>
        <v>0</v>
      </c>
    </row>
    <row r="7486" spans="1:12">
      <c r="A7486">
        <v>20171107</v>
      </c>
      <c r="B7486">
        <v>21</v>
      </c>
      <c r="C7486" s="2">
        <v>0</v>
      </c>
      <c r="D7486" s="1">
        <f t="shared" si="812"/>
        <v>0</v>
      </c>
      <c r="E7486" s="1">
        <v>614.69831484847691</v>
      </c>
      <c r="F7486" s="2">
        <f t="shared" si="815"/>
        <v>702.9776123149918</v>
      </c>
      <c r="G7486" s="2">
        <f t="shared" si="816"/>
        <v>-702.9776123149918</v>
      </c>
      <c r="I7486" s="2">
        <f t="shared" si="813"/>
        <v>-1.7082181487301449E-9</v>
      </c>
      <c r="J7486" s="2">
        <f t="shared" si="814"/>
        <v>0</v>
      </c>
      <c r="K7486" s="1">
        <f t="shared" si="818"/>
        <v>2.0096684102707589E-9</v>
      </c>
      <c r="L7486" s="2">
        <f t="shared" si="817"/>
        <v>0</v>
      </c>
    </row>
    <row r="7487" spans="1:12">
      <c r="A7487">
        <v>20171107</v>
      </c>
      <c r="B7487">
        <v>22</v>
      </c>
      <c r="C7487" s="2">
        <v>0</v>
      </c>
      <c r="D7487" s="1">
        <f t="shared" si="812"/>
        <v>0</v>
      </c>
      <c r="E7487" s="1">
        <v>570.79129235929997</v>
      </c>
      <c r="F7487" s="2">
        <f t="shared" si="815"/>
        <v>652.76492572106383</v>
      </c>
      <c r="G7487" s="2">
        <f t="shared" si="816"/>
        <v>-652.76492572106383</v>
      </c>
      <c r="I7487" s="2">
        <f t="shared" si="813"/>
        <v>-2.5623272230952179E-10</v>
      </c>
      <c r="J7487" s="2">
        <f t="shared" si="814"/>
        <v>0</v>
      </c>
      <c r="K7487" s="1">
        <f t="shared" si="818"/>
        <v>3.0145026154061391E-10</v>
      </c>
      <c r="L7487" s="2">
        <f t="shared" si="817"/>
        <v>0</v>
      </c>
    </row>
    <row r="7488" spans="1:12">
      <c r="A7488">
        <v>20171107</v>
      </c>
      <c r="B7488">
        <v>23</v>
      </c>
      <c r="C7488" s="2">
        <v>0</v>
      </c>
      <c r="D7488" s="1">
        <f t="shared" si="812"/>
        <v>0</v>
      </c>
      <c r="E7488" s="1">
        <v>482.9772473809461</v>
      </c>
      <c r="F7488" s="2">
        <f t="shared" si="815"/>
        <v>552.33955253320778</v>
      </c>
      <c r="G7488" s="2">
        <f t="shared" si="816"/>
        <v>-552.33955253320778</v>
      </c>
      <c r="I7488" s="2">
        <f t="shared" si="813"/>
        <v>-3.84349083464283E-11</v>
      </c>
      <c r="J7488" s="2">
        <f t="shared" si="814"/>
        <v>0</v>
      </c>
      <c r="K7488" s="1">
        <f t="shared" si="818"/>
        <v>4.5217539231092118E-11</v>
      </c>
      <c r="L7488" s="2">
        <f t="shared" si="817"/>
        <v>0</v>
      </c>
    </row>
    <row r="7489" spans="1:12">
      <c r="A7489">
        <v>20171107</v>
      </c>
      <c r="B7489">
        <v>24</v>
      </c>
      <c r="C7489" s="2">
        <v>0</v>
      </c>
      <c r="D7489" s="1">
        <f t="shared" si="812"/>
        <v>0</v>
      </c>
      <c r="E7489" s="1">
        <v>342.47477541557998</v>
      </c>
      <c r="F7489" s="2">
        <f t="shared" si="815"/>
        <v>391.65895543263827</v>
      </c>
      <c r="G7489" s="2">
        <f t="shared" si="816"/>
        <v>-391.65895543263827</v>
      </c>
      <c r="I7489" s="2">
        <f t="shared" si="813"/>
        <v>-5.765236251964245E-12</v>
      </c>
      <c r="J7489" s="2">
        <f t="shared" si="814"/>
        <v>0</v>
      </c>
      <c r="K7489" s="1">
        <f t="shared" si="818"/>
        <v>6.7826308846638177E-12</v>
      </c>
      <c r="L7489" s="2">
        <f t="shared" si="817"/>
        <v>0</v>
      </c>
    </row>
    <row r="7490" spans="1:12">
      <c r="A7490">
        <v>20171108</v>
      </c>
      <c r="B7490">
        <v>1</v>
      </c>
      <c r="C7490" s="2">
        <v>0</v>
      </c>
      <c r="D7490" s="1">
        <f t="shared" si="812"/>
        <v>0</v>
      </c>
      <c r="E7490" s="1">
        <v>329.30266866882698</v>
      </c>
      <c r="F7490" s="2">
        <f t="shared" si="815"/>
        <v>376.59514945445994</v>
      </c>
      <c r="G7490" s="2">
        <f t="shared" si="816"/>
        <v>-376.59514945445994</v>
      </c>
      <c r="I7490" s="2">
        <f t="shared" si="813"/>
        <v>-8.6478543779463673E-13</v>
      </c>
      <c r="J7490" s="2">
        <f t="shared" si="814"/>
        <v>0</v>
      </c>
      <c r="K7490" s="1">
        <f t="shared" si="818"/>
        <v>1.0173946326995726E-12</v>
      </c>
      <c r="L7490" s="2">
        <f t="shared" si="817"/>
        <v>0</v>
      </c>
    </row>
    <row r="7491" spans="1:12">
      <c r="A7491">
        <v>20171108</v>
      </c>
      <c r="B7491">
        <v>2</v>
      </c>
      <c r="C7491" s="2">
        <v>0</v>
      </c>
      <c r="D7491" s="1">
        <f t="shared" si="812"/>
        <v>0</v>
      </c>
      <c r="E7491" s="1">
        <v>241.48862369047305</v>
      </c>
      <c r="F7491" s="2">
        <f t="shared" si="815"/>
        <v>276.16977626660389</v>
      </c>
      <c r="G7491" s="2">
        <f t="shared" si="816"/>
        <v>-276.16977626660389</v>
      </c>
      <c r="I7491" s="2">
        <f t="shared" si="813"/>
        <v>-1.2971781566919552E-13</v>
      </c>
      <c r="J7491" s="2">
        <f t="shared" si="814"/>
        <v>0</v>
      </c>
      <c r="K7491" s="1">
        <f t="shared" si="818"/>
        <v>1.5260919490493592E-13</v>
      </c>
      <c r="L7491" s="2">
        <f t="shared" si="817"/>
        <v>0</v>
      </c>
    </row>
    <row r="7492" spans="1:12">
      <c r="A7492">
        <v>20171108</v>
      </c>
      <c r="B7492">
        <v>3</v>
      </c>
      <c r="C7492" s="2">
        <v>0</v>
      </c>
      <c r="D7492" s="1">
        <f t="shared" si="812"/>
        <v>0</v>
      </c>
      <c r="E7492" s="1">
        <v>175.62808995670767</v>
      </c>
      <c r="F7492" s="2">
        <f t="shared" si="815"/>
        <v>200.85074637571191</v>
      </c>
      <c r="G7492" s="2">
        <f t="shared" si="816"/>
        <v>-200.85074637571191</v>
      </c>
      <c r="I7492" s="2">
        <f t="shared" si="813"/>
        <v>-1.9457672350379333E-14</v>
      </c>
      <c r="J7492" s="2">
        <f t="shared" si="814"/>
        <v>0</v>
      </c>
      <c r="K7492" s="1">
        <f t="shared" si="818"/>
        <v>2.2891379235740393E-14</v>
      </c>
      <c r="L7492" s="2">
        <f t="shared" si="817"/>
        <v>0</v>
      </c>
    </row>
    <row r="7493" spans="1:12">
      <c r="A7493">
        <v>20171108</v>
      </c>
      <c r="B7493">
        <v>4</v>
      </c>
      <c r="C7493" s="2">
        <v>0</v>
      </c>
      <c r="D7493" s="1">
        <f t="shared" si="812"/>
        <v>0</v>
      </c>
      <c r="E7493" s="1">
        <v>166.84668545887226</v>
      </c>
      <c r="F7493" s="2">
        <f t="shared" si="815"/>
        <v>190.8082090569263</v>
      </c>
      <c r="G7493" s="2">
        <f t="shared" si="816"/>
        <v>-190.8082090569263</v>
      </c>
      <c r="I7493" s="2">
        <f t="shared" si="813"/>
        <v>-2.918650852556901E-15</v>
      </c>
      <c r="J7493" s="2">
        <f t="shared" si="814"/>
        <v>0</v>
      </c>
      <c r="K7493" s="1">
        <f t="shared" si="818"/>
        <v>3.4337068853610602E-15</v>
      </c>
      <c r="L7493" s="2">
        <f t="shared" si="817"/>
        <v>0</v>
      </c>
    </row>
    <row r="7494" spans="1:12">
      <c r="A7494">
        <v>20171108</v>
      </c>
      <c r="B7494">
        <v>5</v>
      </c>
      <c r="C7494" s="2">
        <v>0</v>
      </c>
      <c r="D7494" s="1">
        <f t="shared" si="812"/>
        <v>0</v>
      </c>
      <c r="E7494" s="1">
        <v>166.84668545887226</v>
      </c>
      <c r="F7494" s="2">
        <f t="shared" si="815"/>
        <v>190.8082090569263</v>
      </c>
      <c r="G7494" s="2">
        <f t="shared" si="816"/>
        <v>-190.8082090569263</v>
      </c>
      <c r="I7494" s="2">
        <f t="shared" si="813"/>
        <v>-4.3779762788353531E-16</v>
      </c>
      <c r="J7494" s="2">
        <f t="shared" si="814"/>
        <v>0</v>
      </c>
      <c r="K7494" s="1">
        <f t="shared" si="818"/>
        <v>5.1505603280415918E-16</v>
      </c>
      <c r="L7494" s="2">
        <f t="shared" si="817"/>
        <v>0</v>
      </c>
    </row>
    <row r="7495" spans="1:12">
      <c r="A7495">
        <v>20171108</v>
      </c>
      <c r="B7495">
        <v>6</v>
      </c>
      <c r="C7495" s="2">
        <v>0</v>
      </c>
      <c r="D7495" s="1">
        <f t="shared" si="812"/>
        <v>0</v>
      </c>
      <c r="E7495" s="1">
        <v>175.62808995670767</v>
      </c>
      <c r="F7495" s="2">
        <f t="shared" si="815"/>
        <v>200.85074637571191</v>
      </c>
      <c r="G7495" s="2">
        <f t="shared" si="816"/>
        <v>-200.85074637571191</v>
      </c>
      <c r="I7495" s="2">
        <f t="shared" si="813"/>
        <v>-6.5669644182530282E-17</v>
      </c>
      <c r="J7495" s="2">
        <f t="shared" si="814"/>
        <v>0</v>
      </c>
      <c r="K7495" s="1">
        <f t="shared" si="818"/>
        <v>7.7258404920623867E-17</v>
      </c>
      <c r="L7495" s="2">
        <f t="shared" si="817"/>
        <v>0</v>
      </c>
    </row>
    <row r="7496" spans="1:12">
      <c r="A7496">
        <v>20171108</v>
      </c>
      <c r="B7496">
        <v>7</v>
      </c>
      <c r="C7496" s="2">
        <v>0</v>
      </c>
      <c r="D7496" s="1">
        <f t="shared" si="812"/>
        <v>0</v>
      </c>
      <c r="E7496" s="1">
        <v>175.62808995670767</v>
      </c>
      <c r="F7496" s="2">
        <f t="shared" si="815"/>
        <v>200.85074637571191</v>
      </c>
      <c r="G7496" s="2">
        <f t="shared" si="816"/>
        <v>-200.85074637571191</v>
      </c>
      <c r="I7496" s="2">
        <f t="shared" si="813"/>
        <v>-9.8504466273795467E-18</v>
      </c>
      <c r="J7496" s="2">
        <f t="shared" si="814"/>
        <v>0</v>
      </c>
      <c r="K7496" s="1">
        <f t="shared" si="818"/>
        <v>1.1588760738093585E-17</v>
      </c>
      <c r="L7496" s="2">
        <f t="shared" si="817"/>
        <v>0</v>
      </c>
    </row>
    <row r="7497" spans="1:12">
      <c r="A7497">
        <v>20171108</v>
      </c>
      <c r="B7497">
        <v>8</v>
      </c>
      <c r="C7497" s="2">
        <v>22.222222222222221</v>
      </c>
      <c r="D7497" s="1">
        <f t="shared" si="812"/>
        <v>37.4</v>
      </c>
      <c r="E7497" s="1">
        <v>219.53511244588461</v>
      </c>
      <c r="F7497" s="2">
        <f t="shared" si="815"/>
        <v>251.06343296963993</v>
      </c>
      <c r="G7497" s="2">
        <f t="shared" si="816"/>
        <v>-213.66343296963993</v>
      </c>
      <c r="I7497" s="2">
        <f t="shared" si="813"/>
        <v>-1.4775669941069325E-18</v>
      </c>
      <c r="J7497" s="2">
        <f t="shared" si="814"/>
        <v>0</v>
      </c>
      <c r="K7497" s="1">
        <f t="shared" si="818"/>
        <v>1.7383141107140384E-18</v>
      </c>
      <c r="L7497" s="2">
        <f t="shared" si="817"/>
        <v>0</v>
      </c>
    </row>
    <row r="7498" spans="1:12">
      <c r="A7498">
        <v>20171108</v>
      </c>
      <c r="B7498">
        <v>9</v>
      </c>
      <c r="C7498" s="2">
        <v>72.222222222222214</v>
      </c>
      <c r="D7498" s="1">
        <f t="shared" si="812"/>
        <v>121.54999999999997</v>
      </c>
      <c r="E7498" s="1">
        <v>263.44213493506152</v>
      </c>
      <c r="F7498" s="2">
        <f t="shared" si="815"/>
        <v>301.27611956356787</v>
      </c>
      <c r="G7498" s="2">
        <f t="shared" si="816"/>
        <v>-179.72611956356792</v>
      </c>
      <c r="I7498" s="2">
        <f t="shared" si="813"/>
        <v>-2.2163504911603996E-19</v>
      </c>
      <c r="J7498" s="2">
        <f t="shared" si="814"/>
        <v>0</v>
      </c>
      <c r="K7498" s="1">
        <f t="shared" si="818"/>
        <v>2.6074711660710583E-19</v>
      </c>
      <c r="L7498" s="2">
        <f t="shared" si="817"/>
        <v>0</v>
      </c>
    </row>
    <row r="7499" spans="1:12">
      <c r="A7499">
        <v>20171108</v>
      </c>
      <c r="B7499">
        <v>10</v>
      </c>
      <c r="C7499" s="2">
        <v>80.555555555555557</v>
      </c>
      <c r="D7499" s="1">
        <f t="shared" si="812"/>
        <v>135.57499999999999</v>
      </c>
      <c r="E7499" s="1">
        <v>351.25617991341534</v>
      </c>
      <c r="F7499" s="2">
        <f t="shared" si="815"/>
        <v>401.70149275142381</v>
      </c>
      <c r="G7499" s="2">
        <f t="shared" si="816"/>
        <v>-266.12649275142383</v>
      </c>
      <c r="I7499" s="2">
        <f t="shared" si="813"/>
        <v>-3.3245257367405993E-20</v>
      </c>
      <c r="J7499" s="2">
        <f t="shared" si="814"/>
        <v>0</v>
      </c>
      <c r="K7499" s="1">
        <f t="shared" si="818"/>
        <v>3.9112067491065875E-20</v>
      </c>
      <c r="L7499" s="2">
        <f t="shared" si="817"/>
        <v>0</v>
      </c>
    </row>
    <row r="7500" spans="1:12">
      <c r="A7500">
        <v>20171108</v>
      </c>
      <c r="B7500">
        <v>11</v>
      </c>
      <c r="C7500" s="2">
        <v>83.333333333333343</v>
      </c>
      <c r="D7500" s="1">
        <f t="shared" si="812"/>
        <v>140.25</v>
      </c>
      <c r="E7500" s="1">
        <v>461.02373613635774</v>
      </c>
      <c r="F7500" s="2">
        <f t="shared" si="815"/>
        <v>527.23320923624385</v>
      </c>
      <c r="G7500" s="2">
        <f t="shared" si="816"/>
        <v>-386.98320923624385</v>
      </c>
      <c r="I7500" s="2">
        <f t="shared" si="813"/>
        <v>-4.9867886051109001E-21</v>
      </c>
      <c r="J7500" s="2">
        <f t="shared" si="814"/>
        <v>0</v>
      </c>
      <c r="K7500" s="1">
        <f t="shared" si="818"/>
        <v>5.8668101236598824E-21</v>
      </c>
      <c r="L7500" s="2">
        <f t="shared" si="817"/>
        <v>0</v>
      </c>
    </row>
    <row r="7501" spans="1:12">
      <c r="A7501">
        <v>20171108</v>
      </c>
      <c r="B7501">
        <v>12</v>
      </c>
      <c r="C7501" s="2">
        <v>111.11111111111111</v>
      </c>
      <c r="D7501" s="1">
        <f t="shared" si="812"/>
        <v>186.99999999999997</v>
      </c>
      <c r="E7501" s="1">
        <v>482.9772473809461</v>
      </c>
      <c r="F7501" s="2">
        <f t="shared" si="815"/>
        <v>552.33955253320778</v>
      </c>
      <c r="G7501" s="2">
        <f t="shared" si="816"/>
        <v>-365.33955253320778</v>
      </c>
      <c r="I7501" s="2">
        <f t="shared" si="813"/>
        <v>-7.4801829076663496E-22</v>
      </c>
      <c r="J7501" s="2">
        <f t="shared" si="814"/>
        <v>0</v>
      </c>
      <c r="K7501" s="1">
        <f t="shared" si="818"/>
        <v>8.8002151854898237E-22</v>
      </c>
      <c r="L7501" s="2">
        <f t="shared" si="817"/>
        <v>0</v>
      </c>
    </row>
    <row r="7502" spans="1:12">
      <c r="A7502">
        <v>20171108</v>
      </c>
      <c r="B7502">
        <v>13</v>
      </c>
      <c r="C7502" s="2">
        <v>86.111111111111114</v>
      </c>
      <c r="D7502" s="1">
        <f t="shared" si="812"/>
        <v>144.92499999999998</v>
      </c>
      <c r="E7502" s="1">
        <v>526.88426987012303</v>
      </c>
      <c r="F7502" s="2">
        <f t="shared" si="815"/>
        <v>602.55223912713575</v>
      </c>
      <c r="G7502" s="2">
        <f t="shared" si="816"/>
        <v>-457.62723912713579</v>
      </c>
      <c r="I7502" s="2">
        <f t="shared" si="813"/>
        <v>-1.122027436149953E-22</v>
      </c>
      <c r="J7502" s="2">
        <f t="shared" si="814"/>
        <v>0</v>
      </c>
      <c r="K7502" s="1">
        <f t="shared" si="818"/>
        <v>1.3200322778234741E-22</v>
      </c>
      <c r="L7502" s="2">
        <f t="shared" si="817"/>
        <v>0</v>
      </c>
    </row>
    <row r="7503" spans="1:12">
      <c r="A7503">
        <v>20171108</v>
      </c>
      <c r="B7503">
        <v>14</v>
      </c>
      <c r="C7503" s="2">
        <v>63.888888888888893</v>
      </c>
      <c r="D7503" s="1">
        <f t="shared" si="812"/>
        <v>107.52500000000001</v>
      </c>
      <c r="E7503" s="1">
        <v>518.10286537228762</v>
      </c>
      <c r="F7503" s="2">
        <f t="shared" si="815"/>
        <v>592.5097018083502</v>
      </c>
      <c r="G7503" s="2">
        <f t="shared" si="816"/>
        <v>-484.98470180835022</v>
      </c>
      <c r="I7503" s="2">
        <f t="shared" si="813"/>
        <v>-1.6830411542249294E-23</v>
      </c>
      <c r="J7503" s="2">
        <f t="shared" si="814"/>
        <v>0</v>
      </c>
      <c r="K7503" s="1">
        <f t="shared" si="818"/>
        <v>1.9800484167352112E-23</v>
      </c>
      <c r="L7503" s="2">
        <f t="shared" si="817"/>
        <v>0</v>
      </c>
    </row>
    <row r="7504" spans="1:12">
      <c r="A7504">
        <v>20171108</v>
      </c>
      <c r="B7504">
        <v>15</v>
      </c>
      <c r="C7504" s="2">
        <v>33.333333333333336</v>
      </c>
      <c r="D7504" s="1">
        <f t="shared" si="812"/>
        <v>56.1</v>
      </c>
      <c r="E7504" s="1">
        <v>482.9772473809461</v>
      </c>
      <c r="F7504" s="2">
        <f t="shared" si="815"/>
        <v>552.33955253320778</v>
      </c>
      <c r="G7504" s="2">
        <f t="shared" si="816"/>
        <v>-496.23955253320776</v>
      </c>
      <c r="I7504" s="2">
        <f t="shared" si="813"/>
        <v>-2.524561731337395E-24</v>
      </c>
      <c r="J7504" s="2">
        <f t="shared" si="814"/>
        <v>0</v>
      </c>
      <c r="K7504" s="1">
        <f t="shared" si="818"/>
        <v>2.9700726251028179E-24</v>
      </c>
      <c r="L7504" s="2">
        <f t="shared" si="817"/>
        <v>0</v>
      </c>
    </row>
    <row r="7505" spans="1:12">
      <c r="A7505">
        <v>20171108</v>
      </c>
      <c r="B7505">
        <v>16</v>
      </c>
      <c r="C7505" s="2">
        <v>5.5555555555555554</v>
      </c>
      <c r="D7505" s="1">
        <f t="shared" si="812"/>
        <v>9.35</v>
      </c>
      <c r="E7505" s="1">
        <v>461.02373613635774</v>
      </c>
      <c r="F7505" s="2">
        <f t="shared" si="815"/>
        <v>527.23320923624385</v>
      </c>
      <c r="G7505" s="2">
        <f t="shared" si="816"/>
        <v>-517.88320923624383</v>
      </c>
      <c r="I7505" s="2">
        <f t="shared" si="813"/>
        <v>-3.7868425970060945E-25</v>
      </c>
      <c r="J7505" s="2">
        <f t="shared" si="814"/>
        <v>0</v>
      </c>
      <c r="K7505" s="1">
        <f t="shared" si="818"/>
        <v>4.4551089376542291E-25</v>
      </c>
      <c r="L7505" s="2">
        <f t="shared" si="817"/>
        <v>0</v>
      </c>
    </row>
    <row r="7506" spans="1:12">
      <c r="A7506">
        <v>20171108</v>
      </c>
      <c r="B7506">
        <v>17</v>
      </c>
      <c r="C7506" s="2">
        <v>0</v>
      </c>
      <c r="D7506" s="1">
        <f t="shared" si="812"/>
        <v>0</v>
      </c>
      <c r="E7506" s="1">
        <v>482.9772473809461</v>
      </c>
      <c r="F7506" s="2">
        <f t="shared" si="815"/>
        <v>552.33955253320778</v>
      </c>
      <c r="G7506" s="2">
        <f t="shared" si="816"/>
        <v>-552.33955253320778</v>
      </c>
      <c r="I7506" s="2">
        <f t="shared" si="813"/>
        <v>-5.6802638955091445E-26</v>
      </c>
      <c r="J7506" s="2">
        <f t="shared" si="814"/>
        <v>0</v>
      </c>
      <c r="K7506" s="1">
        <f t="shared" si="818"/>
        <v>6.6826634064813464E-26</v>
      </c>
      <c r="L7506" s="2">
        <f t="shared" si="817"/>
        <v>0</v>
      </c>
    </row>
    <row r="7507" spans="1:12">
      <c r="A7507">
        <v>20171108</v>
      </c>
      <c r="B7507">
        <v>18</v>
      </c>
      <c r="C7507" s="2">
        <v>0</v>
      </c>
      <c r="D7507" s="1">
        <f t="shared" si="812"/>
        <v>0</v>
      </c>
      <c r="E7507" s="1">
        <v>526.88426987012303</v>
      </c>
      <c r="F7507" s="2">
        <f t="shared" si="815"/>
        <v>602.55223912713575</v>
      </c>
      <c r="G7507" s="2">
        <f t="shared" si="816"/>
        <v>-602.55223912713575</v>
      </c>
      <c r="I7507" s="2">
        <f t="shared" si="813"/>
        <v>-8.520395843263717E-27</v>
      </c>
      <c r="J7507" s="2">
        <f t="shared" si="814"/>
        <v>0</v>
      </c>
      <c r="K7507" s="1">
        <f t="shared" si="818"/>
        <v>1.002399510972202E-26</v>
      </c>
      <c r="L7507" s="2">
        <f t="shared" si="817"/>
        <v>0</v>
      </c>
    </row>
    <row r="7508" spans="1:12">
      <c r="A7508">
        <v>20171108</v>
      </c>
      <c r="B7508">
        <v>19</v>
      </c>
      <c r="C7508" s="2">
        <v>0</v>
      </c>
      <c r="D7508" s="1">
        <f t="shared" si="812"/>
        <v>0</v>
      </c>
      <c r="E7508" s="1">
        <v>570.79129235929997</v>
      </c>
      <c r="F7508" s="2">
        <f t="shared" si="815"/>
        <v>652.76492572106383</v>
      </c>
      <c r="G7508" s="2">
        <f t="shared" si="816"/>
        <v>-652.76492572106383</v>
      </c>
      <c r="I7508" s="2">
        <f t="shared" si="813"/>
        <v>-1.2780593764895573E-27</v>
      </c>
      <c r="J7508" s="2">
        <f t="shared" si="814"/>
        <v>0</v>
      </c>
      <c r="K7508" s="1">
        <f t="shared" si="818"/>
        <v>1.5035992664583027E-27</v>
      </c>
      <c r="L7508" s="2">
        <f t="shared" si="817"/>
        <v>0</v>
      </c>
    </row>
    <row r="7509" spans="1:12">
      <c r="A7509">
        <v>20171108</v>
      </c>
      <c r="B7509">
        <v>20</v>
      </c>
      <c r="C7509" s="2">
        <v>0</v>
      </c>
      <c r="D7509" s="1">
        <f t="shared" si="812"/>
        <v>0</v>
      </c>
      <c r="E7509" s="1">
        <v>680.55884858224226</v>
      </c>
      <c r="F7509" s="2">
        <f t="shared" si="815"/>
        <v>778.2966422058837</v>
      </c>
      <c r="G7509" s="2">
        <f t="shared" si="816"/>
        <v>-778.2966422058837</v>
      </c>
      <c r="I7509" s="2">
        <f t="shared" si="813"/>
        <v>-1.9170890647343359E-28</v>
      </c>
      <c r="J7509" s="2">
        <f t="shared" si="814"/>
        <v>0</v>
      </c>
      <c r="K7509" s="1">
        <f t="shared" si="818"/>
        <v>2.255398899687454E-28</v>
      </c>
      <c r="L7509" s="2">
        <f t="shared" si="817"/>
        <v>0</v>
      </c>
    </row>
    <row r="7510" spans="1:12">
      <c r="A7510">
        <v>20171108</v>
      </c>
      <c r="B7510">
        <v>21</v>
      </c>
      <c r="C7510" s="2">
        <v>0</v>
      </c>
      <c r="D7510" s="1">
        <f t="shared" si="812"/>
        <v>0</v>
      </c>
      <c r="E7510" s="1">
        <v>614.69831484847691</v>
      </c>
      <c r="F7510" s="2">
        <f t="shared" si="815"/>
        <v>702.9776123149918</v>
      </c>
      <c r="G7510" s="2">
        <f t="shared" si="816"/>
        <v>-702.9776123149918</v>
      </c>
      <c r="I7510" s="2">
        <f t="shared" si="813"/>
        <v>-2.8756335971015036E-29</v>
      </c>
      <c r="J7510" s="2">
        <f t="shared" si="814"/>
        <v>0</v>
      </c>
      <c r="K7510" s="1">
        <f t="shared" si="818"/>
        <v>3.3830983495311805E-29</v>
      </c>
      <c r="L7510" s="2">
        <f t="shared" si="817"/>
        <v>0</v>
      </c>
    </row>
    <row r="7511" spans="1:12">
      <c r="A7511">
        <v>20171108</v>
      </c>
      <c r="B7511">
        <v>22</v>
      </c>
      <c r="C7511" s="2">
        <v>0</v>
      </c>
      <c r="D7511" s="1">
        <f t="shared" si="812"/>
        <v>0</v>
      </c>
      <c r="E7511" s="1">
        <v>570.79129235929997</v>
      </c>
      <c r="F7511" s="2">
        <f t="shared" si="815"/>
        <v>652.76492572106383</v>
      </c>
      <c r="G7511" s="2">
        <f t="shared" si="816"/>
        <v>-652.76492572106383</v>
      </c>
      <c r="I7511" s="2">
        <f t="shared" si="813"/>
        <v>-4.3134503956522538E-30</v>
      </c>
      <c r="J7511" s="2">
        <f t="shared" si="814"/>
        <v>0</v>
      </c>
      <c r="K7511" s="1">
        <f t="shared" si="818"/>
        <v>5.0746475242967697E-30</v>
      </c>
      <c r="L7511" s="2">
        <f t="shared" si="817"/>
        <v>0</v>
      </c>
    </row>
    <row r="7512" spans="1:12">
      <c r="A7512">
        <v>20171108</v>
      </c>
      <c r="B7512">
        <v>23</v>
      </c>
      <c r="C7512" s="2">
        <v>0</v>
      </c>
      <c r="D7512" s="1">
        <f t="shared" si="812"/>
        <v>0</v>
      </c>
      <c r="E7512" s="1">
        <v>482.9772473809461</v>
      </c>
      <c r="F7512" s="2">
        <f t="shared" si="815"/>
        <v>552.33955253320778</v>
      </c>
      <c r="G7512" s="2">
        <f t="shared" si="816"/>
        <v>-552.33955253320778</v>
      </c>
      <c r="I7512" s="2">
        <f t="shared" si="813"/>
        <v>-6.4701755934783844E-31</v>
      </c>
      <c r="J7512" s="2">
        <f t="shared" si="814"/>
        <v>0</v>
      </c>
      <c r="K7512" s="1">
        <f t="shared" si="818"/>
        <v>7.6119712864451587E-31</v>
      </c>
      <c r="L7512" s="2">
        <f t="shared" si="817"/>
        <v>0</v>
      </c>
    </row>
    <row r="7513" spans="1:12">
      <c r="A7513">
        <v>20171108</v>
      </c>
      <c r="B7513">
        <v>24</v>
      </c>
      <c r="C7513" s="2">
        <v>0</v>
      </c>
      <c r="D7513" s="1">
        <f t="shared" si="812"/>
        <v>0</v>
      </c>
      <c r="E7513" s="1">
        <v>342.47477541557998</v>
      </c>
      <c r="F7513" s="2">
        <f t="shared" si="815"/>
        <v>391.65895543263827</v>
      </c>
      <c r="G7513" s="2">
        <f t="shared" si="816"/>
        <v>-391.65895543263827</v>
      </c>
      <c r="I7513" s="2">
        <f t="shared" si="813"/>
        <v>-9.7052633902175818E-32</v>
      </c>
      <c r="J7513" s="2">
        <f t="shared" si="814"/>
        <v>0</v>
      </c>
      <c r="K7513" s="1">
        <f t="shared" si="818"/>
        <v>1.1417956929667743E-31</v>
      </c>
      <c r="L7513" s="2">
        <f t="shared" si="817"/>
        <v>0</v>
      </c>
    </row>
    <row r="7514" spans="1:12">
      <c r="A7514">
        <v>20171109</v>
      </c>
      <c r="B7514">
        <v>1</v>
      </c>
      <c r="C7514" s="2">
        <v>0</v>
      </c>
      <c r="D7514" s="1">
        <f t="shared" ref="D7514:D7577" si="819">C7514*D$5*D$6</f>
        <v>0</v>
      </c>
      <c r="E7514" s="1">
        <v>329.30266866882698</v>
      </c>
      <c r="F7514" s="2">
        <f t="shared" si="815"/>
        <v>376.59514945445994</v>
      </c>
      <c r="G7514" s="2">
        <f t="shared" si="816"/>
        <v>-376.59514945445994</v>
      </c>
      <c r="I7514" s="2">
        <f t="shared" ref="I7514:I7577" si="820">IF(K7514&gt;H$5,IF(K7514+G7514&gt;0,G7514,-K7514),0)*IF(G7514&gt;0,0,1)*H$7</f>
        <v>-1.4557895085326371E-32</v>
      </c>
      <c r="J7514" s="2">
        <f t="shared" ref="J7514:J7577" si="821">IF(G7514&lt;0,0,IF(K7514+G7514&gt;H$4,G7514-(K7514+G7514-H$4),G7514))</f>
        <v>0</v>
      </c>
      <c r="K7514" s="1">
        <f t="shared" si="818"/>
        <v>1.7126935394501615E-32</v>
      </c>
      <c r="L7514" s="2">
        <f t="shared" si="817"/>
        <v>0</v>
      </c>
    </row>
    <row r="7515" spans="1:12">
      <c r="A7515">
        <v>20171109</v>
      </c>
      <c r="B7515">
        <v>2</v>
      </c>
      <c r="C7515" s="2">
        <v>0</v>
      </c>
      <c r="D7515" s="1">
        <f t="shared" si="819"/>
        <v>0</v>
      </c>
      <c r="E7515" s="1">
        <v>241.48862369047305</v>
      </c>
      <c r="F7515" s="2">
        <f t="shared" ref="F7515:F7578" si="822">E7515*F$24</f>
        <v>276.16977626660389</v>
      </c>
      <c r="G7515" s="2">
        <f t="shared" ref="G7515:G7578" si="823">D7515-F7515</f>
        <v>-276.16977626660389</v>
      </c>
      <c r="I7515" s="2">
        <f t="shared" si="820"/>
        <v>-2.1836842627989571E-33</v>
      </c>
      <c r="J7515" s="2">
        <f t="shared" si="821"/>
        <v>0</v>
      </c>
      <c r="K7515" s="1">
        <f t="shared" si="818"/>
        <v>2.5690403091752439E-33</v>
      </c>
      <c r="L7515" s="2">
        <f t="shared" ref="L7515:L7578" si="824">IF(G7515&gt;0,G7515-J7515,0)</f>
        <v>0</v>
      </c>
    </row>
    <row r="7516" spans="1:12">
      <c r="A7516">
        <v>20171109</v>
      </c>
      <c r="B7516">
        <v>3</v>
      </c>
      <c r="C7516" s="2">
        <v>0</v>
      </c>
      <c r="D7516" s="1">
        <f t="shared" si="819"/>
        <v>0</v>
      </c>
      <c r="E7516" s="1">
        <v>175.62808995670767</v>
      </c>
      <c r="F7516" s="2">
        <f t="shared" si="822"/>
        <v>200.85074637571191</v>
      </c>
      <c r="G7516" s="2">
        <f t="shared" si="823"/>
        <v>-200.85074637571191</v>
      </c>
      <c r="I7516" s="2">
        <f t="shared" si="820"/>
        <v>-3.2755263941984375E-34</v>
      </c>
      <c r="J7516" s="2">
        <f t="shared" si="821"/>
        <v>0</v>
      </c>
      <c r="K7516" s="1">
        <f t="shared" ref="K7516:K7579" si="825">K7515+I7515+J7515</f>
        <v>3.8535604637628679E-34</v>
      </c>
      <c r="L7516" s="2">
        <f t="shared" si="824"/>
        <v>0</v>
      </c>
    </row>
    <row r="7517" spans="1:12">
      <c r="A7517">
        <v>20171109</v>
      </c>
      <c r="B7517">
        <v>4</v>
      </c>
      <c r="C7517" s="2">
        <v>0</v>
      </c>
      <c r="D7517" s="1">
        <f t="shared" si="819"/>
        <v>0</v>
      </c>
      <c r="E7517" s="1">
        <v>166.84668545887226</v>
      </c>
      <c r="F7517" s="2">
        <f t="shared" si="822"/>
        <v>190.8082090569263</v>
      </c>
      <c r="G7517" s="2">
        <f t="shared" si="823"/>
        <v>-190.8082090569263</v>
      </c>
      <c r="I7517" s="2">
        <f t="shared" si="820"/>
        <v>-4.9132895912976576E-35</v>
      </c>
      <c r="J7517" s="2">
        <f t="shared" si="821"/>
        <v>0</v>
      </c>
      <c r="K7517" s="1">
        <f t="shared" si="825"/>
        <v>5.7803406956443035E-35</v>
      </c>
      <c r="L7517" s="2">
        <f t="shared" si="824"/>
        <v>0</v>
      </c>
    </row>
    <row r="7518" spans="1:12">
      <c r="A7518">
        <v>20171109</v>
      </c>
      <c r="B7518">
        <v>5</v>
      </c>
      <c r="C7518" s="2">
        <v>0</v>
      </c>
      <c r="D7518" s="1">
        <f t="shared" si="819"/>
        <v>0</v>
      </c>
      <c r="E7518" s="1">
        <v>166.84668545887226</v>
      </c>
      <c r="F7518" s="2">
        <f t="shared" si="822"/>
        <v>190.8082090569263</v>
      </c>
      <c r="G7518" s="2">
        <f t="shared" si="823"/>
        <v>-190.8082090569263</v>
      </c>
      <c r="I7518" s="2">
        <f t="shared" si="820"/>
        <v>-7.3699343869464898E-36</v>
      </c>
      <c r="J7518" s="2">
        <f t="shared" si="821"/>
        <v>0</v>
      </c>
      <c r="K7518" s="1">
        <f t="shared" si="825"/>
        <v>8.6705110434664596E-36</v>
      </c>
      <c r="L7518" s="2">
        <f t="shared" si="824"/>
        <v>0</v>
      </c>
    </row>
    <row r="7519" spans="1:12">
      <c r="A7519">
        <v>20171109</v>
      </c>
      <c r="B7519">
        <v>6</v>
      </c>
      <c r="C7519" s="2">
        <v>0</v>
      </c>
      <c r="D7519" s="1">
        <f t="shared" si="819"/>
        <v>0</v>
      </c>
      <c r="E7519" s="1">
        <v>175.62808995670767</v>
      </c>
      <c r="F7519" s="2">
        <f t="shared" si="822"/>
        <v>200.85074637571191</v>
      </c>
      <c r="G7519" s="2">
        <f t="shared" si="823"/>
        <v>-200.85074637571191</v>
      </c>
      <c r="I7519" s="2">
        <f t="shared" si="820"/>
        <v>-1.1054901580419742E-36</v>
      </c>
      <c r="J7519" s="2">
        <f t="shared" si="821"/>
        <v>0</v>
      </c>
      <c r="K7519" s="1">
        <f t="shared" si="825"/>
        <v>1.3005766565199697E-36</v>
      </c>
      <c r="L7519" s="2">
        <f t="shared" si="824"/>
        <v>0</v>
      </c>
    </row>
    <row r="7520" spans="1:12">
      <c r="A7520">
        <v>20171109</v>
      </c>
      <c r="B7520">
        <v>7</v>
      </c>
      <c r="C7520" s="2">
        <v>0</v>
      </c>
      <c r="D7520" s="1">
        <f t="shared" si="819"/>
        <v>0</v>
      </c>
      <c r="E7520" s="1">
        <v>175.62808995670767</v>
      </c>
      <c r="F7520" s="2">
        <f t="shared" si="822"/>
        <v>200.85074637571191</v>
      </c>
      <c r="G7520" s="2">
        <f t="shared" si="823"/>
        <v>-200.85074637571191</v>
      </c>
      <c r="I7520" s="2">
        <f t="shared" si="820"/>
        <v>-1.658235237062962E-37</v>
      </c>
      <c r="J7520" s="2">
        <f t="shared" si="821"/>
        <v>0</v>
      </c>
      <c r="K7520" s="1">
        <f t="shared" si="825"/>
        <v>1.9508649847799553E-37</v>
      </c>
      <c r="L7520" s="2">
        <f t="shared" si="824"/>
        <v>0</v>
      </c>
    </row>
    <row r="7521" spans="1:12">
      <c r="A7521">
        <v>20171109</v>
      </c>
      <c r="B7521">
        <v>8</v>
      </c>
      <c r="C7521" s="2">
        <v>25</v>
      </c>
      <c r="D7521" s="1">
        <f t="shared" si="819"/>
        <v>42.074999999999996</v>
      </c>
      <c r="E7521" s="1">
        <v>219.53511244588461</v>
      </c>
      <c r="F7521" s="2">
        <f t="shared" si="822"/>
        <v>251.06343296963993</v>
      </c>
      <c r="G7521" s="2">
        <f t="shared" si="823"/>
        <v>-208.98843296963994</v>
      </c>
      <c r="I7521" s="2">
        <f t="shared" si="820"/>
        <v>-2.4873528555944431E-38</v>
      </c>
      <c r="J7521" s="2">
        <f t="shared" si="821"/>
        <v>0</v>
      </c>
      <c r="K7521" s="1">
        <f t="shared" si="825"/>
        <v>2.9262974771699329E-38</v>
      </c>
      <c r="L7521" s="2">
        <f t="shared" si="824"/>
        <v>0</v>
      </c>
    </row>
    <row r="7522" spans="1:12">
      <c r="A7522">
        <v>20171109</v>
      </c>
      <c r="B7522">
        <v>9</v>
      </c>
      <c r="C7522" s="2">
        <v>75</v>
      </c>
      <c r="D7522" s="1">
        <f t="shared" si="819"/>
        <v>126.22499999999999</v>
      </c>
      <c r="E7522" s="1">
        <v>263.44213493506152</v>
      </c>
      <c r="F7522" s="2">
        <f t="shared" si="822"/>
        <v>301.27611956356787</v>
      </c>
      <c r="G7522" s="2">
        <f t="shared" si="823"/>
        <v>-175.05111956356788</v>
      </c>
      <c r="I7522" s="2">
        <f t="shared" si="820"/>
        <v>-3.7310292833916635E-39</v>
      </c>
      <c r="J7522" s="2">
        <f t="shared" si="821"/>
        <v>0</v>
      </c>
      <c r="K7522" s="1">
        <f t="shared" si="825"/>
        <v>4.3894462157548983E-39</v>
      </c>
      <c r="L7522" s="2">
        <f t="shared" si="824"/>
        <v>0</v>
      </c>
    </row>
    <row r="7523" spans="1:12">
      <c r="A7523">
        <v>20171109</v>
      </c>
      <c r="B7523">
        <v>10</v>
      </c>
      <c r="C7523" s="2">
        <v>108.33333333333334</v>
      </c>
      <c r="D7523" s="1">
        <f t="shared" si="819"/>
        <v>182.32500000000002</v>
      </c>
      <c r="E7523" s="1">
        <v>351.25617991341534</v>
      </c>
      <c r="F7523" s="2">
        <f t="shared" si="822"/>
        <v>401.70149275142381</v>
      </c>
      <c r="G7523" s="2">
        <f t="shared" si="823"/>
        <v>-219.3764927514238</v>
      </c>
      <c r="I7523" s="2">
        <f t="shared" si="820"/>
        <v>-5.5965439250874965E-40</v>
      </c>
      <c r="J7523" s="2">
        <f t="shared" si="821"/>
        <v>0</v>
      </c>
      <c r="K7523" s="1">
        <f t="shared" si="825"/>
        <v>6.5841693236323488E-40</v>
      </c>
      <c r="L7523" s="2">
        <f t="shared" si="824"/>
        <v>0</v>
      </c>
    </row>
    <row r="7524" spans="1:12">
      <c r="A7524">
        <v>20171109</v>
      </c>
      <c r="B7524">
        <v>11</v>
      </c>
      <c r="C7524" s="2">
        <v>230.55555555555554</v>
      </c>
      <c r="D7524" s="1">
        <f t="shared" si="819"/>
        <v>388.02499999999998</v>
      </c>
      <c r="E7524" s="1">
        <v>461.02373613635774</v>
      </c>
      <c r="F7524" s="2">
        <f t="shared" si="822"/>
        <v>527.23320923624385</v>
      </c>
      <c r="G7524" s="2">
        <f t="shared" si="823"/>
        <v>-139.20820923624387</v>
      </c>
      <c r="I7524" s="2">
        <f t="shared" si="820"/>
        <v>-8.3948158876312449E-41</v>
      </c>
      <c r="J7524" s="2">
        <f t="shared" si="821"/>
        <v>0</v>
      </c>
      <c r="K7524" s="1">
        <f t="shared" si="825"/>
        <v>9.8762539854485232E-41</v>
      </c>
      <c r="L7524" s="2">
        <f t="shared" si="824"/>
        <v>0</v>
      </c>
    </row>
    <row r="7525" spans="1:12">
      <c r="A7525">
        <v>20171109</v>
      </c>
      <c r="B7525">
        <v>12</v>
      </c>
      <c r="C7525" s="2">
        <v>247.22222222222223</v>
      </c>
      <c r="D7525" s="1">
        <f t="shared" si="819"/>
        <v>416.07499999999993</v>
      </c>
      <c r="E7525" s="1">
        <v>482.9772473809461</v>
      </c>
      <c r="F7525" s="2">
        <f t="shared" si="822"/>
        <v>552.33955253320778</v>
      </c>
      <c r="G7525" s="2">
        <f t="shared" si="823"/>
        <v>-136.26455253320785</v>
      </c>
      <c r="I7525" s="2">
        <f t="shared" si="820"/>
        <v>-1.2592223831446866E-41</v>
      </c>
      <c r="J7525" s="2">
        <f t="shared" si="821"/>
        <v>0</v>
      </c>
      <c r="K7525" s="1">
        <f t="shared" si="825"/>
        <v>1.4814380978172783E-41</v>
      </c>
      <c r="L7525" s="2">
        <f t="shared" si="824"/>
        <v>0</v>
      </c>
    </row>
    <row r="7526" spans="1:12">
      <c r="A7526">
        <v>20171109</v>
      </c>
      <c r="B7526">
        <v>13</v>
      </c>
      <c r="C7526" s="2">
        <v>91.666666666666657</v>
      </c>
      <c r="D7526" s="1">
        <f t="shared" si="819"/>
        <v>154.27499999999998</v>
      </c>
      <c r="E7526" s="1">
        <v>526.88426987012303</v>
      </c>
      <c r="F7526" s="2">
        <f t="shared" si="822"/>
        <v>602.55223912713575</v>
      </c>
      <c r="G7526" s="2">
        <f t="shared" si="823"/>
        <v>-448.27723912713577</v>
      </c>
      <c r="I7526" s="2">
        <f t="shared" si="820"/>
        <v>-1.8888335747170292E-42</v>
      </c>
      <c r="J7526" s="2">
        <f t="shared" si="821"/>
        <v>0</v>
      </c>
      <c r="K7526" s="1">
        <f t="shared" si="825"/>
        <v>2.2221571467259169E-42</v>
      </c>
      <c r="L7526" s="2">
        <f t="shared" si="824"/>
        <v>0</v>
      </c>
    </row>
    <row r="7527" spans="1:12">
      <c r="A7527">
        <v>20171109</v>
      </c>
      <c r="B7527">
        <v>14</v>
      </c>
      <c r="C7527" s="2">
        <v>69.444444444444443</v>
      </c>
      <c r="D7527" s="1">
        <f t="shared" si="819"/>
        <v>116.87499999999999</v>
      </c>
      <c r="E7527" s="1">
        <v>518.10286537228762</v>
      </c>
      <c r="F7527" s="2">
        <f t="shared" si="822"/>
        <v>592.5097018083502</v>
      </c>
      <c r="G7527" s="2">
        <f t="shared" si="823"/>
        <v>-475.6347018083502</v>
      </c>
      <c r="I7527" s="2">
        <f t="shared" si="820"/>
        <v>-2.833250362075545E-43</v>
      </c>
      <c r="J7527" s="2">
        <f t="shared" si="821"/>
        <v>0</v>
      </c>
      <c r="K7527" s="1">
        <f t="shared" si="825"/>
        <v>3.3332357200888766E-43</v>
      </c>
      <c r="L7527" s="2">
        <f t="shared" si="824"/>
        <v>0</v>
      </c>
    </row>
    <row r="7528" spans="1:12">
      <c r="A7528">
        <v>20171109</v>
      </c>
      <c r="B7528">
        <v>15</v>
      </c>
      <c r="C7528" s="2">
        <v>25</v>
      </c>
      <c r="D7528" s="1">
        <f t="shared" si="819"/>
        <v>42.074999999999996</v>
      </c>
      <c r="E7528" s="1">
        <v>482.9772473809461</v>
      </c>
      <c r="F7528" s="2">
        <f t="shared" si="822"/>
        <v>552.33955253320778</v>
      </c>
      <c r="G7528" s="2">
        <f t="shared" si="823"/>
        <v>-510.26455253320779</v>
      </c>
      <c r="I7528" s="2">
        <f t="shared" si="820"/>
        <v>-4.2498755431133192E-44</v>
      </c>
      <c r="J7528" s="2">
        <f t="shared" si="821"/>
        <v>0</v>
      </c>
      <c r="K7528" s="1">
        <f t="shared" si="825"/>
        <v>4.9998535801333165E-44</v>
      </c>
      <c r="L7528" s="2">
        <f t="shared" si="824"/>
        <v>0</v>
      </c>
    </row>
    <row r="7529" spans="1:12">
      <c r="A7529">
        <v>20171109</v>
      </c>
      <c r="B7529">
        <v>16</v>
      </c>
      <c r="C7529" s="2">
        <v>5.5555555555555554</v>
      </c>
      <c r="D7529" s="1">
        <f t="shared" si="819"/>
        <v>9.35</v>
      </c>
      <c r="E7529" s="1">
        <v>461.02373613635774</v>
      </c>
      <c r="F7529" s="2">
        <f t="shared" si="822"/>
        <v>527.23320923624385</v>
      </c>
      <c r="G7529" s="2">
        <f t="shared" si="823"/>
        <v>-517.88320923624383</v>
      </c>
      <c r="I7529" s="2">
        <f t="shared" si="820"/>
        <v>-6.374813314669977E-45</v>
      </c>
      <c r="J7529" s="2">
        <f t="shared" si="821"/>
        <v>0</v>
      </c>
      <c r="K7529" s="1">
        <f t="shared" si="825"/>
        <v>7.4997803701999738E-45</v>
      </c>
      <c r="L7529" s="2">
        <f t="shared" si="824"/>
        <v>0</v>
      </c>
    </row>
    <row r="7530" spans="1:12">
      <c r="A7530">
        <v>20171109</v>
      </c>
      <c r="B7530">
        <v>17</v>
      </c>
      <c r="C7530" s="2">
        <v>0</v>
      </c>
      <c r="D7530" s="1">
        <f t="shared" si="819"/>
        <v>0</v>
      </c>
      <c r="E7530" s="1">
        <v>482.9772473809461</v>
      </c>
      <c r="F7530" s="2">
        <f t="shared" si="822"/>
        <v>552.33955253320778</v>
      </c>
      <c r="G7530" s="2">
        <f t="shared" si="823"/>
        <v>-552.33955253320778</v>
      </c>
      <c r="I7530" s="2">
        <f t="shared" si="820"/>
        <v>-9.5622199720049727E-46</v>
      </c>
      <c r="J7530" s="2">
        <f t="shared" si="821"/>
        <v>0</v>
      </c>
      <c r="K7530" s="1">
        <f t="shared" si="825"/>
        <v>1.1249670555299968E-45</v>
      </c>
      <c r="L7530" s="2">
        <f t="shared" si="824"/>
        <v>0</v>
      </c>
    </row>
    <row r="7531" spans="1:12">
      <c r="A7531">
        <v>20171109</v>
      </c>
      <c r="B7531">
        <v>18</v>
      </c>
      <c r="C7531" s="2">
        <v>0</v>
      </c>
      <c r="D7531" s="1">
        <f t="shared" si="819"/>
        <v>0</v>
      </c>
      <c r="E7531" s="1">
        <v>526.88426987012303</v>
      </c>
      <c r="F7531" s="2">
        <f t="shared" si="822"/>
        <v>602.55223912713575</v>
      </c>
      <c r="G7531" s="2">
        <f t="shared" si="823"/>
        <v>-602.55223912713575</v>
      </c>
      <c r="I7531" s="2">
        <f t="shared" si="820"/>
        <v>-1.4343329958007462E-46</v>
      </c>
      <c r="J7531" s="2">
        <f t="shared" si="821"/>
        <v>0</v>
      </c>
      <c r="K7531" s="1">
        <f t="shared" si="825"/>
        <v>1.6874505832949955E-46</v>
      </c>
      <c r="L7531" s="2">
        <f t="shared" si="824"/>
        <v>0</v>
      </c>
    </row>
    <row r="7532" spans="1:12">
      <c r="A7532">
        <v>20171109</v>
      </c>
      <c r="B7532">
        <v>19</v>
      </c>
      <c r="C7532" s="2">
        <v>0</v>
      </c>
      <c r="D7532" s="1">
        <f t="shared" si="819"/>
        <v>0</v>
      </c>
      <c r="E7532" s="1">
        <v>570.79129235929997</v>
      </c>
      <c r="F7532" s="2">
        <f t="shared" si="822"/>
        <v>652.76492572106383</v>
      </c>
      <c r="G7532" s="2">
        <f t="shared" si="823"/>
        <v>-652.76492572106383</v>
      </c>
      <c r="I7532" s="2">
        <f t="shared" si="820"/>
        <v>-2.151499493701119E-47</v>
      </c>
      <c r="J7532" s="2">
        <f t="shared" si="821"/>
        <v>0</v>
      </c>
      <c r="K7532" s="1">
        <f t="shared" si="825"/>
        <v>2.5311758749424929E-47</v>
      </c>
      <c r="L7532" s="2">
        <f t="shared" si="824"/>
        <v>0</v>
      </c>
    </row>
    <row r="7533" spans="1:12">
      <c r="A7533">
        <v>20171109</v>
      </c>
      <c r="B7533">
        <v>20</v>
      </c>
      <c r="C7533" s="2">
        <v>0</v>
      </c>
      <c r="D7533" s="1">
        <f t="shared" si="819"/>
        <v>0</v>
      </c>
      <c r="E7533" s="1">
        <v>680.55884858224226</v>
      </c>
      <c r="F7533" s="2">
        <f t="shared" si="822"/>
        <v>778.2966422058837</v>
      </c>
      <c r="G7533" s="2">
        <f t="shared" si="823"/>
        <v>-778.2966422058837</v>
      </c>
      <c r="I7533" s="2">
        <f t="shared" si="820"/>
        <v>-3.2272492405516778E-48</v>
      </c>
      <c r="J7533" s="2">
        <f t="shared" si="821"/>
        <v>0</v>
      </c>
      <c r="K7533" s="1">
        <f t="shared" si="825"/>
        <v>3.7967638124137389E-48</v>
      </c>
      <c r="L7533" s="2">
        <f t="shared" si="824"/>
        <v>0</v>
      </c>
    </row>
    <row r="7534" spans="1:12">
      <c r="A7534">
        <v>20171109</v>
      </c>
      <c r="B7534">
        <v>21</v>
      </c>
      <c r="C7534" s="2">
        <v>0</v>
      </c>
      <c r="D7534" s="1">
        <f t="shared" si="819"/>
        <v>0</v>
      </c>
      <c r="E7534" s="1">
        <v>614.69831484847691</v>
      </c>
      <c r="F7534" s="2">
        <f t="shared" si="822"/>
        <v>702.9776123149918</v>
      </c>
      <c r="G7534" s="2">
        <f t="shared" si="823"/>
        <v>-702.9776123149918</v>
      </c>
      <c r="I7534" s="2">
        <f t="shared" si="820"/>
        <v>-4.8408738608275187E-49</v>
      </c>
      <c r="J7534" s="2">
        <f t="shared" si="821"/>
        <v>0</v>
      </c>
      <c r="K7534" s="1">
        <f t="shared" si="825"/>
        <v>5.6951457186206108E-49</v>
      </c>
      <c r="L7534" s="2">
        <f t="shared" si="824"/>
        <v>0</v>
      </c>
    </row>
    <row r="7535" spans="1:12">
      <c r="A7535">
        <v>20171109</v>
      </c>
      <c r="B7535">
        <v>22</v>
      </c>
      <c r="C7535" s="2">
        <v>0</v>
      </c>
      <c r="D7535" s="1">
        <f t="shared" si="819"/>
        <v>0</v>
      </c>
      <c r="E7535" s="1">
        <v>570.79129235929997</v>
      </c>
      <c r="F7535" s="2">
        <f t="shared" si="822"/>
        <v>652.76492572106383</v>
      </c>
      <c r="G7535" s="2">
        <f t="shared" si="823"/>
        <v>-652.76492572106383</v>
      </c>
      <c r="I7535" s="2">
        <f t="shared" si="820"/>
        <v>-7.2613107912412824E-50</v>
      </c>
      <c r="J7535" s="2">
        <f t="shared" si="821"/>
        <v>0</v>
      </c>
      <c r="K7535" s="1">
        <f t="shared" si="825"/>
        <v>8.5427185779309207E-50</v>
      </c>
      <c r="L7535" s="2">
        <f t="shared" si="824"/>
        <v>0</v>
      </c>
    </row>
    <row r="7536" spans="1:12">
      <c r="A7536">
        <v>20171109</v>
      </c>
      <c r="B7536">
        <v>23</v>
      </c>
      <c r="C7536" s="2">
        <v>0</v>
      </c>
      <c r="D7536" s="1">
        <f t="shared" si="819"/>
        <v>0</v>
      </c>
      <c r="E7536" s="1">
        <v>482.9772473809461</v>
      </c>
      <c r="F7536" s="2">
        <f t="shared" si="822"/>
        <v>552.33955253320778</v>
      </c>
      <c r="G7536" s="2">
        <f t="shared" si="823"/>
        <v>-552.33955253320778</v>
      </c>
      <c r="I7536" s="2">
        <f t="shared" si="820"/>
        <v>-1.0891966186861926E-50</v>
      </c>
      <c r="J7536" s="2">
        <f t="shared" si="821"/>
        <v>0</v>
      </c>
      <c r="K7536" s="1">
        <f t="shared" si="825"/>
        <v>1.2814077866896383E-50</v>
      </c>
      <c r="L7536" s="2">
        <f t="shared" si="824"/>
        <v>0</v>
      </c>
    </row>
    <row r="7537" spans="1:12">
      <c r="A7537">
        <v>20171109</v>
      </c>
      <c r="B7537">
        <v>24</v>
      </c>
      <c r="C7537" s="2">
        <v>0</v>
      </c>
      <c r="D7537" s="1">
        <f t="shared" si="819"/>
        <v>0</v>
      </c>
      <c r="E7537" s="1">
        <v>342.47477541557998</v>
      </c>
      <c r="F7537" s="2">
        <f t="shared" si="822"/>
        <v>391.65895543263827</v>
      </c>
      <c r="G7537" s="2">
        <f t="shared" si="823"/>
        <v>-391.65895543263827</v>
      </c>
      <c r="I7537" s="2">
        <f t="shared" si="820"/>
        <v>-1.6337949280292887E-51</v>
      </c>
      <c r="J7537" s="2">
        <f t="shared" si="821"/>
        <v>0</v>
      </c>
      <c r="K7537" s="1">
        <f t="shared" si="825"/>
        <v>1.9221116800344574E-51</v>
      </c>
      <c r="L7537" s="2">
        <f t="shared" si="824"/>
        <v>0</v>
      </c>
    </row>
    <row r="7538" spans="1:12">
      <c r="A7538">
        <v>20171110</v>
      </c>
      <c r="B7538">
        <v>1</v>
      </c>
      <c r="C7538" s="2">
        <v>0</v>
      </c>
      <c r="D7538" s="1">
        <f t="shared" si="819"/>
        <v>0</v>
      </c>
      <c r="E7538" s="1">
        <v>329.30266866882698</v>
      </c>
      <c r="F7538" s="2">
        <f t="shared" si="822"/>
        <v>376.59514945445994</v>
      </c>
      <c r="G7538" s="2">
        <f t="shared" si="823"/>
        <v>-376.59514945445994</v>
      </c>
      <c r="I7538" s="2">
        <f t="shared" si="820"/>
        <v>-2.4506923920439348E-52</v>
      </c>
      <c r="J7538" s="2">
        <f t="shared" si="821"/>
        <v>0</v>
      </c>
      <c r="K7538" s="1">
        <f t="shared" si="825"/>
        <v>2.883167520051688E-52</v>
      </c>
      <c r="L7538" s="2">
        <f t="shared" si="824"/>
        <v>0</v>
      </c>
    </row>
    <row r="7539" spans="1:12">
      <c r="A7539">
        <v>20171110</v>
      </c>
      <c r="B7539">
        <v>2</v>
      </c>
      <c r="C7539" s="2">
        <v>0</v>
      </c>
      <c r="D7539" s="1">
        <f t="shared" si="819"/>
        <v>0</v>
      </c>
      <c r="E7539" s="1">
        <v>241.48862369047305</v>
      </c>
      <c r="F7539" s="2">
        <f t="shared" si="822"/>
        <v>276.16977626660389</v>
      </c>
      <c r="G7539" s="2">
        <f t="shared" si="823"/>
        <v>-276.16977626660389</v>
      </c>
      <c r="I7539" s="2">
        <f t="shared" si="820"/>
        <v>-3.6760385880659012E-53</v>
      </c>
      <c r="J7539" s="2">
        <f t="shared" si="821"/>
        <v>0</v>
      </c>
      <c r="K7539" s="1">
        <f t="shared" si="825"/>
        <v>4.3247512800775312E-53</v>
      </c>
      <c r="L7539" s="2">
        <f t="shared" si="824"/>
        <v>0</v>
      </c>
    </row>
    <row r="7540" spans="1:12">
      <c r="A7540">
        <v>20171110</v>
      </c>
      <c r="B7540">
        <v>3</v>
      </c>
      <c r="C7540" s="2">
        <v>0</v>
      </c>
      <c r="D7540" s="1">
        <f t="shared" si="819"/>
        <v>0</v>
      </c>
      <c r="E7540" s="1">
        <v>175.62808995670767</v>
      </c>
      <c r="F7540" s="2">
        <f t="shared" si="822"/>
        <v>200.85074637571191</v>
      </c>
      <c r="G7540" s="2">
        <f t="shared" si="823"/>
        <v>-200.85074637571191</v>
      </c>
      <c r="I7540" s="2">
        <f t="shared" si="820"/>
        <v>-5.5140578820988542E-54</v>
      </c>
      <c r="J7540" s="2">
        <f t="shared" si="821"/>
        <v>0</v>
      </c>
      <c r="K7540" s="1">
        <f t="shared" si="825"/>
        <v>6.4871269201162996E-54</v>
      </c>
      <c r="L7540" s="2">
        <f t="shared" si="824"/>
        <v>0</v>
      </c>
    </row>
    <row r="7541" spans="1:12">
      <c r="A7541">
        <v>20171110</v>
      </c>
      <c r="B7541">
        <v>4</v>
      </c>
      <c r="C7541" s="2">
        <v>0</v>
      </c>
      <c r="D7541" s="1">
        <f t="shared" si="819"/>
        <v>0</v>
      </c>
      <c r="E7541" s="1">
        <v>166.84668545887226</v>
      </c>
      <c r="F7541" s="2">
        <f t="shared" si="822"/>
        <v>190.8082090569263</v>
      </c>
      <c r="G7541" s="2">
        <f t="shared" si="823"/>
        <v>-190.8082090569263</v>
      </c>
      <c r="I7541" s="2">
        <f t="shared" si="820"/>
        <v>-8.2710868231482856E-55</v>
      </c>
      <c r="J7541" s="2">
        <f t="shared" si="821"/>
        <v>0</v>
      </c>
      <c r="K7541" s="1">
        <f t="shared" si="825"/>
        <v>9.730690380174454E-55</v>
      </c>
      <c r="L7541" s="2">
        <f t="shared" si="824"/>
        <v>0</v>
      </c>
    </row>
    <row r="7542" spans="1:12">
      <c r="A7542">
        <v>20171110</v>
      </c>
      <c r="B7542">
        <v>5</v>
      </c>
      <c r="C7542" s="2">
        <v>0</v>
      </c>
      <c r="D7542" s="1">
        <f t="shared" si="819"/>
        <v>0</v>
      </c>
      <c r="E7542" s="1">
        <v>166.84668545887226</v>
      </c>
      <c r="F7542" s="2">
        <f t="shared" si="822"/>
        <v>190.8082090569263</v>
      </c>
      <c r="G7542" s="2">
        <f t="shared" si="823"/>
        <v>-190.8082090569263</v>
      </c>
      <c r="I7542" s="2">
        <f t="shared" si="820"/>
        <v>-1.240663023472243E-55</v>
      </c>
      <c r="J7542" s="2">
        <f t="shared" si="821"/>
        <v>0</v>
      </c>
      <c r="K7542" s="1">
        <f t="shared" si="825"/>
        <v>1.4596035570261684E-55</v>
      </c>
      <c r="L7542" s="2">
        <f t="shared" si="824"/>
        <v>0</v>
      </c>
    </row>
    <row r="7543" spans="1:12">
      <c r="A7543">
        <v>20171110</v>
      </c>
      <c r="B7543">
        <v>6</v>
      </c>
      <c r="C7543" s="2">
        <v>0</v>
      </c>
      <c r="D7543" s="1">
        <f t="shared" si="819"/>
        <v>0</v>
      </c>
      <c r="E7543" s="1">
        <v>175.62808995670767</v>
      </c>
      <c r="F7543" s="2">
        <f t="shared" si="822"/>
        <v>200.85074637571191</v>
      </c>
      <c r="G7543" s="2">
        <f t="shared" si="823"/>
        <v>-200.85074637571191</v>
      </c>
      <c r="I7543" s="2">
        <f t="shared" si="820"/>
        <v>-1.8609945352083656E-56</v>
      </c>
      <c r="J7543" s="2">
        <f t="shared" si="821"/>
        <v>0</v>
      </c>
      <c r="K7543" s="1">
        <f t="shared" si="825"/>
        <v>2.1894053355392537E-56</v>
      </c>
      <c r="L7543" s="2">
        <f t="shared" si="824"/>
        <v>0</v>
      </c>
    </row>
    <row r="7544" spans="1:12">
      <c r="A7544">
        <v>20171110</v>
      </c>
      <c r="B7544">
        <v>7</v>
      </c>
      <c r="C7544" s="2">
        <v>0</v>
      </c>
      <c r="D7544" s="1">
        <f t="shared" si="819"/>
        <v>0</v>
      </c>
      <c r="E7544" s="1">
        <v>175.62808995670767</v>
      </c>
      <c r="F7544" s="2">
        <f t="shared" si="822"/>
        <v>200.85074637571191</v>
      </c>
      <c r="G7544" s="2">
        <f t="shared" si="823"/>
        <v>-200.85074637571191</v>
      </c>
      <c r="I7544" s="2">
        <f t="shared" si="820"/>
        <v>-2.7914918028125481E-57</v>
      </c>
      <c r="J7544" s="2">
        <f t="shared" si="821"/>
        <v>0</v>
      </c>
      <c r="K7544" s="1">
        <f t="shared" si="825"/>
        <v>3.2841080033088805E-57</v>
      </c>
      <c r="L7544" s="2">
        <f t="shared" si="824"/>
        <v>0</v>
      </c>
    </row>
    <row r="7545" spans="1:12">
      <c r="A7545">
        <v>20171110</v>
      </c>
      <c r="B7545">
        <v>8</v>
      </c>
      <c r="C7545" s="2">
        <v>8.3333333333333339</v>
      </c>
      <c r="D7545" s="1">
        <f t="shared" si="819"/>
        <v>14.025</v>
      </c>
      <c r="E7545" s="1">
        <v>219.53511244588461</v>
      </c>
      <c r="F7545" s="2">
        <f t="shared" si="822"/>
        <v>251.06343296963993</v>
      </c>
      <c r="G7545" s="2">
        <f t="shared" si="823"/>
        <v>-237.03843296963993</v>
      </c>
      <c r="I7545" s="2">
        <f t="shared" si="820"/>
        <v>-4.1872377042188255E-58</v>
      </c>
      <c r="J7545" s="2">
        <f t="shared" si="821"/>
        <v>0</v>
      </c>
      <c r="K7545" s="1">
        <f t="shared" si="825"/>
        <v>4.9261620049633241E-58</v>
      </c>
      <c r="L7545" s="2">
        <f t="shared" si="824"/>
        <v>0</v>
      </c>
    </row>
    <row r="7546" spans="1:12">
      <c r="A7546">
        <v>20171110</v>
      </c>
      <c r="B7546">
        <v>9</v>
      </c>
      <c r="C7546" s="2">
        <v>47.222222222222221</v>
      </c>
      <c r="D7546" s="1">
        <f t="shared" si="819"/>
        <v>79.474999999999994</v>
      </c>
      <c r="E7546" s="1">
        <v>263.44213493506152</v>
      </c>
      <c r="F7546" s="2">
        <f t="shared" si="822"/>
        <v>301.27611956356787</v>
      </c>
      <c r="G7546" s="2">
        <f t="shared" si="823"/>
        <v>-221.80111956356788</v>
      </c>
      <c r="I7546" s="2">
        <f t="shared" si="820"/>
        <v>-6.2808565563282383E-59</v>
      </c>
      <c r="J7546" s="2">
        <f t="shared" si="821"/>
        <v>0</v>
      </c>
      <c r="K7546" s="1">
        <f t="shared" si="825"/>
        <v>7.3892430074449862E-59</v>
      </c>
      <c r="L7546" s="2">
        <f t="shared" si="824"/>
        <v>0</v>
      </c>
    </row>
    <row r="7547" spans="1:12">
      <c r="A7547">
        <v>20171110</v>
      </c>
      <c r="B7547">
        <v>10</v>
      </c>
      <c r="C7547" s="2">
        <v>127.77777777777779</v>
      </c>
      <c r="D7547" s="1">
        <f t="shared" si="819"/>
        <v>215.05</v>
      </c>
      <c r="E7547" s="1">
        <v>351.25617991341534</v>
      </c>
      <c r="F7547" s="2">
        <f t="shared" si="822"/>
        <v>401.70149275142381</v>
      </c>
      <c r="G7547" s="2">
        <f t="shared" si="823"/>
        <v>-186.6514927514238</v>
      </c>
      <c r="I7547" s="2">
        <f t="shared" si="820"/>
        <v>-9.4212848344923572E-60</v>
      </c>
      <c r="J7547" s="2">
        <f t="shared" si="821"/>
        <v>0</v>
      </c>
      <c r="K7547" s="1">
        <f t="shared" si="825"/>
        <v>1.1083864511167479E-59</v>
      </c>
      <c r="L7547" s="2">
        <f t="shared" si="824"/>
        <v>0</v>
      </c>
    </row>
    <row r="7548" spans="1:12">
      <c r="A7548">
        <v>20171110</v>
      </c>
      <c r="B7548">
        <v>11</v>
      </c>
      <c r="C7548" s="2">
        <v>75</v>
      </c>
      <c r="D7548" s="1">
        <f t="shared" si="819"/>
        <v>126.22499999999999</v>
      </c>
      <c r="E7548" s="1">
        <v>461.02373613635774</v>
      </c>
      <c r="F7548" s="2">
        <f t="shared" si="822"/>
        <v>527.23320923624385</v>
      </c>
      <c r="G7548" s="2">
        <f t="shared" si="823"/>
        <v>-401.00820923624383</v>
      </c>
      <c r="I7548" s="2">
        <f t="shared" si="820"/>
        <v>-1.4131927251738537E-60</v>
      </c>
      <c r="J7548" s="2">
        <f t="shared" si="821"/>
        <v>0</v>
      </c>
      <c r="K7548" s="1">
        <f t="shared" si="825"/>
        <v>1.6625796766751221E-60</v>
      </c>
      <c r="L7548" s="2">
        <f t="shared" si="824"/>
        <v>0</v>
      </c>
    </row>
    <row r="7549" spans="1:12">
      <c r="A7549">
        <v>20171110</v>
      </c>
      <c r="B7549">
        <v>12</v>
      </c>
      <c r="C7549" s="2">
        <v>83.333333333333343</v>
      </c>
      <c r="D7549" s="1">
        <f t="shared" si="819"/>
        <v>140.25</v>
      </c>
      <c r="E7549" s="1">
        <v>482.9772473809461</v>
      </c>
      <c r="F7549" s="2">
        <f t="shared" si="822"/>
        <v>552.33955253320778</v>
      </c>
      <c r="G7549" s="2">
        <f t="shared" si="823"/>
        <v>-412.08955253320778</v>
      </c>
      <c r="I7549" s="2">
        <f t="shared" si="820"/>
        <v>-2.1197890877607816E-61</v>
      </c>
      <c r="J7549" s="2">
        <f t="shared" si="821"/>
        <v>0</v>
      </c>
      <c r="K7549" s="1">
        <f t="shared" si="825"/>
        <v>2.4938695150126843E-61</v>
      </c>
      <c r="L7549" s="2">
        <f t="shared" si="824"/>
        <v>0</v>
      </c>
    </row>
    <row r="7550" spans="1:12">
      <c r="A7550">
        <v>20171110</v>
      </c>
      <c r="B7550">
        <v>13</v>
      </c>
      <c r="C7550" s="2">
        <v>147.2222222222222</v>
      </c>
      <c r="D7550" s="1">
        <f t="shared" si="819"/>
        <v>247.77499999999995</v>
      </c>
      <c r="E7550" s="1">
        <v>526.88426987012303</v>
      </c>
      <c r="F7550" s="2">
        <f t="shared" si="822"/>
        <v>602.55223912713575</v>
      </c>
      <c r="G7550" s="2">
        <f t="shared" si="823"/>
        <v>-354.77723912713577</v>
      </c>
      <c r="I7550" s="2">
        <f t="shared" si="820"/>
        <v>-3.1796836316411722E-62</v>
      </c>
      <c r="J7550" s="2">
        <f t="shared" si="821"/>
        <v>0</v>
      </c>
      <c r="K7550" s="1">
        <f t="shared" si="825"/>
        <v>3.7408042725190264E-62</v>
      </c>
      <c r="L7550" s="2">
        <f t="shared" si="824"/>
        <v>0</v>
      </c>
    </row>
    <row r="7551" spans="1:12">
      <c r="A7551">
        <v>20171110</v>
      </c>
      <c r="B7551">
        <v>14</v>
      </c>
      <c r="C7551" s="2">
        <v>183.33333333333331</v>
      </c>
      <c r="D7551" s="1">
        <f t="shared" si="819"/>
        <v>308.54999999999995</v>
      </c>
      <c r="E7551" s="1">
        <v>518.10286537228762</v>
      </c>
      <c r="F7551" s="2">
        <f t="shared" si="822"/>
        <v>592.5097018083502</v>
      </c>
      <c r="G7551" s="2">
        <f t="shared" si="823"/>
        <v>-283.95970180835025</v>
      </c>
      <c r="I7551" s="2">
        <f t="shared" si="820"/>
        <v>-4.769525447461761E-63</v>
      </c>
      <c r="J7551" s="2">
        <f t="shared" si="821"/>
        <v>0</v>
      </c>
      <c r="K7551" s="1">
        <f t="shared" si="825"/>
        <v>5.6112064087785422E-63</v>
      </c>
      <c r="L7551" s="2">
        <f t="shared" si="824"/>
        <v>0</v>
      </c>
    </row>
    <row r="7552" spans="1:12">
      <c r="A7552">
        <v>20171110</v>
      </c>
      <c r="B7552">
        <v>15</v>
      </c>
      <c r="C7552" s="2">
        <v>66.666666666666671</v>
      </c>
      <c r="D7552" s="1">
        <f t="shared" si="819"/>
        <v>112.2</v>
      </c>
      <c r="E7552" s="1">
        <v>482.9772473809461</v>
      </c>
      <c r="F7552" s="2">
        <f t="shared" si="822"/>
        <v>552.33955253320778</v>
      </c>
      <c r="G7552" s="2">
        <f t="shared" si="823"/>
        <v>-440.13955253320779</v>
      </c>
      <c r="I7552" s="2">
        <f t="shared" si="820"/>
        <v>-7.1542881711926404E-64</v>
      </c>
      <c r="J7552" s="2">
        <f t="shared" si="821"/>
        <v>0</v>
      </c>
      <c r="K7552" s="1">
        <f t="shared" si="825"/>
        <v>8.4168096131678123E-64</v>
      </c>
      <c r="L7552" s="2">
        <f t="shared" si="824"/>
        <v>0</v>
      </c>
    </row>
    <row r="7553" spans="1:12">
      <c r="A7553">
        <v>20171110</v>
      </c>
      <c r="B7553">
        <v>16</v>
      </c>
      <c r="C7553" s="2">
        <v>13.888888888888889</v>
      </c>
      <c r="D7553" s="1">
        <f t="shared" si="819"/>
        <v>23.374999999999996</v>
      </c>
      <c r="E7553" s="1">
        <v>461.02373613635774</v>
      </c>
      <c r="F7553" s="2">
        <f t="shared" si="822"/>
        <v>527.23320923624385</v>
      </c>
      <c r="G7553" s="2">
        <f t="shared" si="823"/>
        <v>-503.85820923624385</v>
      </c>
      <c r="I7553" s="2">
        <f t="shared" si="820"/>
        <v>-1.0731432256788961E-64</v>
      </c>
      <c r="J7553" s="2">
        <f t="shared" si="821"/>
        <v>0</v>
      </c>
      <c r="K7553" s="1">
        <f t="shared" si="825"/>
        <v>1.2625214419751718E-64</v>
      </c>
      <c r="L7553" s="2">
        <f t="shared" si="824"/>
        <v>0</v>
      </c>
    </row>
    <row r="7554" spans="1:12">
      <c r="A7554">
        <v>20171110</v>
      </c>
      <c r="B7554">
        <v>17</v>
      </c>
      <c r="C7554" s="2">
        <v>0</v>
      </c>
      <c r="D7554" s="1">
        <f t="shared" si="819"/>
        <v>0</v>
      </c>
      <c r="E7554" s="1">
        <v>482.9772473809461</v>
      </c>
      <c r="F7554" s="2">
        <f t="shared" si="822"/>
        <v>552.33955253320778</v>
      </c>
      <c r="G7554" s="2">
        <f t="shared" si="823"/>
        <v>-552.33955253320778</v>
      </c>
      <c r="I7554" s="2">
        <f t="shared" si="820"/>
        <v>-1.6097148385183438E-65</v>
      </c>
      <c r="J7554" s="2">
        <f t="shared" si="821"/>
        <v>0</v>
      </c>
      <c r="K7554" s="1">
        <f t="shared" si="825"/>
        <v>1.8937821629627574E-65</v>
      </c>
      <c r="L7554" s="2">
        <f t="shared" si="824"/>
        <v>0</v>
      </c>
    </row>
    <row r="7555" spans="1:12">
      <c r="A7555">
        <v>20171110</v>
      </c>
      <c r="B7555">
        <v>18</v>
      </c>
      <c r="C7555" s="2">
        <v>0</v>
      </c>
      <c r="D7555" s="1">
        <f t="shared" si="819"/>
        <v>0</v>
      </c>
      <c r="E7555" s="1">
        <v>526.88426987012303</v>
      </c>
      <c r="F7555" s="2">
        <f t="shared" si="822"/>
        <v>602.55223912713575</v>
      </c>
      <c r="G7555" s="2">
        <f t="shared" si="823"/>
        <v>-602.55223912713575</v>
      </c>
      <c r="I7555" s="2">
        <f t="shared" si="820"/>
        <v>-2.4145722577775158E-66</v>
      </c>
      <c r="J7555" s="2">
        <f t="shared" si="821"/>
        <v>0</v>
      </c>
      <c r="K7555" s="1">
        <f t="shared" si="825"/>
        <v>2.8406732444441361E-66</v>
      </c>
      <c r="L7555" s="2">
        <f t="shared" si="824"/>
        <v>0</v>
      </c>
    </row>
    <row r="7556" spans="1:12">
      <c r="A7556">
        <v>20171110</v>
      </c>
      <c r="B7556">
        <v>19</v>
      </c>
      <c r="C7556" s="2">
        <v>0</v>
      </c>
      <c r="D7556" s="1">
        <f t="shared" si="819"/>
        <v>0</v>
      </c>
      <c r="E7556" s="1">
        <v>570.79129235929997</v>
      </c>
      <c r="F7556" s="2">
        <f t="shared" si="822"/>
        <v>652.76492572106383</v>
      </c>
      <c r="G7556" s="2">
        <f t="shared" si="823"/>
        <v>-652.76492572106383</v>
      </c>
      <c r="I7556" s="2">
        <f t="shared" si="820"/>
        <v>-3.6218583866662727E-67</v>
      </c>
      <c r="J7556" s="2">
        <f t="shared" si="821"/>
        <v>0</v>
      </c>
      <c r="K7556" s="1">
        <f t="shared" si="825"/>
        <v>4.2610098666662031E-67</v>
      </c>
      <c r="L7556" s="2">
        <f t="shared" si="824"/>
        <v>0</v>
      </c>
    </row>
    <row r="7557" spans="1:12">
      <c r="A7557">
        <v>20171110</v>
      </c>
      <c r="B7557">
        <v>20</v>
      </c>
      <c r="C7557" s="2">
        <v>0</v>
      </c>
      <c r="D7557" s="1">
        <f t="shared" si="819"/>
        <v>0</v>
      </c>
      <c r="E7557" s="1">
        <v>680.55884858224226</v>
      </c>
      <c r="F7557" s="2">
        <f t="shared" si="822"/>
        <v>778.2966422058837</v>
      </c>
      <c r="G7557" s="2">
        <f t="shared" si="823"/>
        <v>-778.2966422058837</v>
      </c>
      <c r="I7557" s="2">
        <f t="shared" si="820"/>
        <v>-5.4327875799994085E-68</v>
      </c>
      <c r="J7557" s="2">
        <f t="shared" si="821"/>
        <v>0</v>
      </c>
      <c r="K7557" s="1">
        <f t="shared" si="825"/>
        <v>6.3915147999993047E-68</v>
      </c>
      <c r="L7557" s="2">
        <f t="shared" si="824"/>
        <v>0</v>
      </c>
    </row>
    <row r="7558" spans="1:12">
      <c r="A7558">
        <v>20171110</v>
      </c>
      <c r="B7558">
        <v>21</v>
      </c>
      <c r="C7558" s="2">
        <v>0</v>
      </c>
      <c r="D7558" s="1">
        <f t="shared" si="819"/>
        <v>0</v>
      </c>
      <c r="E7558" s="1">
        <v>614.69831484847691</v>
      </c>
      <c r="F7558" s="2">
        <f t="shared" si="822"/>
        <v>702.9776123149918</v>
      </c>
      <c r="G7558" s="2">
        <f t="shared" si="823"/>
        <v>-702.9776123149918</v>
      </c>
      <c r="I7558" s="2">
        <f t="shared" si="820"/>
        <v>-8.1491813699991171E-69</v>
      </c>
      <c r="J7558" s="2">
        <f t="shared" si="821"/>
        <v>0</v>
      </c>
      <c r="K7558" s="1">
        <f t="shared" si="825"/>
        <v>9.587272199998962E-69</v>
      </c>
      <c r="L7558" s="2">
        <f t="shared" si="824"/>
        <v>0</v>
      </c>
    </row>
    <row r="7559" spans="1:12">
      <c r="A7559">
        <v>20171110</v>
      </c>
      <c r="B7559">
        <v>22</v>
      </c>
      <c r="C7559" s="2">
        <v>0</v>
      </c>
      <c r="D7559" s="1">
        <f t="shared" si="819"/>
        <v>0</v>
      </c>
      <c r="E7559" s="1">
        <v>570.79129235929997</v>
      </c>
      <c r="F7559" s="2">
        <f t="shared" si="822"/>
        <v>652.76492572106383</v>
      </c>
      <c r="G7559" s="2">
        <f t="shared" si="823"/>
        <v>-652.76492572106383</v>
      </c>
      <c r="I7559" s="2">
        <f t="shared" si="820"/>
        <v>-1.222377205499868E-69</v>
      </c>
      <c r="J7559" s="2">
        <f t="shared" si="821"/>
        <v>0</v>
      </c>
      <c r="K7559" s="1">
        <f t="shared" si="825"/>
        <v>1.4380908299998449E-69</v>
      </c>
      <c r="L7559" s="2">
        <f t="shared" si="824"/>
        <v>0</v>
      </c>
    </row>
    <row r="7560" spans="1:12">
      <c r="A7560">
        <v>20171110</v>
      </c>
      <c r="B7560">
        <v>23</v>
      </c>
      <c r="C7560" s="2">
        <v>0</v>
      </c>
      <c r="D7560" s="1">
        <f t="shared" si="819"/>
        <v>0</v>
      </c>
      <c r="E7560" s="1">
        <v>482.9772473809461</v>
      </c>
      <c r="F7560" s="2">
        <f t="shared" si="822"/>
        <v>552.33955253320778</v>
      </c>
      <c r="G7560" s="2">
        <f t="shared" si="823"/>
        <v>-552.33955253320778</v>
      </c>
      <c r="I7560" s="2">
        <f t="shared" si="820"/>
        <v>-1.8335658082498035E-70</v>
      </c>
      <c r="J7560" s="2">
        <f t="shared" si="821"/>
        <v>0</v>
      </c>
      <c r="K7560" s="1">
        <f t="shared" si="825"/>
        <v>2.1571362449997689E-70</v>
      </c>
      <c r="L7560" s="2">
        <f t="shared" si="824"/>
        <v>0</v>
      </c>
    </row>
    <row r="7561" spans="1:12">
      <c r="A7561">
        <v>20171110</v>
      </c>
      <c r="B7561">
        <v>24</v>
      </c>
      <c r="C7561" s="2">
        <v>0</v>
      </c>
      <c r="D7561" s="1">
        <f t="shared" si="819"/>
        <v>0</v>
      </c>
      <c r="E7561" s="1">
        <v>342.47477541557998</v>
      </c>
      <c r="F7561" s="2">
        <f t="shared" si="822"/>
        <v>391.65895543263827</v>
      </c>
      <c r="G7561" s="2">
        <f t="shared" si="823"/>
        <v>-391.65895543263827</v>
      </c>
      <c r="I7561" s="2">
        <f t="shared" si="820"/>
        <v>-2.750348712374706E-71</v>
      </c>
      <c r="J7561" s="2">
        <f t="shared" si="821"/>
        <v>0</v>
      </c>
      <c r="K7561" s="1">
        <f t="shared" si="825"/>
        <v>3.235704367499654E-71</v>
      </c>
      <c r="L7561" s="2">
        <f t="shared" si="824"/>
        <v>0</v>
      </c>
    </row>
    <row r="7562" spans="1:12">
      <c r="A7562">
        <v>20171111</v>
      </c>
      <c r="B7562">
        <v>1</v>
      </c>
      <c r="C7562" s="2">
        <v>0</v>
      </c>
      <c r="D7562" s="1">
        <f t="shared" si="819"/>
        <v>0</v>
      </c>
      <c r="E7562" s="1">
        <v>329.30266866882698</v>
      </c>
      <c r="F7562" s="2">
        <f t="shared" si="822"/>
        <v>376.59514945445994</v>
      </c>
      <c r="G7562" s="2">
        <f t="shared" si="823"/>
        <v>-376.59514945445994</v>
      </c>
      <c r="I7562" s="2">
        <f t="shared" si="820"/>
        <v>-4.1255230685620579E-72</v>
      </c>
      <c r="J7562" s="2">
        <f t="shared" si="821"/>
        <v>0</v>
      </c>
      <c r="K7562" s="1">
        <f t="shared" si="825"/>
        <v>4.8535565512494802E-72</v>
      </c>
      <c r="L7562" s="2">
        <f t="shared" si="824"/>
        <v>0</v>
      </c>
    </row>
    <row r="7563" spans="1:12">
      <c r="A7563">
        <v>20171111</v>
      </c>
      <c r="B7563">
        <v>2</v>
      </c>
      <c r="C7563" s="2">
        <v>0</v>
      </c>
      <c r="D7563" s="1">
        <f t="shared" si="819"/>
        <v>0</v>
      </c>
      <c r="E7563" s="1">
        <v>241.48862369047305</v>
      </c>
      <c r="F7563" s="2">
        <f t="shared" si="822"/>
        <v>276.16977626660389</v>
      </c>
      <c r="G7563" s="2">
        <f t="shared" si="823"/>
        <v>-276.16977626660389</v>
      </c>
      <c r="I7563" s="2">
        <f t="shared" si="820"/>
        <v>-6.1882846028430891E-73</v>
      </c>
      <c r="J7563" s="2">
        <f t="shared" si="821"/>
        <v>0</v>
      </c>
      <c r="K7563" s="1">
        <f t="shared" si="825"/>
        <v>7.2803348268742234E-73</v>
      </c>
      <c r="L7563" s="2">
        <f t="shared" si="824"/>
        <v>0</v>
      </c>
    </row>
    <row r="7564" spans="1:12">
      <c r="A7564">
        <v>20171111</v>
      </c>
      <c r="B7564">
        <v>3</v>
      </c>
      <c r="C7564" s="2">
        <v>0</v>
      </c>
      <c r="D7564" s="1">
        <f t="shared" si="819"/>
        <v>0</v>
      </c>
      <c r="E7564" s="1">
        <v>175.62808995670767</v>
      </c>
      <c r="F7564" s="2">
        <f t="shared" si="822"/>
        <v>200.85074637571191</v>
      </c>
      <c r="G7564" s="2">
        <f t="shared" si="823"/>
        <v>-200.85074637571191</v>
      </c>
      <c r="I7564" s="2">
        <f t="shared" si="820"/>
        <v>-9.2824269042646409E-74</v>
      </c>
      <c r="J7564" s="2">
        <f t="shared" si="821"/>
        <v>0</v>
      </c>
      <c r="K7564" s="1">
        <f t="shared" si="825"/>
        <v>1.0920502240311343E-73</v>
      </c>
      <c r="L7564" s="2">
        <f t="shared" si="824"/>
        <v>0</v>
      </c>
    </row>
    <row r="7565" spans="1:12">
      <c r="A7565">
        <v>20171111</v>
      </c>
      <c r="B7565">
        <v>4</v>
      </c>
      <c r="C7565" s="2">
        <v>0</v>
      </c>
      <c r="D7565" s="1">
        <f t="shared" si="819"/>
        <v>0</v>
      </c>
      <c r="E7565" s="1">
        <v>166.84668545887226</v>
      </c>
      <c r="F7565" s="2">
        <f t="shared" si="822"/>
        <v>190.8082090569263</v>
      </c>
      <c r="G7565" s="2">
        <f t="shared" si="823"/>
        <v>-190.8082090569263</v>
      </c>
      <c r="I7565" s="2">
        <f t="shared" si="820"/>
        <v>-1.3923640356396963E-74</v>
      </c>
      <c r="J7565" s="2">
        <f t="shared" si="821"/>
        <v>0</v>
      </c>
      <c r="K7565" s="1">
        <f t="shared" si="825"/>
        <v>1.6380753360467017E-74</v>
      </c>
      <c r="L7565" s="2">
        <f t="shared" si="824"/>
        <v>0</v>
      </c>
    </row>
    <row r="7566" spans="1:12">
      <c r="A7566">
        <v>20171111</v>
      </c>
      <c r="B7566">
        <v>5</v>
      </c>
      <c r="C7566" s="2">
        <v>0</v>
      </c>
      <c r="D7566" s="1">
        <f t="shared" si="819"/>
        <v>0</v>
      </c>
      <c r="E7566" s="1">
        <v>166.84668545887226</v>
      </c>
      <c r="F7566" s="2">
        <f t="shared" si="822"/>
        <v>190.8082090569263</v>
      </c>
      <c r="G7566" s="2">
        <f t="shared" si="823"/>
        <v>-190.8082090569263</v>
      </c>
      <c r="I7566" s="2">
        <f t="shared" si="820"/>
        <v>-2.0885460534595457E-75</v>
      </c>
      <c r="J7566" s="2">
        <f t="shared" si="821"/>
        <v>0</v>
      </c>
      <c r="K7566" s="1">
        <f t="shared" si="825"/>
        <v>2.4571130040700537E-75</v>
      </c>
      <c r="L7566" s="2">
        <f t="shared" si="824"/>
        <v>0</v>
      </c>
    </row>
    <row r="7567" spans="1:12">
      <c r="A7567">
        <v>20171111</v>
      </c>
      <c r="B7567">
        <v>6</v>
      </c>
      <c r="C7567" s="2">
        <v>0</v>
      </c>
      <c r="D7567" s="1">
        <f t="shared" si="819"/>
        <v>0</v>
      </c>
      <c r="E7567" s="1">
        <v>175.62808995670767</v>
      </c>
      <c r="F7567" s="2">
        <f t="shared" si="822"/>
        <v>200.85074637571191</v>
      </c>
      <c r="G7567" s="2">
        <f t="shared" si="823"/>
        <v>-200.85074637571191</v>
      </c>
      <c r="I7567" s="2">
        <f t="shared" si="820"/>
        <v>-3.1328190801893179E-76</v>
      </c>
      <c r="J7567" s="2">
        <f t="shared" si="821"/>
        <v>0</v>
      </c>
      <c r="K7567" s="1">
        <f t="shared" si="825"/>
        <v>3.6856695061050801E-76</v>
      </c>
      <c r="L7567" s="2">
        <f t="shared" si="824"/>
        <v>0</v>
      </c>
    </row>
    <row r="7568" spans="1:12">
      <c r="A7568">
        <v>20171111</v>
      </c>
      <c r="B7568">
        <v>7</v>
      </c>
      <c r="C7568" s="2">
        <v>0</v>
      </c>
      <c r="D7568" s="1">
        <f t="shared" si="819"/>
        <v>0</v>
      </c>
      <c r="E7568" s="1">
        <v>175.62808995670767</v>
      </c>
      <c r="F7568" s="2">
        <f t="shared" si="822"/>
        <v>200.85074637571191</v>
      </c>
      <c r="G7568" s="2">
        <f t="shared" si="823"/>
        <v>-200.85074637571191</v>
      </c>
      <c r="I7568" s="2">
        <f t="shared" si="820"/>
        <v>-4.6992286202839794E-77</v>
      </c>
      <c r="J7568" s="2">
        <f t="shared" si="821"/>
        <v>0</v>
      </c>
      <c r="K7568" s="1">
        <f t="shared" si="825"/>
        <v>5.5285042591576226E-77</v>
      </c>
      <c r="L7568" s="2">
        <f t="shared" si="824"/>
        <v>0</v>
      </c>
    </row>
    <row r="7569" spans="1:12">
      <c r="A7569">
        <v>20171111</v>
      </c>
      <c r="B7569">
        <v>8</v>
      </c>
      <c r="C7569" s="2">
        <v>38.888888888888893</v>
      </c>
      <c r="D7569" s="1">
        <f t="shared" si="819"/>
        <v>65.45</v>
      </c>
      <c r="E7569" s="1">
        <v>219.53511244588461</v>
      </c>
      <c r="F7569" s="2">
        <f t="shared" si="822"/>
        <v>251.06343296963993</v>
      </c>
      <c r="G7569" s="2">
        <f t="shared" si="823"/>
        <v>-185.61343296963992</v>
      </c>
      <c r="I7569" s="2">
        <f t="shared" si="820"/>
        <v>-7.0488429304259677E-78</v>
      </c>
      <c r="J7569" s="2">
        <f t="shared" si="821"/>
        <v>0</v>
      </c>
      <c r="K7569" s="1">
        <f t="shared" si="825"/>
        <v>8.2927563887364324E-78</v>
      </c>
      <c r="L7569" s="2">
        <f t="shared" si="824"/>
        <v>0</v>
      </c>
    </row>
    <row r="7570" spans="1:12">
      <c r="A7570">
        <v>20171111</v>
      </c>
      <c r="B7570">
        <v>9</v>
      </c>
      <c r="C7570" s="2">
        <v>72.222222222222214</v>
      </c>
      <c r="D7570" s="1">
        <f t="shared" si="819"/>
        <v>121.54999999999997</v>
      </c>
      <c r="E7570" s="1">
        <v>263.44213493506152</v>
      </c>
      <c r="F7570" s="2">
        <f t="shared" si="822"/>
        <v>301.27611956356787</v>
      </c>
      <c r="G7570" s="2">
        <f t="shared" si="823"/>
        <v>-179.72611956356792</v>
      </c>
      <c r="I7570" s="2">
        <f t="shared" si="820"/>
        <v>-1.0573264395638949E-78</v>
      </c>
      <c r="J7570" s="2">
        <f t="shared" si="821"/>
        <v>0</v>
      </c>
      <c r="K7570" s="1">
        <f t="shared" si="825"/>
        <v>1.2439134583104647E-78</v>
      </c>
      <c r="L7570" s="2">
        <f t="shared" si="824"/>
        <v>0</v>
      </c>
    </row>
    <row r="7571" spans="1:12">
      <c r="A7571">
        <v>20171111</v>
      </c>
      <c r="B7571">
        <v>10</v>
      </c>
      <c r="C7571" s="2">
        <v>133.33333333333334</v>
      </c>
      <c r="D7571" s="1">
        <f t="shared" si="819"/>
        <v>224.4</v>
      </c>
      <c r="E7571" s="1">
        <v>351.25617991341534</v>
      </c>
      <c r="F7571" s="2">
        <f t="shared" si="822"/>
        <v>401.70149275142381</v>
      </c>
      <c r="G7571" s="2">
        <f t="shared" si="823"/>
        <v>-177.30149275142381</v>
      </c>
      <c r="I7571" s="2">
        <f t="shared" si="820"/>
        <v>-1.5859896593458429E-79</v>
      </c>
      <c r="J7571" s="2">
        <f t="shared" si="821"/>
        <v>0</v>
      </c>
      <c r="K7571" s="1">
        <f t="shared" si="825"/>
        <v>1.8658701874656975E-79</v>
      </c>
      <c r="L7571" s="2">
        <f t="shared" si="824"/>
        <v>0</v>
      </c>
    </row>
    <row r="7572" spans="1:12">
      <c r="A7572">
        <v>20171111</v>
      </c>
      <c r="B7572">
        <v>11</v>
      </c>
      <c r="C7572" s="2">
        <v>150</v>
      </c>
      <c r="D7572" s="1">
        <f t="shared" si="819"/>
        <v>252.45</v>
      </c>
      <c r="E7572" s="1">
        <v>461.02373613635774</v>
      </c>
      <c r="F7572" s="2">
        <f t="shared" si="822"/>
        <v>527.23320923624385</v>
      </c>
      <c r="G7572" s="2">
        <f t="shared" si="823"/>
        <v>-274.78320923624386</v>
      </c>
      <c r="I7572" s="2">
        <f t="shared" si="820"/>
        <v>-2.3789844890187643E-80</v>
      </c>
      <c r="J7572" s="2">
        <f t="shared" si="821"/>
        <v>0</v>
      </c>
      <c r="K7572" s="1">
        <f t="shared" si="825"/>
        <v>2.7988052811985462E-80</v>
      </c>
      <c r="L7572" s="2">
        <f t="shared" si="824"/>
        <v>0</v>
      </c>
    </row>
    <row r="7573" spans="1:12">
      <c r="A7573">
        <v>20171111</v>
      </c>
      <c r="B7573">
        <v>12</v>
      </c>
      <c r="C7573" s="2">
        <v>147.2222222222222</v>
      </c>
      <c r="D7573" s="1">
        <f t="shared" si="819"/>
        <v>247.77499999999995</v>
      </c>
      <c r="E7573" s="1">
        <v>482.9772473809461</v>
      </c>
      <c r="F7573" s="2">
        <f t="shared" si="822"/>
        <v>552.33955253320778</v>
      </c>
      <c r="G7573" s="2">
        <f t="shared" si="823"/>
        <v>-304.5645525332078</v>
      </c>
      <c r="I7573" s="2">
        <f t="shared" si="820"/>
        <v>-3.5684767335281465E-81</v>
      </c>
      <c r="J7573" s="2">
        <f t="shared" si="821"/>
        <v>0</v>
      </c>
      <c r="K7573" s="1">
        <f t="shared" si="825"/>
        <v>4.1982079217978193E-81</v>
      </c>
      <c r="L7573" s="2">
        <f t="shared" si="824"/>
        <v>0</v>
      </c>
    </row>
    <row r="7574" spans="1:12">
      <c r="A7574">
        <v>20171111</v>
      </c>
      <c r="B7574">
        <v>13</v>
      </c>
      <c r="C7574" s="2">
        <v>219.44444444444443</v>
      </c>
      <c r="D7574" s="1">
        <f t="shared" si="819"/>
        <v>369.32499999999993</v>
      </c>
      <c r="E7574" s="1">
        <v>526.88426987012303</v>
      </c>
      <c r="F7574" s="2">
        <f t="shared" si="822"/>
        <v>602.55223912713575</v>
      </c>
      <c r="G7574" s="2">
        <f t="shared" si="823"/>
        <v>-233.22723912713582</v>
      </c>
      <c r="I7574" s="2">
        <f t="shared" si="820"/>
        <v>-5.3527151002922184E-82</v>
      </c>
      <c r="J7574" s="2">
        <f t="shared" si="821"/>
        <v>0</v>
      </c>
      <c r="K7574" s="1">
        <f t="shared" si="825"/>
        <v>6.2973118826967281E-82</v>
      </c>
      <c r="L7574" s="2">
        <f t="shared" si="824"/>
        <v>0</v>
      </c>
    </row>
    <row r="7575" spans="1:12">
      <c r="A7575">
        <v>20171111</v>
      </c>
      <c r="B7575">
        <v>14</v>
      </c>
      <c r="C7575" s="2">
        <v>144.44444444444443</v>
      </c>
      <c r="D7575" s="1">
        <f t="shared" si="819"/>
        <v>243.09999999999994</v>
      </c>
      <c r="E7575" s="1">
        <v>518.10286537228762</v>
      </c>
      <c r="F7575" s="2">
        <f t="shared" si="822"/>
        <v>592.5097018083502</v>
      </c>
      <c r="G7575" s="2">
        <f t="shared" si="823"/>
        <v>-349.40970180835029</v>
      </c>
      <c r="I7575" s="2">
        <f t="shared" si="820"/>
        <v>-8.0290726504383323E-83</v>
      </c>
      <c r="J7575" s="2">
        <f t="shared" si="821"/>
        <v>0</v>
      </c>
      <c r="K7575" s="1">
        <f t="shared" si="825"/>
        <v>9.4459678240450968E-83</v>
      </c>
      <c r="L7575" s="2">
        <f t="shared" si="824"/>
        <v>0</v>
      </c>
    </row>
    <row r="7576" spans="1:12">
      <c r="A7576">
        <v>20171111</v>
      </c>
      <c r="B7576">
        <v>15</v>
      </c>
      <c r="C7576" s="2">
        <v>75</v>
      </c>
      <c r="D7576" s="1">
        <f t="shared" si="819"/>
        <v>126.22499999999999</v>
      </c>
      <c r="E7576" s="1">
        <v>482.9772473809461</v>
      </c>
      <c r="F7576" s="2">
        <f t="shared" si="822"/>
        <v>552.33955253320778</v>
      </c>
      <c r="G7576" s="2">
        <f t="shared" si="823"/>
        <v>-426.11455253320776</v>
      </c>
      <c r="I7576" s="2">
        <f t="shared" si="820"/>
        <v>-1.2043608975657499E-83</v>
      </c>
      <c r="J7576" s="2">
        <f t="shared" si="821"/>
        <v>0</v>
      </c>
      <c r="K7576" s="1">
        <f t="shared" si="825"/>
        <v>1.4168951736067645E-83</v>
      </c>
      <c r="L7576" s="2">
        <f t="shared" si="824"/>
        <v>0</v>
      </c>
    </row>
    <row r="7577" spans="1:12">
      <c r="A7577">
        <v>20171111</v>
      </c>
      <c r="B7577">
        <v>16</v>
      </c>
      <c r="C7577" s="2">
        <v>8.3333333333333339</v>
      </c>
      <c r="D7577" s="1">
        <f t="shared" si="819"/>
        <v>14.025</v>
      </c>
      <c r="E7577" s="1">
        <v>461.02373613635774</v>
      </c>
      <c r="F7577" s="2">
        <f t="shared" si="822"/>
        <v>527.23320923624385</v>
      </c>
      <c r="G7577" s="2">
        <f t="shared" si="823"/>
        <v>-513.20820923624387</v>
      </c>
      <c r="I7577" s="2">
        <f t="shared" si="820"/>
        <v>-1.8065413463486244E-84</v>
      </c>
      <c r="J7577" s="2">
        <f t="shared" si="821"/>
        <v>0</v>
      </c>
      <c r="K7577" s="1">
        <f t="shared" si="825"/>
        <v>2.1253427604101464E-84</v>
      </c>
      <c r="L7577" s="2">
        <f t="shared" si="824"/>
        <v>0</v>
      </c>
    </row>
    <row r="7578" spans="1:12">
      <c r="A7578">
        <v>20171111</v>
      </c>
      <c r="B7578">
        <v>17</v>
      </c>
      <c r="C7578" s="2">
        <v>0</v>
      </c>
      <c r="D7578" s="1">
        <f t="shared" ref="D7578:D7641" si="826">C7578*D$5*D$6</f>
        <v>0</v>
      </c>
      <c r="E7578" s="1">
        <v>482.9772473809461</v>
      </c>
      <c r="F7578" s="2">
        <f t="shared" si="822"/>
        <v>552.33955253320778</v>
      </c>
      <c r="G7578" s="2">
        <f t="shared" si="823"/>
        <v>-552.33955253320778</v>
      </c>
      <c r="I7578" s="2">
        <f t="shared" ref="I7578:I7641" si="827">IF(K7578&gt;H$5,IF(K7578+G7578&gt;0,G7578,-K7578),0)*IF(G7578&gt;0,0,1)*H$7</f>
        <v>-2.7098120195229364E-85</v>
      </c>
      <c r="J7578" s="2">
        <f t="shared" ref="J7578:J7641" si="828">IF(G7578&lt;0,0,IF(K7578+G7578&gt;H$4,G7578-(K7578+G7578-H$4),G7578))</f>
        <v>0</v>
      </c>
      <c r="K7578" s="1">
        <f t="shared" si="825"/>
        <v>3.1880141406152196E-85</v>
      </c>
      <c r="L7578" s="2">
        <f t="shared" si="824"/>
        <v>0</v>
      </c>
    </row>
    <row r="7579" spans="1:12">
      <c r="A7579">
        <v>20171111</v>
      </c>
      <c r="B7579">
        <v>18</v>
      </c>
      <c r="C7579" s="2">
        <v>0</v>
      </c>
      <c r="D7579" s="1">
        <f t="shared" si="826"/>
        <v>0</v>
      </c>
      <c r="E7579" s="1">
        <v>526.88426987012303</v>
      </c>
      <c r="F7579" s="2">
        <f t="shared" ref="F7579:F7642" si="829">E7579*F$24</f>
        <v>602.55223912713575</v>
      </c>
      <c r="G7579" s="2">
        <f t="shared" ref="G7579:G7642" si="830">D7579-F7579</f>
        <v>-602.55223912713575</v>
      </c>
      <c r="I7579" s="2">
        <f t="shared" si="827"/>
        <v>-4.0647180292844071E-86</v>
      </c>
      <c r="J7579" s="2">
        <f t="shared" si="828"/>
        <v>0</v>
      </c>
      <c r="K7579" s="1">
        <f t="shared" si="825"/>
        <v>4.7820212109228317E-86</v>
      </c>
      <c r="L7579" s="2">
        <f t="shared" ref="L7579:L7642" si="831">IF(G7579&gt;0,G7579-J7579,0)</f>
        <v>0</v>
      </c>
    </row>
    <row r="7580" spans="1:12">
      <c r="A7580">
        <v>20171111</v>
      </c>
      <c r="B7580">
        <v>19</v>
      </c>
      <c r="C7580" s="2">
        <v>0</v>
      </c>
      <c r="D7580" s="1">
        <f t="shared" si="826"/>
        <v>0</v>
      </c>
      <c r="E7580" s="1">
        <v>570.79129235929997</v>
      </c>
      <c r="F7580" s="2">
        <f t="shared" si="829"/>
        <v>652.76492572106383</v>
      </c>
      <c r="G7580" s="2">
        <f t="shared" si="830"/>
        <v>-652.76492572106383</v>
      </c>
      <c r="I7580" s="2">
        <f t="shared" si="827"/>
        <v>-6.0970770439266092E-87</v>
      </c>
      <c r="J7580" s="2">
        <f t="shared" si="828"/>
        <v>0</v>
      </c>
      <c r="K7580" s="1">
        <f t="shared" ref="K7580:K7643" si="832">K7579+I7579+J7579</f>
        <v>7.1730318163842461E-87</v>
      </c>
      <c r="L7580" s="2">
        <f t="shared" si="831"/>
        <v>0</v>
      </c>
    </row>
    <row r="7581" spans="1:12">
      <c r="A7581">
        <v>20171111</v>
      </c>
      <c r="B7581">
        <v>20</v>
      </c>
      <c r="C7581" s="2">
        <v>0</v>
      </c>
      <c r="D7581" s="1">
        <f t="shared" si="826"/>
        <v>0</v>
      </c>
      <c r="E7581" s="1">
        <v>680.55884858224226</v>
      </c>
      <c r="F7581" s="2">
        <f t="shared" si="829"/>
        <v>778.2966422058837</v>
      </c>
      <c r="G7581" s="2">
        <f t="shared" si="830"/>
        <v>-778.2966422058837</v>
      </c>
      <c r="I7581" s="2">
        <f t="shared" si="827"/>
        <v>-9.1456155658899136E-88</v>
      </c>
      <c r="J7581" s="2">
        <f t="shared" si="828"/>
        <v>0</v>
      </c>
      <c r="K7581" s="1">
        <f t="shared" si="832"/>
        <v>1.0759547724576369E-87</v>
      </c>
      <c r="L7581" s="2">
        <f t="shared" si="831"/>
        <v>0</v>
      </c>
    </row>
    <row r="7582" spans="1:12">
      <c r="A7582">
        <v>20171111</v>
      </c>
      <c r="B7582">
        <v>21</v>
      </c>
      <c r="C7582" s="2">
        <v>0</v>
      </c>
      <c r="D7582" s="1">
        <f t="shared" si="826"/>
        <v>0</v>
      </c>
      <c r="E7582" s="1">
        <v>614.69831484847691</v>
      </c>
      <c r="F7582" s="2">
        <f t="shared" si="829"/>
        <v>702.9776123149918</v>
      </c>
      <c r="G7582" s="2">
        <f t="shared" si="830"/>
        <v>-702.9776123149918</v>
      </c>
      <c r="I7582" s="2">
        <f t="shared" si="827"/>
        <v>-1.3718423348834873E-88</v>
      </c>
      <c r="J7582" s="2">
        <f t="shared" si="828"/>
        <v>0</v>
      </c>
      <c r="K7582" s="1">
        <f t="shared" si="832"/>
        <v>1.6139321586864556E-88</v>
      </c>
      <c r="L7582" s="2">
        <f t="shared" si="831"/>
        <v>0</v>
      </c>
    </row>
    <row r="7583" spans="1:12">
      <c r="A7583">
        <v>20171111</v>
      </c>
      <c r="B7583">
        <v>22</v>
      </c>
      <c r="C7583" s="2">
        <v>0</v>
      </c>
      <c r="D7583" s="1">
        <f t="shared" si="826"/>
        <v>0</v>
      </c>
      <c r="E7583" s="1">
        <v>570.79129235929997</v>
      </c>
      <c r="F7583" s="2">
        <f t="shared" si="829"/>
        <v>652.76492572106383</v>
      </c>
      <c r="G7583" s="2">
        <f t="shared" si="830"/>
        <v>-652.76492572106383</v>
      </c>
      <c r="I7583" s="2">
        <f t="shared" si="827"/>
        <v>-2.0577635023252308E-89</v>
      </c>
      <c r="J7583" s="2">
        <f t="shared" si="828"/>
        <v>0</v>
      </c>
      <c r="K7583" s="1">
        <f t="shared" si="832"/>
        <v>2.4208982380296834E-89</v>
      </c>
      <c r="L7583" s="2">
        <f t="shared" si="831"/>
        <v>0</v>
      </c>
    </row>
    <row r="7584" spans="1:12">
      <c r="A7584">
        <v>20171111</v>
      </c>
      <c r="B7584">
        <v>23</v>
      </c>
      <c r="C7584" s="2">
        <v>0</v>
      </c>
      <c r="D7584" s="1">
        <f t="shared" si="826"/>
        <v>0</v>
      </c>
      <c r="E7584" s="1">
        <v>482.9772473809461</v>
      </c>
      <c r="F7584" s="2">
        <f t="shared" si="829"/>
        <v>552.33955253320778</v>
      </c>
      <c r="G7584" s="2">
        <f t="shared" si="830"/>
        <v>-552.33955253320778</v>
      </c>
      <c r="I7584" s="2">
        <f t="shared" si="827"/>
        <v>-3.0866452534878468E-90</v>
      </c>
      <c r="J7584" s="2">
        <f t="shared" si="828"/>
        <v>0</v>
      </c>
      <c r="K7584" s="1">
        <f t="shared" si="832"/>
        <v>3.6313473570445258E-90</v>
      </c>
      <c r="L7584" s="2">
        <f t="shared" si="831"/>
        <v>0</v>
      </c>
    </row>
    <row r="7585" spans="1:12">
      <c r="A7585">
        <v>20171111</v>
      </c>
      <c r="B7585">
        <v>24</v>
      </c>
      <c r="C7585" s="2">
        <v>0</v>
      </c>
      <c r="D7585" s="1">
        <f t="shared" si="826"/>
        <v>0</v>
      </c>
      <c r="E7585" s="1">
        <v>342.47477541557998</v>
      </c>
      <c r="F7585" s="2">
        <f t="shared" si="829"/>
        <v>391.65895543263827</v>
      </c>
      <c r="G7585" s="2">
        <f t="shared" si="830"/>
        <v>-391.65895543263827</v>
      </c>
      <c r="I7585" s="2">
        <f t="shared" si="827"/>
        <v>-4.6299678802317718E-91</v>
      </c>
      <c r="J7585" s="2">
        <f t="shared" si="828"/>
        <v>0</v>
      </c>
      <c r="K7585" s="1">
        <f t="shared" si="832"/>
        <v>5.4470210355667905E-91</v>
      </c>
      <c r="L7585" s="2">
        <f t="shared" si="831"/>
        <v>0</v>
      </c>
    </row>
    <row r="7586" spans="1:12">
      <c r="A7586">
        <v>20171112</v>
      </c>
      <c r="B7586">
        <v>1</v>
      </c>
      <c r="C7586" s="2">
        <v>0</v>
      </c>
      <c r="D7586" s="1">
        <f t="shared" si="826"/>
        <v>0</v>
      </c>
      <c r="E7586" s="1">
        <v>329.30266866882698</v>
      </c>
      <c r="F7586" s="2">
        <f t="shared" si="829"/>
        <v>376.59514945445994</v>
      </c>
      <c r="G7586" s="2">
        <f t="shared" si="830"/>
        <v>-376.59514945445994</v>
      </c>
      <c r="I7586" s="2">
        <f t="shared" si="827"/>
        <v>-6.9449518203476579E-92</v>
      </c>
      <c r="J7586" s="2">
        <f t="shared" si="828"/>
        <v>0</v>
      </c>
      <c r="K7586" s="1">
        <f t="shared" si="832"/>
        <v>8.1705315533501868E-92</v>
      </c>
      <c r="L7586" s="2">
        <f t="shared" si="831"/>
        <v>0</v>
      </c>
    </row>
    <row r="7587" spans="1:12">
      <c r="A7587">
        <v>20171112</v>
      </c>
      <c r="B7587">
        <v>2</v>
      </c>
      <c r="C7587" s="2">
        <v>0</v>
      </c>
      <c r="D7587" s="1">
        <f t="shared" si="826"/>
        <v>0</v>
      </c>
      <c r="E7587" s="1">
        <v>241.48862369047305</v>
      </c>
      <c r="F7587" s="2">
        <f t="shared" si="829"/>
        <v>276.16977626660389</v>
      </c>
      <c r="G7587" s="2">
        <f t="shared" si="830"/>
        <v>-276.16977626660389</v>
      </c>
      <c r="I7587" s="2">
        <f t="shared" si="827"/>
        <v>-1.0417427730521495E-92</v>
      </c>
      <c r="J7587" s="2">
        <f t="shared" si="828"/>
        <v>0</v>
      </c>
      <c r="K7587" s="1">
        <f t="shared" si="832"/>
        <v>1.2255797330025288E-92</v>
      </c>
      <c r="L7587" s="2">
        <f t="shared" si="831"/>
        <v>0</v>
      </c>
    </row>
    <row r="7588" spans="1:12">
      <c r="A7588">
        <v>20171112</v>
      </c>
      <c r="B7588">
        <v>3</v>
      </c>
      <c r="C7588" s="2">
        <v>0</v>
      </c>
      <c r="D7588" s="1">
        <f t="shared" si="826"/>
        <v>0</v>
      </c>
      <c r="E7588" s="1">
        <v>175.62808995670767</v>
      </c>
      <c r="F7588" s="2">
        <f t="shared" si="829"/>
        <v>200.85074637571191</v>
      </c>
      <c r="G7588" s="2">
        <f t="shared" si="830"/>
        <v>-200.85074637571191</v>
      </c>
      <c r="I7588" s="2">
        <f t="shared" si="827"/>
        <v>-1.5626141595782242E-93</v>
      </c>
      <c r="J7588" s="2">
        <f t="shared" si="828"/>
        <v>0</v>
      </c>
      <c r="K7588" s="1">
        <f t="shared" si="832"/>
        <v>1.8383695995037933E-93</v>
      </c>
      <c r="L7588" s="2">
        <f t="shared" si="831"/>
        <v>0</v>
      </c>
    </row>
    <row r="7589" spans="1:12">
      <c r="A7589">
        <v>20171112</v>
      </c>
      <c r="B7589">
        <v>4</v>
      </c>
      <c r="C7589" s="2">
        <v>0</v>
      </c>
      <c r="D7589" s="1">
        <f t="shared" si="826"/>
        <v>0</v>
      </c>
      <c r="E7589" s="1">
        <v>166.84668545887226</v>
      </c>
      <c r="F7589" s="2">
        <f t="shared" si="829"/>
        <v>190.8082090569263</v>
      </c>
      <c r="G7589" s="2">
        <f t="shared" si="830"/>
        <v>-190.8082090569263</v>
      </c>
      <c r="I7589" s="2">
        <f t="shared" si="827"/>
        <v>-2.3439212393673368E-94</v>
      </c>
      <c r="J7589" s="2">
        <f t="shared" si="828"/>
        <v>0</v>
      </c>
      <c r="K7589" s="1">
        <f t="shared" si="832"/>
        <v>2.7575543992556903E-94</v>
      </c>
      <c r="L7589" s="2">
        <f t="shared" si="831"/>
        <v>0</v>
      </c>
    </row>
    <row r="7590" spans="1:12">
      <c r="A7590">
        <v>20171112</v>
      </c>
      <c r="B7590">
        <v>5</v>
      </c>
      <c r="C7590" s="2">
        <v>0</v>
      </c>
      <c r="D7590" s="1">
        <f t="shared" si="826"/>
        <v>0</v>
      </c>
      <c r="E7590" s="1">
        <v>166.84668545887226</v>
      </c>
      <c r="F7590" s="2">
        <f t="shared" si="829"/>
        <v>190.8082090569263</v>
      </c>
      <c r="G7590" s="2">
        <f t="shared" si="830"/>
        <v>-190.8082090569263</v>
      </c>
      <c r="I7590" s="2">
        <f t="shared" si="827"/>
        <v>-3.5158818590510045E-95</v>
      </c>
      <c r="J7590" s="2">
        <f t="shared" si="828"/>
        <v>0</v>
      </c>
      <c r="K7590" s="1">
        <f t="shared" si="832"/>
        <v>4.1363315988835349E-95</v>
      </c>
      <c r="L7590" s="2">
        <f t="shared" si="831"/>
        <v>0</v>
      </c>
    </row>
    <row r="7591" spans="1:12">
      <c r="A7591">
        <v>20171112</v>
      </c>
      <c r="B7591">
        <v>6</v>
      </c>
      <c r="C7591" s="2">
        <v>0</v>
      </c>
      <c r="D7591" s="1">
        <f t="shared" si="826"/>
        <v>0</v>
      </c>
      <c r="E7591" s="1">
        <v>175.62808995670767</v>
      </c>
      <c r="F7591" s="2">
        <f t="shared" si="829"/>
        <v>200.85074637571191</v>
      </c>
      <c r="G7591" s="2">
        <f t="shared" si="830"/>
        <v>-200.85074637571191</v>
      </c>
      <c r="I7591" s="2">
        <f t="shared" si="827"/>
        <v>-5.2738227885765077E-96</v>
      </c>
      <c r="J7591" s="2">
        <f t="shared" si="828"/>
        <v>0</v>
      </c>
      <c r="K7591" s="1">
        <f t="shared" si="832"/>
        <v>6.2044973983253037E-96</v>
      </c>
      <c r="L7591" s="2">
        <f t="shared" si="831"/>
        <v>0</v>
      </c>
    </row>
    <row r="7592" spans="1:12">
      <c r="A7592">
        <v>20171112</v>
      </c>
      <c r="B7592">
        <v>7</v>
      </c>
      <c r="C7592" s="2">
        <v>0</v>
      </c>
      <c r="D7592" s="1">
        <f t="shared" si="826"/>
        <v>0</v>
      </c>
      <c r="E7592" s="1">
        <v>175.62808995670767</v>
      </c>
      <c r="F7592" s="2">
        <f t="shared" si="829"/>
        <v>200.85074637571191</v>
      </c>
      <c r="G7592" s="2">
        <f t="shared" si="830"/>
        <v>-200.85074637571191</v>
      </c>
      <c r="I7592" s="2">
        <f t="shared" si="827"/>
        <v>-7.9107341828647667E-97</v>
      </c>
      <c r="J7592" s="2">
        <f t="shared" si="828"/>
        <v>0</v>
      </c>
      <c r="K7592" s="1">
        <f t="shared" si="832"/>
        <v>9.3067460974879606E-97</v>
      </c>
      <c r="L7592" s="2">
        <f t="shared" si="831"/>
        <v>0</v>
      </c>
    </row>
    <row r="7593" spans="1:12">
      <c r="A7593">
        <v>20171112</v>
      </c>
      <c r="B7593">
        <v>8</v>
      </c>
      <c r="C7593" s="2">
        <v>5.5555555555555554</v>
      </c>
      <c r="D7593" s="1">
        <f t="shared" si="826"/>
        <v>9.35</v>
      </c>
      <c r="E7593" s="1">
        <v>219.53511244588461</v>
      </c>
      <c r="F7593" s="2">
        <f t="shared" si="829"/>
        <v>251.06343296963993</v>
      </c>
      <c r="G7593" s="2">
        <f t="shared" si="830"/>
        <v>-241.71343296963994</v>
      </c>
      <c r="I7593" s="2">
        <f t="shared" si="827"/>
        <v>-1.1866101274297147E-97</v>
      </c>
      <c r="J7593" s="2">
        <f t="shared" si="828"/>
        <v>0</v>
      </c>
      <c r="K7593" s="1">
        <f t="shared" si="832"/>
        <v>1.3960119146231939E-97</v>
      </c>
      <c r="L7593" s="2">
        <f t="shared" si="831"/>
        <v>0</v>
      </c>
    </row>
    <row r="7594" spans="1:12">
      <c r="A7594">
        <v>20171112</v>
      </c>
      <c r="B7594">
        <v>9</v>
      </c>
      <c r="C7594" s="2">
        <v>30.555555555555557</v>
      </c>
      <c r="D7594" s="1">
        <f t="shared" si="826"/>
        <v>51.425000000000004</v>
      </c>
      <c r="E7594" s="1">
        <v>263.44213493506152</v>
      </c>
      <c r="F7594" s="2">
        <f t="shared" si="829"/>
        <v>301.27611956356787</v>
      </c>
      <c r="G7594" s="2">
        <f t="shared" si="830"/>
        <v>-249.85111956356786</v>
      </c>
      <c r="I7594" s="2">
        <f t="shared" si="827"/>
        <v>-1.779915191144573E-98</v>
      </c>
      <c r="J7594" s="2">
        <f t="shared" si="828"/>
        <v>0</v>
      </c>
      <c r="K7594" s="1">
        <f t="shared" si="832"/>
        <v>2.0940178719347919E-98</v>
      </c>
      <c r="L7594" s="2">
        <f t="shared" si="831"/>
        <v>0</v>
      </c>
    </row>
    <row r="7595" spans="1:12">
      <c r="A7595">
        <v>20171112</v>
      </c>
      <c r="B7595">
        <v>10</v>
      </c>
      <c r="C7595" s="2">
        <v>125</v>
      </c>
      <c r="D7595" s="1">
        <f t="shared" si="826"/>
        <v>210.37499999999997</v>
      </c>
      <c r="E7595" s="1">
        <v>351.25617991341534</v>
      </c>
      <c r="F7595" s="2">
        <f t="shared" si="829"/>
        <v>401.70149275142381</v>
      </c>
      <c r="G7595" s="2">
        <f t="shared" si="830"/>
        <v>-191.32649275142384</v>
      </c>
      <c r="I7595" s="2">
        <f t="shared" si="827"/>
        <v>-2.6698727867168602E-99</v>
      </c>
      <c r="J7595" s="2">
        <f t="shared" si="828"/>
        <v>0</v>
      </c>
      <c r="K7595" s="1">
        <f t="shared" si="832"/>
        <v>3.1410268079021884E-99</v>
      </c>
      <c r="L7595" s="2">
        <f t="shared" si="831"/>
        <v>0</v>
      </c>
    </row>
    <row r="7596" spans="1:12">
      <c r="A7596">
        <v>20171112</v>
      </c>
      <c r="B7596">
        <v>11</v>
      </c>
      <c r="C7596" s="2">
        <v>102.77777777777779</v>
      </c>
      <c r="D7596" s="1">
        <f t="shared" si="826"/>
        <v>172.97499999999999</v>
      </c>
      <c r="E7596" s="1">
        <v>461.02373613635774</v>
      </c>
      <c r="F7596" s="2">
        <f t="shared" si="829"/>
        <v>527.23320923624385</v>
      </c>
      <c r="G7596" s="2">
        <f t="shared" si="830"/>
        <v>-354.25820923624383</v>
      </c>
      <c r="I7596" s="2">
        <f t="shared" si="827"/>
        <v>-4.0048091800752902E-100</v>
      </c>
      <c r="J7596" s="2">
        <f t="shared" si="828"/>
        <v>0</v>
      </c>
      <c r="K7596" s="1">
        <f t="shared" si="832"/>
        <v>4.7115402118532826E-100</v>
      </c>
      <c r="L7596" s="2">
        <f t="shared" si="831"/>
        <v>0</v>
      </c>
    </row>
    <row r="7597" spans="1:12">
      <c r="A7597">
        <v>20171112</v>
      </c>
      <c r="B7597">
        <v>12</v>
      </c>
      <c r="C7597" s="2">
        <v>119.44444444444444</v>
      </c>
      <c r="D7597" s="1">
        <f t="shared" si="826"/>
        <v>201.02499999999998</v>
      </c>
      <c r="E7597" s="1">
        <v>482.9772473809461</v>
      </c>
      <c r="F7597" s="2">
        <f t="shared" si="829"/>
        <v>552.33955253320778</v>
      </c>
      <c r="G7597" s="2">
        <f t="shared" si="830"/>
        <v>-351.3145525332078</v>
      </c>
      <c r="I7597" s="2">
        <f t="shared" si="827"/>
        <v>-6.0072137701129349E-101</v>
      </c>
      <c r="J7597" s="2">
        <f t="shared" si="828"/>
        <v>0</v>
      </c>
      <c r="K7597" s="1">
        <f t="shared" si="832"/>
        <v>7.067310317779924E-101</v>
      </c>
      <c r="L7597" s="2">
        <f t="shared" si="831"/>
        <v>0</v>
      </c>
    </row>
    <row r="7598" spans="1:12">
      <c r="A7598">
        <v>20171112</v>
      </c>
      <c r="B7598">
        <v>13</v>
      </c>
      <c r="C7598" s="2">
        <v>136.11111111111109</v>
      </c>
      <c r="D7598" s="1">
        <f t="shared" si="826"/>
        <v>229.07499999999993</v>
      </c>
      <c r="E7598" s="1">
        <v>526.88426987012303</v>
      </c>
      <c r="F7598" s="2">
        <f t="shared" si="829"/>
        <v>602.55223912713575</v>
      </c>
      <c r="G7598" s="2">
        <f t="shared" si="830"/>
        <v>-373.47723912713582</v>
      </c>
      <c r="I7598" s="2">
        <f t="shared" si="827"/>
        <v>-9.0108206551694064E-102</v>
      </c>
      <c r="J7598" s="2">
        <f t="shared" si="828"/>
        <v>0</v>
      </c>
      <c r="K7598" s="1">
        <f t="shared" si="832"/>
        <v>1.0600965476669891E-101</v>
      </c>
      <c r="L7598" s="2">
        <f t="shared" si="831"/>
        <v>0</v>
      </c>
    </row>
    <row r="7599" spans="1:12">
      <c r="A7599">
        <v>20171112</v>
      </c>
      <c r="B7599">
        <v>14</v>
      </c>
      <c r="C7599" s="2">
        <v>33.333333333333336</v>
      </c>
      <c r="D7599" s="1">
        <f t="shared" si="826"/>
        <v>56.1</v>
      </c>
      <c r="E7599" s="1">
        <v>518.10286537228762</v>
      </c>
      <c r="F7599" s="2">
        <f t="shared" si="829"/>
        <v>592.5097018083502</v>
      </c>
      <c r="G7599" s="2">
        <f t="shared" si="830"/>
        <v>-536.40970180835018</v>
      </c>
      <c r="I7599" s="2">
        <f t="shared" si="827"/>
        <v>-1.3516230982754118E-102</v>
      </c>
      <c r="J7599" s="2">
        <f t="shared" si="828"/>
        <v>0</v>
      </c>
      <c r="K7599" s="1">
        <f t="shared" si="832"/>
        <v>1.5901448215004846E-102</v>
      </c>
      <c r="L7599" s="2">
        <f t="shared" si="831"/>
        <v>0</v>
      </c>
    </row>
    <row r="7600" spans="1:12">
      <c r="A7600">
        <v>20171112</v>
      </c>
      <c r="B7600">
        <v>15</v>
      </c>
      <c r="C7600" s="2">
        <v>25</v>
      </c>
      <c r="D7600" s="1">
        <f t="shared" si="826"/>
        <v>42.074999999999996</v>
      </c>
      <c r="E7600" s="1">
        <v>482.9772473809461</v>
      </c>
      <c r="F7600" s="2">
        <f t="shared" si="829"/>
        <v>552.33955253320778</v>
      </c>
      <c r="G7600" s="2">
        <f t="shared" si="830"/>
        <v>-510.26455253320779</v>
      </c>
      <c r="I7600" s="2">
        <f t="shared" si="827"/>
        <v>-2.0274346474131188E-103</v>
      </c>
      <c r="J7600" s="2">
        <f t="shared" si="828"/>
        <v>0</v>
      </c>
      <c r="K7600" s="1">
        <f t="shared" si="832"/>
        <v>2.3852172322507281E-103</v>
      </c>
      <c r="L7600" s="2">
        <f t="shared" si="831"/>
        <v>0</v>
      </c>
    </row>
    <row r="7601" spans="1:12">
      <c r="A7601">
        <v>20171112</v>
      </c>
      <c r="B7601">
        <v>16</v>
      </c>
      <c r="C7601" s="2">
        <v>2.7777777777777777</v>
      </c>
      <c r="D7601" s="1">
        <f t="shared" si="826"/>
        <v>4.6749999999999998</v>
      </c>
      <c r="E7601" s="1">
        <v>461.02373613635774</v>
      </c>
      <c r="F7601" s="2">
        <f t="shared" si="829"/>
        <v>527.23320923624385</v>
      </c>
      <c r="G7601" s="2">
        <f t="shared" si="830"/>
        <v>-522.5582092362439</v>
      </c>
      <c r="I7601" s="2">
        <f t="shared" si="827"/>
        <v>-3.0411519711196793E-104</v>
      </c>
      <c r="J7601" s="2">
        <f t="shared" si="828"/>
        <v>0</v>
      </c>
      <c r="K7601" s="1">
        <f t="shared" si="832"/>
        <v>3.5778258483760931E-104</v>
      </c>
      <c r="L7601" s="2">
        <f t="shared" si="831"/>
        <v>0</v>
      </c>
    </row>
    <row r="7602" spans="1:12">
      <c r="A7602">
        <v>20171112</v>
      </c>
      <c r="B7602">
        <v>17</v>
      </c>
      <c r="C7602" s="2">
        <v>0</v>
      </c>
      <c r="D7602" s="1">
        <f t="shared" si="826"/>
        <v>0</v>
      </c>
      <c r="E7602" s="1">
        <v>482.9772473809461</v>
      </c>
      <c r="F7602" s="2">
        <f t="shared" si="829"/>
        <v>552.33955253320778</v>
      </c>
      <c r="G7602" s="2">
        <f t="shared" si="830"/>
        <v>-552.33955253320778</v>
      </c>
      <c r="I7602" s="2">
        <f t="shared" si="827"/>
        <v>-4.5617279566795172E-105</v>
      </c>
      <c r="J7602" s="2">
        <f t="shared" si="828"/>
        <v>0</v>
      </c>
      <c r="K7602" s="1">
        <f t="shared" si="832"/>
        <v>5.3667387725641385E-105</v>
      </c>
      <c r="L7602" s="2">
        <f t="shared" si="831"/>
        <v>0</v>
      </c>
    </row>
    <row r="7603" spans="1:12">
      <c r="A7603">
        <v>20171112</v>
      </c>
      <c r="B7603">
        <v>18</v>
      </c>
      <c r="C7603" s="2">
        <v>0</v>
      </c>
      <c r="D7603" s="1">
        <f t="shared" si="826"/>
        <v>0</v>
      </c>
      <c r="E7603" s="1">
        <v>526.88426987012303</v>
      </c>
      <c r="F7603" s="2">
        <f t="shared" si="829"/>
        <v>602.55223912713575</v>
      </c>
      <c r="G7603" s="2">
        <f t="shared" si="830"/>
        <v>-602.55223912713575</v>
      </c>
      <c r="I7603" s="2">
        <f t="shared" si="827"/>
        <v>-6.8425919350192801E-106</v>
      </c>
      <c r="J7603" s="2">
        <f t="shared" si="828"/>
        <v>0</v>
      </c>
      <c r="K7603" s="1">
        <f t="shared" si="832"/>
        <v>8.0501081588462123E-106</v>
      </c>
      <c r="L7603" s="2">
        <f t="shared" si="831"/>
        <v>0</v>
      </c>
    </row>
    <row r="7604" spans="1:12">
      <c r="A7604">
        <v>20171112</v>
      </c>
      <c r="B7604">
        <v>19</v>
      </c>
      <c r="C7604" s="2">
        <v>0</v>
      </c>
      <c r="D7604" s="1">
        <f t="shared" si="826"/>
        <v>0</v>
      </c>
      <c r="E7604" s="1">
        <v>570.79129235929997</v>
      </c>
      <c r="F7604" s="2">
        <f t="shared" si="829"/>
        <v>652.76492572106383</v>
      </c>
      <c r="G7604" s="2">
        <f t="shared" si="830"/>
        <v>-652.76492572106383</v>
      </c>
      <c r="I7604" s="2">
        <f t="shared" si="827"/>
        <v>-1.0263887902528924E-106</v>
      </c>
      <c r="J7604" s="2">
        <f t="shared" si="828"/>
        <v>0</v>
      </c>
      <c r="K7604" s="1">
        <f t="shared" si="832"/>
        <v>1.2075162238269322E-106</v>
      </c>
      <c r="L7604" s="2">
        <f t="shared" si="831"/>
        <v>0</v>
      </c>
    </row>
    <row r="7605" spans="1:12">
      <c r="A7605">
        <v>20171112</v>
      </c>
      <c r="B7605">
        <v>20</v>
      </c>
      <c r="C7605" s="2">
        <v>0</v>
      </c>
      <c r="D7605" s="1">
        <f t="shared" si="826"/>
        <v>0</v>
      </c>
      <c r="E7605" s="1">
        <v>680.55884858224226</v>
      </c>
      <c r="F7605" s="2">
        <f t="shared" si="829"/>
        <v>778.2966422058837</v>
      </c>
      <c r="G7605" s="2">
        <f t="shared" si="830"/>
        <v>-778.2966422058837</v>
      </c>
      <c r="I7605" s="2">
        <f t="shared" si="827"/>
        <v>-1.5395831853793386E-107</v>
      </c>
      <c r="J7605" s="2">
        <f t="shared" si="828"/>
        <v>0</v>
      </c>
      <c r="K7605" s="1">
        <f t="shared" si="832"/>
        <v>1.8112743357403986E-107</v>
      </c>
      <c r="L7605" s="2">
        <f t="shared" si="831"/>
        <v>0</v>
      </c>
    </row>
    <row r="7606" spans="1:12">
      <c r="A7606">
        <v>20171112</v>
      </c>
      <c r="B7606">
        <v>21</v>
      </c>
      <c r="C7606" s="2">
        <v>0</v>
      </c>
      <c r="D7606" s="1">
        <f t="shared" si="826"/>
        <v>0</v>
      </c>
      <c r="E7606" s="1">
        <v>614.69831484847691</v>
      </c>
      <c r="F7606" s="2">
        <f t="shared" si="829"/>
        <v>702.9776123149918</v>
      </c>
      <c r="G7606" s="2">
        <f t="shared" si="830"/>
        <v>-702.9776123149918</v>
      </c>
      <c r="I7606" s="2">
        <f t="shared" si="827"/>
        <v>-2.3093747780690096E-108</v>
      </c>
      <c r="J7606" s="2">
        <f t="shared" si="828"/>
        <v>0</v>
      </c>
      <c r="K7606" s="1">
        <f t="shared" si="832"/>
        <v>2.7169115036105997E-108</v>
      </c>
      <c r="L7606" s="2">
        <f t="shared" si="831"/>
        <v>0</v>
      </c>
    </row>
    <row r="7607" spans="1:12">
      <c r="A7607">
        <v>20171112</v>
      </c>
      <c r="B7607">
        <v>22</v>
      </c>
      <c r="C7607" s="2">
        <v>0</v>
      </c>
      <c r="D7607" s="1">
        <f t="shared" si="826"/>
        <v>0</v>
      </c>
      <c r="E7607" s="1">
        <v>570.79129235929997</v>
      </c>
      <c r="F7607" s="2">
        <f t="shared" si="829"/>
        <v>652.76492572106383</v>
      </c>
      <c r="G7607" s="2">
        <f t="shared" si="830"/>
        <v>-652.76492572106383</v>
      </c>
      <c r="I7607" s="2">
        <f t="shared" si="827"/>
        <v>-3.464062167103516E-109</v>
      </c>
      <c r="J7607" s="2">
        <f t="shared" si="828"/>
        <v>0</v>
      </c>
      <c r="K7607" s="1">
        <f t="shared" si="832"/>
        <v>4.0753672554159011E-109</v>
      </c>
      <c r="L7607" s="2">
        <f t="shared" si="831"/>
        <v>0</v>
      </c>
    </row>
    <row r="7608" spans="1:12">
      <c r="A7608">
        <v>20171112</v>
      </c>
      <c r="B7608">
        <v>23</v>
      </c>
      <c r="C7608" s="2">
        <v>0</v>
      </c>
      <c r="D7608" s="1">
        <f t="shared" si="826"/>
        <v>0</v>
      </c>
      <c r="E7608" s="1">
        <v>482.9772473809461</v>
      </c>
      <c r="F7608" s="2">
        <f t="shared" si="829"/>
        <v>552.33955253320778</v>
      </c>
      <c r="G7608" s="2">
        <f t="shared" si="830"/>
        <v>-552.33955253320778</v>
      </c>
      <c r="I7608" s="2">
        <f t="shared" si="827"/>
        <v>-5.1960932506552727E-110</v>
      </c>
      <c r="J7608" s="2">
        <f t="shared" si="828"/>
        <v>0</v>
      </c>
      <c r="K7608" s="1">
        <f t="shared" si="832"/>
        <v>6.1130508831238507E-110</v>
      </c>
      <c r="L7608" s="2">
        <f t="shared" si="831"/>
        <v>0</v>
      </c>
    </row>
    <row r="7609" spans="1:12">
      <c r="A7609">
        <v>20171112</v>
      </c>
      <c r="B7609">
        <v>24</v>
      </c>
      <c r="C7609" s="2">
        <v>0</v>
      </c>
      <c r="D7609" s="1">
        <f t="shared" si="826"/>
        <v>0</v>
      </c>
      <c r="E7609" s="1">
        <v>342.47477541557998</v>
      </c>
      <c r="F7609" s="2">
        <f t="shared" si="829"/>
        <v>391.65895543263827</v>
      </c>
      <c r="G7609" s="2">
        <f t="shared" si="830"/>
        <v>-391.65895543263827</v>
      </c>
      <c r="I7609" s="2">
        <f t="shared" si="827"/>
        <v>-7.7941398759829118E-111</v>
      </c>
      <c r="J7609" s="2">
        <f t="shared" si="828"/>
        <v>0</v>
      </c>
      <c r="K7609" s="1">
        <f t="shared" si="832"/>
        <v>9.1695763246857796E-111</v>
      </c>
      <c r="L7609" s="2">
        <f t="shared" si="831"/>
        <v>0</v>
      </c>
    </row>
    <row r="7610" spans="1:12">
      <c r="A7610">
        <v>20171113</v>
      </c>
      <c r="B7610">
        <v>1</v>
      </c>
      <c r="C7610" s="2">
        <v>0</v>
      </c>
      <c r="D7610" s="1">
        <f t="shared" si="826"/>
        <v>0</v>
      </c>
      <c r="E7610" s="1">
        <v>329.30266866882698</v>
      </c>
      <c r="F7610" s="2">
        <f t="shared" si="829"/>
        <v>376.59514945445994</v>
      </c>
      <c r="G7610" s="2">
        <f t="shared" si="830"/>
        <v>-376.59514945445994</v>
      </c>
      <c r="I7610" s="2">
        <f t="shared" si="827"/>
        <v>-1.1691209813974376E-111</v>
      </c>
      <c r="J7610" s="2">
        <f t="shared" si="828"/>
        <v>0</v>
      </c>
      <c r="K7610" s="1">
        <f t="shared" si="832"/>
        <v>1.3754364487028678E-111</v>
      </c>
      <c r="L7610" s="2">
        <f t="shared" si="831"/>
        <v>0</v>
      </c>
    </row>
    <row r="7611" spans="1:12">
      <c r="A7611">
        <v>20171113</v>
      </c>
      <c r="B7611">
        <v>2</v>
      </c>
      <c r="C7611" s="2">
        <v>0</v>
      </c>
      <c r="D7611" s="1">
        <f t="shared" si="826"/>
        <v>0</v>
      </c>
      <c r="E7611" s="1">
        <v>241.48862369047305</v>
      </c>
      <c r="F7611" s="2">
        <f t="shared" si="829"/>
        <v>276.16977626660389</v>
      </c>
      <c r="G7611" s="2">
        <f t="shared" si="830"/>
        <v>-276.16977626660389</v>
      </c>
      <c r="I7611" s="2">
        <f t="shared" si="827"/>
        <v>-1.7536814720961568E-112</v>
      </c>
      <c r="J7611" s="2">
        <f t="shared" si="828"/>
        <v>0</v>
      </c>
      <c r="K7611" s="1">
        <f t="shared" si="832"/>
        <v>2.0631546730543021E-112</v>
      </c>
      <c r="L7611" s="2">
        <f t="shared" si="831"/>
        <v>0</v>
      </c>
    </row>
    <row r="7612" spans="1:12">
      <c r="A7612">
        <v>20171113</v>
      </c>
      <c r="B7612">
        <v>3</v>
      </c>
      <c r="C7612" s="2">
        <v>0</v>
      </c>
      <c r="D7612" s="1">
        <f t="shared" si="826"/>
        <v>0</v>
      </c>
      <c r="E7612" s="1">
        <v>175.62808995670767</v>
      </c>
      <c r="F7612" s="2">
        <f t="shared" si="829"/>
        <v>200.85074637571191</v>
      </c>
      <c r="G7612" s="2">
        <f t="shared" si="830"/>
        <v>-200.85074637571191</v>
      </c>
      <c r="I7612" s="2">
        <f t="shared" si="827"/>
        <v>-2.630522208144235E-113</v>
      </c>
      <c r="J7612" s="2">
        <f t="shared" si="828"/>
        <v>0</v>
      </c>
      <c r="K7612" s="1">
        <f t="shared" si="832"/>
        <v>3.0947320095814532E-113</v>
      </c>
      <c r="L7612" s="2">
        <f t="shared" si="831"/>
        <v>0</v>
      </c>
    </row>
    <row r="7613" spans="1:12">
      <c r="A7613">
        <v>20171113</v>
      </c>
      <c r="B7613">
        <v>4</v>
      </c>
      <c r="C7613" s="2">
        <v>0</v>
      </c>
      <c r="D7613" s="1">
        <f t="shared" si="826"/>
        <v>0</v>
      </c>
      <c r="E7613" s="1">
        <v>166.84668545887226</v>
      </c>
      <c r="F7613" s="2">
        <f t="shared" si="829"/>
        <v>190.8082090569263</v>
      </c>
      <c r="G7613" s="2">
        <f t="shared" si="830"/>
        <v>-190.8082090569263</v>
      </c>
      <c r="I7613" s="2">
        <f t="shared" si="827"/>
        <v>-3.9457833122163547E-114</v>
      </c>
      <c r="J7613" s="2">
        <f t="shared" si="828"/>
        <v>0</v>
      </c>
      <c r="K7613" s="1">
        <f t="shared" si="832"/>
        <v>4.642098014372182E-114</v>
      </c>
      <c r="L7613" s="2">
        <f t="shared" si="831"/>
        <v>0</v>
      </c>
    </row>
    <row r="7614" spans="1:12">
      <c r="A7614">
        <v>20171113</v>
      </c>
      <c r="B7614">
        <v>5</v>
      </c>
      <c r="C7614" s="2">
        <v>0</v>
      </c>
      <c r="D7614" s="1">
        <f t="shared" si="826"/>
        <v>0</v>
      </c>
      <c r="E7614" s="1">
        <v>166.84668545887226</v>
      </c>
      <c r="F7614" s="2">
        <f t="shared" si="829"/>
        <v>190.8082090569263</v>
      </c>
      <c r="G7614" s="2">
        <f t="shared" si="830"/>
        <v>-190.8082090569263</v>
      </c>
      <c r="I7614" s="2">
        <f t="shared" si="827"/>
        <v>-5.9186749683245316E-115</v>
      </c>
      <c r="J7614" s="2">
        <f t="shared" si="828"/>
        <v>0</v>
      </c>
      <c r="K7614" s="1">
        <f t="shared" si="832"/>
        <v>6.9631470215582731E-115</v>
      </c>
      <c r="L7614" s="2">
        <f t="shared" si="831"/>
        <v>0</v>
      </c>
    </row>
    <row r="7615" spans="1:12">
      <c r="A7615">
        <v>20171113</v>
      </c>
      <c r="B7615">
        <v>6</v>
      </c>
      <c r="C7615" s="2">
        <v>0</v>
      </c>
      <c r="D7615" s="1">
        <f t="shared" si="826"/>
        <v>0</v>
      </c>
      <c r="E7615" s="1">
        <v>175.62808995670767</v>
      </c>
      <c r="F7615" s="2">
        <f t="shared" si="829"/>
        <v>200.85074637571191</v>
      </c>
      <c r="G7615" s="2">
        <f t="shared" si="830"/>
        <v>-200.85074637571191</v>
      </c>
      <c r="I7615" s="2">
        <f t="shared" si="827"/>
        <v>-8.8780124524868028E-116</v>
      </c>
      <c r="J7615" s="2">
        <f t="shared" si="828"/>
        <v>0</v>
      </c>
      <c r="K7615" s="1">
        <f t="shared" si="832"/>
        <v>1.0444720532337415E-115</v>
      </c>
      <c r="L7615" s="2">
        <f t="shared" si="831"/>
        <v>0</v>
      </c>
    </row>
    <row r="7616" spans="1:12">
      <c r="A7616">
        <v>20171113</v>
      </c>
      <c r="B7616">
        <v>7</v>
      </c>
      <c r="C7616" s="2">
        <v>0</v>
      </c>
      <c r="D7616" s="1">
        <f t="shared" si="826"/>
        <v>0</v>
      </c>
      <c r="E7616" s="1">
        <v>175.62808995670767</v>
      </c>
      <c r="F7616" s="2">
        <f t="shared" si="829"/>
        <v>200.85074637571191</v>
      </c>
      <c r="G7616" s="2">
        <f t="shared" si="830"/>
        <v>-200.85074637571191</v>
      </c>
      <c r="I7616" s="2">
        <f t="shared" si="827"/>
        <v>-1.3317018678730205E-116</v>
      </c>
      <c r="J7616" s="2">
        <f t="shared" si="828"/>
        <v>0</v>
      </c>
      <c r="K7616" s="1">
        <f t="shared" si="832"/>
        <v>1.5667080798506123E-116</v>
      </c>
      <c r="L7616" s="2">
        <f t="shared" si="831"/>
        <v>0</v>
      </c>
    </row>
    <row r="7617" spans="1:12">
      <c r="A7617">
        <v>20171113</v>
      </c>
      <c r="B7617">
        <v>8</v>
      </c>
      <c r="C7617" s="2">
        <v>13.888888888888889</v>
      </c>
      <c r="D7617" s="1">
        <f t="shared" si="826"/>
        <v>23.374999999999996</v>
      </c>
      <c r="E7617" s="1">
        <v>219.53511244588461</v>
      </c>
      <c r="F7617" s="2">
        <f t="shared" si="829"/>
        <v>251.06343296963993</v>
      </c>
      <c r="G7617" s="2">
        <f t="shared" si="830"/>
        <v>-227.68843296963993</v>
      </c>
      <c r="I7617" s="2">
        <f t="shared" si="827"/>
        <v>-1.99755280180953E-117</v>
      </c>
      <c r="J7617" s="2">
        <f t="shared" si="828"/>
        <v>0</v>
      </c>
      <c r="K7617" s="1">
        <f t="shared" si="832"/>
        <v>2.3500621197759178E-117</v>
      </c>
      <c r="L7617" s="2">
        <f t="shared" si="831"/>
        <v>0</v>
      </c>
    </row>
    <row r="7618" spans="1:12">
      <c r="A7618">
        <v>20171113</v>
      </c>
      <c r="B7618">
        <v>9</v>
      </c>
      <c r="C7618" s="2">
        <v>55.555555555555557</v>
      </c>
      <c r="D7618" s="1">
        <f t="shared" si="826"/>
        <v>93.499999999999986</v>
      </c>
      <c r="E7618" s="1">
        <v>263.44213493506152</v>
      </c>
      <c r="F7618" s="2">
        <f t="shared" si="829"/>
        <v>301.27611956356787</v>
      </c>
      <c r="G7618" s="2">
        <f t="shared" si="830"/>
        <v>-207.77611956356787</v>
      </c>
      <c r="I7618" s="2">
        <f t="shared" si="827"/>
        <v>-2.9963292027142965E-118</v>
      </c>
      <c r="J7618" s="2">
        <f t="shared" si="828"/>
        <v>0</v>
      </c>
      <c r="K7618" s="1">
        <f t="shared" si="832"/>
        <v>3.5250931796638781E-118</v>
      </c>
      <c r="L7618" s="2">
        <f t="shared" si="831"/>
        <v>0</v>
      </c>
    </row>
    <row r="7619" spans="1:12">
      <c r="A7619">
        <v>20171113</v>
      </c>
      <c r="B7619">
        <v>10</v>
      </c>
      <c r="C7619" s="2">
        <v>102.77777777777779</v>
      </c>
      <c r="D7619" s="1">
        <f t="shared" si="826"/>
        <v>172.97499999999999</v>
      </c>
      <c r="E7619" s="1">
        <v>351.25617991341534</v>
      </c>
      <c r="F7619" s="2">
        <f t="shared" si="829"/>
        <v>401.70149275142381</v>
      </c>
      <c r="G7619" s="2">
        <f t="shared" si="830"/>
        <v>-228.72649275142382</v>
      </c>
      <c r="I7619" s="2">
        <f t="shared" si="827"/>
        <v>-4.4944938040714439E-119</v>
      </c>
      <c r="J7619" s="2">
        <f t="shared" si="828"/>
        <v>0</v>
      </c>
      <c r="K7619" s="1">
        <f t="shared" si="832"/>
        <v>5.2876397694958163E-119</v>
      </c>
      <c r="L7619" s="2">
        <f t="shared" si="831"/>
        <v>0</v>
      </c>
    </row>
    <row r="7620" spans="1:12">
      <c r="A7620">
        <v>20171113</v>
      </c>
      <c r="B7620">
        <v>11</v>
      </c>
      <c r="C7620" s="2">
        <v>161.11111111111111</v>
      </c>
      <c r="D7620" s="1">
        <f t="shared" si="826"/>
        <v>271.14999999999998</v>
      </c>
      <c r="E7620" s="1">
        <v>461.02373613635774</v>
      </c>
      <c r="F7620" s="2">
        <f t="shared" si="829"/>
        <v>527.23320923624385</v>
      </c>
      <c r="G7620" s="2">
        <f t="shared" si="830"/>
        <v>-256.08320923624387</v>
      </c>
      <c r="I7620" s="2">
        <f t="shared" si="827"/>
        <v>-6.7417407061071652E-120</v>
      </c>
      <c r="J7620" s="2">
        <f t="shared" si="828"/>
        <v>0</v>
      </c>
      <c r="K7620" s="1">
        <f t="shared" si="832"/>
        <v>7.9314596542437245E-120</v>
      </c>
      <c r="L7620" s="2">
        <f t="shared" si="831"/>
        <v>0</v>
      </c>
    </row>
    <row r="7621" spans="1:12">
      <c r="A7621">
        <v>20171113</v>
      </c>
      <c r="B7621">
        <v>12</v>
      </c>
      <c r="C7621" s="2">
        <v>138.88888888888889</v>
      </c>
      <c r="D7621" s="1">
        <f t="shared" si="826"/>
        <v>233.74999999999997</v>
      </c>
      <c r="E7621" s="1">
        <v>482.9772473809461</v>
      </c>
      <c r="F7621" s="2">
        <f t="shared" si="829"/>
        <v>552.33955253320778</v>
      </c>
      <c r="G7621" s="2">
        <f t="shared" si="830"/>
        <v>-318.58955253320778</v>
      </c>
      <c r="I7621" s="2">
        <f t="shared" si="827"/>
        <v>-1.0112611059160753E-120</v>
      </c>
      <c r="J7621" s="2">
        <f t="shared" si="828"/>
        <v>0</v>
      </c>
      <c r="K7621" s="1">
        <f t="shared" si="832"/>
        <v>1.1897189481365592E-120</v>
      </c>
      <c r="L7621" s="2">
        <f t="shared" si="831"/>
        <v>0</v>
      </c>
    </row>
    <row r="7622" spans="1:12">
      <c r="A7622">
        <v>20171113</v>
      </c>
      <c r="B7622">
        <v>13</v>
      </c>
      <c r="C7622" s="2">
        <v>119.44444444444444</v>
      </c>
      <c r="D7622" s="1">
        <f t="shared" si="826"/>
        <v>201.02499999999998</v>
      </c>
      <c r="E7622" s="1">
        <v>526.88426987012303</v>
      </c>
      <c r="F7622" s="2">
        <f t="shared" si="829"/>
        <v>602.55223912713575</v>
      </c>
      <c r="G7622" s="2">
        <f t="shared" si="830"/>
        <v>-401.52723912713577</v>
      </c>
      <c r="I7622" s="2">
        <f t="shared" si="827"/>
        <v>-1.5168916588741136E-121</v>
      </c>
      <c r="J7622" s="2">
        <f t="shared" si="828"/>
        <v>0</v>
      </c>
      <c r="K7622" s="1">
        <f t="shared" si="832"/>
        <v>1.7845784222048395E-121</v>
      </c>
      <c r="L7622" s="2">
        <f t="shared" si="831"/>
        <v>0</v>
      </c>
    </row>
    <row r="7623" spans="1:12">
      <c r="A7623">
        <v>20171113</v>
      </c>
      <c r="B7623">
        <v>14</v>
      </c>
      <c r="C7623" s="2">
        <v>158.33333333333334</v>
      </c>
      <c r="D7623" s="1">
        <f t="shared" si="826"/>
        <v>266.47499999999997</v>
      </c>
      <c r="E7623" s="1">
        <v>518.10286537228762</v>
      </c>
      <c r="F7623" s="2">
        <f t="shared" si="829"/>
        <v>592.5097018083502</v>
      </c>
      <c r="G7623" s="2">
        <f t="shared" si="830"/>
        <v>-326.03470180835023</v>
      </c>
      <c r="I7623" s="2">
        <f t="shared" si="827"/>
        <v>-2.27533748831117E-122</v>
      </c>
      <c r="J7623" s="2">
        <f t="shared" si="828"/>
        <v>0</v>
      </c>
      <c r="K7623" s="1">
        <f t="shared" si="832"/>
        <v>2.6768676333072588E-122</v>
      </c>
      <c r="L7623" s="2">
        <f t="shared" si="831"/>
        <v>0</v>
      </c>
    </row>
    <row r="7624" spans="1:12">
      <c r="A7624">
        <v>20171113</v>
      </c>
      <c r="B7624">
        <v>15</v>
      </c>
      <c r="C7624" s="2">
        <v>86.111111111111114</v>
      </c>
      <c r="D7624" s="1">
        <f t="shared" si="826"/>
        <v>144.92499999999998</v>
      </c>
      <c r="E7624" s="1">
        <v>482.9772473809461</v>
      </c>
      <c r="F7624" s="2">
        <f t="shared" si="829"/>
        <v>552.33955253320778</v>
      </c>
      <c r="G7624" s="2">
        <f t="shared" si="830"/>
        <v>-407.41455253320783</v>
      </c>
      <c r="I7624" s="2">
        <f t="shared" si="827"/>
        <v>-3.4130062324667551E-123</v>
      </c>
      <c r="J7624" s="2">
        <f t="shared" si="828"/>
        <v>0</v>
      </c>
      <c r="K7624" s="1">
        <f t="shared" si="832"/>
        <v>4.0153014499608888E-123</v>
      </c>
      <c r="L7624" s="2">
        <f t="shared" si="831"/>
        <v>0</v>
      </c>
    </row>
    <row r="7625" spans="1:12">
      <c r="A7625">
        <v>20171113</v>
      </c>
      <c r="B7625">
        <v>16</v>
      </c>
      <c r="C7625" s="2">
        <v>13.888888888888889</v>
      </c>
      <c r="D7625" s="1">
        <f t="shared" si="826"/>
        <v>23.374999999999996</v>
      </c>
      <c r="E7625" s="1">
        <v>461.02373613635774</v>
      </c>
      <c r="F7625" s="2">
        <f t="shared" si="829"/>
        <v>527.23320923624385</v>
      </c>
      <c r="G7625" s="2">
        <f t="shared" si="830"/>
        <v>-503.85820923624385</v>
      </c>
      <c r="I7625" s="2">
        <f t="shared" si="827"/>
        <v>-5.1195093487001368E-124</v>
      </c>
      <c r="J7625" s="2">
        <f t="shared" si="828"/>
        <v>0</v>
      </c>
      <c r="K7625" s="1">
        <f t="shared" si="832"/>
        <v>6.0229521749413372E-124</v>
      </c>
      <c r="L7625" s="2">
        <f t="shared" si="831"/>
        <v>0</v>
      </c>
    </row>
    <row r="7626" spans="1:12">
      <c r="A7626">
        <v>20171113</v>
      </c>
      <c r="B7626">
        <v>17</v>
      </c>
      <c r="C7626" s="2">
        <v>0</v>
      </c>
      <c r="D7626" s="1">
        <f t="shared" si="826"/>
        <v>0</v>
      </c>
      <c r="E7626" s="1">
        <v>482.9772473809461</v>
      </c>
      <c r="F7626" s="2">
        <f t="shared" si="829"/>
        <v>552.33955253320778</v>
      </c>
      <c r="G7626" s="2">
        <f t="shared" si="830"/>
        <v>-552.33955253320778</v>
      </c>
      <c r="I7626" s="2">
        <f t="shared" si="827"/>
        <v>-7.6792640230502031E-125</v>
      </c>
      <c r="J7626" s="2">
        <f t="shared" si="828"/>
        <v>0</v>
      </c>
      <c r="K7626" s="1">
        <f t="shared" si="832"/>
        <v>9.0344282624120042E-125</v>
      </c>
      <c r="L7626" s="2">
        <f t="shared" si="831"/>
        <v>0</v>
      </c>
    </row>
    <row r="7627" spans="1:12">
      <c r="A7627">
        <v>20171113</v>
      </c>
      <c r="B7627">
        <v>18</v>
      </c>
      <c r="C7627" s="2">
        <v>0</v>
      </c>
      <c r="D7627" s="1">
        <f t="shared" si="826"/>
        <v>0</v>
      </c>
      <c r="E7627" s="1">
        <v>526.88426987012303</v>
      </c>
      <c r="F7627" s="2">
        <f t="shared" si="829"/>
        <v>602.55223912713575</v>
      </c>
      <c r="G7627" s="2">
        <f t="shared" si="830"/>
        <v>-602.55223912713575</v>
      </c>
      <c r="I7627" s="2">
        <f t="shared" si="827"/>
        <v>-1.1518896034575309E-125</v>
      </c>
      <c r="J7627" s="2">
        <f t="shared" si="828"/>
        <v>0</v>
      </c>
      <c r="K7627" s="1">
        <f t="shared" si="832"/>
        <v>1.355164239361801E-125</v>
      </c>
      <c r="L7627" s="2">
        <f t="shared" si="831"/>
        <v>0</v>
      </c>
    </row>
    <row r="7628" spans="1:12">
      <c r="A7628">
        <v>20171113</v>
      </c>
      <c r="B7628">
        <v>19</v>
      </c>
      <c r="C7628" s="2">
        <v>0</v>
      </c>
      <c r="D7628" s="1">
        <f t="shared" si="826"/>
        <v>0</v>
      </c>
      <c r="E7628" s="1">
        <v>570.79129235929997</v>
      </c>
      <c r="F7628" s="2">
        <f t="shared" si="829"/>
        <v>652.76492572106383</v>
      </c>
      <c r="G7628" s="2">
        <f t="shared" si="830"/>
        <v>-652.76492572106383</v>
      </c>
      <c r="I7628" s="2">
        <f t="shared" si="827"/>
        <v>-1.727834405186296E-126</v>
      </c>
      <c r="J7628" s="2">
        <f t="shared" si="828"/>
        <v>0</v>
      </c>
      <c r="K7628" s="1">
        <f t="shared" si="832"/>
        <v>2.0327463590427013E-126</v>
      </c>
      <c r="L7628" s="2">
        <f t="shared" si="831"/>
        <v>0</v>
      </c>
    </row>
    <row r="7629" spans="1:12">
      <c r="A7629">
        <v>20171113</v>
      </c>
      <c r="B7629">
        <v>20</v>
      </c>
      <c r="C7629" s="2">
        <v>0</v>
      </c>
      <c r="D7629" s="1">
        <f t="shared" si="826"/>
        <v>0</v>
      </c>
      <c r="E7629" s="1">
        <v>680.55884858224226</v>
      </c>
      <c r="F7629" s="2">
        <f t="shared" si="829"/>
        <v>778.2966422058837</v>
      </c>
      <c r="G7629" s="2">
        <f t="shared" si="830"/>
        <v>-778.2966422058837</v>
      </c>
      <c r="I7629" s="2">
        <f t="shared" si="827"/>
        <v>-2.591751607779445E-127</v>
      </c>
      <c r="J7629" s="2">
        <f t="shared" si="828"/>
        <v>0</v>
      </c>
      <c r="K7629" s="1">
        <f t="shared" si="832"/>
        <v>3.0491195385640533E-127</v>
      </c>
      <c r="L7629" s="2">
        <f t="shared" si="831"/>
        <v>0</v>
      </c>
    </row>
    <row r="7630" spans="1:12">
      <c r="A7630">
        <v>20171113</v>
      </c>
      <c r="B7630">
        <v>21</v>
      </c>
      <c r="C7630" s="2">
        <v>0</v>
      </c>
      <c r="D7630" s="1">
        <f t="shared" si="826"/>
        <v>0</v>
      </c>
      <c r="E7630" s="1">
        <v>614.69831484847691</v>
      </c>
      <c r="F7630" s="2">
        <f t="shared" si="829"/>
        <v>702.9776123149918</v>
      </c>
      <c r="G7630" s="2">
        <f t="shared" si="830"/>
        <v>-702.9776123149918</v>
      </c>
      <c r="I7630" s="2">
        <f t="shared" si="827"/>
        <v>-3.8876274116691698E-128</v>
      </c>
      <c r="J7630" s="2">
        <f t="shared" si="828"/>
        <v>0</v>
      </c>
      <c r="K7630" s="1">
        <f t="shared" si="832"/>
        <v>4.5736793078460824E-128</v>
      </c>
      <c r="L7630" s="2">
        <f t="shared" si="831"/>
        <v>0</v>
      </c>
    </row>
    <row r="7631" spans="1:12">
      <c r="A7631">
        <v>20171113</v>
      </c>
      <c r="B7631">
        <v>22</v>
      </c>
      <c r="C7631" s="2">
        <v>0</v>
      </c>
      <c r="D7631" s="1">
        <f t="shared" si="826"/>
        <v>0</v>
      </c>
      <c r="E7631" s="1">
        <v>570.79129235929997</v>
      </c>
      <c r="F7631" s="2">
        <f t="shared" si="829"/>
        <v>652.76492572106383</v>
      </c>
      <c r="G7631" s="2">
        <f t="shared" si="830"/>
        <v>-652.76492572106383</v>
      </c>
      <c r="I7631" s="2">
        <f t="shared" si="827"/>
        <v>-5.831441117503756E-129</v>
      </c>
      <c r="J7631" s="2">
        <f t="shared" si="828"/>
        <v>0</v>
      </c>
      <c r="K7631" s="1">
        <f t="shared" si="832"/>
        <v>6.8605189617691256E-129</v>
      </c>
      <c r="L7631" s="2">
        <f t="shared" si="831"/>
        <v>0</v>
      </c>
    </row>
    <row r="7632" spans="1:12">
      <c r="A7632">
        <v>20171113</v>
      </c>
      <c r="B7632">
        <v>23</v>
      </c>
      <c r="C7632" s="2">
        <v>0</v>
      </c>
      <c r="D7632" s="1">
        <f t="shared" si="826"/>
        <v>0</v>
      </c>
      <c r="E7632" s="1">
        <v>482.9772473809461</v>
      </c>
      <c r="F7632" s="2">
        <f t="shared" si="829"/>
        <v>552.33955253320778</v>
      </c>
      <c r="G7632" s="2">
        <f t="shared" si="830"/>
        <v>-552.33955253320778</v>
      </c>
      <c r="I7632" s="2">
        <f t="shared" si="827"/>
        <v>-8.747161676255642E-130</v>
      </c>
      <c r="J7632" s="2">
        <f t="shared" si="828"/>
        <v>0</v>
      </c>
      <c r="K7632" s="1">
        <f t="shared" si="832"/>
        <v>1.0290778442653696E-129</v>
      </c>
      <c r="L7632" s="2">
        <f t="shared" si="831"/>
        <v>0</v>
      </c>
    </row>
    <row r="7633" spans="1:12">
      <c r="A7633">
        <v>20171113</v>
      </c>
      <c r="B7633">
        <v>24</v>
      </c>
      <c r="C7633" s="2">
        <v>0</v>
      </c>
      <c r="D7633" s="1">
        <f t="shared" si="826"/>
        <v>0</v>
      </c>
      <c r="E7633" s="1">
        <v>342.47477541557998</v>
      </c>
      <c r="F7633" s="2">
        <f t="shared" si="829"/>
        <v>391.65895543263827</v>
      </c>
      <c r="G7633" s="2">
        <f t="shared" si="830"/>
        <v>-391.65895543263827</v>
      </c>
      <c r="I7633" s="2">
        <f t="shared" si="827"/>
        <v>-1.3120742514383459E-130</v>
      </c>
      <c r="J7633" s="2">
        <f t="shared" si="828"/>
        <v>0</v>
      </c>
      <c r="K7633" s="1">
        <f t="shared" si="832"/>
        <v>1.5436167663980541E-130</v>
      </c>
      <c r="L7633" s="2">
        <f t="shared" si="831"/>
        <v>0</v>
      </c>
    </row>
    <row r="7634" spans="1:12">
      <c r="A7634">
        <v>20171114</v>
      </c>
      <c r="B7634">
        <v>1</v>
      </c>
      <c r="C7634" s="2">
        <v>0</v>
      </c>
      <c r="D7634" s="1">
        <f t="shared" si="826"/>
        <v>0</v>
      </c>
      <c r="E7634" s="1">
        <v>329.30266866882698</v>
      </c>
      <c r="F7634" s="2">
        <f t="shared" si="829"/>
        <v>376.59514945445994</v>
      </c>
      <c r="G7634" s="2">
        <f t="shared" si="830"/>
        <v>-376.59514945445994</v>
      </c>
      <c r="I7634" s="2">
        <f t="shared" si="827"/>
        <v>-1.96811137715752E-131</v>
      </c>
      <c r="J7634" s="2">
        <f t="shared" si="828"/>
        <v>0</v>
      </c>
      <c r="K7634" s="1">
        <f t="shared" si="832"/>
        <v>2.3154251495970823E-131</v>
      </c>
      <c r="L7634" s="2">
        <f t="shared" si="831"/>
        <v>0</v>
      </c>
    </row>
    <row r="7635" spans="1:12">
      <c r="A7635">
        <v>20171114</v>
      </c>
      <c r="B7635">
        <v>2</v>
      </c>
      <c r="C7635" s="2">
        <v>0</v>
      </c>
      <c r="D7635" s="1">
        <f t="shared" si="826"/>
        <v>0</v>
      </c>
      <c r="E7635" s="1">
        <v>241.48862369047305</v>
      </c>
      <c r="F7635" s="2">
        <f t="shared" si="829"/>
        <v>276.16977626660389</v>
      </c>
      <c r="G7635" s="2">
        <f t="shared" si="830"/>
        <v>-276.16977626660389</v>
      </c>
      <c r="I7635" s="2">
        <f t="shared" si="827"/>
        <v>-2.9521670657362797E-132</v>
      </c>
      <c r="J7635" s="2">
        <f t="shared" si="828"/>
        <v>0</v>
      </c>
      <c r="K7635" s="1">
        <f t="shared" si="832"/>
        <v>3.473137724395623E-132</v>
      </c>
      <c r="L7635" s="2">
        <f t="shared" si="831"/>
        <v>0</v>
      </c>
    </row>
    <row r="7636" spans="1:12">
      <c r="A7636">
        <v>20171114</v>
      </c>
      <c r="B7636">
        <v>3</v>
      </c>
      <c r="C7636" s="2">
        <v>0</v>
      </c>
      <c r="D7636" s="1">
        <f t="shared" si="826"/>
        <v>0</v>
      </c>
      <c r="E7636" s="1">
        <v>175.62808995670767</v>
      </c>
      <c r="F7636" s="2">
        <f t="shared" si="829"/>
        <v>200.85074637571191</v>
      </c>
      <c r="G7636" s="2">
        <f t="shared" si="830"/>
        <v>-200.85074637571191</v>
      </c>
      <c r="I7636" s="2">
        <f t="shared" si="827"/>
        <v>-4.4282505986044183E-133</v>
      </c>
      <c r="J7636" s="2">
        <f t="shared" si="828"/>
        <v>0</v>
      </c>
      <c r="K7636" s="1">
        <f t="shared" si="832"/>
        <v>5.2097065865934333E-133</v>
      </c>
      <c r="L7636" s="2">
        <f t="shared" si="831"/>
        <v>0</v>
      </c>
    </row>
    <row r="7637" spans="1:12">
      <c r="A7637">
        <v>20171114</v>
      </c>
      <c r="B7637">
        <v>4</v>
      </c>
      <c r="C7637" s="2">
        <v>0</v>
      </c>
      <c r="D7637" s="1">
        <f t="shared" si="826"/>
        <v>0</v>
      </c>
      <c r="E7637" s="1">
        <v>166.84668545887226</v>
      </c>
      <c r="F7637" s="2">
        <f t="shared" si="829"/>
        <v>190.8082090569263</v>
      </c>
      <c r="G7637" s="2">
        <f t="shared" si="830"/>
        <v>-190.8082090569263</v>
      </c>
      <c r="I7637" s="2">
        <f t="shared" si="827"/>
        <v>-6.6423758979066268E-134</v>
      </c>
      <c r="J7637" s="2">
        <f t="shared" si="828"/>
        <v>0</v>
      </c>
      <c r="K7637" s="1">
        <f t="shared" si="832"/>
        <v>7.8145598798901499E-134</v>
      </c>
      <c r="L7637" s="2">
        <f t="shared" si="831"/>
        <v>0</v>
      </c>
    </row>
    <row r="7638" spans="1:12">
      <c r="A7638">
        <v>20171114</v>
      </c>
      <c r="B7638">
        <v>5</v>
      </c>
      <c r="C7638" s="2">
        <v>0</v>
      </c>
      <c r="D7638" s="1">
        <f t="shared" si="826"/>
        <v>0</v>
      </c>
      <c r="E7638" s="1">
        <v>166.84668545887226</v>
      </c>
      <c r="F7638" s="2">
        <f t="shared" si="829"/>
        <v>190.8082090569263</v>
      </c>
      <c r="G7638" s="2">
        <f t="shared" si="830"/>
        <v>-190.8082090569263</v>
      </c>
      <c r="I7638" s="2">
        <f t="shared" si="827"/>
        <v>-9.9635638468599459E-135</v>
      </c>
      <c r="J7638" s="2">
        <f t="shared" si="828"/>
        <v>0</v>
      </c>
      <c r="K7638" s="1">
        <f t="shared" si="832"/>
        <v>1.1721839819835231E-134</v>
      </c>
      <c r="L7638" s="2">
        <f t="shared" si="831"/>
        <v>0</v>
      </c>
    </row>
    <row r="7639" spans="1:12">
      <c r="A7639">
        <v>20171114</v>
      </c>
      <c r="B7639">
        <v>6</v>
      </c>
      <c r="C7639" s="2">
        <v>0</v>
      </c>
      <c r="D7639" s="1">
        <f t="shared" si="826"/>
        <v>0</v>
      </c>
      <c r="E7639" s="1">
        <v>175.62808995670767</v>
      </c>
      <c r="F7639" s="2">
        <f t="shared" si="829"/>
        <v>200.85074637571191</v>
      </c>
      <c r="G7639" s="2">
        <f t="shared" si="830"/>
        <v>-200.85074637571191</v>
      </c>
      <c r="I7639" s="2">
        <f t="shared" si="827"/>
        <v>-1.4945345770289922E-135</v>
      </c>
      <c r="J7639" s="2">
        <f t="shared" si="828"/>
        <v>0</v>
      </c>
      <c r="K7639" s="1">
        <f t="shared" si="832"/>
        <v>1.7582759729752849E-135</v>
      </c>
      <c r="L7639" s="2">
        <f t="shared" si="831"/>
        <v>0</v>
      </c>
    </row>
    <row r="7640" spans="1:12">
      <c r="A7640">
        <v>20171114</v>
      </c>
      <c r="B7640">
        <v>7</v>
      </c>
      <c r="C7640" s="2">
        <v>0</v>
      </c>
      <c r="D7640" s="1">
        <f t="shared" si="826"/>
        <v>0</v>
      </c>
      <c r="E7640" s="1">
        <v>175.62808995670767</v>
      </c>
      <c r="F7640" s="2">
        <f t="shared" si="829"/>
        <v>200.85074637571191</v>
      </c>
      <c r="G7640" s="2">
        <f t="shared" si="830"/>
        <v>-200.85074637571191</v>
      </c>
      <c r="I7640" s="2">
        <f t="shared" si="827"/>
        <v>-2.2418018655434874E-136</v>
      </c>
      <c r="J7640" s="2">
        <f t="shared" si="828"/>
        <v>0</v>
      </c>
      <c r="K7640" s="1">
        <f t="shared" si="832"/>
        <v>2.6374139594629267E-136</v>
      </c>
      <c r="L7640" s="2">
        <f t="shared" si="831"/>
        <v>0</v>
      </c>
    </row>
    <row r="7641" spans="1:12">
      <c r="A7641">
        <v>20171114</v>
      </c>
      <c r="B7641">
        <v>8</v>
      </c>
      <c r="C7641" s="2">
        <v>11.111111111111111</v>
      </c>
      <c r="D7641" s="1">
        <f t="shared" si="826"/>
        <v>18.7</v>
      </c>
      <c r="E7641" s="1">
        <v>219.53511244588461</v>
      </c>
      <c r="F7641" s="2">
        <f t="shared" si="829"/>
        <v>251.06343296963993</v>
      </c>
      <c r="G7641" s="2">
        <f t="shared" si="830"/>
        <v>-232.36343296963994</v>
      </c>
      <c r="I7641" s="2">
        <f t="shared" si="827"/>
        <v>-3.3627027983152335E-137</v>
      </c>
      <c r="J7641" s="2">
        <f t="shared" si="828"/>
        <v>0</v>
      </c>
      <c r="K7641" s="1">
        <f t="shared" si="832"/>
        <v>3.9561209391943923E-137</v>
      </c>
      <c r="L7641" s="2">
        <f t="shared" si="831"/>
        <v>0</v>
      </c>
    </row>
    <row r="7642" spans="1:12">
      <c r="A7642">
        <v>20171114</v>
      </c>
      <c r="B7642">
        <v>9</v>
      </c>
      <c r="C7642" s="2">
        <v>41.666666666666671</v>
      </c>
      <c r="D7642" s="1">
        <f t="shared" ref="D7642:D7705" si="833">C7642*D$5*D$6</f>
        <v>70.125</v>
      </c>
      <c r="E7642" s="1">
        <v>263.44213493506152</v>
      </c>
      <c r="F7642" s="2">
        <f t="shared" si="829"/>
        <v>301.27611956356787</v>
      </c>
      <c r="G7642" s="2">
        <f t="shared" si="830"/>
        <v>-231.15111956356787</v>
      </c>
      <c r="I7642" s="2">
        <f t="shared" ref="I7642:I7705" si="834">IF(K7642&gt;H$5,IF(K7642+G7642&gt;0,G7642,-K7642),0)*IF(G7642&gt;0,0,1)*H$7</f>
        <v>-5.0440541974728499E-138</v>
      </c>
      <c r="J7642" s="2">
        <f t="shared" ref="J7642:J7705" si="835">IF(G7642&lt;0,0,IF(K7642+G7642&gt;H$4,G7642-(K7642+G7642-H$4),G7642))</f>
        <v>0</v>
      </c>
      <c r="K7642" s="1">
        <f t="shared" si="832"/>
        <v>5.9341814087915884E-138</v>
      </c>
      <c r="L7642" s="2">
        <f t="shared" si="831"/>
        <v>0</v>
      </c>
    </row>
    <row r="7643" spans="1:12">
      <c r="A7643">
        <v>20171114</v>
      </c>
      <c r="B7643">
        <v>10</v>
      </c>
      <c r="C7643" s="2">
        <v>66.666666666666671</v>
      </c>
      <c r="D7643" s="1">
        <f t="shared" si="833"/>
        <v>112.2</v>
      </c>
      <c r="E7643" s="1">
        <v>351.25617991341534</v>
      </c>
      <c r="F7643" s="2">
        <f t="shared" ref="F7643:F7706" si="836">E7643*F$24</f>
        <v>401.70149275142381</v>
      </c>
      <c r="G7643" s="2">
        <f t="shared" ref="G7643:G7706" si="837">D7643-F7643</f>
        <v>-289.50149275142383</v>
      </c>
      <c r="I7643" s="2">
        <f t="shared" si="834"/>
        <v>-7.5660812962092764E-139</v>
      </c>
      <c r="J7643" s="2">
        <f t="shared" si="835"/>
        <v>0</v>
      </c>
      <c r="K7643" s="1">
        <f t="shared" si="832"/>
        <v>8.901272113187385E-139</v>
      </c>
      <c r="L7643" s="2">
        <f t="shared" ref="L7643:L7706" si="838">IF(G7643&gt;0,G7643-J7643,0)</f>
        <v>0</v>
      </c>
    </row>
    <row r="7644" spans="1:12">
      <c r="A7644">
        <v>20171114</v>
      </c>
      <c r="B7644">
        <v>11</v>
      </c>
      <c r="C7644" s="2">
        <v>30.555555555555557</v>
      </c>
      <c r="D7644" s="1">
        <f t="shared" si="833"/>
        <v>51.425000000000004</v>
      </c>
      <c r="E7644" s="1">
        <v>461.02373613635774</v>
      </c>
      <c r="F7644" s="2">
        <f t="shared" si="836"/>
        <v>527.23320923624385</v>
      </c>
      <c r="G7644" s="2">
        <f t="shared" si="837"/>
        <v>-475.80820923624384</v>
      </c>
      <c r="I7644" s="2">
        <f t="shared" si="834"/>
        <v>-1.1349121944313924E-139</v>
      </c>
      <c r="J7644" s="2">
        <f t="shared" si="835"/>
        <v>0</v>
      </c>
      <c r="K7644" s="1">
        <f t="shared" ref="K7644:K7707" si="839">K7643+I7643+J7643</f>
        <v>1.3351908169781087E-139</v>
      </c>
      <c r="L7644" s="2">
        <f t="shared" si="838"/>
        <v>0</v>
      </c>
    </row>
    <row r="7645" spans="1:12">
      <c r="A7645">
        <v>20171114</v>
      </c>
      <c r="B7645">
        <v>12</v>
      </c>
      <c r="C7645" s="2">
        <v>38.888888888888893</v>
      </c>
      <c r="D7645" s="1">
        <f t="shared" si="833"/>
        <v>65.45</v>
      </c>
      <c r="E7645" s="1">
        <v>482.9772473809461</v>
      </c>
      <c r="F7645" s="2">
        <f t="shared" si="836"/>
        <v>552.33955253320778</v>
      </c>
      <c r="G7645" s="2">
        <f t="shared" si="837"/>
        <v>-486.88955253320779</v>
      </c>
      <c r="I7645" s="2">
        <f t="shared" si="834"/>
        <v>-1.7023682916470881E-140</v>
      </c>
      <c r="J7645" s="2">
        <f t="shared" si="835"/>
        <v>0</v>
      </c>
      <c r="K7645" s="1">
        <f t="shared" si="839"/>
        <v>2.0027862254671626E-140</v>
      </c>
      <c r="L7645" s="2">
        <f t="shared" si="838"/>
        <v>0</v>
      </c>
    </row>
    <row r="7646" spans="1:12">
      <c r="A7646">
        <v>20171114</v>
      </c>
      <c r="B7646">
        <v>13</v>
      </c>
      <c r="C7646" s="2">
        <v>38.888888888888893</v>
      </c>
      <c r="D7646" s="1">
        <f t="shared" si="833"/>
        <v>65.45</v>
      </c>
      <c r="E7646" s="1">
        <v>526.88426987012303</v>
      </c>
      <c r="F7646" s="2">
        <f t="shared" si="836"/>
        <v>602.55223912713575</v>
      </c>
      <c r="G7646" s="2">
        <f t="shared" si="837"/>
        <v>-537.1022391271357</v>
      </c>
      <c r="I7646" s="2">
        <f t="shared" si="834"/>
        <v>-2.5535524374706335E-141</v>
      </c>
      <c r="J7646" s="2">
        <f t="shared" si="835"/>
        <v>0</v>
      </c>
      <c r="K7646" s="1">
        <f t="shared" si="839"/>
        <v>3.0041793382007453E-141</v>
      </c>
      <c r="L7646" s="2">
        <f t="shared" si="838"/>
        <v>0</v>
      </c>
    </row>
    <row r="7647" spans="1:12">
      <c r="A7647">
        <v>20171114</v>
      </c>
      <c r="B7647">
        <v>14</v>
      </c>
      <c r="C7647" s="2">
        <v>27.777777777777779</v>
      </c>
      <c r="D7647" s="1">
        <f t="shared" si="833"/>
        <v>46.749999999999993</v>
      </c>
      <c r="E7647" s="1">
        <v>518.10286537228762</v>
      </c>
      <c r="F7647" s="2">
        <f t="shared" si="836"/>
        <v>592.5097018083502</v>
      </c>
      <c r="G7647" s="2">
        <f t="shared" si="837"/>
        <v>-545.7597018083502</v>
      </c>
      <c r="I7647" s="2">
        <f t="shared" si="834"/>
        <v>-3.8303286562059503E-142</v>
      </c>
      <c r="J7647" s="2">
        <f t="shared" si="835"/>
        <v>0</v>
      </c>
      <c r="K7647" s="1">
        <f t="shared" si="839"/>
        <v>4.506269007301118E-142</v>
      </c>
      <c r="L7647" s="2">
        <f t="shared" si="838"/>
        <v>0</v>
      </c>
    </row>
    <row r="7648" spans="1:12">
      <c r="A7648">
        <v>20171114</v>
      </c>
      <c r="B7648">
        <v>15</v>
      </c>
      <c r="C7648" s="2">
        <v>13.888888888888889</v>
      </c>
      <c r="D7648" s="1">
        <f t="shared" si="833"/>
        <v>23.374999999999996</v>
      </c>
      <c r="E7648" s="1">
        <v>482.9772473809461</v>
      </c>
      <c r="F7648" s="2">
        <f t="shared" si="836"/>
        <v>552.33955253320778</v>
      </c>
      <c r="G7648" s="2">
        <f t="shared" si="837"/>
        <v>-528.96455253320778</v>
      </c>
      <c r="I7648" s="2">
        <f t="shared" si="834"/>
        <v>-5.7454929843089252E-143</v>
      </c>
      <c r="J7648" s="2">
        <f t="shared" si="835"/>
        <v>0</v>
      </c>
      <c r="K7648" s="1">
        <f t="shared" si="839"/>
        <v>6.7594035109516769E-143</v>
      </c>
      <c r="L7648" s="2">
        <f t="shared" si="838"/>
        <v>0</v>
      </c>
    </row>
    <row r="7649" spans="1:12">
      <c r="A7649">
        <v>20171114</v>
      </c>
      <c r="B7649">
        <v>16</v>
      </c>
      <c r="C7649" s="2">
        <v>5.5555555555555554</v>
      </c>
      <c r="D7649" s="1">
        <f t="shared" si="833"/>
        <v>9.35</v>
      </c>
      <c r="E7649" s="1">
        <v>461.02373613635774</v>
      </c>
      <c r="F7649" s="2">
        <f t="shared" si="836"/>
        <v>527.23320923624385</v>
      </c>
      <c r="G7649" s="2">
        <f t="shared" si="837"/>
        <v>-517.88320923624383</v>
      </c>
      <c r="I7649" s="2">
        <f t="shared" si="834"/>
        <v>-8.6182394764633892E-144</v>
      </c>
      <c r="J7649" s="2">
        <f t="shared" si="835"/>
        <v>0</v>
      </c>
      <c r="K7649" s="1">
        <f t="shared" si="839"/>
        <v>1.0139105266427517E-143</v>
      </c>
      <c r="L7649" s="2">
        <f t="shared" si="838"/>
        <v>0</v>
      </c>
    </row>
    <row r="7650" spans="1:12">
      <c r="A7650">
        <v>20171114</v>
      </c>
      <c r="B7650">
        <v>17</v>
      </c>
      <c r="C7650" s="2">
        <v>0</v>
      </c>
      <c r="D7650" s="1">
        <f t="shared" si="833"/>
        <v>0</v>
      </c>
      <c r="E7650" s="1">
        <v>482.9772473809461</v>
      </c>
      <c r="F7650" s="2">
        <f t="shared" si="836"/>
        <v>552.33955253320778</v>
      </c>
      <c r="G7650" s="2">
        <f t="shared" si="837"/>
        <v>-552.33955253320778</v>
      </c>
      <c r="I7650" s="2">
        <f t="shared" si="834"/>
        <v>-1.2927359214695088E-144</v>
      </c>
      <c r="J7650" s="2">
        <f t="shared" si="835"/>
        <v>0</v>
      </c>
      <c r="K7650" s="1">
        <f t="shared" si="839"/>
        <v>1.520865789964128E-144</v>
      </c>
      <c r="L7650" s="2">
        <f t="shared" si="838"/>
        <v>0</v>
      </c>
    </row>
    <row r="7651" spans="1:12">
      <c r="A7651">
        <v>20171114</v>
      </c>
      <c r="B7651">
        <v>18</v>
      </c>
      <c r="C7651" s="2">
        <v>0</v>
      </c>
      <c r="D7651" s="1">
        <f t="shared" si="833"/>
        <v>0</v>
      </c>
      <c r="E7651" s="1">
        <v>526.88426987012303</v>
      </c>
      <c r="F7651" s="2">
        <f t="shared" si="836"/>
        <v>602.55223912713575</v>
      </c>
      <c r="G7651" s="2">
        <f t="shared" si="837"/>
        <v>-602.55223912713575</v>
      </c>
      <c r="I7651" s="2">
        <f t="shared" si="834"/>
        <v>-1.9391038822042633E-145</v>
      </c>
      <c r="J7651" s="2">
        <f t="shared" si="835"/>
        <v>0</v>
      </c>
      <c r="K7651" s="1">
        <f t="shared" si="839"/>
        <v>2.2812986849461921E-145</v>
      </c>
      <c r="L7651" s="2">
        <f t="shared" si="838"/>
        <v>0</v>
      </c>
    </row>
    <row r="7652" spans="1:12">
      <c r="A7652">
        <v>20171114</v>
      </c>
      <c r="B7652">
        <v>19</v>
      </c>
      <c r="C7652" s="2">
        <v>0</v>
      </c>
      <c r="D7652" s="1">
        <f t="shared" si="833"/>
        <v>0</v>
      </c>
      <c r="E7652" s="1">
        <v>570.79129235929997</v>
      </c>
      <c r="F7652" s="2">
        <f t="shared" si="836"/>
        <v>652.76492572106383</v>
      </c>
      <c r="G7652" s="2">
        <f t="shared" si="837"/>
        <v>-652.76492572106383</v>
      </c>
      <c r="I7652" s="2">
        <f t="shared" si="834"/>
        <v>-2.908655823306394E-146</v>
      </c>
      <c r="J7652" s="2">
        <f t="shared" si="835"/>
        <v>0</v>
      </c>
      <c r="K7652" s="1">
        <f t="shared" si="839"/>
        <v>3.4219480274192874E-146</v>
      </c>
      <c r="L7652" s="2">
        <f t="shared" si="838"/>
        <v>0</v>
      </c>
    </row>
    <row r="7653" spans="1:12">
      <c r="A7653">
        <v>20171114</v>
      </c>
      <c r="B7653">
        <v>20</v>
      </c>
      <c r="C7653" s="2">
        <v>0</v>
      </c>
      <c r="D7653" s="1">
        <f t="shared" si="833"/>
        <v>0</v>
      </c>
      <c r="E7653" s="1">
        <v>680.55884858224226</v>
      </c>
      <c r="F7653" s="2">
        <f t="shared" si="836"/>
        <v>778.2966422058837</v>
      </c>
      <c r="G7653" s="2">
        <f t="shared" si="837"/>
        <v>-778.2966422058837</v>
      </c>
      <c r="I7653" s="2">
        <f t="shared" si="834"/>
        <v>-4.3629837349595936E-147</v>
      </c>
      <c r="J7653" s="2">
        <f t="shared" si="835"/>
        <v>0</v>
      </c>
      <c r="K7653" s="1">
        <f t="shared" si="839"/>
        <v>5.1329220411289337E-147</v>
      </c>
      <c r="L7653" s="2">
        <f t="shared" si="838"/>
        <v>0</v>
      </c>
    </row>
    <row r="7654" spans="1:12">
      <c r="A7654">
        <v>20171114</v>
      </c>
      <c r="B7654">
        <v>21</v>
      </c>
      <c r="C7654" s="2">
        <v>0</v>
      </c>
      <c r="D7654" s="1">
        <f t="shared" si="833"/>
        <v>0</v>
      </c>
      <c r="E7654" s="1">
        <v>614.69831484847691</v>
      </c>
      <c r="F7654" s="2">
        <f t="shared" si="836"/>
        <v>702.9776123149918</v>
      </c>
      <c r="G7654" s="2">
        <f t="shared" si="837"/>
        <v>-702.9776123149918</v>
      </c>
      <c r="I7654" s="2">
        <f t="shared" si="834"/>
        <v>-6.5444756024393917E-148</v>
      </c>
      <c r="J7654" s="2">
        <f t="shared" si="835"/>
        <v>0</v>
      </c>
      <c r="K7654" s="1">
        <f t="shared" si="839"/>
        <v>7.6993830616934017E-148</v>
      </c>
      <c r="L7654" s="2">
        <f t="shared" si="838"/>
        <v>0</v>
      </c>
    </row>
    <row r="7655" spans="1:12">
      <c r="A7655">
        <v>20171114</v>
      </c>
      <c r="B7655">
        <v>22</v>
      </c>
      <c r="C7655" s="2">
        <v>0</v>
      </c>
      <c r="D7655" s="1">
        <f t="shared" si="833"/>
        <v>0</v>
      </c>
      <c r="E7655" s="1">
        <v>570.79129235929997</v>
      </c>
      <c r="F7655" s="2">
        <f t="shared" si="836"/>
        <v>652.76492572106383</v>
      </c>
      <c r="G7655" s="2">
        <f t="shared" si="837"/>
        <v>-652.76492572106383</v>
      </c>
      <c r="I7655" s="2">
        <f t="shared" si="834"/>
        <v>-9.8167134036590838E-149</v>
      </c>
      <c r="J7655" s="2">
        <f t="shared" si="835"/>
        <v>0</v>
      </c>
      <c r="K7655" s="1">
        <f t="shared" si="839"/>
        <v>1.15490745925401E-148</v>
      </c>
      <c r="L7655" s="2">
        <f t="shared" si="838"/>
        <v>0</v>
      </c>
    </row>
    <row r="7656" spans="1:12">
      <c r="A7656">
        <v>20171114</v>
      </c>
      <c r="B7656">
        <v>23</v>
      </c>
      <c r="C7656" s="2">
        <v>0</v>
      </c>
      <c r="D7656" s="1">
        <f t="shared" si="833"/>
        <v>0</v>
      </c>
      <c r="E7656" s="1">
        <v>482.9772473809461</v>
      </c>
      <c r="F7656" s="2">
        <f t="shared" si="836"/>
        <v>552.33955253320778</v>
      </c>
      <c r="G7656" s="2">
        <f t="shared" si="837"/>
        <v>-552.33955253320778</v>
      </c>
      <c r="I7656" s="2">
        <f t="shared" si="834"/>
        <v>-1.4725070105488637E-149</v>
      </c>
      <c r="J7656" s="2">
        <f t="shared" si="835"/>
        <v>0</v>
      </c>
      <c r="K7656" s="1">
        <f t="shared" si="839"/>
        <v>1.732361188881016E-149</v>
      </c>
      <c r="L7656" s="2">
        <f t="shared" si="838"/>
        <v>0</v>
      </c>
    </row>
    <row r="7657" spans="1:12">
      <c r="A7657">
        <v>20171114</v>
      </c>
      <c r="B7657">
        <v>24</v>
      </c>
      <c r="C7657" s="2">
        <v>0</v>
      </c>
      <c r="D7657" s="1">
        <f t="shared" si="833"/>
        <v>0</v>
      </c>
      <c r="E7657" s="1">
        <v>342.47477541557998</v>
      </c>
      <c r="F7657" s="2">
        <f t="shared" si="836"/>
        <v>391.65895543263827</v>
      </c>
      <c r="G7657" s="2">
        <f t="shared" si="837"/>
        <v>-391.65895543263827</v>
      </c>
      <c r="I7657" s="2">
        <f t="shared" si="834"/>
        <v>-2.208760515823295E-150</v>
      </c>
      <c r="J7657" s="2">
        <f t="shared" si="835"/>
        <v>0</v>
      </c>
      <c r="K7657" s="1">
        <f t="shared" si="839"/>
        <v>2.5985417833215236E-150</v>
      </c>
      <c r="L7657" s="2">
        <f t="shared" si="838"/>
        <v>0</v>
      </c>
    </row>
    <row r="7658" spans="1:12">
      <c r="A7658">
        <v>20171115</v>
      </c>
      <c r="B7658">
        <v>1</v>
      </c>
      <c r="C7658" s="2">
        <v>0</v>
      </c>
      <c r="D7658" s="1">
        <f t="shared" si="833"/>
        <v>0</v>
      </c>
      <c r="E7658" s="1">
        <v>329.30266866882698</v>
      </c>
      <c r="F7658" s="2">
        <f t="shared" si="836"/>
        <v>376.59514945445994</v>
      </c>
      <c r="G7658" s="2">
        <f t="shared" si="837"/>
        <v>-376.59514945445994</v>
      </c>
      <c r="I7658" s="2">
        <f t="shared" si="834"/>
        <v>-3.3131407737349422E-151</v>
      </c>
      <c r="J7658" s="2">
        <f t="shared" si="835"/>
        <v>0</v>
      </c>
      <c r="K7658" s="1">
        <f t="shared" si="839"/>
        <v>3.8978126749822854E-151</v>
      </c>
      <c r="L7658" s="2">
        <f t="shared" si="838"/>
        <v>0</v>
      </c>
    </row>
    <row r="7659" spans="1:12">
      <c r="A7659">
        <v>20171115</v>
      </c>
      <c r="B7659">
        <v>2</v>
      </c>
      <c r="C7659" s="2">
        <v>0</v>
      </c>
      <c r="D7659" s="1">
        <f t="shared" si="833"/>
        <v>0</v>
      </c>
      <c r="E7659" s="1">
        <v>241.48862369047305</v>
      </c>
      <c r="F7659" s="2">
        <f t="shared" si="836"/>
        <v>276.16977626660389</v>
      </c>
      <c r="G7659" s="2">
        <f t="shared" si="837"/>
        <v>-276.16977626660389</v>
      </c>
      <c r="I7659" s="2">
        <f t="shared" si="834"/>
        <v>-4.9697111606024175E-152</v>
      </c>
      <c r="J7659" s="2">
        <f t="shared" si="835"/>
        <v>0</v>
      </c>
      <c r="K7659" s="1">
        <f t="shared" si="839"/>
        <v>5.8467190124734321E-152</v>
      </c>
      <c r="L7659" s="2">
        <f t="shared" si="838"/>
        <v>0</v>
      </c>
    </row>
    <row r="7660" spans="1:12">
      <c r="A7660">
        <v>20171115</v>
      </c>
      <c r="B7660">
        <v>3</v>
      </c>
      <c r="C7660" s="2">
        <v>0</v>
      </c>
      <c r="D7660" s="1">
        <f t="shared" si="833"/>
        <v>0</v>
      </c>
      <c r="E7660" s="1">
        <v>175.62808995670767</v>
      </c>
      <c r="F7660" s="2">
        <f t="shared" si="836"/>
        <v>200.85074637571191</v>
      </c>
      <c r="G7660" s="2">
        <f t="shared" si="837"/>
        <v>-200.85074637571191</v>
      </c>
      <c r="I7660" s="2">
        <f t="shared" si="834"/>
        <v>-7.4545667409036241E-153</v>
      </c>
      <c r="J7660" s="2">
        <f t="shared" si="835"/>
        <v>0</v>
      </c>
      <c r="K7660" s="1">
        <f t="shared" si="839"/>
        <v>8.7700785187101465E-153</v>
      </c>
      <c r="L7660" s="2">
        <f t="shared" si="838"/>
        <v>0</v>
      </c>
    </row>
    <row r="7661" spans="1:12">
      <c r="A7661">
        <v>20171115</v>
      </c>
      <c r="B7661">
        <v>4</v>
      </c>
      <c r="C7661" s="2">
        <v>0</v>
      </c>
      <c r="D7661" s="1">
        <f t="shared" si="833"/>
        <v>0</v>
      </c>
      <c r="E7661" s="1">
        <v>166.84668545887226</v>
      </c>
      <c r="F7661" s="2">
        <f t="shared" si="836"/>
        <v>190.8082090569263</v>
      </c>
      <c r="G7661" s="2">
        <f t="shared" si="837"/>
        <v>-190.8082090569263</v>
      </c>
      <c r="I7661" s="2">
        <f t="shared" si="834"/>
        <v>-1.118185011135544E-153</v>
      </c>
      <c r="J7661" s="2">
        <f t="shared" si="835"/>
        <v>0</v>
      </c>
      <c r="K7661" s="1">
        <f t="shared" si="839"/>
        <v>1.3155117778065224E-153</v>
      </c>
      <c r="L7661" s="2">
        <f t="shared" si="838"/>
        <v>0</v>
      </c>
    </row>
    <row r="7662" spans="1:12">
      <c r="A7662">
        <v>20171115</v>
      </c>
      <c r="B7662">
        <v>5</v>
      </c>
      <c r="C7662" s="2">
        <v>0</v>
      </c>
      <c r="D7662" s="1">
        <f t="shared" si="833"/>
        <v>0</v>
      </c>
      <c r="E7662" s="1">
        <v>166.84668545887226</v>
      </c>
      <c r="F7662" s="2">
        <f t="shared" si="836"/>
        <v>190.8082090569263</v>
      </c>
      <c r="G7662" s="2">
        <f t="shared" si="837"/>
        <v>-190.8082090569263</v>
      </c>
      <c r="I7662" s="2">
        <f t="shared" si="834"/>
        <v>-1.6772775167033161E-154</v>
      </c>
      <c r="J7662" s="2">
        <f t="shared" si="835"/>
        <v>0</v>
      </c>
      <c r="K7662" s="1">
        <f t="shared" si="839"/>
        <v>1.9732676667097836E-154</v>
      </c>
      <c r="L7662" s="2">
        <f t="shared" si="838"/>
        <v>0</v>
      </c>
    </row>
    <row r="7663" spans="1:12">
      <c r="A7663">
        <v>20171115</v>
      </c>
      <c r="B7663">
        <v>6</v>
      </c>
      <c r="C7663" s="2">
        <v>0</v>
      </c>
      <c r="D7663" s="1">
        <f t="shared" si="833"/>
        <v>0</v>
      </c>
      <c r="E7663" s="1">
        <v>175.62808995670767</v>
      </c>
      <c r="F7663" s="2">
        <f t="shared" si="836"/>
        <v>200.85074637571191</v>
      </c>
      <c r="G7663" s="2">
        <f t="shared" si="837"/>
        <v>-200.85074637571191</v>
      </c>
      <c r="I7663" s="2">
        <f t="shared" si="834"/>
        <v>-2.5159162750549741E-155</v>
      </c>
      <c r="J7663" s="2">
        <f t="shared" si="835"/>
        <v>0</v>
      </c>
      <c r="K7663" s="1">
        <f t="shared" si="839"/>
        <v>2.9599015000646754E-155</v>
      </c>
      <c r="L7663" s="2">
        <f t="shared" si="838"/>
        <v>0</v>
      </c>
    </row>
    <row r="7664" spans="1:12">
      <c r="A7664">
        <v>20171115</v>
      </c>
      <c r="B7664">
        <v>7</v>
      </c>
      <c r="C7664" s="2">
        <v>0</v>
      </c>
      <c r="D7664" s="1">
        <f t="shared" si="833"/>
        <v>0</v>
      </c>
      <c r="E7664" s="1">
        <v>175.62808995670767</v>
      </c>
      <c r="F7664" s="2">
        <f t="shared" si="836"/>
        <v>200.85074637571191</v>
      </c>
      <c r="G7664" s="2">
        <f t="shared" si="837"/>
        <v>-200.85074637571191</v>
      </c>
      <c r="I7664" s="2">
        <f t="shared" si="834"/>
        <v>-3.7738744125824608E-156</v>
      </c>
      <c r="J7664" s="2">
        <f t="shared" si="835"/>
        <v>0</v>
      </c>
      <c r="K7664" s="1">
        <f t="shared" si="839"/>
        <v>4.4398522500970131E-156</v>
      </c>
      <c r="L7664" s="2">
        <f t="shared" si="838"/>
        <v>0</v>
      </c>
    </row>
    <row r="7665" spans="1:12">
      <c r="A7665">
        <v>20171115</v>
      </c>
      <c r="B7665">
        <v>8</v>
      </c>
      <c r="C7665" s="2">
        <v>5.5555555555555554</v>
      </c>
      <c r="D7665" s="1">
        <f t="shared" si="833"/>
        <v>9.35</v>
      </c>
      <c r="E7665" s="1">
        <v>219.53511244588461</v>
      </c>
      <c r="F7665" s="2">
        <f t="shared" si="836"/>
        <v>251.06343296963993</v>
      </c>
      <c r="G7665" s="2">
        <f t="shared" si="837"/>
        <v>-241.71343296963994</v>
      </c>
      <c r="I7665" s="2">
        <f t="shared" si="834"/>
        <v>-5.6608116188736942E-157</v>
      </c>
      <c r="J7665" s="2">
        <f t="shared" si="835"/>
        <v>0</v>
      </c>
      <c r="K7665" s="1">
        <f t="shared" si="839"/>
        <v>6.6597783751455227E-157</v>
      </c>
      <c r="L7665" s="2">
        <f t="shared" si="838"/>
        <v>0</v>
      </c>
    </row>
    <row r="7666" spans="1:12">
      <c r="A7666">
        <v>20171115</v>
      </c>
      <c r="B7666">
        <v>9</v>
      </c>
      <c r="C7666" s="2">
        <v>19.444444444444446</v>
      </c>
      <c r="D7666" s="1">
        <f t="shared" si="833"/>
        <v>32.725000000000001</v>
      </c>
      <c r="E7666" s="1">
        <v>263.44213493506152</v>
      </c>
      <c r="F7666" s="2">
        <f t="shared" si="836"/>
        <v>301.27611956356787</v>
      </c>
      <c r="G7666" s="2">
        <f t="shared" si="837"/>
        <v>-268.55111956356785</v>
      </c>
      <c r="I7666" s="2">
        <f t="shared" si="834"/>
        <v>-8.4912174283105429E-158</v>
      </c>
      <c r="J7666" s="2">
        <f t="shared" si="835"/>
        <v>0</v>
      </c>
      <c r="K7666" s="1">
        <f t="shared" si="839"/>
        <v>9.9896675627182854E-158</v>
      </c>
      <c r="L7666" s="2">
        <f t="shared" si="838"/>
        <v>0</v>
      </c>
    </row>
    <row r="7667" spans="1:12">
      <c r="A7667">
        <v>20171115</v>
      </c>
      <c r="B7667">
        <v>10</v>
      </c>
      <c r="C7667" s="2">
        <v>38.888888888888893</v>
      </c>
      <c r="D7667" s="1">
        <f t="shared" si="833"/>
        <v>65.45</v>
      </c>
      <c r="E7667" s="1">
        <v>351.25617991341534</v>
      </c>
      <c r="F7667" s="2">
        <f t="shared" si="836"/>
        <v>401.70149275142381</v>
      </c>
      <c r="G7667" s="2">
        <f t="shared" si="837"/>
        <v>-336.25149275142383</v>
      </c>
      <c r="I7667" s="2">
        <f t="shared" si="834"/>
        <v>-1.2736826142465812E-158</v>
      </c>
      <c r="J7667" s="2">
        <f t="shared" si="835"/>
        <v>0</v>
      </c>
      <c r="K7667" s="1">
        <f t="shared" si="839"/>
        <v>1.4984501344077425E-158</v>
      </c>
      <c r="L7667" s="2">
        <f t="shared" si="838"/>
        <v>0</v>
      </c>
    </row>
    <row r="7668" spans="1:12">
      <c r="A7668">
        <v>20171115</v>
      </c>
      <c r="B7668">
        <v>11</v>
      </c>
      <c r="C7668" s="2">
        <v>66.666666666666671</v>
      </c>
      <c r="D7668" s="1">
        <f t="shared" si="833"/>
        <v>112.2</v>
      </c>
      <c r="E7668" s="1">
        <v>461.02373613635774</v>
      </c>
      <c r="F7668" s="2">
        <f t="shared" si="836"/>
        <v>527.23320923624385</v>
      </c>
      <c r="G7668" s="2">
        <f t="shared" si="837"/>
        <v>-415.03320923624386</v>
      </c>
      <c r="I7668" s="2">
        <f t="shared" si="834"/>
        <v>-1.9105239213698712E-159</v>
      </c>
      <c r="J7668" s="2">
        <f t="shared" si="835"/>
        <v>0</v>
      </c>
      <c r="K7668" s="1">
        <f t="shared" si="839"/>
        <v>2.2476752016116133E-159</v>
      </c>
      <c r="L7668" s="2">
        <f t="shared" si="838"/>
        <v>0</v>
      </c>
    </row>
    <row r="7669" spans="1:12">
      <c r="A7669">
        <v>20171115</v>
      </c>
      <c r="B7669">
        <v>12</v>
      </c>
      <c r="C7669" s="2">
        <v>58.333333333333336</v>
      </c>
      <c r="D7669" s="1">
        <f t="shared" si="833"/>
        <v>98.174999999999983</v>
      </c>
      <c r="E7669" s="1">
        <v>482.9772473809461</v>
      </c>
      <c r="F7669" s="2">
        <f t="shared" si="836"/>
        <v>552.33955253320778</v>
      </c>
      <c r="G7669" s="2">
        <f t="shared" si="837"/>
        <v>-454.16455253320783</v>
      </c>
      <c r="I7669" s="2">
        <f t="shared" si="834"/>
        <v>-2.8657858820548079E-160</v>
      </c>
      <c r="J7669" s="2">
        <f t="shared" si="835"/>
        <v>0</v>
      </c>
      <c r="K7669" s="1">
        <f t="shared" si="839"/>
        <v>3.371512802417421E-160</v>
      </c>
      <c r="L7669" s="2">
        <f t="shared" si="838"/>
        <v>0</v>
      </c>
    </row>
    <row r="7670" spans="1:12">
      <c r="A7670">
        <v>20171115</v>
      </c>
      <c r="B7670">
        <v>13</v>
      </c>
      <c r="C7670" s="2">
        <v>58.333333333333336</v>
      </c>
      <c r="D7670" s="1">
        <f t="shared" si="833"/>
        <v>98.174999999999983</v>
      </c>
      <c r="E7670" s="1">
        <v>526.88426987012303</v>
      </c>
      <c r="F7670" s="2">
        <f t="shared" si="836"/>
        <v>602.55223912713575</v>
      </c>
      <c r="G7670" s="2">
        <f t="shared" si="837"/>
        <v>-504.37723912713579</v>
      </c>
      <c r="I7670" s="2">
        <f t="shared" si="834"/>
        <v>-4.2986788230822115E-161</v>
      </c>
      <c r="J7670" s="2">
        <f t="shared" si="835"/>
        <v>0</v>
      </c>
      <c r="K7670" s="1">
        <f t="shared" si="839"/>
        <v>5.0572692036261315E-161</v>
      </c>
      <c r="L7670" s="2">
        <f t="shared" si="838"/>
        <v>0</v>
      </c>
    </row>
    <row r="7671" spans="1:12">
      <c r="A7671">
        <v>20171115</v>
      </c>
      <c r="B7671">
        <v>14</v>
      </c>
      <c r="C7671" s="2">
        <v>27.777777777777779</v>
      </c>
      <c r="D7671" s="1">
        <f t="shared" si="833"/>
        <v>46.749999999999993</v>
      </c>
      <c r="E7671" s="1">
        <v>518.10286537228762</v>
      </c>
      <c r="F7671" s="2">
        <f t="shared" si="836"/>
        <v>592.5097018083502</v>
      </c>
      <c r="G7671" s="2">
        <f t="shared" si="837"/>
        <v>-545.7597018083502</v>
      </c>
      <c r="I7671" s="2">
        <f t="shared" si="834"/>
        <v>-6.4480182346233198E-162</v>
      </c>
      <c r="J7671" s="2">
        <f t="shared" si="835"/>
        <v>0</v>
      </c>
      <c r="K7671" s="1">
        <f t="shared" si="839"/>
        <v>7.5859038054392004E-162</v>
      </c>
      <c r="L7671" s="2">
        <f t="shared" si="838"/>
        <v>0</v>
      </c>
    </row>
    <row r="7672" spans="1:12">
      <c r="A7672">
        <v>20171115</v>
      </c>
      <c r="B7672">
        <v>15</v>
      </c>
      <c r="C7672" s="2">
        <v>16.666666666666668</v>
      </c>
      <c r="D7672" s="1">
        <f t="shared" si="833"/>
        <v>28.05</v>
      </c>
      <c r="E7672" s="1">
        <v>482.9772473809461</v>
      </c>
      <c r="F7672" s="2">
        <f t="shared" si="836"/>
        <v>552.33955253320778</v>
      </c>
      <c r="G7672" s="2">
        <f t="shared" si="837"/>
        <v>-524.28955253320783</v>
      </c>
      <c r="I7672" s="2">
        <f t="shared" si="834"/>
        <v>-9.6720273519349858E-163</v>
      </c>
      <c r="J7672" s="2">
        <f t="shared" si="835"/>
        <v>0</v>
      </c>
      <c r="K7672" s="1">
        <f t="shared" si="839"/>
        <v>1.1378855708158807E-162</v>
      </c>
      <c r="L7672" s="2">
        <f t="shared" si="838"/>
        <v>0</v>
      </c>
    </row>
    <row r="7673" spans="1:12">
      <c r="A7673">
        <v>20171115</v>
      </c>
      <c r="B7673">
        <v>16</v>
      </c>
      <c r="C7673" s="2">
        <v>2.7777777777777777</v>
      </c>
      <c r="D7673" s="1">
        <f t="shared" si="833"/>
        <v>4.6749999999999998</v>
      </c>
      <c r="E7673" s="1">
        <v>461.02373613635774</v>
      </c>
      <c r="F7673" s="2">
        <f t="shared" si="836"/>
        <v>527.23320923624385</v>
      </c>
      <c r="G7673" s="2">
        <f t="shared" si="837"/>
        <v>-522.5582092362439</v>
      </c>
      <c r="I7673" s="2">
        <f t="shared" si="834"/>
        <v>-1.4508041027902476E-163</v>
      </c>
      <c r="J7673" s="2">
        <f t="shared" si="835"/>
        <v>0</v>
      </c>
      <c r="K7673" s="1">
        <f t="shared" si="839"/>
        <v>1.7068283562238207E-163</v>
      </c>
      <c r="L7673" s="2">
        <f t="shared" si="838"/>
        <v>0</v>
      </c>
    </row>
    <row r="7674" spans="1:12">
      <c r="A7674">
        <v>20171115</v>
      </c>
      <c r="B7674">
        <v>17</v>
      </c>
      <c r="C7674" s="2">
        <v>0</v>
      </c>
      <c r="D7674" s="1">
        <f t="shared" si="833"/>
        <v>0</v>
      </c>
      <c r="E7674" s="1">
        <v>482.9772473809461</v>
      </c>
      <c r="F7674" s="2">
        <f t="shared" si="836"/>
        <v>552.33955253320778</v>
      </c>
      <c r="G7674" s="2">
        <f t="shared" si="837"/>
        <v>-552.33955253320778</v>
      </c>
      <c r="I7674" s="2">
        <f t="shared" si="834"/>
        <v>-2.1762061541853713E-164</v>
      </c>
      <c r="J7674" s="2">
        <f t="shared" si="835"/>
        <v>0</v>
      </c>
      <c r="K7674" s="1">
        <f t="shared" si="839"/>
        <v>2.5602425343357311E-164</v>
      </c>
      <c r="L7674" s="2">
        <f t="shared" si="838"/>
        <v>0</v>
      </c>
    </row>
    <row r="7675" spans="1:12">
      <c r="A7675">
        <v>20171115</v>
      </c>
      <c r="B7675">
        <v>18</v>
      </c>
      <c r="C7675" s="2">
        <v>0</v>
      </c>
      <c r="D7675" s="1">
        <f t="shared" si="833"/>
        <v>0</v>
      </c>
      <c r="E7675" s="1">
        <v>526.88426987012303</v>
      </c>
      <c r="F7675" s="2">
        <f t="shared" si="836"/>
        <v>602.55223912713575</v>
      </c>
      <c r="G7675" s="2">
        <f t="shared" si="837"/>
        <v>-602.55223912713575</v>
      </c>
      <c r="I7675" s="2">
        <f t="shared" si="834"/>
        <v>-3.2643092312780586E-165</v>
      </c>
      <c r="J7675" s="2">
        <f t="shared" si="835"/>
        <v>0</v>
      </c>
      <c r="K7675" s="1">
        <f t="shared" si="839"/>
        <v>3.8403638015035982E-165</v>
      </c>
      <c r="L7675" s="2">
        <f t="shared" si="838"/>
        <v>0</v>
      </c>
    </row>
    <row r="7676" spans="1:12">
      <c r="A7676">
        <v>20171115</v>
      </c>
      <c r="B7676">
        <v>19</v>
      </c>
      <c r="C7676" s="2">
        <v>0</v>
      </c>
      <c r="D7676" s="1">
        <f t="shared" si="833"/>
        <v>0</v>
      </c>
      <c r="E7676" s="1">
        <v>570.79129235929997</v>
      </c>
      <c r="F7676" s="2">
        <f t="shared" si="836"/>
        <v>652.76492572106383</v>
      </c>
      <c r="G7676" s="2">
        <f t="shared" si="837"/>
        <v>-652.76492572106383</v>
      </c>
      <c r="I7676" s="2">
        <f t="shared" si="834"/>
        <v>-4.8964638469170866E-166</v>
      </c>
      <c r="J7676" s="2">
        <f t="shared" si="835"/>
        <v>0</v>
      </c>
      <c r="K7676" s="1">
        <f t="shared" si="839"/>
        <v>5.7605457022553963E-166</v>
      </c>
      <c r="L7676" s="2">
        <f t="shared" si="838"/>
        <v>0</v>
      </c>
    </row>
    <row r="7677" spans="1:12">
      <c r="A7677">
        <v>20171115</v>
      </c>
      <c r="B7677">
        <v>20</v>
      </c>
      <c r="C7677" s="2">
        <v>0</v>
      </c>
      <c r="D7677" s="1">
        <f t="shared" si="833"/>
        <v>0</v>
      </c>
      <c r="E7677" s="1">
        <v>680.55884858224226</v>
      </c>
      <c r="F7677" s="2">
        <f t="shared" si="836"/>
        <v>778.2966422058837</v>
      </c>
      <c r="G7677" s="2">
        <f t="shared" si="837"/>
        <v>-778.2966422058837</v>
      </c>
      <c r="I7677" s="2">
        <f t="shared" si="834"/>
        <v>-7.3446957703756318E-167</v>
      </c>
      <c r="J7677" s="2">
        <f t="shared" si="835"/>
        <v>0</v>
      </c>
      <c r="K7677" s="1">
        <f t="shared" si="839"/>
        <v>8.6408185533830969E-167</v>
      </c>
      <c r="L7677" s="2">
        <f t="shared" si="838"/>
        <v>0</v>
      </c>
    </row>
    <row r="7678" spans="1:12">
      <c r="A7678">
        <v>20171115</v>
      </c>
      <c r="B7678">
        <v>21</v>
      </c>
      <c r="C7678" s="2">
        <v>0</v>
      </c>
      <c r="D7678" s="1">
        <f t="shared" si="833"/>
        <v>0</v>
      </c>
      <c r="E7678" s="1">
        <v>614.69831484847691</v>
      </c>
      <c r="F7678" s="2">
        <f t="shared" si="836"/>
        <v>702.9776123149918</v>
      </c>
      <c r="G7678" s="2">
        <f t="shared" si="837"/>
        <v>-702.9776123149918</v>
      </c>
      <c r="I7678" s="2">
        <f t="shared" si="834"/>
        <v>-1.1017043655563453E-167</v>
      </c>
      <c r="J7678" s="2">
        <f t="shared" si="835"/>
        <v>0</v>
      </c>
      <c r="K7678" s="1">
        <f t="shared" si="839"/>
        <v>1.2961227830074651E-167</v>
      </c>
      <c r="L7678" s="2">
        <f t="shared" si="838"/>
        <v>0</v>
      </c>
    </row>
    <row r="7679" spans="1:12">
      <c r="A7679">
        <v>20171115</v>
      </c>
      <c r="B7679">
        <v>22</v>
      </c>
      <c r="C7679" s="2">
        <v>0</v>
      </c>
      <c r="D7679" s="1">
        <f t="shared" si="833"/>
        <v>0</v>
      </c>
      <c r="E7679" s="1">
        <v>570.79129235929997</v>
      </c>
      <c r="F7679" s="2">
        <f t="shared" si="836"/>
        <v>652.76492572106383</v>
      </c>
      <c r="G7679" s="2">
        <f t="shared" si="837"/>
        <v>-652.76492572106383</v>
      </c>
      <c r="I7679" s="2">
        <f t="shared" si="834"/>
        <v>-1.6525565483345184E-168</v>
      </c>
      <c r="J7679" s="2">
        <f t="shared" si="835"/>
        <v>0</v>
      </c>
      <c r="K7679" s="1">
        <f t="shared" si="839"/>
        <v>1.9441841745111981E-168</v>
      </c>
      <c r="L7679" s="2">
        <f t="shared" si="838"/>
        <v>0</v>
      </c>
    </row>
    <row r="7680" spans="1:12">
      <c r="A7680">
        <v>20171115</v>
      </c>
      <c r="B7680">
        <v>23</v>
      </c>
      <c r="C7680" s="2">
        <v>0</v>
      </c>
      <c r="D7680" s="1">
        <f t="shared" si="833"/>
        <v>0</v>
      </c>
      <c r="E7680" s="1">
        <v>482.9772473809461</v>
      </c>
      <c r="F7680" s="2">
        <f t="shared" si="836"/>
        <v>552.33955253320778</v>
      </c>
      <c r="G7680" s="2">
        <f t="shared" si="837"/>
        <v>-552.33955253320778</v>
      </c>
      <c r="I7680" s="2">
        <f t="shared" si="834"/>
        <v>-2.4788348225017772E-169</v>
      </c>
      <c r="J7680" s="2">
        <f t="shared" si="835"/>
        <v>0</v>
      </c>
      <c r="K7680" s="1">
        <f t="shared" si="839"/>
        <v>2.9162762617667967E-169</v>
      </c>
      <c r="L7680" s="2">
        <f t="shared" si="838"/>
        <v>0</v>
      </c>
    </row>
    <row r="7681" spans="1:12">
      <c r="A7681">
        <v>20171115</v>
      </c>
      <c r="B7681">
        <v>24</v>
      </c>
      <c r="C7681" s="2">
        <v>0</v>
      </c>
      <c r="D7681" s="1">
        <f t="shared" si="833"/>
        <v>0</v>
      </c>
      <c r="E7681" s="1">
        <v>342.47477541557998</v>
      </c>
      <c r="F7681" s="2">
        <f t="shared" si="836"/>
        <v>391.65895543263827</v>
      </c>
      <c r="G7681" s="2">
        <f t="shared" si="837"/>
        <v>-391.65895543263827</v>
      </c>
      <c r="I7681" s="2">
        <f t="shared" si="834"/>
        <v>-3.7182522337526649E-170</v>
      </c>
      <c r="J7681" s="2">
        <f t="shared" si="835"/>
        <v>0</v>
      </c>
      <c r="K7681" s="1">
        <f t="shared" si="839"/>
        <v>4.3744143926501944E-170</v>
      </c>
      <c r="L7681" s="2">
        <f t="shared" si="838"/>
        <v>0</v>
      </c>
    </row>
    <row r="7682" spans="1:12">
      <c r="A7682">
        <v>20171116</v>
      </c>
      <c r="B7682">
        <v>1</v>
      </c>
      <c r="C7682" s="2">
        <v>0</v>
      </c>
      <c r="D7682" s="1">
        <f t="shared" si="833"/>
        <v>0</v>
      </c>
      <c r="E7682" s="1">
        <v>329.30266866882698</v>
      </c>
      <c r="F7682" s="2">
        <f t="shared" si="836"/>
        <v>376.59514945445994</v>
      </c>
      <c r="G7682" s="2">
        <f t="shared" si="837"/>
        <v>-376.59514945445994</v>
      </c>
      <c r="I7682" s="2">
        <f t="shared" si="834"/>
        <v>-5.5773783506290004E-171</v>
      </c>
      <c r="J7682" s="2">
        <f t="shared" si="835"/>
        <v>0</v>
      </c>
      <c r="K7682" s="1">
        <f t="shared" si="839"/>
        <v>6.5616215889752945E-171</v>
      </c>
      <c r="L7682" s="2">
        <f t="shared" si="838"/>
        <v>0</v>
      </c>
    </row>
    <row r="7683" spans="1:12">
      <c r="A7683">
        <v>20171116</v>
      </c>
      <c r="B7683">
        <v>2</v>
      </c>
      <c r="C7683" s="2">
        <v>0</v>
      </c>
      <c r="D7683" s="1">
        <f t="shared" si="833"/>
        <v>0</v>
      </c>
      <c r="E7683" s="1">
        <v>241.48862369047305</v>
      </c>
      <c r="F7683" s="2">
        <f t="shared" si="836"/>
        <v>276.16977626660389</v>
      </c>
      <c r="G7683" s="2">
        <f t="shared" si="837"/>
        <v>-276.16977626660389</v>
      </c>
      <c r="I7683" s="2">
        <f t="shared" si="834"/>
        <v>-8.3660675259435005E-172</v>
      </c>
      <c r="J7683" s="2">
        <f t="shared" si="835"/>
        <v>0</v>
      </c>
      <c r="K7683" s="1">
        <f t="shared" si="839"/>
        <v>9.8424323834629418E-172</v>
      </c>
      <c r="L7683" s="2">
        <f t="shared" si="838"/>
        <v>0</v>
      </c>
    </row>
    <row r="7684" spans="1:12">
      <c r="A7684">
        <v>20171116</v>
      </c>
      <c r="B7684">
        <v>3</v>
      </c>
      <c r="C7684" s="2">
        <v>0</v>
      </c>
      <c r="D7684" s="1">
        <f t="shared" si="833"/>
        <v>0</v>
      </c>
      <c r="E7684" s="1">
        <v>175.62808995670767</v>
      </c>
      <c r="F7684" s="2">
        <f t="shared" si="836"/>
        <v>200.85074637571191</v>
      </c>
      <c r="G7684" s="2">
        <f t="shared" si="837"/>
        <v>-200.85074637571191</v>
      </c>
      <c r="I7684" s="2">
        <f t="shared" si="834"/>
        <v>-1.2549101288915251E-172</v>
      </c>
      <c r="J7684" s="2">
        <f t="shared" si="835"/>
        <v>0</v>
      </c>
      <c r="K7684" s="1">
        <f t="shared" si="839"/>
        <v>1.4763648575194413E-172</v>
      </c>
      <c r="L7684" s="2">
        <f t="shared" si="838"/>
        <v>0</v>
      </c>
    </row>
    <row r="7685" spans="1:12">
      <c r="A7685">
        <v>20171116</v>
      </c>
      <c r="B7685">
        <v>4</v>
      </c>
      <c r="C7685" s="2">
        <v>0</v>
      </c>
      <c r="D7685" s="1">
        <f t="shared" si="833"/>
        <v>0</v>
      </c>
      <c r="E7685" s="1">
        <v>166.84668545887226</v>
      </c>
      <c r="F7685" s="2">
        <f t="shared" si="836"/>
        <v>190.8082090569263</v>
      </c>
      <c r="G7685" s="2">
        <f t="shared" si="837"/>
        <v>-190.8082090569263</v>
      </c>
      <c r="I7685" s="2">
        <f t="shared" si="834"/>
        <v>-1.8823651933372876E-173</v>
      </c>
      <c r="J7685" s="2">
        <f t="shared" si="835"/>
        <v>0</v>
      </c>
      <c r="K7685" s="1">
        <f t="shared" si="839"/>
        <v>2.2145472862791622E-173</v>
      </c>
      <c r="L7685" s="2">
        <f t="shared" si="838"/>
        <v>0</v>
      </c>
    </row>
    <row r="7686" spans="1:12">
      <c r="A7686">
        <v>20171116</v>
      </c>
      <c r="B7686">
        <v>5</v>
      </c>
      <c r="C7686" s="2">
        <v>0</v>
      </c>
      <c r="D7686" s="1">
        <f t="shared" si="833"/>
        <v>0</v>
      </c>
      <c r="E7686" s="1">
        <v>166.84668545887226</v>
      </c>
      <c r="F7686" s="2">
        <f t="shared" si="836"/>
        <v>190.8082090569263</v>
      </c>
      <c r="G7686" s="2">
        <f t="shared" si="837"/>
        <v>-190.8082090569263</v>
      </c>
      <c r="I7686" s="2">
        <f t="shared" si="834"/>
        <v>-2.8235477900059336E-174</v>
      </c>
      <c r="J7686" s="2">
        <f t="shared" si="835"/>
        <v>0</v>
      </c>
      <c r="K7686" s="1">
        <f t="shared" si="839"/>
        <v>3.3218209294187454E-174</v>
      </c>
      <c r="L7686" s="2">
        <f t="shared" si="838"/>
        <v>0</v>
      </c>
    </row>
    <row r="7687" spans="1:12">
      <c r="A7687">
        <v>20171116</v>
      </c>
      <c r="B7687">
        <v>6</v>
      </c>
      <c r="C7687" s="2">
        <v>0</v>
      </c>
      <c r="D7687" s="1">
        <f t="shared" si="833"/>
        <v>0</v>
      </c>
      <c r="E7687" s="1">
        <v>175.62808995670767</v>
      </c>
      <c r="F7687" s="2">
        <f t="shared" si="836"/>
        <v>200.85074637571191</v>
      </c>
      <c r="G7687" s="2">
        <f t="shared" si="837"/>
        <v>-200.85074637571191</v>
      </c>
      <c r="I7687" s="2">
        <f t="shared" si="834"/>
        <v>-4.2353216850089006E-175</v>
      </c>
      <c r="J7687" s="2">
        <f t="shared" si="835"/>
        <v>0</v>
      </c>
      <c r="K7687" s="1">
        <f t="shared" si="839"/>
        <v>4.9827313941281182E-175</v>
      </c>
      <c r="L7687" s="2">
        <f t="shared" si="838"/>
        <v>0</v>
      </c>
    </row>
    <row r="7688" spans="1:12">
      <c r="A7688">
        <v>20171116</v>
      </c>
      <c r="B7688">
        <v>7</v>
      </c>
      <c r="C7688" s="2">
        <v>0</v>
      </c>
      <c r="D7688" s="1">
        <f t="shared" si="833"/>
        <v>0</v>
      </c>
      <c r="E7688" s="1">
        <v>175.62808995670767</v>
      </c>
      <c r="F7688" s="2">
        <f t="shared" si="836"/>
        <v>200.85074637571191</v>
      </c>
      <c r="G7688" s="2">
        <f t="shared" si="837"/>
        <v>-200.85074637571191</v>
      </c>
      <c r="I7688" s="2">
        <f t="shared" si="834"/>
        <v>-6.3529825275133494E-176</v>
      </c>
      <c r="J7688" s="2">
        <f t="shared" si="835"/>
        <v>0</v>
      </c>
      <c r="K7688" s="1">
        <f t="shared" si="839"/>
        <v>7.4740970911921761E-176</v>
      </c>
      <c r="L7688" s="2">
        <f t="shared" si="838"/>
        <v>0</v>
      </c>
    </row>
    <row r="7689" spans="1:12">
      <c r="A7689">
        <v>20171116</v>
      </c>
      <c r="B7689">
        <v>8</v>
      </c>
      <c r="C7689" s="2">
        <v>2.7777777777777777</v>
      </c>
      <c r="D7689" s="1">
        <f t="shared" si="833"/>
        <v>4.6749999999999998</v>
      </c>
      <c r="E7689" s="1">
        <v>219.53511244588461</v>
      </c>
      <c r="F7689" s="2">
        <f t="shared" si="836"/>
        <v>251.06343296963993</v>
      </c>
      <c r="G7689" s="2">
        <f t="shared" si="837"/>
        <v>-246.38843296963992</v>
      </c>
      <c r="I7689" s="2">
        <f t="shared" si="834"/>
        <v>-9.5294737912700269E-177</v>
      </c>
      <c r="J7689" s="2">
        <f t="shared" si="835"/>
        <v>0</v>
      </c>
      <c r="K7689" s="1">
        <f t="shared" si="839"/>
        <v>1.1211145636788267E-176</v>
      </c>
      <c r="L7689" s="2">
        <f t="shared" si="838"/>
        <v>0</v>
      </c>
    </row>
    <row r="7690" spans="1:12">
      <c r="A7690">
        <v>20171116</v>
      </c>
      <c r="B7690">
        <v>9</v>
      </c>
      <c r="C7690" s="2">
        <v>30.555555555555557</v>
      </c>
      <c r="D7690" s="1">
        <f t="shared" si="833"/>
        <v>51.425000000000004</v>
      </c>
      <c r="E7690" s="1">
        <v>263.44213493506152</v>
      </c>
      <c r="F7690" s="2">
        <f t="shared" si="836"/>
        <v>301.27611956356787</v>
      </c>
      <c r="G7690" s="2">
        <f t="shared" si="837"/>
        <v>-249.85111956356786</v>
      </c>
      <c r="I7690" s="2">
        <f t="shared" si="834"/>
        <v>-1.4294210686905039E-177</v>
      </c>
      <c r="J7690" s="2">
        <f t="shared" si="835"/>
        <v>0</v>
      </c>
      <c r="K7690" s="1">
        <f t="shared" si="839"/>
        <v>1.68167184551824E-177</v>
      </c>
      <c r="L7690" s="2">
        <f t="shared" si="838"/>
        <v>0</v>
      </c>
    </row>
    <row r="7691" spans="1:12">
      <c r="A7691">
        <v>20171116</v>
      </c>
      <c r="B7691">
        <v>10</v>
      </c>
      <c r="C7691" s="2">
        <v>61.111111111111114</v>
      </c>
      <c r="D7691" s="1">
        <f t="shared" si="833"/>
        <v>102.85000000000001</v>
      </c>
      <c r="E7691" s="1">
        <v>351.25617991341534</v>
      </c>
      <c r="F7691" s="2">
        <f t="shared" si="836"/>
        <v>401.70149275142381</v>
      </c>
      <c r="G7691" s="2">
        <f t="shared" si="837"/>
        <v>-298.85149275142379</v>
      </c>
      <c r="I7691" s="2">
        <f t="shared" si="834"/>
        <v>-2.1441316030357572E-178</v>
      </c>
      <c r="J7691" s="2">
        <f t="shared" si="835"/>
        <v>0</v>
      </c>
      <c r="K7691" s="1">
        <f t="shared" si="839"/>
        <v>2.5225077682773614E-178</v>
      </c>
      <c r="L7691" s="2">
        <f t="shared" si="838"/>
        <v>0</v>
      </c>
    </row>
    <row r="7692" spans="1:12">
      <c r="A7692">
        <v>20171116</v>
      </c>
      <c r="B7692">
        <v>11</v>
      </c>
      <c r="C7692" s="2">
        <v>58.333333333333336</v>
      </c>
      <c r="D7692" s="1">
        <f t="shared" si="833"/>
        <v>98.174999999999983</v>
      </c>
      <c r="E7692" s="1">
        <v>461.02373613635774</v>
      </c>
      <c r="F7692" s="2">
        <f t="shared" si="836"/>
        <v>527.23320923624385</v>
      </c>
      <c r="G7692" s="2">
        <f t="shared" si="837"/>
        <v>-429.0582092362439</v>
      </c>
      <c r="I7692" s="2">
        <f t="shared" si="834"/>
        <v>-3.2161974045536356E-179</v>
      </c>
      <c r="J7692" s="2">
        <f t="shared" si="835"/>
        <v>0</v>
      </c>
      <c r="K7692" s="1">
        <f t="shared" si="839"/>
        <v>3.7837616524160421E-179</v>
      </c>
      <c r="L7692" s="2">
        <f t="shared" si="838"/>
        <v>0</v>
      </c>
    </row>
    <row r="7693" spans="1:12">
      <c r="A7693">
        <v>20171116</v>
      </c>
      <c r="B7693">
        <v>12</v>
      </c>
      <c r="C7693" s="2">
        <v>61.111111111111114</v>
      </c>
      <c r="D7693" s="1">
        <f t="shared" si="833"/>
        <v>102.85000000000001</v>
      </c>
      <c r="E7693" s="1">
        <v>482.9772473809461</v>
      </c>
      <c r="F7693" s="2">
        <f t="shared" si="836"/>
        <v>552.33955253320778</v>
      </c>
      <c r="G7693" s="2">
        <f t="shared" si="837"/>
        <v>-449.48955253320776</v>
      </c>
      <c r="I7693" s="2">
        <f t="shared" si="834"/>
        <v>-4.8242961068304545E-180</v>
      </c>
      <c r="J7693" s="2">
        <f t="shared" si="835"/>
        <v>0</v>
      </c>
      <c r="K7693" s="1">
        <f t="shared" si="839"/>
        <v>5.6756424786240645E-180</v>
      </c>
      <c r="L7693" s="2">
        <f t="shared" si="838"/>
        <v>0</v>
      </c>
    </row>
    <row r="7694" spans="1:12">
      <c r="A7694">
        <v>20171116</v>
      </c>
      <c r="B7694">
        <v>13</v>
      </c>
      <c r="C7694" s="2">
        <v>55.555555555555557</v>
      </c>
      <c r="D7694" s="1">
        <f t="shared" si="833"/>
        <v>93.499999999999986</v>
      </c>
      <c r="E7694" s="1">
        <v>526.88426987012303</v>
      </c>
      <c r="F7694" s="2">
        <f t="shared" si="836"/>
        <v>602.55223912713575</v>
      </c>
      <c r="G7694" s="2">
        <f t="shared" si="837"/>
        <v>-509.05223912713575</v>
      </c>
      <c r="I7694" s="2">
        <f t="shared" si="834"/>
        <v>-7.2364441602456845E-181</v>
      </c>
      <c r="J7694" s="2">
        <f t="shared" si="835"/>
        <v>0</v>
      </c>
      <c r="K7694" s="1">
        <f t="shared" si="839"/>
        <v>8.5134637179361002E-181</v>
      </c>
      <c r="L7694" s="2">
        <f t="shared" si="838"/>
        <v>0</v>
      </c>
    </row>
    <row r="7695" spans="1:12">
      <c r="A7695">
        <v>20171116</v>
      </c>
      <c r="B7695">
        <v>14</v>
      </c>
      <c r="C7695" s="2">
        <v>22.222222222222221</v>
      </c>
      <c r="D7695" s="1">
        <f t="shared" si="833"/>
        <v>37.4</v>
      </c>
      <c r="E7695" s="1">
        <v>518.10286537228762</v>
      </c>
      <c r="F7695" s="2">
        <f t="shared" si="836"/>
        <v>592.5097018083502</v>
      </c>
      <c r="G7695" s="2">
        <f t="shared" si="837"/>
        <v>-555.10970180835022</v>
      </c>
      <c r="I7695" s="2">
        <f t="shared" si="834"/>
        <v>-1.0854666240368533E-181</v>
      </c>
      <c r="J7695" s="2">
        <f t="shared" si="835"/>
        <v>0</v>
      </c>
      <c r="K7695" s="1">
        <f t="shared" si="839"/>
        <v>1.2770195576904157E-181</v>
      </c>
      <c r="L7695" s="2">
        <f t="shared" si="838"/>
        <v>0</v>
      </c>
    </row>
    <row r="7696" spans="1:12">
      <c r="A7696">
        <v>20171116</v>
      </c>
      <c r="B7696">
        <v>15</v>
      </c>
      <c r="C7696" s="2">
        <v>11.111111111111111</v>
      </c>
      <c r="D7696" s="1">
        <f t="shared" si="833"/>
        <v>18.7</v>
      </c>
      <c r="E7696" s="1">
        <v>482.9772473809461</v>
      </c>
      <c r="F7696" s="2">
        <f t="shared" si="836"/>
        <v>552.33955253320778</v>
      </c>
      <c r="G7696" s="2">
        <f t="shared" si="837"/>
        <v>-533.63955253320773</v>
      </c>
      <c r="I7696" s="2">
        <f t="shared" si="834"/>
        <v>-1.6281999360552801E-182</v>
      </c>
      <c r="J7696" s="2">
        <f t="shared" si="835"/>
        <v>0</v>
      </c>
      <c r="K7696" s="1">
        <f t="shared" si="839"/>
        <v>1.9155293365356238E-182</v>
      </c>
      <c r="L7696" s="2">
        <f t="shared" si="838"/>
        <v>0</v>
      </c>
    </row>
    <row r="7697" spans="1:12">
      <c r="A7697">
        <v>20171116</v>
      </c>
      <c r="B7697">
        <v>16</v>
      </c>
      <c r="C7697" s="2">
        <v>2.7777777777777777</v>
      </c>
      <c r="D7697" s="1">
        <f t="shared" si="833"/>
        <v>4.6749999999999998</v>
      </c>
      <c r="E7697" s="1">
        <v>461.02373613635774</v>
      </c>
      <c r="F7697" s="2">
        <f t="shared" si="836"/>
        <v>527.23320923624385</v>
      </c>
      <c r="G7697" s="2">
        <f t="shared" si="837"/>
        <v>-522.5582092362439</v>
      </c>
      <c r="I7697" s="2">
        <f t="shared" si="834"/>
        <v>-2.4422999040829213E-183</v>
      </c>
      <c r="J7697" s="2">
        <f t="shared" si="835"/>
        <v>0</v>
      </c>
      <c r="K7697" s="1">
        <f t="shared" si="839"/>
        <v>2.873294004803437E-183</v>
      </c>
      <c r="L7697" s="2">
        <f t="shared" si="838"/>
        <v>0</v>
      </c>
    </row>
    <row r="7698" spans="1:12">
      <c r="A7698">
        <v>20171116</v>
      </c>
      <c r="B7698">
        <v>17</v>
      </c>
      <c r="C7698" s="2">
        <v>0</v>
      </c>
      <c r="D7698" s="1">
        <f t="shared" si="833"/>
        <v>0</v>
      </c>
      <c r="E7698" s="1">
        <v>482.9772473809461</v>
      </c>
      <c r="F7698" s="2">
        <f t="shared" si="836"/>
        <v>552.33955253320778</v>
      </c>
      <c r="G7698" s="2">
        <f t="shared" si="837"/>
        <v>-552.33955253320778</v>
      </c>
      <c r="I7698" s="2">
        <f t="shared" si="834"/>
        <v>-3.6634498561243837E-184</v>
      </c>
      <c r="J7698" s="2">
        <f t="shared" si="835"/>
        <v>0</v>
      </c>
      <c r="K7698" s="1">
        <f t="shared" si="839"/>
        <v>4.3099410072051572E-184</v>
      </c>
      <c r="L7698" s="2">
        <f t="shared" si="838"/>
        <v>0</v>
      </c>
    </row>
    <row r="7699" spans="1:12">
      <c r="A7699">
        <v>20171116</v>
      </c>
      <c r="B7699">
        <v>18</v>
      </c>
      <c r="C7699" s="2">
        <v>0</v>
      </c>
      <c r="D7699" s="1">
        <f t="shared" si="833"/>
        <v>0</v>
      </c>
      <c r="E7699" s="1">
        <v>526.88426987012303</v>
      </c>
      <c r="F7699" s="2">
        <f t="shared" si="836"/>
        <v>602.55223912713575</v>
      </c>
      <c r="G7699" s="2">
        <f t="shared" si="837"/>
        <v>-602.55223912713575</v>
      </c>
      <c r="I7699" s="2">
        <f t="shared" si="834"/>
        <v>-5.4951747841865742E-185</v>
      </c>
      <c r="J7699" s="2">
        <f t="shared" si="835"/>
        <v>0</v>
      </c>
      <c r="K7699" s="1">
        <f t="shared" si="839"/>
        <v>6.4649115108077347E-185</v>
      </c>
      <c r="L7699" s="2">
        <f t="shared" si="838"/>
        <v>0</v>
      </c>
    </row>
    <row r="7700" spans="1:12">
      <c r="A7700">
        <v>20171116</v>
      </c>
      <c r="B7700">
        <v>19</v>
      </c>
      <c r="C7700" s="2">
        <v>0</v>
      </c>
      <c r="D7700" s="1">
        <f t="shared" si="833"/>
        <v>0</v>
      </c>
      <c r="E7700" s="1">
        <v>570.79129235929997</v>
      </c>
      <c r="F7700" s="2">
        <f t="shared" si="836"/>
        <v>652.76492572106383</v>
      </c>
      <c r="G7700" s="2">
        <f t="shared" si="837"/>
        <v>-652.76492572106383</v>
      </c>
      <c r="I7700" s="2">
        <f t="shared" si="834"/>
        <v>-8.242762176279863E-186</v>
      </c>
      <c r="J7700" s="2">
        <f t="shared" si="835"/>
        <v>0</v>
      </c>
      <c r="K7700" s="1">
        <f t="shared" si="839"/>
        <v>9.6973672662116047E-186</v>
      </c>
      <c r="L7700" s="2">
        <f t="shared" si="838"/>
        <v>0</v>
      </c>
    </row>
    <row r="7701" spans="1:12">
      <c r="A7701">
        <v>20171116</v>
      </c>
      <c r="B7701">
        <v>20</v>
      </c>
      <c r="C7701" s="2">
        <v>0</v>
      </c>
      <c r="D7701" s="1">
        <f t="shared" si="833"/>
        <v>0</v>
      </c>
      <c r="E7701" s="1">
        <v>680.55884858224226</v>
      </c>
      <c r="F7701" s="2">
        <f t="shared" si="836"/>
        <v>778.2966422058837</v>
      </c>
      <c r="G7701" s="2">
        <f t="shared" si="837"/>
        <v>-778.2966422058837</v>
      </c>
      <c r="I7701" s="2">
        <f t="shared" si="834"/>
        <v>-1.2364143264419804E-186</v>
      </c>
      <c r="J7701" s="2">
        <f t="shared" si="835"/>
        <v>0</v>
      </c>
      <c r="K7701" s="1">
        <f t="shared" si="839"/>
        <v>1.4546050899317417E-186</v>
      </c>
      <c r="L7701" s="2">
        <f t="shared" si="838"/>
        <v>0</v>
      </c>
    </row>
    <row r="7702" spans="1:12">
      <c r="A7702">
        <v>20171116</v>
      </c>
      <c r="B7702">
        <v>21</v>
      </c>
      <c r="C7702" s="2">
        <v>0</v>
      </c>
      <c r="D7702" s="1">
        <f t="shared" si="833"/>
        <v>0</v>
      </c>
      <c r="E7702" s="1">
        <v>614.69831484847691</v>
      </c>
      <c r="F7702" s="2">
        <f t="shared" si="836"/>
        <v>702.9776123149918</v>
      </c>
      <c r="G7702" s="2">
        <f t="shared" si="837"/>
        <v>-702.9776123149918</v>
      </c>
      <c r="I7702" s="2">
        <f t="shared" si="834"/>
        <v>-1.854621489662971E-187</v>
      </c>
      <c r="J7702" s="2">
        <f t="shared" si="835"/>
        <v>0</v>
      </c>
      <c r="K7702" s="1">
        <f t="shared" si="839"/>
        <v>2.1819076348976129E-187</v>
      </c>
      <c r="L7702" s="2">
        <f t="shared" si="838"/>
        <v>0</v>
      </c>
    </row>
    <row r="7703" spans="1:12">
      <c r="A7703">
        <v>20171116</v>
      </c>
      <c r="B7703">
        <v>22</v>
      </c>
      <c r="C7703" s="2">
        <v>0</v>
      </c>
      <c r="D7703" s="1">
        <f t="shared" si="833"/>
        <v>0</v>
      </c>
      <c r="E7703" s="1">
        <v>570.79129235929997</v>
      </c>
      <c r="F7703" s="2">
        <f t="shared" si="836"/>
        <v>652.76492572106383</v>
      </c>
      <c r="G7703" s="2">
        <f t="shared" si="837"/>
        <v>-652.76492572106383</v>
      </c>
      <c r="I7703" s="2">
        <f t="shared" si="834"/>
        <v>-2.7819322344944565E-188</v>
      </c>
      <c r="J7703" s="2">
        <f t="shared" si="835"/>
        <v>0</v>
      </c>
      <c r="K7703" s="1">
        <f t="shared" si="839"/>
        <v>3.2728614523464194E-188</v>
      </c>
      <c r="L7703" s="2">
        <f t="shared" si="838"/>
        <v>0</v>
      </c>
    </row>
    <row r="7704" spans="1:12">
      <c r="A7704">
        <v>20171116</v>
      </c>
      <c r="B7704">
        <v>23</v>
      </c>
      <c r="C7704" s="2">
        <v>0</v>
      </c>
      <c r="D7704" s="1">
        <f t="shared" si="833"/>
        <v>0</v>
      </c>
      <c r="E7704" s="1">
        <v>482.9772473809461</v>
      </c>
      <c r="F7704" s="2">
        <f t="shared" si="836"/>
        <v>552.33955253320778</v>
      </c>
      <c r="G7704" s="2">
        <f t="shared" si="837"/>
        <v>-552.33955253320778</v>
      </c>
      <c r="I7704" s="2">
        <f t="shared" si="834"/>
        <v>-4.1728983517416846E-189</v>
      </c>
      <c r="J7704" s="2">
        <f t="shared" si="835"/>
        <v>0</v>
      </c>
      <c r="K7704" s="1">
        <f t="shared" si="839"/>
        <v>4.9092921785196291E-189</v>
      </c>
      <c r="L7704" s="2">
        <f t="shared" si="838"/>
        <v>0</v>
      </c>
    </row>
    <row r="7705" spans="1:12">
      <c r="A7705">
        <v>20171116</v>
      </c>
      <c r="B7705">
        <v>24</v>
      </c>
      <c r="C7705" s="2">
        <v>0</v>
      </c>
      <c r="D7705" s="1">
        <f t="shared" si="833"/>
        <v>0</v>
      </c>
      <c r="E7705" s="1">
        <v>342.47477541557998</v>
      </c>
      <c r="F7705" s="2">
        <f t="shared" si="836"/>
        <v>391.65895543263827</v>
      </c>
      <c r="G7705" s="2">
        <f t="shared" si="837"/>
        <v>-391.65895543263827</v>
      </c>
      <c r="I7705" s="2">
        <f t="shared" si="834"/>
        <v>-6.259347527612528E-190</v>
      </c>
      <c r="J7705" s="2">
        <f t="shared" si="835"/>
        <v>0</v>
      </c>
      <c r="K7705" s="1">
        <f t="shared" si="839"/>
        <v>7.3639382677794452E-190</v>
      </c>
      <c r="L7705" s="2">
        <f t="shared" si="838"/>
        <v>0</v>
      </c>
    </row>
    <row r="7706" spans="1:12">
      <c r="A7706">
        <v>20171117</v>
      </c>
      <c r="B7706">
        <v>1</v>
      </c>
      <c r="C7706" s="2">
        <v>0</v>
      </c>
      <c r="D7706" s="1">
        <f t="shared" ref="D7706:D7769" si="840">C7706*D$5*D$6</f>
        <v>0</v>
      </c>
      <c r="E7706" s="1">
        <v>329.30266866882698</v>
      </c>
      <c r="F7706" s="2">
        <f t="shared" si="836"/>
        <v>376.59514945445994</v>
      </c>
      <c r="G7706" s="2">
        <f t="shared" si="837"/>
        <v>-376.59514945445994</v>
      </c>
      <c r="I7706" s="2">
        <f t="shared" ref="I7706:I7769" si="841">IF(K7706&gt;H$5,IF(K7706+G7706&gt;0,G7706,-K7706),0)*IF(G7706&gt;0,0,1)*H$7</f>
        <v>-9.389021291418796E-191</v>
      </c>
      <c r="J7706" s="2">
        <f t="shared" ref="J7706:J7769" si="842">IF(G7706&lt;0,0,IF(K7706+G7706&gt;H$4,G7706-(K7706+G7706-H$4),G7706))</f>
        <v>0</v>
      </c>
      <c r="K7706" s="1">
        <f t="shared" si="839"/>
        <v>1.1045907401669172E-190</v>
      </c>
      <c r="L7706" s="2">
        <f t="shared" si="838"/>
        <v>0</v>
      </c>
    </row>
    <row r="7707" spans="1:12">
      <c r="A7707">
        <v>20171117</v>
      </c>
      <c r="B7707">
        <v>2</v>
      </c>
      <c r="C7707" s="2">
        <v>0</v>
      </c>
      <c r="D7707" s="1">
        <f t="shared" si="840"/>
        <v>0</v>
      </c>
      <c r="E7707" s="1">
        <v>241.48862369047305</v>
      </c>
      <c r="F7707" s="2">
        <f t="shared" ref="F7707:F7770" si="843">E7707*F$24</f>
        <v>276.16977626660389</v>
      </c>
      <c r="G7707" s="2">
        <f t="shared" ref="G7707:G7770" si="844">D7707-F7707</f>
        <v>-276.16977626660389</v>
      </c>
      <c r="I7707" s="2">
        <f t="shared" si="841"/>
        <v>-1.4083531937128194E-191</v>
      </c>
      <c r="J7707" s="2">
        <f t="shared" si="842"/>
        <v>0</v>
      </c>
      <c r="K7707" s="1">
        <f t="shared" si="839"/>
        <v>1.6568861102503758E-191</v>
      </c>
      <c r="L7707" s="2">
        <f t="shared" ref="L7707:L7770" si="845">IF(G7707&gt;0,G7707-J7707,0)</f>
        <v>0</v>
      </c>
    </row>
    <row r="7708" spans="1:12">
      <c r="A7708">
        <v>20171117</v>
      </c>
      <c r="B7708">
        <v>3</v>
      </c>
      <c r="C7708" s="2">
        <v>0</v>
      </c>
      <c r="D7708" s="1">
        <f t="shared" si="840"/>
        <v>0</v>
      </c>
      <c r="E7708" s="1">
        <v>175.62808995670767</v>
      </c>
      <c r="F7708" s="2">
        <f t="shared" si="843"/>
        <v>200.85074637571191</v>
      </c>
      <c r="G7708" s="2">
        <f t="shared" si="844"/>
        <v>-200.85074637571191</v>
      </c>
      <c r="I7708" s="2">
        <f t="shared" si="841"/>
        <v>-2.112529790569229E-192</v>
      </c>
      <c r="J7708" s="2">
        <f t="shared" si="842"/>
        <v>0</v>
      </c>
      <c r="K7708" s="1">
        <f t="shared" ref="K7708:K7771" si="846">K7707+I7707+J7707</f>
        <v>2.4853291653755637E-192</v>
      </c>
      <c r="L7708" s="2">
        <f t="shared" si="845"/>
        <v>0</v>
      </c>
    </row>
    <row r="7709" spans="1:12">
      <c r="A7709">
        <v>20171117</v>
      </c>
      <c r="B7709">
        <v>4</v>
      </c>
      <c r="C7709" s="2">
        <v>0</v>
      </c>
      <c r="D7709" s="1">
        <f t="shared" si="840"/>
        <v>0</v>
      </c>
      <c r="E7709" s="1">
        <v>166.84668545887226</v>
      </c>
      <c r="F7709" s="2">
        <f t="shared" si="843"/>
        <v>190.8082090569263</v>
      </c>
      <c r="G7709" s="2">
        <f t="shared" si="844"/>
        <v>-190.8082090569263</v>
      </c>
      <c r="I7709" s="2">
        <f t="shared" si="841"/>
        <v>-3.1687946858538442E-193</v>
      </c>
      <c r="J7709" s="2">
        <f t="shared" si="842"/>
        <v>0</v>
      </c>
      <c r="K7709" s="1">
        <f t="shared" si="846"/>
        <v>3.7279937480633463E-193</v>
      </c>
      <c r="L7709" s="2">
        <f t="shared" si="845"/>
        <v>0</v>
      </c>
    </row>
    <row r="7710" spans="1:12">
      <c r="A7710">
        <v>20171117</v>
      </c>
      <c r="B7710">
        <v>5</v>
      </c>
      <c r="C7710" s="2">
        <v>0</v>
      </c>
      <c r="D7710" s="1">
        <f t="shared" si="840"/>
        <v>0</v>
      </c>
      <c r="E7710" s="1">
        <v>166.84668545887226</v>
      </c>
      <c r="F7710" s="2">
        <f t="shared" si="843"/>
        <v>190.8082090569263</v>
      </c>
      <c r="G7710" s="2">
        <f t="shared" si="844"/>
        <v>-190.8082090569263</v>
      </c>
      <c r="I7710" s="2">
        <f t="shared" si="841"/>
        <v>-4.7531920287807673E-194</v>
      </c>
      <c r="J7710" s="2">
        <f t="shared" si="842"/>
        <v>0</v>
      </c>
      <c r="K7710" s="1">
        <f t="shared" si="846"/>
        <v>5.5919906220950204E-194</v>
      </c>
      <c r="L7710" s="2">
        <f t="shared" si="845"/>
        <v>0</v>
      </c>
    </row>
    <row r="7711" spans="1:12">
      <c r="A7711">
        <v>20171117</v>
      </c>
      <c r="B7711">
        <v>6</v>
      </c>
      <c r="C7711" s="2">
        <v>0</v>
      </c>
      <c r="D7711" s="1">
        <f t="shared" si="840"/>
        <v>0</v>
      </c>
      <c r="E7711" s="1">
        <v>175.62808995670767</v>
      </c>
      <c r="F7711" s="2">
        <f t="shared" si="843"/>
        <v>200.85074637571191</v>
      </c>
      <c r="G7711" s="2">
        <f t="shared" si="844"/>
        <v>-200.85074637571191</v>
      </c>
      <c r="I7711" s="2">
        <f t="shared" si="841"/>
        <v>-7.129788043171151E-195</v>
      </c>
      <c r="J7711" s="2">
        <f t="shared" si="842"/>
        <v>0</v>
      </c>
      <c r="K7711" s="1">
        <f t="shared" si="846"/>
        <v>8.3879859331425306E-195</v>
      </c>
      <c r="L7711" s="2">
        <f t="shared" si="845"/>
        <v>0</v>
      </c>
    </row>
    <row r="7712" spans="1:12">
      <c r="A7712">
        <v>20171117</v>
      </c>
      <c r="B7712">
        <v>7</v>
      </c>
      <c r="C7712" s="2">
        <v>0</v>
      </c>
      <c r="D7712" s="1">
        <f t="shared" si="840"/>
        <v>0</v>
      </c>
      <c r="E7712" s="1">
        <v>175.62808995670767</v>
      </c>
      <c r="F7712" s="2">
        <f t="shared" si="843"/>
        <v>200.85074637571191</v>
      </c>
      <c r="G7712" s="2">
        <f t="shared" si="844"/>
        <v>-200.85074637571191</v>
      </c>
      <c r="I7712" s="2">
        <f t="shared" si="841"/>
        <v>-1.0694682064756726E-195</v>
      </c>
      <c r="J7712" s="2">
        <f t="shared" si="842"/>
        <v>0</v>
      </c>
      <c r="K7712" s="1">
        <f t="shared" si="846"/>
        <v>1.2581978899713796E-195</v>
      </c>
      <c r="L7712" s="2">
        <f t="shared" si="845"/>
        <v>0</v>
      </c>
    </row>
    <row r="7713" spans="1:12">
      <c r="A7713">
        <v>20171117</v>
      </c>
      <c r="B7713">
        <v>8</v>
      </c>
      <c r="C7713" s="2">
        <v>22.222222222222221</v>
      </c>
      <c r="D7713" s="1">
        <f t="shared" si="840"/>
        <v>37.4</v>
      </c>
      <c r="E7713" s="1">
        <v>219.53511244588461</v>
      </c>
      <c r="F7713" s="2">
        <f t="shared" si="843"/>
        <v>251.06343296963993</v>
      </c>
      <c r="G7713" s="2">
        <f t="shared" si="844"/>
        <v>-213.66343296963993</v>
      </c>
      <c r="I7713" s="2">
        <f t="shared" si="841"/>
        <v>-1.6042023097135096E-196</v>
      </c>
      <c r="J7713" s="2">
        <f t="shared" si="842"/>
        <v>0</v>
      </c>
      <c r="K7713" s="1">
        <f t="shared" si="846"/>
        <v>1.8872968349570701E-196</v>
      </c>
      <c r="L7713" s="2">
        <f t="shared" si="845"/>
        <v>0</v>
      </c>
    </row>
    <row r="7714" spans="1:12">
      <c r="A7714">
        <v>20171117</v>
      </c>
      <c r="B7714">
        <v>9</v>
      </c>
      <c r="C7714" s="2">
        <v>66.666666666666671</v>
      </c>
      <c r="D7714" s="1">
        <f t="shared" si="840"/>
        <v>112.2</v>
      </c>
      <c r="E7714" s="1">
        <v>263.44213493506152</v>
      </c>
      <c r="F7714" s="2">
        <f t="shared" si="843"/>
        <v>301.27611956356787</v>
      </c>
      <c r="G7714" s="2">
        <f t="shared" si="844"/>
        <v>-189.07611956356789</v>
      </c>
      <c r="I7714" s="2">
        <f t="shared" si="841"/>
        <v>-2.4063034645702645E-197</v>
      </c>
      <c r="J7714" s="2">
        <f t="shared" si="842"/>
        <v>0</v>
      </c>
      <c r="K7714" s="1">
        <f t="shared" si="846"/>
        <v>2.8309452524356052E-197</v>
      </c>
      <c r="L7714" s="2">
        <f t="shared" si="845"/>
        <v>0</v>
      </c>
    </row>
    <row r="7715" spans="1:12">
      <c r="A7715">
        <v>20171117</v>
      </c>
      <c r="B7715">
        <v>10</v>
      </c>
      <c r="C7715" s="2">
        <v>172.22222222222223</v>
      </c>
      <c r="D7715" s="1">
        <f t="shared" si="840"/>
        <v>289.84999999999997</v>
      </c>
      <c r="E7715" s="1">
        <v>351.25617991341534</v>
      </c>
      <c r="F7715" s="2">
        <f t="shared" si="843"/>
        <v>401.70149275142381</v>
      </c>
      <c r="G7715" s="2">
        <f t="shared" si="844"/>
        <v>-111.85149275142385</v>
      </c>
      <c r="I7715" s="2">
        <f t="shared" si="841"/>
        <v>-3.6094551968553963E-198</v>
      </c>
      <c r="J7715" s="2">
        <f t="shared" si="842"/>
        <v>0</v>
      </c>
      <c r="K7715" s="1">
        <f t="shared" si="846"/>
        <v>4.2464178786534072E-198</v>
      </c>
      <c r="L7715" s="2">
        <f t="shared" si="845"/>
        <v>0</v>
      </c>
    </row>
    <row r="7716" spans="1:12">
      <c r="A7716">
        <v>20171117</v>
      </c>
      <c r="B7716">
        <v>11</v>
      </c>
      <c r="C7716" s="2">
        <v>250</v>
      </c>
      <c r="D7716" s="1">
        <f t="shared" si="840"/>
        <v>420.74999999999994</v>
      </c>
      <c r="E7716" s="1">
        <v>461.02373613635774</v>
      </c>
      <c r="F7716" s="2">
        <f t="shared" si="843"/>
        <v>527.23320923624385</v>
      </c>
      <c r="G7716" s="2">
        <f t="shared" si="844"/>
        <v>-106.48320923624391</v>
      </c>
      <c r="I7716" s="2">
        <f t="shared" si="841"/>
        <v>-5.4141827952830931E-199</v>
      </c>
      <c r="J7716" s="2">
        <f t="shared" si="842"/>
        <v>0</v>
      </c>
      <c r="K7716" s="1">
        <f t="shared" si="846"/>
        <v>6.3696268179801093E-199</v>
      </c>
      <c r="L7716" s="2">
        <f t="shared" si="845"/>
        <v>0</v>
      </c>
    </row>
    <row r="7717" spans="1:12">
      <c r="A7717">
        <v>20171117</v>
      </c>
      <c r="B7717">
        <v>12</v>
      </c>
      <c r="C7717" s="2">
        <v>216.66666666666669</v>
      </c>
      <c r="D7717" s="1">
        <f t="shared" si="840"/>
        <v>364.65000000000003</v>
      </c>
      <c r="E7717" s="1">
        <v>482.9772473809461</v>
      </c>
      <c r="F7717" s="2">
        <f t="shared" si="843"/>
        <v>552.33955253320778</v>
      </c>
      <c r="G7717" s="2">
        <f t="shared" si="844"/>
        <v>-187.68955253320775</v>
      </c>
      <c r="I7717" s="2">
        <f t="shared" si="841"/>
        <v>-8.1212741929246378E-200</v>
      </c>
      <c r="J7717" s="2">
        <f t="shared" si="842"/>
        <v>0</v>
      </c>
      <c r="K7717" s="1">
        <f t="shared" si="846"/>
        <v>9.5544402269701621E-200</v>
      </c>
      <c r="L7717" s="2">
        <f t="shared" si="845"/>
        <v>0</v>
      </c>
    </row>
    <row r="7718" spans="1:12">
      <c r="A7718">
        <v>20171117</v>
      </c>
      <c r="B7718">
        <v>13</v>
      </c>
      <c r="C7718" s="2">
        <v>172.22222222222223</v>
      </c>
      <c r="D7718" s="1">
        <f t="shared" si="840"/>
        <v>289.84999999999997</v>
      </c>
      <c r="E7718" s="1">
        <v>526.88426987012303</v>
      </c>
      <c r="F7718" s="2">
        <f t="shared" si="843"/>
        <v>602.55223912713575</v>
      </c>
      <c r="G7718" s="2">
        <f t="shared" si="844"/>
        <v>-312.70223912713578</v>
      </c>
      <c r="I7718" s="2">
        <f t="shared" si="841"/>
        <v>-1.2181911289386957E-200</v>
      </c>
      <c r="J7718" s="2">
        <f t="shared" si="842"/>
        <v>0</v>
      </c>
      <c r="K7718" s="1">
        <f t="shared" si="846"/>
        <v>1.4331660340455243E-200</v>
      </c>
      <c r="L7718" s="2">
        <f t="shared" si="845"/>
        <v>0</v>
      </c>
    </row>
    <row r="7719" spans="1:12">
      <c r="A7719">
        <v>20171117</v>
      </c>
      <c r="B7719">
        <v>14</v>
      </c>
      <c r="C7719" s="2">
        <v>113.88888888888889</v>
      </c>
      <c r="D7719" s="1">
        <f t="shared" si="840"/>
        <v>191.67499999999998</v>
      </c>
      <c r="E7719" s="1">
        <v>518.10286537228762</v>
      </c>
      <c r="F7719" s="2">
        <f t="shared" si="843"/>
        <v>592.5097018083502</v>
      </c>
      <c r="G7719" s="2">
        <f t="shared" si="844"/>
        <v>-400.83470180835025</v>
      </c>
      <c r="I7719" s="2">
        <f t="shared" si="841"/>
        <v>-1.8272866934080434E-201</v>
      </c>
      <c r="J7719" s="2">
        <f t="shared" si="842"/>
        <v>0</v>
      </c>
      <c r="K7719" s="1">
        <f t="shared" si="846"/>
        <v>2.1497490510682865E-201</v>
      </c>
      <c r="L7719" s="2">
        <f t="shared" si="845"/>
        <v>0</v>
      </c>
    </row>
    <row r="7720" spans="1:12">
      <c r="A7720">
        <v>20171117</v>
      </c>
      <c r="B7720">
        <v>15</v>
      </c>
      <c r="C7720" s="2">
        <v>55.555555555555557</v>
      </c>
      <c r="D7720" s="1">
        <f t="shared" si="840"/>
        <v>93.499999999999986</v>
      </c>
      <c r="E7720" s="1">
        <v>482.9772473809461</v>
      </c>
      <c r="F7720" s="2">
        <f t="shared" si="843"/>
        <v>552.33955253320778</v>
      </c>
      <c r="G7720" s="2">
        <f t="shared" si="844"/>
        <v>-458.83955253320778</v>
      </c>
      <c r="I7720" s="2">
        <f t="shared" si="841"/>
        <v>-2.740930040112066E-202</v>
      </c>
      <c r="J7720" s="2">
        <f t="shared" si="842"/>
        <v>0</v>
      </c>
      <c r="K7720" s="1">
        <f t="shared" si="846"/>
        <v>3.2246235766024304E-202</v>
      </c>
      <c r="L7720" s="2">
        <f t="shared" si="845"/>
        <v>0</v>
      </c>
    </row>
    <row r="7721" spans="1:12">
      <c r="A7721">
        <v>20171117</v>
      </c>
      <c r="B7721">
        <v>16</v>
      </c>
      <c r="C7721" s="2">
        <v>5.5555555555555554</v>
      </c>
      <c r="D7721" s="1">
        <f t="shared" si="840"/>
        <v>9.35</v>
      </c>
      <c r="E7721" s="1">
        <v>461.02373613635774</v>
      </c>
      <c r="F7721" s="2">
        <f t="shared" si="843"/>
        <v>527.23320923624385</v>
      </c>
      <c r="G7721" s="2">
        <f t="shared" si="844"/>
        <v>-517.88320923624383</v>
      </c>
      <c r="I7721" s="2">
        <f t="shared" si="841"/>
        <v>-4.1113950601680978E-203</v>
      </c>
      <c r="J7721" s="2">
        <f t="shared" si="842"/>
        <v>0</v>
      </c>
      <c r="K7721" s="1">
        <f t="shared" si="846"/>
        <v>4.8369353649036448E-203</v>
      </c>
      <c r="L7721" s="2">
        <f t="shared" si="845"/>
        <v>0</v>
      </c>
    </row>
    <row r="7722" spans="1:12">
      <c r="A7722">
        <v>20171117</v>
      </c>
      <c r="B7722">
        <v>17</v>
      </c>
      <c r="C7722" s="2">
        <v>0</v>
      </c>
      <c r="D7722" s="1">
        <f t="shared" si="840"/>
        <v>0</v>
      </c>
      <c r="E7722" s="1">
        <v>482.9772473809461</v>
      </c>
      <c r="F7722" s="2">
        <f t="shared" si="843"/>
        <v>552.33955253320778</v>
      </c>
      <c r="G7722" s="2">
        <f t="shared" si="844"/>
        <v>-552.33955253320778</v>
      </c>
      <c r="I7722" s="2">
        <f t="shared" si="841"/>
        <v>-6.1670925902521489E-204</v>
      </c>
      <c r="J7722" s="2">
        <f t="shared" si="842"/>
        <v>0</v>
      </c>
      <c r="K7722" s="1">
        <f t="shared" si="846"/>
        <v>7.2554030473554694E-204</v>
      </c>
      <c r="L7722" s="2">
        <f t="shared" si="845"/>
        <v>0</v>
      </c>
    </row>
    <row r="7723" spans="1:12">
      <c r="A7723">
        <v>20171117</v>
      </c>
      <c r="B7723">
        <v>18</v>
      </c>
      <c r="C7723" s="2">
        <v>0</v>
      </c>
      <c r="D7723" s="1">
        <f t="shared" si="840"/>
        <v>0</v>
      </c>
      <c r="E7723" s="1">
        <v>526.88426987012303</v>
      </c>
      <c r="F7723" s="2">
        <f t="shared" si="843"/>
        <v>602.55223912713575</v>
      </c>
      <c r="G7723" s="2">
        <f t="shared" si="844"/>
        <v>-602.55223912713575</v>
      </c>
      <c r="I7723" s="2">
        <f t="shared" si="841"/>
        <v>-9.2506388853782236E-205</v>
      </c>
      <c r="J7723" s="2">
        <f t="shared" si="842"/>
        <v>0</v>
      </c>
      <c r="K7723" s="1">
        <f t="shared" si="846"/>
        <v>1.0883104571033206E-204</v>
      </c>
      <c r="L7723" s="2">
        <f t="shared" si="845"/>
        <v>0</v>
      </c>
    </row>
    <row r="7724" spans="1:12">
      <c r="A7724">
        <v>20171117</v>
      </c>
      <c r="B7724">
        <v>19</v>
      </c>
      <c r="C7724" s="2">
        <v>0</v>
      </c>
      <c r="D7724" s="1">
        <f t="shared" si="840"/>
        <v>0</v>
      </c>
      <c r="E7724" s="1">
        <v>570.79129235929997</v>
      </c>
      <c r="F7724" s="2">
        <f t="shared" si="843"/>
        <v>652.76492572106383</v>
      </c>
      <c r="G7724" s="2">
        <f t="shared" si="844"/>
        <v>-652.76492572106383</v>
      </c>
      <c r="I7724" s="2">
        <f t="shared" si="841"/>
        <v>-1.3875958328067346E-205</v>
      </c>
      <c r="J7724" s="2">
        <f t="shared" si="842"/>
        <v>0</v>
      </c>
      <c r="K7724" s="1">
        <f t="shared" si="846"/>
        <v>1.6324656856549819E-205</v>
      </c>
      <c r="L7724" s="2">
        <f t="shared" si="845"/>
        <v>0</v>
      </c>
    </row>
    <row r="7725" spans="1:12">
      <c r="A7725">
        <v>20171117</v>
      </c>
      <c r="B7725">
        <v>20</v>
      </c>
      <c r="C7725" s="2">
        <v>0</v>
      </c>
      <c r="D7725" s="1">
        <f t="shared" si="840"/>
        <v>0</v>
      </c>
      <c r="E7725" s="1">
        <v>680.55884858224226</v>
      </c>
      <c r="F7725" s="2">
        <f t="shared" si="843"/>
        <v>778.2966422058837</v>
      </c>
      <c r="G7725" s="2">
        <f t="shared" si="844"/>
        <v>-778.2966422058837</v>
      </c>
      <c r="I7725" s="2">
        <f t="shared" si="841"/>
        <v>-2.0813937492101019E-206</v>
      </c>
      <c r="J7725" s="2">
        <f t="shared" si="842"/>
        <v>0</v>
      </c>
      <c r="K7725" s="1">
        <f t="shared" si="846"/>
        <v>2.4486985284824728E-206</v>
      </c>
      <c r="L7725" s="2">
        <f t="shared" si="845"/>
        <v>0</v>
      </c>
    </row>
    <row r="7726" spans="1:12">
      <c r="A7726">
        <v>20171117</v>
      </c>
      <c r="B7726">
        <v>21</v>
      </c>
      <c r="C7726" s="2">
        <v>0</v>
      </c>
      <c r="D7726" s="1">
        <f t="shared" si="840"/>
        <v>0</v>
      </c>
      <c r="E7726" s="1">
        <v>614.69831484847691</v>
      </c>
      <c r="F7726" s="2">
        <f t="shared" si="843"/>
        <v>702.9776123149918</v>
      </c>
      <c r="G7726" s="2">
        <f t="shared" si="844"/>
        <v>-702.9776123149918</v>
      </c>
      <c r="I7726" s="2">
        <f t="shared" si="841"/>
        <v>-3.1220906238151532E-207</v>
      </c>
      <c r="J7726" s="2">
        <f t="shared" si="842"/>
        <v>0</v>
      </c>
      <c r="K7726" s="1">
        <f t="shared" si="846"/>
        <v>3.6730477927237098E-207</v>
      </c>
      <c r="L7726" s="2">
        <f t="shared" si="845"/>
        <v>0</v>
      </c>
    </row>
    <row r="7727" spans="1:12">
      <c r="A7727">
        <v>20171117</v>
      </c>
      <c r="B7727">
        <v>22</v>
      </c>
      <c r="C7727" s="2">
        <v>0</v>
      </c>
      <c r="D7727" s="1">
        <f t="shared" si="840"/>
        <v>0</v>
      </c>
      <c r="E7727" s="1">
        <v>570.79129235929997</v>
      </c>
      <c r="F7727" s="2">
        <f t="shared" si="843"/>
        <v>652.76492572106383</v>
      </c>
      <c r="G7727" s="2">
        <f t="shared" si="844"/>
        <v>-652.76492572106383</v>
      </c>
      <c r="I7727" s="2">
        <f t="shared" si="841"/>
        <v>-4.6831359357227312E-208</v>
      </c>
      <c r="J7727" s="2">
        <f t="shared" si="842"/>
        <v>0</v>
      </c>
      <c r="K7727" s="1">
        <f t="shared" si="846"/>
        <v>5.5095716890855661E-208</v>
      </c>
      <c r="L7727" s="2">
        <f t="shared" si="845"/>
        <v>0</v>
      </c>
    </row>
    <row r="7728" spans="1:12">
      <c r="A7728">
        <v>20171117</v>
      </c>
      <c r="B7728">
        <v>23</v>
      </c>
      <c r="C7728" s="2">
        <v>0</v>
      </c>
      <c r="D7728" s="1">
        <f t="shared" si="840"/>
        <v>0</v>
      </c>
      <c r="E7728" s="1">
        <v>482.9772473809461</v>
      </c>
      <c r="F7728" s="2">
        <f t="shared" si="843"/>
        <v>552.33955253320778</v>
      </c>
      <c r="G7728" s="2">
        <f t="shared" si="844"/>
        <v>-552.33955253320778</v>
      </c>
      <c r="I7728" s="2">
        <f t="shared" si="841"/>
        <v>-7.0247039035840963E-209</v>
      </c>
      <c r="J7728" s="2">
        <f t="shared" si="842"/>
        <v>0</v>
      </c>
      <c r="K7728" s="1">
        <f t="shared" si="846"/>
        <v>8.2643575336283492E-209</v>
      </c>
      <c r="L7728" s="2">
        <f t="shared" si="845"/>
        <v>0</v>
      </c>
    </row>
    <row r="7729" spans="1:12">
      <c r="A7729">
        <v>20171117</v>
      </c>
      <c r="B7729">
        <v>24</v>
      </c>
      <c r="C7729" s="2">
        <v>0</v>
      </c>
      <c r="D7729" s="1">
        <f t="shared" si="840"/>
        <v>0</v>
      </c>
      <c r="E7729" s="1">
        <v>342.47477541557998</v>
      </c>
      <c r="F7729" s="2">
        <f t="shared" si="843"/>
        <v>391.65895543263827</v>
      </c>
      <c r="G7729" s="2">
        <f t="shared" si="844"/>
        <v>-391.65895543263827</v>
      </c>
      <c r="I7729" s="2">
        <f t="shared" si="841"/>
        <v>-1.0537055855376149E-209</v>
      </c>
      <c r="J7729" s="2">
        <f t="shared" si="842"/>
        <v>0</v>
      </c>
      <c r="K7729" s="1">
        <f t="shared" si="846"/>
        <v>1.2396536300442528E-209</v>
      </c>
      <c r="L7729" s="2">
        <f t="shared" si="845"/>
        <v>0</v>
      </c>
    </row>
    <row r="7730" spans="1:12">
      <c r="A7730">
        <v>20171118</v>
      </c>
      <c r="B7730">
        <v>1</v>
      </c>
      <c r="C7730" s="2">
        <v>0</v>
      </c>
      <c r="D7730" s="1">
        <f t="shared" si="840"/>
        <v>0</v>
      </c>
      <c r="E7730" s="1">
        <v>329.30266866882698</v>
      </c>
      <c r="F7730" s="2">
        <f t="shared" si="843"/>
        <v>376.59514945445994</v>
      </c>
      <c r="G7730" s="2">
        <f t="shared" si="844"/>
        <v>-376.59514945445994</v>
      </c>
      <c r="I7730" s="2">
        <f t="shared" si="841"/>
        <v>-1.5805583783064223E-210</v>
      </c>
      <c r="J7730" s="2">
        <f t="shared" si="842"/>
        <v>0</v>
      </c>
      <c r="K7730" s="1">
        <f t="shared" si="846"/>
        <v>1.8594804450663792E-210</v>
      </c>
      <c r="L7730" s="2">
        <f t="shared" si="845"/>
        <v>0</v>
      </c>
    </row>
    <row r="7731" spans="1:12">
      <c r="A7731">
        <v>20171118</v>
      </c>
      <c r="B7731">
        <v>2</v>
      </c>
      <c r="C7731" s="2">
        <v>0</v>
      </c>
      <c r="D7731" s="1">
        <f t="shared" si="840"/>
        <v>0</v>
      </c>
      <c r="E7731" s="1">
        <v>241.48862369047305</v>
      </c>
      <c r="F7731" s="2">
        <f t="shared" si="843"/>
        <v>276.16977626660389</v>
      </c>
      <c r="G7731" s="2">
        <f t="shared" si="844"/>
        <v>-276.16977626660389</v>
      </c>
      <c r="I7731" s="2">
        <f t="shared" si="841"/>
        <v>-2.3708375674596333E-211</v>
      </c>
      <c r="J7731" s="2">
        <f t="shared" si="842"/>
        <v>0</v>
      </c>
      <c r="K7731" s="1">
        <f t="shared" si="846"/>
        <v>2.7892206675995688E-211</v>
      </c>
      <c r="L7731" s="2">
        <f t="shared" si="845"/>
        <v>0</v>
      </c>
    </row>
    <row r="7732" spans="1:12">
      <c r="A7732">
        <v>20171118</v>
      </c>
      <c r="B7732">
        <v>3</v>
      </c>
      <c r="C7732" s="2">
        <v>0</v>
      </c>
      <c r="D7732" s="1">
        <f t="shared" si="840"/>
        <v>0</v>
      </c>
      <c r="E7732" s="1">
        <v>175.62808995670767</v>
      </c>
      <c r="F7732" s="2">
        <f t="shared" si="843"/>
        <v>200.85074637571191</v>
      </c>
      <c r="G7732" s="2">
        <f t="shared" si="844"/>
        <v>-200.85074637571191</v>
      </c>
      <c r="I7732" s="2">
        <f t="shared" si="841"/>
        <v>-3.5562563511894516E-212</v>
      </c>
      <c r="J7732" s="2">
        <f t="shared" si="842"/>
        <v>0</v>
      </c>
      <c r="K7732" s="1">
        <f t="shared" si="846"/>
        <v>4.1838310013993549E-212</v>
      </c>
      <c r="L7732" s="2">
        <f t="shared" si="845"/>
        <v>0</v>
      </c>
    </row>
    <row r="7733" spans="1:12">
      <c r="A7733">
        <v>20171118</v>
      </c>
      <c r="B7733">
        <v>4</v>
      </c>
      <c r="C7733" s="2">
        <v>0</v>
      </c>
      <c r="D7733" s="1">
        <f t="shared" si="840"/>
        <v>0</v>
      </c>
      <c r="E7733" s="1">
        <v>166.84668545887226</v>
      </c>
      <c r="F7733" s="2">
        <f t="shared" si="843"/>
        <v>190.8082090569263</v>
      </c>
      <c r="G7733" s="2">
        <f t="shared" si="844"/>
        <v>-190.8082090569263</v>
      </c>
      <c r="I7733" s="2">
        <f t="shared" si="841"/>
        <v>-5.3343845267841784E-213</v>
      </c>
      <c r="J7733" s="2">
        <f t="shared" si="842"/>
        <v>0</v>
      </c>
      <c r="K7733" s="1">
        <f t="shared" si="846"/>
        <v>6.2757465020990334E-213</v>
      </c>
      <c r="L7733" s="2">
        <f t="shared" si="845"/>
        <v>0</v>
      </c>
    </row>
    <row r="7734" spans="1:12">
      <c r="A7734">
        <v>20171118</v>
      </c>
      <c r="B7734">
        <v>5</v>
      </c>
      <c r="C7734" s="2">
        <v>0</v>
      </c>
      <c r="D7734" s="1">
        <f t="shared" si="840"/>
        <v>0</v>
      </c>
      <c r="E7734" s="1">
        <v>166.84668545887226</v>
      </c>
      <c r="F7734" s="2">
        <f t="shared" si="843"/>
        <v>190.8082090569263</v>
      </c>
      <c r="G7734" s="2">
        <f t="shared" si="844"/>
        <v>-190.8082090569263</v>
      </c>
      <c r="I7734" s="2">
        <f t="shared" si="841"/>
        <v>-8.0015767901762676E-214</v>
      </c>
      <c r="J7734" s="2">
        <f t="shared" si="842"/>
        <v>0</v>
      </c>
      <c r="K7734" s="1">
        <f t="shared" si="846"/>
        <v>9.4136197531485501E-214</v>
      </c>
      <c r="L7734" s="2">
        <f t="shared" si="845"/>
        <v>0</v>
      </c>
    </row>
    <row r="7735" spans="1:12">
      <c r="A7735">
        <v>20171118</v>
      </c>
      <c r="B7735">
        <v>6</v>
      </c>
      <c r="C7735" s="2">
        <v>0</v>
      </c>
      <c r="D7735" s="1">
        <f t="shared" si="840"/>
        <v>0</v>
      </c>
      <c r="E7735" s="1">
        <v>175.62808995670767</v>
      </c>
      <c r="F7735" s="2">
        <f t="shared" si="843"/>
        <v>200.85074637571191</v>
      </c>
      <c r="G7735" s="2">
        <f t="shared" si="844"/>
        <v>-200.85074637571191</v>
      </c>
      <c r="I7735" s="2">
        <f t="shared" si="841"/>
        <v>-1.2002365185264401E-214</v>
      </c>
      <c r="J7735" s="2">
        <f t="shared" si="842"/>
        <v>0</v>
      </c>
      <c r="K7735" s="1">
        <f t="shared" si="846"/>
        <v>1.4120429629722825E-214</v>
      </c>
      <c r="L7735" s="2">
        <f t="shared" si="845"/>
        <v>0</v>
      </c>
    </row>
    <row r="7736" spans="1:12">
      <c r="A7736">
        <v>20171118</v>
      </c>
      <c r="B7736">
        <v>7</v>
      </c>
      <c r="C7736" s="2">
        <v>0</v>
      </c>
      <c r="D7736" s="1">
        <f t="shared" si="840"/>
        <v>0</v>
      </c>
      <c r="E7736" s="1">
        <v>175.62808995670767</v>
      </c>
      <c r="F7736" s="2">
        <f t="shared" si="843"/>
        <v>200.85074637571191</v>
      </c>
      <c r="G7736" s="2">
        <f t="shared" si="844"/>
        <v>-200.85074637571191</v>
      </c>
      <c r="I7736" s="2">
        <f t="shared" si="841"/>
        <v>-1.8003547777896605E-215</v>
      </c>
      <c r="J7736" s="2">
        <f t="shared" si="842"/>
        <v>0</v>
      </c>
      <c r="K7736" s="1">
        <f t="shared" si="846"/>
        <v>2.1180644444584242E-215</v>
      </c>
      <c r="L7736" s="2">
        <f t="shared" si="845"/>
        <v>0</v>
      </c>
    </row>
    <row r="7737" spans="1:12">
      <c r="A7737">
        <v>20171118</v>
      </c>
      <c r="B7737">
        <v>8</v>
      </c>
      <c r="C7737" s="2">
        <v>11.111111111111111</v>
      </c>
      <c r="D7737" s="1">
        <f t="shared" si="840"/>
        <v>18.7</v>
      </c>
      <c r="E7737" s="1">
        <v>219.53511244588461</v>
      </c>
      <c r="F7737" s="2">
        <f t="shared" si="843"/>
        <v>251.06343296963993</v>
      </c>
      <c r="G7737" s="2">
        <f t="shared" si="844"/>
        <v>-232.36343296963994</v>
      </c>
      <c r="I7737" s="2">
        <f t="shared" si="841"/>
        <v>-2.7005321666844916E-216</v>
      </c>
      <c r="J7737" s="2">
        <f t="shared" si="842"/>
        <v>0</v>
      </c>
      <c r="K7737" s="1">
        <f t="shared" si="846"/>
        <v>3.1770966666876373E-216</v>
      </c>
      <c r="L7737" s="2">
        <f t="shared" si="845"/>
        <v>0</v>
      </c>
    </row>
    <row r="7738" spans="1:12">
      <c r="A7738">
        <v>20171118</v>
      </c>
      <c r="B7738">
        <v>9</v>
      </c>
      <c r="C7738" s="2">
        <v>52.777777777777779</v>
      </c>
      <c r="D7738" s="1">
        <f t="shared" si="840"/>
        <v>88.824999999999989</v>
      </c>
      <c r="E7738" s="1">
        <v>263.44213493506152</v>
      </c>
      <c r="F7738" s="2">
        <f t="shared" si="843"/>
        <v>301.27611956356787</v>
      </c>
      <c r="G7738" s="2">
        <f t="shared" si="844"/>
        <v>-212.45111956356789</v>
      </c>
      <c r="I7738" s="2">
        <f t="shared" si="841"/>
        <v>-4.0507982500267387E-217</v>
      </c>
      <c r="J7738" s="2">
        <f t="shared" si="842"/>
        <v>0</v>
      </c>
      <c r="K7738" s="1">
        <f t="shared" si="846"/>
        <v>4.7656450000314573E-217</v>
      </c>
      <c r="L7738" s="2">
        <f t="shared" si="845"/>
        <v>0</v>
      </c>
    </row>
    <row r="7739" spans="1:12">
      <c r="A7739">
        <v>20171118</v>
      </c>
      <c r="B7739">
        <v>10</v>
      </c>
      <c r="C7739" s="2">
        <v>41.666666666666671</v>
      </c>
      <c r="D7739" s="1">
        <f t="shared" si="840"/>
        <v>70.125</v>
      </c>
      <c r="E7739" s="1">
        <v>351.25617991341534</v>
      </c>
      <c r="F7739" s="2">
        <f t="shared" si="843"/>
        <v>401.70149275142381</v>
      </c>
      <c r="G7739" s="2">
        <f t="shared" si="844"/>
        <v>-331.57649275142381</v>
      </c>
      <c r="I7739" s="2">
        <f t="shared" si="841"/>
        <v>-6.076197375040108E-218</v>
      </c>
      <c r="J7739" s="2">
        <f t="shared" si="842"/>
        <v>0</v>
      </c>
      <c r="K7739" s="1">
        <f t="shared" si="846"/>
        <v>7.1484675000471859E-218</v>
      </c>
      <c r="L7739" s="2">
        <f t="shared" si="845"/>
        <v>0</v>
      </c>
    </row>
    <row r="7740" spans="1:12">
      <c r="A7740">
        <v>20171118</v>
      </c>
      <c r="B7740">
        <v>11</v>
      </c>
      <c r="C7740" s="2">
        <v>61.111111111111114</v>
      </c>
      <c r="D7740" s="1">
        <f t="shared" si="840"/>
        <v>102.85000000000001</v>
      </c>
      <c r="E7740" s="1">
        <v>461.02373613635774</v>
      </c>
      <c r="F7740" s="2">
        <f t="shared" si="843"/>
        <v>527.23320923624385</v>
      </c>
      <c r="G7740" s="2">
        <f t="shared" si="844"/>
        <v>-424.38320923624383</v>
      </c>
      <c r="I7740" s="2">
        <f t="shared" si="841"/>
        <v>-9.114296062560162E-219</v>
      </c>
      <c r="J7740" s="2">
        <f t="shared" si="842"/>
        <v>0</v>
      </c>
      <c r="K7740" s="1">
        <f t="shared" si="846"/>
        <v>1.0722701250070779E-218</v>
      </c>
      <c r="L7740" s="2">
        <f t="shared" si="845"/>
        <v>0</v>
      </c>
    </row>
    <row r="7741" spans="1:12">
      <c r="A7741">
        <v>20171118</v>
      </c>
      <c r="B7741">
        <v>12</v>
      </c>
      <c r="C7741" s="2">
        <v>66.666666666666671</v>
      </c>
      <c r="D7741" s="1">
        <f t="shared" si="840"/>
        <v>112.2</v>
      </c>
      <c r="E7741" s="1">
        <v>482.9772473809461</v>
      </c>
      <c r="F7741" s="2">
        <f t="shared" si="843"/>
        <v>552.33955253320778</v>
      </c>
      <c r="G7741" s="2">
        <f t="shared" si="844"/>
        <v>-440.13955253320779</v>
      </c>
      <c r="I7741" s="2">
        <f t="shared" si="841"/>
        <v>-1.3671444093840243E-219</v>
      </c>
      <c r="J7741" s="2">
        <f t="shared" si="842"/>
        <v>0</v>
      </c>
      <c r="K7741" s="1">
        <f t="shared" si="846"/>
        <v>1.6084051875106168E-219</v>
      </c>
      <c r="L7741" s="2">
        <f t="shared" si="845"/>
        <v>0</v>
      </c>
    </row>
    <row r="7742" spans="1:12">
      <c r="A7742">
        <v>20171118</v>
      </c>
      <c r="B7742">
        <v>13</v>
      </c>
      <c r="C7742" s="2">
        <v>102.77777777777779</v>
      </c>
      <c r="D7742" s="1">
        <f t="shared" si="840"/>
        <v>172.97499999999999</v>
      </c>
      <c r="E7742" s="1">
        <v>526.88426987012303</v>
      </c>
      <c r="F7742" s="2">
        <f t="shared" si="843"/>
        <v>602.55223912713575</v>
      </c>
      <c r="G7742" s="2">
        <f t="shared" si="844"/>
        <v>-429.57723912713573</v>
      </c>
      <c r="I7742" s="2">
        <f t="shared" si="841"/>
        <v>-2.0507166140760365E-220</v>
      </c>
      <c r="J7742" s="2">
        <f t="shared" si="842"/>
        <v>0</v>
      </c>
      <c r="K7742" s="1">
        <f t="shared" si="846"/>
        <v>2.4126077812659252E-220</v>
      </c>
      <c r="L7742" s="2">
        <f t="shared" si="845"/>
        <v>0</v>
      </c>
    </row>
    <row r="7743" spans="1:12">
      <c r="A7743">
        <v>20171118</v>
      </c>
      <c r="B7743">
        <v>14</v>
      </c>
      <c r="C7743" s="2">
        <v>86.111111111111114</v>
      </c>
      <c r="D7743" s="1">
        <f t="shared" si="840"/>
        <v>144.92499999999998</v>
      </c>
      <c r="E7743" s="1">
        <v>518.10286537228762</v>
      </c>
      <c r="F7743" s="2">
        <f t="shared" si="843"/>
        <v>592.5097018083502</v>
      </c>
      <c r="G7743" s="2">
        <f t="shared" si="844"/>
        <v>-447.58470180835025</v>
      </c>
      <c r="I7743" s="2">
        <f t="shared" si="841"/>
        <v>-3.0760749211140544E-221</v>
      </c>
      <c r="J7743" s="2">
        <f t="shared" si="842"/>
        <v>0</v>
      </c>
      <c r="K7743" s="1">
        <f t="shared" si="846"/>
        <v>3.6189116718988879E-221</v>
      </c>
      <c r="L7743" s="2">
        <f t="shared" si="845"/>
        <v>0</v>
      </c>
    </row>
    <row r="7744" spans="1:12">
      <c r="A7744">
        <v>20171118</v>
      </c>
      <c r="B7744">
        <v>15</v>
      </c>
      <c r="C7744" s="2">
        <v>52.777777777777779</v>
      </c>
      <c r="D7744" s="1">
        <f t="shared" si="840"/>
        <v>88.824999999999989</v>
      </c>
      <c r="E7744" s="1">
        <v>482.9772473809461</v>
      </c>
      <c r="F7744" s="2">
        <f t="shared" si="843"/>
        <v>552.33955253320778</v>
      </c>
      <c r="G7744" s="2">
        <f t="shared" si="844"/>
        <v>-463.51455253320779</v>
      </c>
      <c r="I7744" s="2">
        <f t="shared" si="841"/>
        <v>-4.6141123816710844E-222</v>
      </c>
      <c r="J7744" s="2">
        <f t="shared" si="842"/>
        <v>0</v>
      </c>
      <c r="K7744" s="1">
        <f t="shared" si="846"/>
        <v>5.4283675078483347E-222</v>
      </c>
      <c r="L7744" s="2">
        <f t="shared" si="845"/>
        <v>0</v>
      </c>
    </row>
    <row r="7745" spans="1:12">
      <c r="A7745">
        <v>20171118</v>
      </c>
      <c r="B7745">
        <v>16</v>
      </c>
      <c r="C7745" s="2">
        <v>5.5555555555555554</v>
      </c>
      <c r="D7745" s="1">
        <f t="shared" si="840"/>
        <v>9.35</v>
      </c>
      <c r="E7745" s="1">
        <v>461.02373613635774</v>
      </c>
      <c r="F7745" s="2">
        <f t="shared" si="843"/>
        <v>527.23320923624385</v>
      </c>
      <c r="G7745" s="2">
        <f t="shared" si="844"/>
        <v>-517.88320923624383</v>
      </c>
      <c r="I7745" s="2">
        <f t="shared" si="841"/>
        <v>-6.9211685725066269E-223</v>
      </c>
      <c r="J7745" s="2">
        <f t="shared" si="842"/>
        <v>0</v>
      </c>
      <c r="K7745" s="1">
        <f t="shared" si="846"/>
        <v>8.1425512617725033E-223</v>
      </c>
      <c r="L7745" s="2">
        <f t="shared" si="845"/>
        <v>0</v>
      </c>
    </row>
    <row r="7746" spans="1:12">
      <c r="A7746">
        <v>20171118</v>
      </c>
      <c r="B7746">
        <v>17</v>
      </c>
      <c r="C7746" s="2">
        <v>0</v>
      </c>
      <c r="D7746" s="1">
        <f t="shared" si="840"/>
        <v>0</v>
      </c>
      <c r="E7746" s="1">
        <v>482.9772473809461</v>
      </c>
      <c r="F7746" s="2">
        <f t="shared" si="843"/>
        <v>552.33955253320778</v>
      </c>
      <c r="G7746" s="2">
        <f t="shared" si="844"/>
        <v>-552.33955253320778</v>
      </c>
      <c r="I7746" s="2">
        <f t="shared" si="841"/>
        <v>-1.038175285875995E-223</v>
      </c>
      <c r="J7746" s="2">
        <f t="shared" si="842"/>
        <v>0</v>
      </c>
      <c r="K7746" s="1">
        <f t="shared" si="846"/>
        <v>1.2213826892658764E-223</v>
      </c>
      <c r="L7746" s="2">
        <f t="shared" si="845"/>
        <v>0</v>
      </c>
    </row>
    <row r="7747" spans="1:12">
      <c r="A7747">
        <v>20171118</v>
      </c>
      <c r="B7747">
        <v>18</v>
      </c>
      <c r="C7747" s="2">
        <v>0</v>
      </c>
      <c r="D7747" s="1">
        <f t="shared" si="840"/>
        <v>0</v>
      </c>
      <c r="E7747" s="1">
        <v>526.88426987012303</v>
      </c>
      <c r="F7747" s="2">
        <f t="shared" si="843"/>
        <v>602.55223912713575</v>
      </c>
      <c r="G7747" s="2">
        <f t="shared" si="844"/>
        <v>-602.55223912713575</v>
      </c>
      <c r="I7747" s="2">
        <f t="shared" si="841"/>
        <v>-1.5572629288139922E-224</v>
      </c>
      <c r="J7747" s="2">
        <f t="shared" si="842"/>
        <v>0</v>
      </c>
      <c r="K7747" s="1">
        <f t="shared" si="846"/>
        <v>1.8320740338988142E-224</v>
      </c>
      <c r="L7747" s="2">
        <f t="shared" si="845"/>
        <v>0</v>
      </c>
    </row>
    <row r="7748" spans="1:12">
      <c r="A7748">
        <v>20171118</v>
      </c>
      <c r="B7748">
        <v>19</v>
      </c>
      <c r="C7748" s="2">
        <v>0</v>
      </c>
      <c r="D7748" s="1">
        <f t="shared" si="840"/>
        <v>0</v>
      </c>
      <c r="E7748" s="1">
        <v>570.79129235929997</v>
      </c>
      <c r="F7748" s="2">
        <f t="shared" si="843"/>
        <v>652.76492572106383</v>
      </c>
      <c r="G7748" s="2">
        <f t="shared" si="844"/>
        <v>-652.76492572106383</v>
      </c>
      <c r="I7748" s="2">
        <f t="shared" si="841"/>
        <v>-2.3358943932209878E-225</v>
      </c>
      <c r="J7748" s="2">
        <f t="shared" si="842"/>
        <v>0</v>
      </c>
      <c r="K7748" s="1">
        <f t="shared" si="846"/>
        <v>2.7481110508482209E-225</v>
      </c>
      <c r="L7748" s="2">
        <f t="shared" si="845"/>
        <v>0</v>
      </c>
    </row>
    <row r="7749" spans="1:12">
      <c r="A7749">
        <v>20171118</v>
      </c>
      <c r="B7749">
        <v>20</v>
      </c>
      <c r="C7749" s="2">
        <v>0</v>
      </c>
      <c r="D7749" s="1">
        <f t="shared" si="840"/>
        <v>0</v>
      </c>
      <c r="E7749" s="1">
        <v>680.55884858224226</v>
      </c>
      <c r="F7749" s="2">
        <f t="shared" si="843"/>
        <v>778.2966422058837</v>
      </c>
      <c r="G7749" s="2">
        <f t="shared" si="844"/>
        <v>-778.2966422058837</v>
      </c>
      <c r="I7749" s="2">
        <f t="shared" si="841"/>
        <v>-3.5038415898314818E-226</v>
      </c>
      <c r="J7749" s="2">
        <f t="shared" si="842"/>
        <v>0</v>
      </c>
      <c r="K7749" s="1">
        <f t="shared" si="846"/>
        <v>4.1221665762723313E-226</v>
      </c>
      <c r="L7749" s="2">
        <f t="shared" si="845"/>
        <v>0</v>
      </c>
    </row>
    <row r="7750" spans="1:12">
      <c r="A7750">
        <v>20171118</v>
      </c>
      <c r="B7750">
        <v>21</v>
      </c>
      <c r="C7750" s="2">
        <v>0</v>
      </c>
      <c r="D7750" s="1">
        <f t="shared" si="840"/>
        <v>0</v>
      </c>
      <c r="E7750" s="1">
        <v>614.69831484847691</v>
      </c>
      <c r="F7750" s="2">
        <f t="shared" si="843"/>
        <v>702.9776123149918</v>
      </c>
      <c r="G7750" s="2">
        <f t="shared" si="844"/>
        <v>-702.9776123149918</v>
      </c>
      <c r="I7750" s="2">
        <f t="shared" si="841"/>
        <v>-5.2557623847472212E-227</v>
      </c>
      <c r="J7750" s="2">
        <f t="shared" si="842"/>
        <v>0</v>
      </c>
      <c r="K7750" s="1">
        <f t="shared" si="846"/>
        <v>6.1832498644084955E-227</v>
      </c>
      <c r="L7750" s="2">
        <f t="shared" si="845"/>
        <v>0</v>
      </c>
    </row>
    <row r="7751" spans="1:12">
      <c r="A7751">
        <v>20171118</v>
      </c>
      <c r="B7751">
        <v>22</v>
      </c>
      <c r="C7751" s="2">
        <v>0</v>
      </c>
      <c r="D7751" s="1">
        <f t="shared" si="840"/>
        <v>0</v>
      </c>
      <c r="E7751" s="1">
        <v>570.79129235929997</v>
      </c>
      <c r="F7751" s="2">
        <f t="shared" si="843"/>
        <v>652.76492572106383</v>
      </c>
      <c r="G7751" s="2">
        <f t="shared" si="844"/>
        <v>-652.76492572106383</v>
      </c>
      <c r="I7751" s="2">
        <f t="shared" si="841"/>
        <v>-7.8836435771208313E-228</v>
      </c>
      <c r="J7751" s="2">
        <f t="shared" si="842"/>
        <v>0</v>
      </c>
      <c r="K7751" s="1">
        <f t="shared" si="846"/>
        <v>9.2748747966127433E-228</v>
      </c>
      <c r="L7751" s="2">
        <f t="shared" si="845"/>
        <v>0</v>
      </c>
    </row>
    <row r="7752" spans="1:12">
      <c r="A7752">
        <v>20171118</v>
      </c>
      <c r="B7752">
        <v>23</v>
      </c>
      <c r="C7752" s="2">
        <v>0</v>
      </c>
      <c r="D7752" s="1">
        <f t="shared" si="840"/>
        <v>0</v>
      </c>
      <c r="E7752" s="1">
        <v>482.9772473809461</v>
      </c>
      <c r="F7752" s="2">
        <f t="shared" si="843"/>
        <v>552.33955253320778</v>
      </c>
      <c r="G7752" s="2">
        <f t="shared" si="844"/>
        <v>-552.33955253320778</v>
      </c>
      <c r="I7752" s="2">
        <f t="shared" si="841"/>
        <v>-1.1825465365681251E-228</v>
      </c>
      <c r="J7752" s="2">
        <f t="shared" si="842"/>
        <v>0</v>
      </c>
      <c r="K7752" s="1">
        <f t="shared" si="846"/>
        <v>1.391231219491912E-228</v>
      </c>
      <c r="L7752" s="2">
        <f t="shared" si="845"/>
        <v>0</v>
      </c>
    </row>
    <row r="7753" spans="1:12">
      <c r="A7753">
        <v>20171118</v>
      </c>
      <c r="B7753">
        <v>24</v>
      </c>
      <c r="C7753" s="2">
        <v>0</v>
      </c>
      <c r="D7753" s="1">
        <f t="shared" si="840"/>
        <v>0</v>
      </c>
      <c r="E7753" s="1">
        <v>342.47477541557998</v>
      </c>
      <c r="F7753" s="2">
        <f t="shared" si="843"/>
        <v>391.65895543263827</v>
      </c>
      <c r="G7753" s="2">
        <f t="shared" si="844"/>
        <v>-391.65895543263827</v>
      </c>
      <c r="I7753" s="2">
        <f t="shared" si="841"/>
        <v>-1.7738198048521878E-229</v>
      </c>
      <c r="J7753" s="2">
        <f t="shared" si="842"/>
        <v>0</v>
      </c>
      <c r="K7753" s="1">
        <f t="shared" si="846"/>
        <v>2.0868468292378682E-229</v>
      </c>
      <c r="L7753" s="2">
        <f t="shared" si="845"/>
        <v>0</v>
      </c>
    </row>
    <row r="7754" spans="1:12">
      <c r="A7754">
        <v>20171119</v>
      </c>
      <c r="B7754">
        <v>1</v>
      </c>
      <c r="C7754" s="2">
        <v>0</v>
      </c>
      <c r="D7754" s="1">
        <f t="shared" si="840"/>
        <v>0</v>
      </c>
      <c r="E7754" s="1">
        <v>329.30266866882698</v>
      </c>
      <c r="F7754" s="2">
        <f t="shared" si="843"/>
        <v>376.59514945445994</v>
      </c>
      <c r="G7754" s="2">
        <f t="shared" si="844"/>
        <v>-376.59514945445994</v>
      </c>
      <c r="I7754" s="2">
        <f t="shared" si="841"/>
        <v>-2.6607297072782837E-230</v>
      </c>
      <c r="J7754" s="2">
        <f t="shared" si="842"/>
        <v>0</v>
      </c>
      <c r="K7754" s="1">
        <f t="shared" si="846"/>
        <v>3.1302702438568045E-230</v>
      </c>
      <c r="L7754" s="2">
        <f t="shared" si="845"/>
        <v>0</v>
      </c>
    </row>
    <row r="7755" spans="1:12">
      <c r="A7755">
        <v>20171119</v>
      </c>
      <c r="B7755">
        <v>2</v>
      </c>
      <c r="C7755" s="2">
        <v>0</v>
      </c>
      <c r="D7755" s="1">
        <f t="shared" si="840"/>
        <v>0</v>
      </c>
      <c r="E7755" s="1">
        <v>241.48862369047305</v>
      </c>
      <c r="F7755" s="2">
        <f t="shared" si="843"/>
        <v>276.16977626660389</v>
      </c>
      <c r="G7755" s="2">
        <f t="shared" si="844"/>
        <v>-276.16977626660389</v>
      </c>
      <c r="I7755" s="2">
        <f t="shared" si="841"/>
        <v>-3.991094560917427E-231</v>
      </c>
      <c r="J7755" s="2">
        <f t="shared" si="842"/>
        <v>0</v>
      </c>
      <c r="K7755" s="1">
        <f t="shared" si="846"/>
        <v>4.6954053657852086E-231</v>
      </c>
      <c r="L7755" s="2">
        <f t="shared" si="845"/>
        <v>0</v>
      </c>
    </row>
    <row r="7756" spans="1:12">
      <c r="A7756">
        <v>20171119</v>
      </c>
      <c r="B7756">
        <v>3</v>
      </c>
      <c r="C7756" s="2">
        <v>0</v>
      </c>
      <c r="D7756" s="1">
        <f t="shared" si="840"/>
        <v>0</v>
      </c>
      <c r="E7756" s="1">
        <v>175.62808995670767</v>
      </c>
      <c r="F7756" s="2">
        <f t="shared" si="843"/>
        <v>200.85074637571191</v>
      </c>
      <c r="G7756" s="2">
        <f t="shared" si="844"/>
        <v>-200.85074637571191</v>
      </c>
      <c r="I7756" s="2">
        <f t="shared" si="841"/>
        <v>-5.9866418413761438E-232</v>
      </c>
      <c r="J7756" s="2">
        <f t="shared" si="842"/>
        <v>0</v>
      </c>
      <c r="K7756" s="1">
        <f t="shared" si="846"/>
        <v>7.0431080486778164E-232</v>
      </c>
      <c r="L7756" s="2">
        <f t="shared" si="845"/>
        <v>0</v>
      </c>
    </row>
    <row r="7757" spans="1:12">
      <c r="A7757">
        <v>20171119</v>
      </c>
      <c r="B7757">
        <v>4</v>
      </c>
      <c r="C7757" s="2">
        <v>0</v>
      </c>
      <c r="D7757" s="1">
        <f t="shared" si="840"/>
        <v>0</v>
      </c>
      <c r="E7757" s="1">
        <v>166.84668545887226</v>
      </c>
      <c r="F7757" s="2">
        <f t="shared" si="843"/>
        <v>190.8082090569263</v>
      </c>
      <c r="G7757" s="2">
        <f t="shared" si="844"/>
        <v>-190.8082090569263</v>
      </c>
      <c r="I7757" s="2">
        <f t="shared" si="841"/>
        <v>-8.9799627620642175E-233</v>
      </c>
      <c r="J7757" s="2">
        <f t="shared" si="842"/>
        <v>0</v>
      </c>
      <c r="K7757" s="1">
        <f t="shared" si="846"/>
        <v>1.0564662073016726E-232</v>
      </c>
      <c r="L7757" s="2">
        <f t="shared" si="845"/>
        <v>0</v>
      </c>
    </row>
    <row r="7758" spans="1:12">
      <c r="A7758">
        <v>20171119</v>
      </c>
      <c r="B7758">
        <v>5</v>
      </c>
      <c r="C7758" s="2">
        <v>0</v>
      </c>
      <c r="D7758" s="1">
        <f t="shared" si="840"/>
        <v>0</v>
      </c>
      <c r="E7758" s="1">
        <v>166.84668545887226</v>
      </c>
      <c r="F7758" s="2">
        <f t="shared" si="843"/>
        <v>190.8082090569263</v>
      </c>
      <c r="G7758" s="2">
        <f t="shared" si="844"/>
        <v>-190.8082090569263</v>
      </c>
      <c r="I7758" s="2">
        <f t="shared" si="841"/>
        <v>-1.3469944143096323E-233</v>
      </c>
      <c r="J7758" s="2">
        <f t="shared" si="842"/>
        <v>0</v>
      </c>
      <c r="K7758" s="1">
        <f t="shared" si="846"/>
        <v>1.5846993109525085E-233</v>
      </c>
      <c r="L7758" s="2">
        <f t="shared" si="845"/>
        <v>0</v>
      </c>
    </row>
    <row r="7759" spans="1:12">
      <c r="A7759">
        <v>20171119</v>
      </c>
      <c r="B7759">
        <v>6</v>
      </c>
      <c r="C7759" s="2">
        <v>0</v>
      </c>
      <c r="D7759" s="1">
        <f t="shared" si="840"/>
        <v>0</v>
      </c>
      <c r="E7759" s="1">
        <v>175.62808995670767</v>
      </c>
      <c r="F7759" s="2">
        <f t="shared" si="843"/>
        <v>200.85074637571191</v>
      </c>
      <c r="G7759" s="2">
        <f t="shared" si="844"/>
        <v>-200.85074637571191</v>
      </c>
      <c r="I7759" s="2">
        <f t="shared" si="841"/>
        <v>-2.0204916214644483E-234</v>
      </c>
      <c r="J7759" s="2">
        <f t="shared" si="842"/>
        <v>0</v>
      </c>
      <c r="K7759" s="1">
        <f t="shared" si="846"/>
        <v>2.3770489664287628E-234</v>
      </c>
      <c r="L7759" s="2">
        <f t="shared" si="845"/>
        <v>0</v>
      </c>
    </row>
    <row r="7760" spans="1:12">
      <c r="A7760">
        <v>20171119</v>
      </c>
      <c r="B7760">
        <v>7</v>
      </c>
      <c r="C7760" s="2">
        <v>0</v>
      </c>
      <c r="D7760" s="1">
        <f t="shared" si="840"/>
        <v>0</v>
      </c>
      <c r="E7760" s="1">
        <v>175.62808995670767</v>
      </c>
      <c r="F7760" s="2">
        <f t="shared" si="843"/>
        <v>200.85074637571191</v>
      </c>
      <c r="G7760" s="2">
        <f t="shared" si="844"/>
        <v>-200.85074637571191</v>
      </c>
      <c r="I7760" s="2">
        <f t="shared" si="841"/>
        <v>-3.0307374321966733E-235</v>
      </c>
      <c r="J7760" s="2">
        <f t="shared" si="842"/>
        <v>0</v>
      </c>
      <c r="K7760" s="1">
        <f t="shared" si="846"/>
        <v>3.5655734496431453E-235</v>
      </c>
      <c r="L7760" s="2">
        <f t="shared" si="845"/>
        <v>0</v>
      </c>
    </row>
    <row r="7761" spans="1:12">
      <c r="A7761">
        <v>20171119</v>
      </c>
      <c r="B7761">
        <v>8</v>
      </c>
      <c r="C7761" s="2">
        <v>11.111111111111111</v>
      </c>
      <c r="D7761" s="1">
        <f t="shared" si="840"/>
        <v>18.7</v>
      </c>
      <c r="E7761" s="1">
        <v>219.53511244588461</v>
      </c>
      <c r="F7761" s="2">
        <f t="shared" si="843"/>
        <v>251.06343296963993</v>
      </c>
      <c r="G7761" s="2">
        <f t="shared" si="844"/>
        <v>-232.36343296963994</v>
      </c>
      <c r="I7761" s="2">
        <f t="shared" si="841"/>
        <v>-4.5461061482950117E-236</v>
      </c>
      <c r="J7761" s="2">
        <f t="shared" si="842"/>
        <v>0</v>
      </c>
      <c r="K7761" s="1">
        <f t="shared" si="846"/>
        <v>5.3483601744647201E-236</v>
      </c>
      <c r="L7761" s="2">
        <f t="shared" si="845"/>
        <v>0</v>
      </c>
    </row>
    <row r="7762" spans="1:12">
      <c r="A7762">
        <v>20171119</v>
      </c>
      <c r="B7762">
        <v>9</v>
      </c>
      <c r="C7762" s="2">
        <v>61.111111111111114</v>
      </c>
      <c r="D7762" s="1">
        <f t="shared" si="840"/>
        <v>102.85000000000001</v>
      </c>
      <c r="E7762" s="1">
        <v>263.44213493506152</v>
      </c>
      <c r="F7762" s="2">
        <f t="shared" si="843"/>
        <v>301.27611956356787</v>
      </c>
      <c r="G7762" s="2">
        <f t="shared" si="844"/>
        <v>-198.42611956356785</v>
      </c>
      <c r="I7762" s="2">
        <f t="shared" si="841"/>
        <v>-6.8191592224425209E-237</v>
      </c>
      <c r="J7762" s="2">
        <f t="shared" si="842"/>
        <v>0</v>
      </c>
      <c r="K7762" s="1">
        <f t="shared" si="846"/>
        <v>8.0225402616970837E-237</v>
      </c>
      <c r="L7762" s="2">
        <f t="shared" si="845"/>
        <v>0</v>
      </c>
    </row>
    <row r="7763" spans="1:12">
      <c r="A7763">
        <v>20171119</v>
      </c>
      <c r="B7763">
        <v>10</v>
      </c>
      <c r="C7763" s="2">
        <v>97.222222222222214</v>
      </c>
      <c r="D7763" s="1">
        <f t="shared" si="840"/>
        <v>163.62499999999997</v>
      </c>
      <c r="E7763" s="1">
        <v>351.25617991341534</v>
      </c>
      <c r="F7763" s="2">
        <f t="shared" si="843"/>
        <v>401.70149275142381</v>
      </c>
      <c r="G7763" s="2">
        <f t="shared" si="844"/>
        <v>-238.07649275142384</v>
      </c>
      <c r="I7763" s="2">
        <f t="shared" si="841"/>
        <v>-1.0228738833663784E-237</v>
      </c>
      <c r="J7763" s="2">
        <f t="shared" si="842"/>
        <v>0</v>
      </c>
      <c r="K7763" s="1">
        <f t="shared" si="846"/>
        <v>1.2033810392545628E-237</v>
      </c>
      <c r="L7763" s="2">
        <f t="shared" si="845"/>
        <v>0</v>
      </c>
    </row>
    <row r="7764" spans="1:12">
      <c r="A7764">
        <v>20171119</v>
      </c>
      <c r="B7764">
        <v>11</v>
      </c>
      <c r="C7764" s="2">
        <v>213.88888888888889</v>
      </c>
      <c r="D7764" s="1">
        <f t="shared" si="840"/>
        <v>359.97499999999997</v>
      </c>
      <c r="E7764" s="1">
        <v>461.02373613635774</v>
      </c>
      <c r="F7764" s="2">
        <f t="shared" si="843"/>
        <v>527.23320923624385</v>
      </c>
      <c r="G7764" s="2">
        <f t="shared" si="844"/>
        <v>-167.25820923624389</v>
      </c>
      <c r="I7764" s="2">
        <f t="shared" si="841"/>
        <v>-1.5343108250495672E-238</v>
      </c>
      <c r="J7764" s="2">
        <f t="shared" si="842"/>
        <v>0</v>
      </c>
      <c r="K7764" s="1">
        <f t="shared" si="846"/>
        <v>1.8050715588818439E-238</v>
      </c>
      <c r="L7764" s="2">
        <f t="shared" si="845"/>
        <v>0</v>
      </c>
    </row>
    <row r="7765" spans="1:12">
      <c r="A7765">
        <v>20171119</v>
      </c>
      <c r="B7765">
        <v>12</v>
      </c>
      <c r="C7765" s="2">
        <v>230.55555555555554</v>
      </c>
      <c r="D7765" s="1">
        <f t="shared" si="840"/>
        <v>388.02499999999998</v>
      </c>
      <c r="E7765" s="1">
        <v>482.9772473809461</v>
      </c>
      <c r="F7765" s="2">
        <f t="shared" si="843"/>
        <v>552.33955253320778</v>
      </c>
      <c r="G7765" s="2">
        <f t="shared" si="844"/>
        <v>-164.3145525332078</v>
      </c>
      <c r="I7765" s="2">
        <f t="shared" si="841"/>
        <v>-2.3014662375743519E-239</v>
      </c>
      <c r="J7765" s="2">
        <f t="shared" si="842"/>
        <v>0</v>
      </c>
      <c r="K7765" s="1">
        <f t="shared" si="846"/>
        <v>2.7076073383227668E-239</v>
      </c>
      <c r="L7765" s="2">
        <f t="shared" si="845"/>
        <v>0</v>
      </c>
    </row>
    <row r="7766" spans="1:12">
      <c r="A7766">
        <v>20171119</v>
      </c>
      <c r="B7766">
        <v>13</v>
      </c>
      <c r="C7766" s="2">
        <v>152.77777777777777</v>
      </c>
      <c r="D7766" s="1">
        <f t="shared" si="840"/>
        <v>257.125</v>
      </c>
      <c r="E7766" s="1">
        <v>526.88426987012303</v>
      </c>
      <c r="F7766" s="2">
        <f t="shared" si="843"/>
        <v>602.55223912713575</v>
      </c>
      <c r="G7766" s="2">
        <f t="shared" si="844"/>
        <v>-345.42723912713575</v>
      </c>
      <c r="I7766" s="2">
        <f t="shared" si="841"/>
        <v>-3.4521993563615267E-240</v>
      </c>
      <c r="J7766" s="2">
        <f t="shared" si="842"/>
        <v>0</v>
      </c>
      <c r="K7766" s="1">
        <f t="shared" si="846"/>
        <v>4.0614110074841494E-240</v>
      </c>
      <c r="L7766" s="2">
        <f t="shared" si="845"/>
        <v>0</v>
      </c>
    </row>
    <row r="7767" spans="1:12">
      <c r="A7767">
        <v>20171119</v>
      </c>
      <c r="B7767">
        <v>14</v>
      </c>
      <c r="C7767" s="2">
        <v>136.11111111111109</v>
      </c>
      <c r="D7767" s="1">
        <f t="shared" si="840"/>
        <v>229.07499999999993</v>
      </c>
      <c r="E7767" s="1">
        <v>518.10286537228762</v>
      </c>
      <c r="F7767" s="2">
        <f t="shared" si="843"/>
        <v>592.5097018083502</v>
      </c>
      <c r="G7767" s="2">
        <f t="shared" si="844"/>
        <v>-363.43470180835027</v>
      </c>
      <c r="I7767" s="2">
        <f t="shared" si="841"/>
        <v>-5.1782990345422928E-241</v>
      </c>
      <c r="J7767" s="2">
        <f t="shared" si="842"/>
        <v>0</v>
      </c>
      <c r="K7767" s="1">
        <f t="shared" si="846"/>
        <v>6.0921165112262273E-241</v>
      </c>
      <c r="L7767" s="2">
        <f t="shared" si="845"/>
        <v>0</v>
      </c>
    </row>
    <row r="7768" spans="1:12">
      <c r="A7768">
        <v>20171119</v>
      </c>
      <c r="B7768">
        <v>15</v>
      </c>
      <c r="C7768" s="2">
        <v>102.77777777777779</v>
      </c>
      <c r="D7768" s="1">
        <f t="shared" si="840"/>
        <v>172.97499999999999</v>
      </c>
      <c r="E7768" s="1">
        <v>482.9772473809461</v>
      </c>
      <c r="F7768" s="2">
        <f t="shared" si="843"/>
        <v>552.33955253320778</v>
      </c>
      <c r="G7768" s="2">
        <f t="shared" si="844"/>
        <v>-379.36455253320776</v>
      </c>
      <c r="I7768" s="2">
        <f t="shared" si="841"/>
        <v>-7.7674485518134435E-242</v>
      </c>
      <c r="J7768" s="2">
        <f t="shared" si="842"/>
        <v>0</v>
      </c>
      <c r="K7768" s="1">
        <f t="shared" si="846"/>
        <v>9.138174766839345E-242</v>
      </c>
      <c r="L7768" s="2">
        <f t="shared" si="845"/>
        <v>0</v>
      </c>
    </row>
    <row r="7769" spans="1:12">
      <c r="A7769">
        <v>20171119</v>
      </c>
      <c r="B7769">
        <v>16</v>
      </c>
      <c r="C7769" s="2">
        <v>13.888888888888889</v>
      </c>
      <c r="D7769" s="1">
        <f t="shared" si="840"/>
        <v>23.374999999999996</v>
      </c>
      <c r="E7769" s="1">
        <v>461.02373613635774</v>
      </c>
      <c r="F7769" s="2">
        <f t="shared" si="843"/>
        <v>527.23320923624385</v>
      </c>
      <c r="G7769" s="2">
        <f t="shared" si="844"/>
        <v>-503.85820923624385</v>
      </c>
      <c r="I7769" s="2">
        <f t="shared" si="841"/>
        <v>-1.1651172827720161E-242</v>
      </c>
      <c r="J7769" s="2">
        <f t="shared" si="842"/>
        <v>0</v>
      </c>
      <c r="K7769" s="1">
        <f t="shared" si="846"/>
        <v>1.3707262150259014E-242</v>
      </c>
      <c r="L7769" s="2">
        <f t="shared" si="845"/>
        <v>0</v>
      </c>
    </row>
    <row r="7770" spans="1:12">
      <c r="A7770">
        <v>20171119</v>
      </c>
      <c r="B7770">
        <v>17</v>
      </c>
      <c r="C7770" s="2">
        <v>0</v>
      </c>
      <c r="D7770" s="1">
        <f t="shared" ref="D7770:D7833" si="847">C7770*D$5*D$6</f>
        <v>0</v>
      </c>
      <c r="E7770" s="1">
        <v>482.9772473809461</v>
      </c>
      <c r="F7770" s="2">
        <f t="shared" si="843"/>
        <v>552.33955253320778</v>
      </c>
      <c r="G7770" s="2">
        <f t="shared" si="844"/>
        <v>-552.33955253320778</v>
      </c>
      <c r="I7770" s="2">
        <f t="shared" ref="I7770:I7833" si="848">IF(K7770&gt;H$5,IF(K7770+G7770&gt;0,G7770,-K7770),0)*IF(G7770&gt;0,0,1)*H$7</f>
        <v>-1.747675924158025E-243</v>
      </c>
      <c r="J7770" s="2">
        <f t="shared" ref="J7770:J7833" si="849">IF(G7770&lt;0,0,IF(K7770+G7770&gt;H$4,G7770-(K7770+G7770-H$4),G7770))</f>
        <v>0</v>
      </c>
      <c r="K7770" s="1">
        <f t="shared" si="846"/>
        <v>2.0560893225388529E-243</v>
      </c>
      <c r="L7770" s="2">
        <f t="shared" si="845"/>
        <v>0</v>
      </c>
    </row>
    <row r="7771" spans="1:12">
      <c r="A7771">
        <v>20171119</v>
      </c>
      <c r="B7771">
        <v>18</v>
      </c>
      <c r="C7771" s="2">
        <v>0</v>
      </c>
      <c r="D7771" s="1">
        <f t="shared" si="847"/>
        <v>0</v>
      </c>
      <c r="E7771" s="1">
        <v>526.88426987012303</v>
      </c>
      <c r="F7771" s="2">
        <f t="shared" ref="F7771:F7834" si="850">E7771*F$24</f>
        <v>602.55223912713575</v>
      </c>
      <c r="G7771" s="2">
        <f t="shared" ref="G7771:G7834" si="851">D7771-F7771</f>
        <v>-602.55223912713575</v>
      </c>
      <c r="I7771" s="2">
        <f t="shared" si="848"/>
        <v>-2.6215138862370373E-244</v>
      </c>
      <c r="J7771" s="2">
        <f t="shared" si="849"/>
        <v>0</v>
      </c>
      <c r="K7771" s="1">
        <f t="shared" si="846"/>
        <v>3.0841339838082794E-244</v>
      </c>
      <c r="L7771" s="2">
        <f t="shared" ref="L7771:L7834" si="852">IF(G7771&gt;0,G7771-J7771,0)</f>
        <v>0</v>
      </c>
    </row>
    <row r="7772" spans="1:12">
      <c r="A7772">
        <v>20171119</v>
      </c>
      <c r="B7772">
        <v>19</v>
      </c>
      <c r="C7772" s="2">
        <v>0</v>
      </c>
      <c r="D7772" s="1">
        <f t="shared" si="847"/>
        <v>0</v>
      </c>
      <c r="E7772" s="1">
        <v>570.79129235929997</v>
      </c>
      <c r="F7772" s="2">
        <f t="shared" si="850"/>
        <v>652.76492572106383</v>
      </c>
      <c r="G7772" s="2">
        <f t="shared" si="851"/>
        <v>-652.76492572106383</v>
      </c>
      <c r="I7772" s="2">
        <f t="shared" si="848"/>
        <v>-3.9322708293555574E-245</v>
      </c>
      <c r="J7772" s="2">
        <f t="shared" si="849"/>
        <v>0</v>
      </c>
      <c r="K7772" s="1">
        <f t="shared" ref="K7772:K7835" si="853">K7771+I7771+J7771</f>
        <v>4.6262009757124211E-245</v>
      </c>
      <c r="L7772" s="2">
        <f t="shared" si="852"/>
        <v>0</v>
      </c>
    </row>
    <row r="7773" spans="1:12">
      <c r="A7773">
        <v>20171119</v>
      </c>
      <c r="B7773">
        <v>20</v>
      </c>
      <c r="C7773" s="2">
        <v>0</v>
      </c>
      <c r="D7773" s="1">
        <f t="shared" si="847"/>
        <v>0</v>
      </c>
      <c r="E7773" s="1">
        <v>680.55884858224226</v>
      </c>
      <c r="F7773" s="2">
        <f t="shared" si="850"/>
        <v>778.2966422058837</v>
      </c>
      <c r="G7773" s="2">
        <f t="shared" si="851"/>
        <v>-778.2966422058837</v>
      </c>
      <c r="I7773" s="2">
        <f t="shared" si="848"/>
        <v>-5.898406244033341E-246</v>
      </c>
      <c r="J7773" s="2">
        <f t="shared" si="849"/>
        <v>0</v>
      </c>
      <c r="K7773" s="1">
        <f t="shared" si="853"/>
        <v>6.9393014635686365E-246</v>
      </c>
      <c r="L7773" s="2">
        <f t="shared" si="852"/>
        <v>0</v>
      </c>
    </row>
    <row r="7774" spans="1:12">
      <c r="A7774">
        <v>20171119</v>
      </c>
      <c r="B7774">
        <v>21</v>
      </c>
      <c r="C7774" s="2">
        <v>0</v>
      </c>
      <c r="D7774" s="1">
        <f t="shared" si="847"/>
        <v>0</v>
      </c>
      <c r="E7774" s="1">
        <v>614.69831484847691</v>
      </c>
      <c r="F7774" s="2">
        <f t="shared" si="850"/>
        <v>702.9776123149918</v>
      </c>
      <c r="G7774" s="2">
        <f t="shared" si="851"/>
        <v>-702.9776123149918</v>
      </c>
      <c r="I7774" s="2">
        <f t="shared" si="848"/>
        <v>-8.8476093660500113E-247</v>
      </c>
      <c r="J7774" s="2">
        <f t="shared" si="849"/>
        <v>0</v>
      </c>
      <c r="K7774" s="1">
        <f t="shared" si="853"/>
        <v>1.0408952195352955E-246</v>
      </c>
      <c r="L7774" s="2">
        <f t="shared" si="852"/>
        <v>0</v>
      </c>
    </row>
    <row r="7775" spans="1:12">
      <c r="A7775">
        <v>20171119</v>
      </c>
      <c r="B7775">
        <v>22</v>
      </c>
      <c r="C7775" s="2">
        <v>0</v>
      </c>
      <c r="D7775" s="1">
        <f t="shared" si="847"/>
        <v>0</v>
      </c>
      <c r="E7775" s="1">
        <v>570.79129235929997</v>
      </c>
      <c r="F7775" s="2">
        <f t="shared" si="850"/>
        <v>652.76492572106383</v>
      </c>
      <c r="G7775" s="2">
        <f t="shared" si="851"/>
        <v>-652.76492572106383</v>
      </c>
      <c r="I7775" s="2">
        <f t="shared" si="848"/>
        <v>-1.3271414049075019E-247</v>
      </c>
      <c r="J7775" s="2">
        <f t="shared" si="849"/>
        <v>0</v>
      </c>
      <c r="K7775" s="1">
        <f t="shared" si="853"/>
        <v>1.5613428293029435E-247</v>
      </c>
      <c r="L7775" s="2">
        <f t="shared" si="852"/>
        <v>0</v>
      </c>
    </row>
    <row r="7776" spans="1:12">
      <c r="A7776">
        <v>20171119</v>
      </c>
      <c r="B7776">
        <v>23</v>
      </c>
      <c r="C7776" s="2">
        <v>0</v>
      </c>
      <c r="D7776" s="1">
        <f t="shared" si="847"/>
        <v>0</v>
      </c>
      <c r="E7776" s="1">
        <v>482.9772473809461</v>
      </c>
      <c r="F7776" s="2">
        <f t="shared" si="850"/>
        <v>552.33955253320778</v>
      </c>
      <c r="G7776" s="2">
        <f t="shared" si="851"/>
        <v>-552.33955253320778</v>
      </c>
      <c r="I7776" s="2">
        <f t="shared" si="848"/>
        <v>-1.9907121073612535E-248</v>
      </c>
      <c r="J7776" s="2">
        <f t="shared" si="849"/>
        <v>0</v>
      </c>
      <c r="K7776" s="1">
        <f t="shared" si="853"/>
        <v>2.3420142439544158E-248</v>
      </c>
      <c r="L7776" s="2">
        <f t="shared" si="852"/>
        <v>0</v>
      </c>
    </row>
    <row r="7777" spans="1:12">
      <c r="A7777">
        <v>20171119</v>
      </c>
      <c r="B7777">
        <v>24</v>
      </c>
      <c r="C7777" s="2">
        <v>0</v>
      </c>
      <c r="D7777" s="1">
        <f t="shared" si="847"/>
        <v>0</v>
      </c>
      <c r="E7777" s="1">
        <v>342.47477541557998</v>
      </c>
      <c r="F7777" s="2">
        <f t="shared" si="850"/>
        <v>391.65895543263827</v>
      </c>
      <c r="G7777" s="2">
        <f t="shared" si="851"/>
        <v>-391.65895543263827</v>
      </c>
      <c r="I7777" s="2">
        <f t="shared" si="848"/>
        <v>-2.9860681610418794E-249</v>
      </c>
      <c r="J7777" s="2">
        <f t="shared" si="849"/>
        <v>0</v>
      </c>
      <c r="K7777" s="1">
        <f t="shared" si="853"/>
        <v>3.513021365931623E-249</v>
      </c>
      <c r="L7777" s="2">
        <f t="shared" si="852"/>
        <v>0</v>
      </c>
    </row>
    <row r="7778" spans="1:12">
      <c r="A7778">
        <v>20171120</v>
      </c>
      <c r="B7778">
        <v>1</v>
      </c>
      <c r="C7778" s="2">
        <v>0</v>
      </c>
      <c r="D7778" s="1">
        <f t="shared" si="847"/>
        <v>0</v>
      </c>
      <c r="E7778" s="1">
        <v>329.30266866882698</v>
      </c>
      <c r="F7778" s="2">
        <f t="shared" si="850"/>
        <v>376.59514945445994</v>
      </c>
      <c r="G7778" s="2">
        <f t="shared" si="851"/>
        <v>-376.59514945445994</v>
      </c>
      <c r="I7778" s="2">
        <f t="shared" si="848"/>
        <v>-4.4791022415628197E-250</v>
      </c>
      <c r="J7778" s="2">
        <f t="shared" si="849"/>
        <v>0</v>
      </c>
      <c r="K7778" s="1">
        <f t="shared" si="853"/>
        <v>5.2695320488974354E-250</v>
      </c>
      <c r="L7778" s="2">
        <f t="shared" si="852"/>
        <v>0</v>
      </c>
    </row>
    <row r="7779" spans="1:12">
      <c r="A7779">
        <v>20171120</v>
      </c>
      <c r="B7779">
        <v>2</v>
      </c>
      <c r="C7779" s="2">
        <v>0</v>
      </c>
      <c r="D7779" s="1">
        <f t="shared" si="847"/>
        <v>0</v>
      </c>
      <c r="E7779" s="1">
        <v>241.48862369047305</v>
      </c>
      <c r="F7779" s="2">
        <f t="shared" si="850"/>
        <v>276.16977626660389</v>
      </c>
      <c r="G7779" s="2">
        <f t="shared" si="851"/>
        <v>-276.16977626660389</v>
      </c>
      <c r="I7779" s="2">
        <f t="shared" si="848"/>
        <v>-6.7186533623442335E-251</v>
      </c>
      <c r="J7779" s="2">
        <f t="shared" si="849"/>
        <v>0</v>
      </c>
      <c r="K7779" s="1">
        <f t="shared" si="853"/>
        <v>7.9042980733461569E-251</v>
      </c>
      <c r="L7779" s="2">
        <f t="shared" si="852"/>
        <v>0</v>
      </c>
    </row>
    <row r="7780" spans="1:12">
      <c r="A7780">
        <v>20171120</v>
      </c>
      <c r="B7780">
        <v>3</v>
      </c>
      <c r="C7780" s="2">
        <v>0</v>
      </c>
      <c r="D7780" s="1">
        <f t="shared" si="847"/>
        <v>0</v>
      </c>
      <c r="E7780" s="1">
        <v>175.62808995670767</v>
      </c>
      <c r="F7780" s="2">
        <f t="shared" si="850"/>
        <v>200.85074637571191</v>
      </c>
      <c r="G7780" s="2">
        <f t="shared" si="851"/>
        <v>-200.85074637571191</v>
      </c>
      <c r="I7780" s="2">
        <f t="shared" si="848"/>
        <v>-1.0077980043516349E-251</v>
      </c>
      <c r="J7780" s="2">
        <f t="shared" si="849"/>
        <v>0</v>
      </c>
      <c r="K7780" s="1">
        <f t="shared" si="853"/>
        <v>1.1856447110019234E-251</v>
      </c>
      <c r="L7780" s="2">
        <f t="shared" si="852"/>
        <v>0</v>
      </c>
    </row>
    <row r="7781" spans="1:12">
      <c r="A7781">
        <v>20171120</v>
      </c>
      <c r="B7781">
        <v>4</v>
      </c>
      <c r="C7781" s="2">
        <v>0</v>
      </c>
      <c r="D7781" s="1">
        <f t="shared" si="847"/>
        <v>0</v>
      </c>
      <c r="E7781" s="1">
        <v>166.84668545887226</v>
      </c>
      <c r="F7781" s="2">
        <f t="shared" si="850"/>
        <v>190.8082090569263</v>
      </c>
      <c r="G7781" s="2">
        <f t="shared" si="851"/>
        <v>-190.8082090569263</v>
      </c>
      <c r="I7781" s="2">
        <f t="shared" si="848"/>
        <v>-1.5116970065274522E-252</v>
      </c>
      <c r="J7781" s="2">
        <f t="shared" si="849"/>
        <v>0</v>
      </c>
      <c r="K7781" s="1">
        <f t="shared" si="853"/>
        <v>1.7784670665028851E-252</v>
      </c>
      <c r="L7781" s="2">
        <f t="shared" si="852"/>
        <v>0</v>
      </c>
    </row>
    <row r="7782" spans="1:12">
      <c r="A7782">
        <v>20171120</v>
      </c>
      <c r="B7782">
        <v>5</v>
      </c>
      <c r="C7782" s="2">
        <v>0</v>
      </c>
      <c r="D7782" s="1">
        <f t="shared" si="847"/>
        <v>0</v>
      </c>
      <c r="E7782" s="1">
        <v>166.84668545887226</v>
      </c>
      <c r="F7782" s="2">
        <f t="shared" si="850"/>
        <v>190.8082090569263</v>
      </c>
      <c r="G7782" s="2">
        <f t="shared" si="851"/>
        <v>-190.8082090569263</v>
      </c>
      <c r="I7782" s="2">
        <f t="shared" si="848"/>
        <v>-2.2675455097911796E-253</v>
      </c>
      <c r="J7782" s="2">
        <f t="shared" si="849"/>
        <v>0</v>
      </c>
      <c r="K7782" s="1">
        <f t="shared" si="853"/>
        <v>2.6677005997543291E-253</v>
      </c>
      <c r="L7782" s="2">
        <f t="shared" si="852"/>
        <v>0</v>
      </c>
    </row>
    <row r="7783" spans="1:12">
      <c r="A7783">
        <v>20171120</v>
      </c>
      <c r="B7783">
        <v>6</v>
      </c>
      <c r="C7783" s="2">
        <v>0</v>
      </c>
      <c r="D7783" s="1">
        <f t="shared" si="847"/>
        <v>0</v>
      </c>
      <c r="E7783" s="1">
        <v>175.62808995670767</v>
      </c>
      <c r="F7783" s="2">
        <f t="shared" si="850"/>
        <v>200.85074637571191</v>
      </c>
      <c r="G7783" s="2">
        <f t="shared" si="851"/>
        <v>-200.85074637571191</v>
      </c>
      <c r="I7783" s="2">
        <f t="shared" si="848"/>
        <v>-3.4013182646867706E-254</v>
      </c>
      <c r="J7783" s="2">
        <f t="shared" si="849"/>
        <v>0</v>
      </c>
      <c r="K7783" s="1">
        <f t="shared" si="853"/>
        <v>4.0015508996314948E-254</v>
      </c>
      <c r="L7783" s="2">
        <f t="shared" si="852"/>
        <v>0</v>
      </c>
    </row>
    <row r="7784" spans="1:12">
      <c r="A7784">
        <v>20171120</v>
      </c>
      <c r="B7784">
        <v>7</v>
      </c>
      <c r="C7784" s="2">
        <v>0</v>
      </c>
      <c r="D7784" s="1">
        <f t="shared" si="847"/>
        <v>0</v>
      </c>
      <c r="E7784" s="1">
        <v>175.62808995670767</v>
      </c>
      <c r="F7784" s="2">
        <f t="shared" si="850"/>
        <v>200.85074637571191</v>
      </c>
      <c r="G7784" s="2">
        <f t="shared" si="851"/>
        <v>-200.85074637571191</v>
      </c>
      <c r="I7784" s="2">
        <f t="shared" si="848"/>
        <v>-5.1019773970301559E-255</v>
      </c>
      <c r="J7784" s="2">
        <f t="shared" si="849"/>
        <v>0</v>
      </c>
      <c r="K7784" s="1">
        <f t="shared" si="853"/>
        <v>6.0023263494472422E-255</v>
      </c>
      <c r="L7784" s="2">
        <f t="shared" si="852"/>
        <v>0</v>
      </c>
    </row>
    <row r="7785" spans="1:12">
      <c r="A7785">
        <v>20171120</v>
      </c>
      <c r="B7785">
        <v>8</v>
      </c>
      <c r="C7785" s="2">
        <v>5.5555555555555554</v>
      </c>
      <c r="D7785" s="1">
        <f t="shared" si="847"/>
        <v>9.35</v>
      </c>
      <c r="E7785" s="1">
        <v>219.53511244588461</v>
      </c>
      <c r="F7785" s="2">
        <f t="shared" si="850"/>
        <v>251.06343296963993</v>
      </c>
      <c r="G7785" s="2">
        <f t="shared" si="851"/>
        <v>-241.71343296963994</v>
      </c>
      <c r="I7785" s="2">
        <f t="shared" si="848"/>
        <v>-7.6529660955452335E-256</v>
      </c>
      <c r="J7785" s="2">
        <f t="shared" si="849"/>
        <v>0</v>
      </c>
      <c r="K7785" s="1">
        <f t="shared" si="853"/>
        <v>9.0034895241708633E-256</v>
      </c>
      <c r="L7785" s="2">
        <f t="shared" si="852"/>
        <v>0</v>
      </c>
    </row>
    <row r="7786" spans="1:12">
      <c r="A7786">
        <v>20171120</v>
      </c>
      <c r="B7786">
        <v>9</v>
      </c>
      <c r="C7786" s="2">
        <v>36.111111111111107</v>
      </c>
      <c r="D7786" s="1">
        <f t="shared" si="847"/>
        <v>60.774999999999984</v>
      </c>
      <c r="E7786" s="1">
        <v>263.44213493506152</v>
      </c>
      <c r="F7786" s="2">
        <f t="shared" si="850"/>
        <v>301.27611956356787</v>
      </c>
      <c r="G7786" s="2">
        <f t="shared" si="851"/>
        <v>-240.5011195635679</v>
      </c>
      <c r="I7786" s="2">
        <f t="shared" si="848"/>
        <v>-1.1479449143317852E-256</v>
      </c>
      <c r="J7786" s="2">
        <f t="shared" si="849"/>
        <v>0</v>
      </c>
      <c r="K7786" s="1">
        <f t="shared" si="853"/>
        <v>1.3505234286256297E-256</v>
      </c>
      <c r="L7786" s="2">
        <f t="shared" si="852"/>
        <v>0</v>
      </c>
    </row>
    <row r="7787" spans="1:12">
      <c r="A7787">
        <v>20171120</v>
      </c>
      <c r="B7787">
        <v>10</v>
      </c>
      <c r="C7787" s="2">
        <v>63.888888888888893</v>
      </c>
      <c r="D7787" s="1">
        <f t="shared" si="847"/>
        <v>107.52500000000001</v>
      </c>
      <c r="E7787" s="1">
        <v>351.25617991341534</v>
      </c>
      <c r="F7787" s="2">
        <f t="shared" si="850"/>
        <v>401.70149275142381</v>
      </c>
      <c r="G7787" s="2">
        <f t="shared" si="851"/>
        <v>-294.17649275142378</v>
      </c>
      <c r="I7787" s="2">
        <f t="shared" si="848"/>
        <v>-1.7219173714976783E-257</v>
      </c>
      <c r="J7787" s="2">
        <f t="shared" si="849"/>
        <v>0</v>
      </c>
      <c r="K7787" s="1">
        <f t="shared" si="853"/>
        <v>2.0257851429384452E-257</v>
      </c>
      <c r="L7787" s="2">
        <f t="shared" si="852"/>
        <v>0</v>
      </c>
    </row>
    <row r="7788" spans="1:12">
      <c r="A7788">
        <v>20171120</v>
      </c>
      <c r="B7788">
        <v>11</v>
      </c>
      <c r="C7788" s="2">
        <v>47.222222222222221</v>
      </c>
      <c r="D7788" s="1">
        <f t="shared" si="847"/>
        <v>79.474999999999994</v>
      </c>
      <c r="E7788" s="1">
        <v>461.02373613635774</v>
      </c>
      <c r="F7788" s="2">
        <f t="shared" si="850"/>
        <v>527.23320923624385</v>
      </c>
      <c r="G7788" s="2">
        <f t="shared" si="851"/>
        <v>-447.75820923624383</v>
      </c>
      <c r="I7788" s="2">
        <f t="shared" si="848"/>
        <v>-2.5828760572465186E-258</v>
      </c>
      <c r="J7788" s="2">
        <f t="shared" si="849"/>
        <v>0</v>
      </c>
      <c r="K7788" s="1">
        <f t="shared" si="853"/>
        <v>3.0386777144076693E-258</v>
      </c>
      <c r="L7788" s="2">
        <f t="shared" si="852"/>
        <v>0</v>
      </c>
    </row>
    <row r="7789" spans="1:12">
      <c r="A7789">
        <v>20171120</v>
      </c>
      <c r="B7789">
        <v>12</v>
      </c>
      <c r="C7789" s="2">
        <v>55.555555555555557</v>
      </c>
      <c r="D7789" s="1">
        <f t="shared" si="847"/>
        <v>93.499999999999986</v>
      </c>
      <c r="E7789" s="1">
        <v>482.9772473809461</v>
      </c>
      <c r="F7789" s="2">
        <f t="shared" si="850"/>
        <v>552.33955253320778</v>
      </c>
      <c r="G7789" s="2">
        <f t="shared" si="851"/>
        <v>-458.83955253320778</v>
      </c>
      <c r="I7789" s="2">
        <f t="shared" si="848"/>
        <v>-3.8743140858697807E-259</v>
      </c>
      <c r="J7789" s="2">
        <f t="shared" si="849"/>
        <v>0</v>
      </c>
      <c r="K7789" s="1">
        <f t="shared" si="853"/>
        <v>4.5580165716115067E-259</v>
      </c>
      <c r="L7789" s="2">
        <f t="shared" si="852"/>
        <v>0</v>
      </c>
    </row>
    <row r="7790" spans="1:12">
      <c r="A7790">
        <v>20171120</v>
      </c>
      <c r="B7790">
        <v>13</v>
      </c>
      <c r="C7790" s="2">
        <v>38.888888888888893</v>
      </c>
      <c r="D7790" s="1">
        <f t="shared" si="847"/>
        <v>65.45</v>
      </c>
      <c r="E7790" s="1">
        <v>526.88426987012303</v>
      </c>
      <c r="F7790" s="2">
        <f t="shared" si="850"/>
        <v>602.55223912713575</v>
      </c>
      <c r="G7790" s="2">
        <f t="shared" si="851"/>
        <v>-537.1022391271357</v>
      </c>
      <c r="I7790" s="2">
        <f t="shared" si="848"/>
        <v>-5.811471128804671E-260</v>
      </c>
      <c r="J7790" s="2">
        <f t="shared" si="849"/>
        <v>0</v>
      </c>
      <c r="K7790" s="1">
        <f t="shared" si="853"/>
        <v>6.83702485741726E-260</v>
      </c>
      <c r="L7790" s="2">
        <f t="shared" si="852"/>
        <v>0</v>
      </c>
    </row>
    <row r="7791" spans="1:12">
      <c r="A7791">
        <v>20171120</v>
      </c>
      <c r="B7791">
        <v>14</v>
      </c>
      <c r="C7791" s="2">
        <v>25</v>
      </c>
      <c r="D7791" s="1">
        <f t="shared" si="847"/>
        <v>42.074999999999996</v>
      </c>
      <c r="E7791" s="1">
        <v>518.10286537228762</v>
      </c>
      <c r="F7791" s="2">
        <f t="shared" si="850"/>
        <v>592.5097018083502</v>
      </c>
      <c r="G7791" s="2">
        <f t="shared" si="851"/>
        <v>-550.43470180835016</v>
      </c>
      <c r="I7791" s="2">
        <f t="shared" si="848"/>
        <v>-8.7172066932070057E-261</v>
      </c>
      <c r="J7791" s="2">
        <f t="shared" si="849"/>
        <v>0</v>
      </c>
      <c r="K7791" s="1">
        <f t="shared" si="853"/>
        <v>1.025553728612589E-260</v>
      </c>
      <c r="L7791" s="2">
        <f t="shared" si="852"/>
        <v>0</v>
      </c>
    </row>
    <row r="7792" spans="1:12">
      <c r="A7792">
        <v>20171120</v>
      </c>
      <c r="B7792">
        <v>15</v>
      </c>
      <c r="C7792" s="2">
        <v>5.5555555555555554</v>
      </c>
      <c r="D7792" s="1">
        <f t="shared" si="847"/>
        <v>9.35</v>
      </c>
      <c r="E7792" s="1">
        <v>482.9772473809461</v>
      </c>
      <c r="F7792" s="2">
        <f t="shared" si="850"/>
        <v>552.33955253320778</v>
      </c>
      <c r="G7792" s="2">
        <f t="shared" si="851"/>
        <v>-542.98955253320776</v>
      </c>
      <c r="I7792" s="2">
        <f t="shared" si="848"/>
        <v>-1.3075810039810516E-261</v>
      </c>
      <c r="J7792" s="2">
        <f t="shared" si="849"/>
        <v>0</v>
      </c>
      <c r="K7792" s="1">
        <f t="shared" si="853"/>
        <v>1.5383305929188842E-261</v>
      </c>
      <c r="L7792" s="2">
        <f t="shared" si="852"/>
        <v>0</v>
      </c>
    </row>
    <row r="7793" spans="1:12">
      <c r="A7793">
        <v>20171120</v>
      </c>
      <c r="B7793">
        <v>16</v>
      </c>
      <c r="C7793" s="2">
        <v>0</v>
      </c>
      <c r="D7793" s="1">
        <f t="shared" si="847"/>
        <v>0</v>
      </c>
      <c r="E7793" s="1">
        <v>461.02373613635774</v>
      </c>
      <c r="F7793" s="2">
        <f t="shared" si="850"/>
        <v>527.23320923624385</v>
      </c>
      <c r="G7793" s="2">
        <f t="shared" si="851"/>
        <v>-527.23320923624385</v>
      </c>
      <c r="I7793" s="2">
        <f t="shared" si="848"/>
        <v>-1.9613715059715774E-262</v>
      </c>
      <c r="J7793" s="2">
        <f t="shared" si="849"/>
        <v>0</v>
      </c>
      <c r="K7793" s="1">
        <f t="shared" si="853"/>
        <v>2.3074958893783263E-262</v>
      </c>
      <c r="L7793" s="2">
        <f t="shared" si="852"/>
        <v>0</v>
      </c>
    </row>
    <row r="7794" spans="1:12">
      <c r="A7794">
        <v>20171120</v>
      </c>
      <c r="B7794">
        <v>17</v>
      </c>
      <c r="C7794" s="2">
        <v>0</v>
      </c>
      <c r="D7794" s="1">
        <f t="shared" si="847"/>
        <v>0</v>
      </c>
      <c r="E7794" s="1">
        <v>482.9772473809461</v>
      </c>
      <c r="F7794" s="2">
        <f t="shared" si="850"/>
        <v>552.33955253320778</v>
      </c>
      <c r="G7794" s="2">
        <f t="shared" si="851"/>
        <v>-552.33955253320778</v>
      </c>
      <c r="I7794" s="2">
        <f t="shared" si="848"/>
        <v>-2.9420572589573657E-263</v>
      </c>
      <c r="J7794" s="2">
        <f t="shared" si="849"/>
        <v>0</v>
      </c>
      <c r="K7794" s="1">
        <f t="shared" si="853"/>
        <v>3.4612438340674889E-263</v>
      </c>
      <c r="L7794" s="2">
        <f t="shared" si="852"/>
        <v>0</v>
      </c>
    </row>
    <row r="7795" spans="1:12">
      <c r="A7795">
        <v>20171120</v>
      </c>
      <c r="B7795">
        <v>18</v>
      </c>
      <c r="C7795" s="2">
        <v>0</v>
      </c>
      <c r="D7795" s="1">
        <f t="shared" si="847"/>
        <v>0</v>
      </c>
      <c r="E7795" s="1">
        <v>526.88426987012303</v>
      </c>
      <c r="F7795" s="2">
        <f t="shared" si="850"/>
        <v>602.55223912713575</v>
      </c>
      <c r="G7795" s="2">
        <f t="shared" si="851"/>
        <v>-602.55223912713575</v>
      </c>
      <c r="I7795" s="2">
        <f t="shared" si="848"/>
        <v>-4.4130858884360472E-264</v>
      </c>
      <c r="J7795" s="2">
        <f t="shared" si="849"/>
        <v>0</v>
      </c>
      <c r="K7795" s="1">
        <f t="shared" si="853"/>
        <v>5.1918657511012327E-264</v>
      </c>
      <c r="L7795" s="2">
        <f t="shared" si="852"/>
        <v>0</v>
      </c>
    </row>
    <row r="7796" spans="1:12">
      <c r="A7796">
        <v>20171120</v>
      </c>
      <c r="B7796">
        <v>19</v>
      </c>
      <c r="C7796" s="2">
        <v>0</v>
      </c>
      <c r="D7796" s="1">
        <f t="shared" si="847"/>
        <v>0</v>
      </c>
      <c r="E7796" s="1">
        <v>570.79129235929997</v>
      </c>
      <c r="F7796" s="2">
        <f t="shared" si="850"/>
        <v>652.76492572106383</v>
      </c>
      <c r="G7796" s="2">
        <f t="shared" si="851"/>
        <v>-652.76492572106383</v>
      </c>
      <c r="I7796" s="2">
        <f t="shared" si="848"/>
        <v>-6.6196288326540759E-265</v>
      </c>
      <c r="J7796" s="2">
        <f t="shared" si="849"/>
        <v>0</v>
      </c>
      <c r="K7796" s="1">
        <f t="shared" si="853"/>
        <v>7.7877986266518543E-265</v>
      </c>
      <c r="L7796" s="2">
        <f t="shared" si="852"/>
        <v>0</v>
      </c>
    </row>
    <row r="7797" spans="1:12">
      <c r="A7797">
        <v>20171120</v>
      </c>
      <c r="B7797">
        <v>20</v>
      </c>
      <c r="C7797" s="2">
        <v>0</v>
      </c>
      <c r="D7797" s="1">
        <f t="shared" si="847"/>
        <v>0</v>
      </c>
      <c r="E7797" s="1">
        <v>680.55884858224226</v>
      </c>
      <c r="F7797" s="2">
        <f t="shared" si="850"/>
        <v>778.2966422058837</v>
      </c>
      <c r="G7797" s="2">
        <f t="shared" si="851"/>
        <v>-778.2966422058837</v>
      </c>
      <c r="I7797" s="2">
        <f t="shared" si="848"/>
        <v>-9.9294432489811161E-266</v>
      </c>
      <c r="J7797" s="2">
        <f t="shared" si="849"/>
        <v>0</v>
      </c>
      <c r="K7797" s="1">
        <f t="shared" si="853"/>
        <v>1.1681697939977784E-265</v>
      </c>
      <c r="L7797" s="2">
        <f t="shared" si="852"/>
        <v>0</v>
      </c>
    </row>
    <row r="7798" spans="1:12">
      <c r="A7798">
        <v>20171120</v>
      </c>
      <c r="B7798">
        <v>21</v>
      </c>
      <c r="C7798" s="2">
        <v>0</v>
      </c>
      <c r="D7798" s="1">
        <f t="shared" si="847"/>
        <v>0</v>
      </c>
      <c r="E7798" s="1">
        <v>614.69831484847691</v>
      </c>
      <c r="F7798" s="2">
        <f t="shared" si="850"/>
        <v>702.9776123149918</v>
      </c>
      <c r="G7798" s="2">
        <f t="shared" si="851"/>
        <v>-702.9776123149918</v>
      </c>
      <c r="I7798" s="2">
        <f t="shared" si="848"/>
        <v>-1.4894164873471674E-266</v>
      </c>
      <c r="J7798" s="2">
        <f t="shared" si="849"/>
        <v>0</v>
      </c>
      <c r="K7798" s="1">
        <f t="shared" si="853"/>
        <v>1.7522546909966676E-266</v>
      </c>
      <c r="L7798" s="2">
        <f t="shared" si="852"/>
        <v>0</v>
      </c>
    </row>
    <row r="7799" spans="1:12">
      <c r="A7799">
        <v>20171120</v>
      </c>
      <c r="B7799">
        <v>22</v>
      </c>
      <c r="C7799" s="2">
        <v>0</v>
      </c>
      <c r="D7799" s="1">
        <f t="shared" si="847"/>
        <v>0</v>
      </c>
      <c r="E7799" s="1">
        <v>570.79129235929997</v>
      </c>
      <c r="F7799" s="2">
        <f t="shared" si="850"/>
        <v>652.76492572106383</v>
      </c>
      <c r="G7799" s="2">
        <f t="shared" si="851"/>
        <v>-652.76492572106383</v>
      </c>
      <c r="I7799" s="2">
        <f t="shared" si="848"/>
        <v>-2.2341247310207512E-267</v>
      </c>
      <c r="J7799" s="2">
        <f t="shared" si="849"/>
        <v>0</v>
      </c>
      <c r="K7799" s="1">
        <f t="shared" si="853"/>
        <v>2.6283820364950017E-267</v>
      </c>
      <c r="L7799" s="2">
        <f t="shared" si="852"/>
        <v>0</v>
      </c>
    </row>
    <row r="7800" spans="1:12">
      <c r="A7800">
        <v>20171120</v>
      </c>
      <c r="B7800">
        <v>23</v>
      </c>
      <c r="C7800" s="2">
        <v>0</v>
      </c>
      <c r="D7800" s="1">
        <f t="shared" si="847"/>
        <v>0</v>
      </c>
      <c r="E7800" s="1">
        <v>482.9772473809461</v>
      </c>
      <c r="F7800" s="2">
        <f t="shared" si="850"/>
        <v>552.33955253320778</v>
      </c>
      <c r="G7800" s="2">
        <f t="shared" si="851"/>
        <v>-552.33955253320778</v>
      </c>
      <c r="I7800" s="2">
        <f t="shared" si="848"/>
        <v>-3.3511870965311286E-268</v>
      </c>
      <c r="J7800" s="2">
        <f t="shared" si="849"/>
        <v>0</v>
      </c>
      <c r="K7800" s="1">
        <f t="shared" si="853"/>
        <v>3.9425730547425042E-268</v>
      </c>
      <c r="L7800" s="2">
        <f t="shared" si="852"/>
        <v>0</v>
      </c>
    </row>
    <row r="7801" spans="1:12">
      <c r="A7801">
        <v>20171120</v>
      </c>
      <c r="B7801">
        <v>24</v>
      </c>
      <c r="C7801" s="2">
        <v>0</v>
      </c>
      <c r="D7801" s="1">
        <f t="shared" si="847"/>
        <v>0</v>
      </c>
      <c r="E7801" s="1">
        <v>342.47477541557998</v>
      </c>
      <c r="F7801" s="2">
        <f t="shared" si="850"/>
        <v>391.65895543263827</v>
      </c>
      <c r="G7801" s="2">
        <f t="shared" si="851"/>
        <v>-391.65895543263827</v>
      </c>
      <c r="I7801" s="2">
        <f t="shared" si="848"/>
        <v>-5.0267806447966928E-269</v>
      </c>
      <c r="J7801" s="2">
        <f t="shared" si="849"/>
        <v>0</v>
      </c>
      <c r="K7801" s="1">
        <f t="shared" si="853"/>
        <v>5.9138595821137563E-269</v>
      </c>
      <c r="L7801" s="2">
        <f t="shared" si="852"/>
        <v>0</v>
      </c>
    </row>
    <row r="7802" spans="1:12">
      <c r="A7802">
        <v>20171121</v>
      </c>
      <c r="B7802">
        <v>1</v>
      </c>
      <c r="C7802" s="2">
        <v>0</v>
      </c>
      <c r="D7802" s="1">
        <f t="shared" si="847"/>
        <v>0</v>
      </c>
      <c r="E7802" s="1">
        <v>329.30266866882698</v>
      </c>
      <c r="F7802" s="2">
        <f t="shared" si="850"/>
        <v>376.59514945445994</v>
      </c>
      <c r="G7802" s="2">
        <f t="shared" si="851"/>
        <v>-376.59514945445994</v>
      </c>
      <c r="I7802" s="2">
        <f t="shared" si="848"/>
        <v>-7.54017096719504E-270</v>
      </c>
      <c r="J7802" s="2">
        <f t="shared" si="849"/>
        <v>0</v>
      </c>
      <c r="K7802" s="1">
        <f t="shared" si="853"/>
        <v>8.8707893731706359E-270</v>
      </c>
      <c r="L7802" s="2">
        <f t="shared" si="852"/>
        <v>0</v>
      </c>
    </row>
    <row r="7803" spans="1:12">
      <c r="A7803">
        <v>20171121</v>
      </c>
      <c r="B7803">
        <v>2</v>
      </c>
      <c r="C7803" s="2">
        <v>0</v>
      </c>
      <c r="D7803" s="1">
        <f t="shared" si="847"/>
        <v>0</v>
      </c>
      <c r="E7803" s="1">
        <v>241.48862369047305</v>
      </c>
      <c r="F7803" s="2">
        <f t="shared" si="850"/>
        <v>276.16977626660389</v>
      </c>
      <c r="G7803" s="2">
        <f t="shared" si="851"/>
        <v>-276.16977626660389</v>
      </c>
      <c r="I7803" s="2">
        <f t="shared" si="848"/>
        <v>-1.1310256450792565E-270</v>
      </c>
      <c r="J7803" s="2">
        <f t="shared" si="849"/>
        <v>0</v>
      </c>
      <c r="K7803" s="1">
        <f t="shared" si="853"/>
        <v>1.3306184059755959E-270</v>
      </c>
      <c r="L7803" s="2">
        <f t="shared" si="852"/>
        <v>0</v>
      </c>
    </row>
    <row r="7804" spans="1:12">
      <c r="A7804">
        <v>20171121</v>
      </c>
      <c r="B7804">
        <v>3</v>
      </c>
      <c r="C7804" s="2">
        <v>0</v>
      </c>
      <c r="D7804" s="1">
        <f t="shared" si="847"/>
        <v>0</v>
      </c>
      <c r="E7804" s="1">
        <v>175.62808995670767</v>
      </c>
      <c r="F7804" s="2">
        <f t="shared" si="850"/>
        <v>200.85074637571191</v>
      </c>
      <c r="G7804" s="2">
        <f t="shared" si="851"/>
        <v>-200.85074637571191</v>
      </c>
      <c r="I7804" s="2">
        <f t="shared" si="848"/>
        <v>-1.6965384676188851E-271</v>
      </c>
      <c r="J7804" s="2">
        <f t="shared" si="849"/>
        <v>0</v>
      </c>
      <c r="K7804" s="1">
        <f t="shared" si="853"/>
        <v>1.9959276089633942E-271</v>
      </c>
      <c r="L7804" s="2">
        <f t="shared" si="852"/>
        <v>0</v>
      </c>
    </row>
    <row r="7805" spans="1:12">
      <c r="A7805">
        <v>20171121</v>
      </c>
      <c r="B7805">
        <v>4</v>
      </c>
      <c r="C7805" s="2">
        <v>0</v>
      </c>
      <c r="D7805" s="1">
        <f t="shared" si="847"/>
        <v>0</v>
      </c>
      <c r="E7805" s="1">
        <v>166.84668545887226</v>
      </c>
      <c r="F7805" s="2">
        <f t="shared" si="850"/>
        <v>190.8082090569263</v>
      </c>
      <c r="G7805" s="2">
        <f t="shared" si="851"/>
        <v>-190.8082090569263</v>
      </c>
      <c r="I7805" s="2">
        <f t="shared" si="848"/>
        <v>-2.5448077014283282E-272</v>
      </c>
      <c r="J7805" s="2">
        <f t="shared" si="849"/>
        <v>0</v>
      </c>
      <c r="K7805" s="1">
        <f t="shared" si="853"/>
        <v>2.9938914134450919E-272</v>
      </c>
      <c r="L7805" s="2">
        <f t="shared" si="852"/>
        <v>0</v>
      </c>
    </row>
    <row r="7806" spans="1:12">
      <c r="A7806">
        <v>20171121</v>
      </c>
      <c r="B7806">
        <v>5</v>
      </c>
      <c r="C7806" s="2">
        <v>0</v>
      </c>
      <c r="D7806" s="1">
        <f t="shared" si="847"/>
        <v>0</v>
      </c>
      <c r="E7806" s="1">
        <v>166.84668545887226</v>
      </c>
      <c r="F7806" s="2">
        <f t="shared" si="850"/>
        <v>190.8082090569263</v>
      </c>
      <c r="G7806" s="2">
        <f t="shared" si="851"/>
        <v>-190.8082090569263</v>
      </c>
      <c r="I7806" s="2">
        <f t="shared" si="848"/>
        <v>-3.8172115521424914E-273</v>
      </c>
      <c r="J7806" s="2">
        <f t="shared" si="849"/>
        <v>0</v>
      </c>
      <c r="K7806" s="1">
        <f t="shared" si="853"/>
        <v>4.4908371201676372E-273</v>
      </c>
      <c r="L7806" s="2">
        <f t="shared" si="852"/>
        <v>0</v>
      </c>
    </row>
    <row r="7807" spans="1:12">
      <c r="A7807">
        <v>20171121</v>
      </c>
      <c r="B7807">
        <v>6</v>
      </c>
      <c r="C7807" s="2">
        <v>0</v>
      </c>
      <c r="D7807" s="1">
        <f t="shared" si="847"/>
        <v>0</v>
      </c>
      <c r="E7807" s="1">
        <v>175.62808995670767</v>
      </c>
      <c r="F7807" s="2">
        <f t="shared" si="850"/>
        <v>200.85074637571191</v>
      </c>
      <c r="G7807" s="2">
        <f t="shared" si="851"/>
        <v>-200.85074637571191</v>
      </c>
      <c r="I7807" s="2">
        <f t="shared" si="848"/>
        <v>-5.7258173282137382E-274</v>
      </c>
      <c r="J7807" s="2">
        <f t="shared" si="849"/>
        <v>0</v>
      </c>
      <c r="K7807" s="1">
        <f t="shared" si="853"/>
        <v>6.7362556802514574E-274</v>
      </c>
      <c r="L7807" s="2">
        <f t="shared" si="852"/>
        <v>0</v>
      </c>
    </row>
    <row r="7808" spans="1:12">
      <c r="A7808">
        <v>20171121</v>
      </c>
      <c r="B7808">
        <v>7</v>
      </c>
      <c r="C7808" s="2">
        <v>0</v>
      </c>
      <c r="D7808" s="1">
        <f t="shared" si="847"/>
        <v>0</v>
      </c>
      <c r="E7808" s="1">
        <v>175.62808995670767</v>
      </c>
      <c r="F7808" s="2">
        <f t="shared" si="850"/>
        <v>200.85074637571191</v>
      </c>
      <c r="G7808" s="2">
        <f t="shared" si="851"/>
        <v>-200.85074637571191</v>
      </c>
      <c r="I7808" s="2">
        <f t="shared" si="848"/>
        <v>-8.5887259923206137E-275</v>
      </c>
      <c r="J7808" s="2">
        <f t="shared" si="849"/>
        <v>0</v>
      </c>
      <c r="K7808" s="1">
        <f t="shared" si="853"/>
        <v>1.0104383520377192E-274</v>
      </c>
      <c r="L7808" s="2">
        <f t="shared" si="852"/>
        <v>0</v>
      </c>
    </row>
    <row r="7809" spans="1:12">
      <c r="A7809">
        <v>20171121</v>
      </c>
      <c r="B7809">
        <v>8</v>
      </c>
      <c r="C7809" s="2">
        <v>2.7777777777777777</v>
      </c>
      <c r="D7809" s="1">
        <f t="shared" si="847"/>
        <v>4.6749999999999998</v>
      </c>
      <c r="E7809" s="1">
        <v>219.53511244588461</v>
      </c>
      <c r="F7809" s="2">
        <f t="shared" si="850"/>
        <v>251.06343296963993</v>
      </c>
      <c r="G7809" s="2">
        <f t="shared" si="851"/>
        <v>-246.38843296963992</v>
      </c>
      <c r="I7809" s="2">
        <f t="shared" si="848"/>
        <v>-1.2883088988480917E-275</v>
      </c>
      <c r="J7809" s="2">
        <f t="shared" si="849"/>
        <v>0</v>
      </c>
      <c r="K7809" s="1">
        <f t="shared" si="853"/>
        <v>1.5156575280565786E-275</v>
      </c>
      <c r="L7809" s="2">
        <f t="shared" si="852"/>
        <v>0</v>
      </c>
    </row>
    <row r="7810" spans="1:12">
      <c r="A7810">
        <v>20171121</v>
      </c>
      <c r="B7810">
        <v>9</v>
      </c>
      <c r="C7810" s="2">
        <v>22.222222222222221</v>
      </c>
      <c r="D7810" s="1">
        <f t="shared" si="847"/>
        <v>37.4</v>
      </c>
      <c r="E7810" s="1">
        <v>263.44213493506152</v>
      </c>
      <c r="F7810" s="2">
        <f t="shared" si="850"/>
        <v>301.27611956356787</v>
      </c>
      <c r="G7810" s="2">
        <f t="shared" si="851"/>
        <v>-263.8761195635679</v>
      </c>
      <c r="I7810" s="2">
        <f t="shared" si="848"/>
        <v>-1.9324633482721383E-276</v>
      </c>
      <c r="J7810" s="2">
        <f t="shared" si="849"/>
        <v>0</v>
      </c>
      <c r="K7810" s="1">
        <f t="shared" si="853"/>
        <v>2.2734862920848685E-276</v>
      </c>
      <c r="L7810" s="2">
        <f t="shared" si="852"/>
        <v>0</v>
      </c>
    </row>
    <row r="7811" spans="1:12">
      <c r="A7811">
        <v>20171121</v>
      </c>
      <c r="B7811">
        <v>10</v>
      </c>
      <c r="C7811" s="2">
        <v>30.555555555555557</v>
      </c>
      <c r="D7811" s="1">
        <f t="shared" si="847"/>
        <v>51.425000000000004</v>
      </c>
      <c r="E7811" s="1">
        <v>351.25617991341534</v>
      </c>
      <c r="F7811" s="2">
        <f t="shared" si="850"/>
        <v>401.70149275142381</v>
      </c>
      <c r="G7811" s="2">
        <f t="shared" si="851"/>
        <v>-350.2764927514238</v>
      </c>
      <c r="I7811" s="2">
        <f t="shared" si="848"/>
        <v>-2.8986950224082068E-277</v>
      </c>
      <c r="J7811" s="2">
        <f t="shared" si="849"/>
        <v>0</v>
      </c>
      <c r="K7811" s="1">
        <f t="shared" si="853"/>
        <v>3.410229438127302E-277</v>
      </c>
      <c r="L7811" s="2">
        <f t="shared" si="852"/>
        <v>0</v>
      </c>
    </row>
    <row r="7812" spans="1:12">
      <c r="A7812">
        <v>20171121</v>
      </c>
      <c r="B7812">
        <v>11</v>
      </c>
      <c r="C7812" s="2">
        <v>66.666666666666671</v>
      </c>
      <c r="D7812" s="1">
        <f t="shared" si="847"/>
        <v>112.2</v>
      </c>
      <c r="E7812" s="1">
        <v>461.02373613635774</v>
      </c>
      <c r="F7812" s="2">
        <f t="shared" si="850"/>
        <v>527.23320923624385</v>
      </c>
      <c r="G7812" s="2">
        <f t="shared" si="851"/>
        <v>-415.03320923624386</v>
      </c>
      <c r="I7812" s="2">
        <f t="shared" si="848"/>
        <v>-4.3480425336123093E-278</v>
      </c>
      <c r="J7812" s="2">
        <f t="shared" si="849"/>
        <v>0</v>
      </c>
      <c r="K7812" s="1">
        <f t="shared" si="853"/>
        <v>5.115344157190952E-278</v>
      </c>
      <c r="L7812" s="2">
        <f t="shared" si="852"/>
        <v>0</v>
      </c>
    </row>
    <row r="7813" spans="1:12">
      <c r="A7813">
        <v>20171121</v>
      </c>
      <c r="B7813">
        <v>12</v>
      </c>
      <c r="C7813" s="2">
        <v>58.333333333333336</v>
      </c>
      <c r="D7813" s="1">
        <f t="shared" si="847"/>
        <v>98.174999999999983</v>
      </c>
      <c r="E7813" s="1">
        <v>482.9772473809461</v>
      </c>
      <c r="F7813" s="2">
        <f t="shared" si="850"/>
        <v>552.33955253320778</v>
      </c>
      <c r="G7813" s="2">
        <f t="shared" si="851"/>
        <v>-454.16455253320783</v>
      </c>
      <c r="I7813" s="2">
        <f t="shared" si="848"/>
        <v>-6.5220638004184624E-279</v>
      </c>
      <c r="J7813" s="2">
        <f t="shared" si="849"/>
        <v>0</v>
      </c>
      <c r="K7813" s="1">
        <f t="shared" si="853"/>
        <v>7.6730162357864267E-279</v>
      </c>
      <c r="L7813" s="2">
        <f t="shared" si="852"/>
        <v>0</v>
      </c>
    </row>
    <row r="7814" spans="1:12">
      <c r="A7814">
        <v>20171121</v>
      </c>
      <c r="B7814">
        <v>13</v>
      </c>
      <c r="C7814" s="2">
        <v>33.333333333333336</v>
      </c>
      <c r="D7814" s="1">
        <f t="shared" si="847"/>
        <v>56.1</v>
      </c>
      <c r="E7814" s="1">
        <v>526.88426987012303</v>
      </c>
      <c r="F7814" s="2">
        <f t="shared" si="850"/>
        <v>602.55223912713575</v>
      </c>
      <c r="G7814" s="2">
        <f t="shared" si="851"/>
        <v>-546.45223912713573</v>
      </c>
      <c r="I7814" s="2">
        <f t="shared" si="848"/>
        <v>-9.7830957006276955E-280</v>
      </c>
      <c r="J7814" s="2">
        <f t="shared" si="849"/>
        <v>0</v>
      </c>
      <c r="K7814" s="1">
        <f t="shared" si="853"/>
        <v>1.1509524353679643E-279</v>
      </c>
      <c r="L7814" s="2">
        <f t="shared" si="852"/>
        <v>0</v>
      </c>
    </row>
    <row r="7815" spans="1:12">
      <c r="A7815">
        <v>20171121</v>
      </c>
      <c r="B7815">
        <v>14</v>
      </c>
      <c r="C7815" s="2">
        <v>25</v>
      </c>
      <c r="D7815" s="1">
        <f t="shared" si="847"/>
        <v>42.074999999999996</v>
      </c>
      <c r="E7815" s="1">
        <v>518.10286537228762</v>
      </c>
      <c r="F7815" s="2">
        <f t="shared" si="850"/>
        <v>592.5097018083502</v>
      </c>
      <c r="G7815" s="2">
        <f t="shared" si="851"/>
        <v>-550.43470180835016</v>
      </c>
      <c r="I7815" s="2">
        <f t="shared" si="848"/>
        <v>-1.4674643550941554E-280</v>
      </c>
      <c r="J7815" s="2">
        <f t="shared" si="849"/>
        <v>0</v>
      </c>
      <c r="K7815" s="1">
        <f t="shared" si="853"/>
        <v>1.7264286530519476E-280</v>
      </c>
      <c r="L7815" s="2">
        <f t="shared" si="852"/>
        <v>0</v>
      </c>
    </row>
    <row r="7816" spans="1:12">
      <c r="A7816">
        <v>20171121</v>
      </c>
      <c r="B7816">
        <v>15</v>
      </c>
      <c r="C7816" s="2">
        <v>11.111111111111111</v>
      </c>
      <c r="D7816" s="1">
        <f t="shared" si="847"/>
        <v>18.7</v>
      </c>
      <c r="E7816" s="1">
        <v>482.9772473809461</v>
      </c>
      <c r="F7816" s="2">
        <f t="shared" si="850"/>
        <v>552.33955253320778</v>
      </c>
      <c r="G7816" s="2">
        <f t="shared" si="851"/>
        <v>-533.63955253320773</v>
      </c>
      <c r="I7816" s="2">
        <f t="shared" si="848"/>
        <v>-2.2011965326412341E-281</v>
      </c>
      <c r="J7816" s="2">
        <f t="shared" si="849"/>
        <v>0</v>
      </c>
      <c r="K7816" s="1">
        <f t="shared" si="853"/>
        <v>2.5896429795779225E-281</v>
      </c>
      <c r="L7816" s="2">
        <f t="shared" si="852"/>
        <v>0</v>
      </c>
    </row>
    <row r="7817" spans="1:12">
      <c r="A7817">
        <v>20171121</v>
      </c>
      <c r="B7817">
        <v>16</v>
      </c>
      <c r="C7817" s="2">
        <v>0</v>
      </c>
      <c r="D7817" s="1">
        <f t="shared" si="847"/>
        <v>0</v>
      </c>
      <c r="E7817" s="1">
        <v>461.02373613635774</v>
      </c>
      <c r="F7817" s="2">
        <f t="shared" si="850"/>
        <v>527.23320923624385</v>
      </c>
      <c r="G7817" s="2">
        <f t="shared" si="851"/>
        <v>-527.23320923624385</v>
      </c>
      <c r="I7817" s="2">
        <f t="shared" si="848"/>
        <v>-3.3017947989618512E-282</v>
      </c>
      <c r="J7817" s="2">
        <f t="shared" si="849"/>
        <v>0</v>
      </c>
      <c r="K7817" s="1">
        <f t="shared" si="853"/>
        <v>3.8844644693668837E-282</v>
      </c>
      <c r="L7817" s="2">
        <f t="shared" si="852"/>
        <v>0</v>
      </c>
    </row>
    <row r="7818" spans="1:12">
      <c r="A7818">
        <v>20171121</v>
      </c>
      <c r="B7818">
        <v>17</v>
      </c>
      <c r="C7818" s="2">
        <v>0</v>
      </c>
      <c r="D7818" s="1">
        <f t="shared" si="847"/>
        <v>0</v>
      </c>
      <c r="E7818" s="1">
        <v>482.9772473809461</v>
      </c>
      <c r="F7818" s="2">
        <f t="shared" si="850"/>
        <v>552.33955253320778</v>
      </c>
      <c r="G7818" s="2">
        <f t="shared" si="851"/>
        <v>-552.33955253320778</v>
      </c>
      <c r="I7818" s="2">
        <f t="shared" si="848"/>
        <v>-4.952692198442776E-283</v>
      </c>
      <c r="J7818" s="2">
        <f t="shared" si="849"/>
        <v>0</v>
      </c>
      <c r="K7818" s="1">
        <f t="shared" si="853"/>
        <v>5.8266967040503248E-283</v>
      </c>
      <c r="L7818" s="2">
        <f t="shared" si="852"/>
        <v>0</v>
      </c>
    </row>
    <row r="7819" spans="1:12">
      <c r="A7819">
        <v>20171121</v>
      </c>
      <c r="B7819">
        <v>18</v>
      </c>
      <c r="C7819" s="2">
        <v>0</v>
      </c>
      <c r="D7819" s="1">
        <f t="shared" si="847"/>
        <v>0</v>
      </c>
      <c r="E7819" s="1">
        <v>526.88426987012303</v>
      </c>
      <c r="F7819" s="2">
        <f t="shared" si="850"/>
        <v>602.55223912713575</v>
      </c>
      <c r="G7819" s="2">
        <f t="shared" si="851"/>
        <v>-602.55223912713575</v>
      </c>
      <c r="I7819" s="2">
        <f t="shared" si="848"/>
        <v>-7.4290382976641633E-284</v>
      </c>
      <c r="J7819" s="2">
        <f t="shared" si="849"/>
        <v>0</v>
      </c>
      <c r="K7819" s="1">
        <f t="shared" si="853"/>
        <v>8.7400450560754871E-284</v>
      </c>
      <c r="L7819" s="2">
        <f t="shared" si="852"/>
        <v>0</v>
      </c>
    </row>
    <row r="7820" spans="1:12">
      <c r="A7820">
        <v>20171121</v>
      </c>
      <c r="B7820">
        <v>19</v>
      </c>
      <c r="C7820" s="2">
        <v>0</v>
      </c>
      <c r="D7820" s="1">
        <f t="shared" si="847"/>
        <v>0</v>
      </c>
      <c r="E7820" s="1">
        <v>570.79129235929997</v>
      </c>
      <c r="F7820" s="2">
        <f t="shared" si="850"/>
        <v>652.76492572106383</v>
      </c>
      <c r="G7820" s="2">
        <f t="shared" si="851"/>
        <v>-652.76492572106383</v>
      </c>
      <c r="I7820" s="2">
        <f t="shared" si="848"/>
        <v>-1.1143557446496252E-284</v>
      </c>
      <c r="J7820" s="2">
        <f t="shared" si="849"/>
        <v>0</v>
      </c>
      <c r="K7820" s="1">
        <f t="shared" si="853"/>
        <v>1.3110067584113238E-284</v>
      </c>
      <c r="L7820" s="2">
        <f t="shared" si="852"/>
        <v>0</v>
      </c>
    </row>
    <row r="7821" spans="1:12">
      <c r="A7821">
        <v>20171121</v>
      </c>
      <c r="B7821">
        <v>20</v>
      </c>
      <c r="C7821" s="2">
        <v>0</v>
      </c>
      <c r="D7821" s="1">
        <f t="shared" si="847"/>
        <v>0</v>
      </c>
      <c r="E7821" s="1">
        <v>680.55884858224226</v>
      </c>
      <c r="F7821" s="2">
        <f t="shared" si="850"/>
        <v>778.2966422058837</v>
      </c>
      <c r="G7821" s="2">
        <f t="shared" si="851"/>
        <v>-778.2966422058837</v>
      </c>
      <c r="I7821" s="2">
        <f t="shared" si="848"/>
        <v>-1.6715336169744377E-285</v>
      </c>
      <c r="J7821" s="2">
        <f t="shared" si="849"/>
        <v>0</v>
      </c>
      <c r="K7821" s="1">
        <f t="shared" si="853"/>
        <v>1.9665101376169857E-285</v>
      </c>
      <c r="L7821" s="2">
        <f t="shared" si="852"/>
        <v>0</v>
      </c>
    </row>
    <row r="7822" spans="1:12">
      <c r="A7822">
        <v>20171121</v>
      </c>
      <c r="B7822">
        <v>21</v>
      </c>
      <c r="C7822" s="2">
        <v>0</v>
      </c>
      <c r="D7822" s="1">
        <f t="shared" si="847"/>
        <v>0</v>
      </c>
      <c r="E7822" s="1">
        <v>614.69831484847691</v>
      </c>
      <c r="F7822" s="2">
        <f t="shared" si="850"/>
        <v>702.9776123149918</v>
      </c>
      <c r="G7822" s="2">
        <f t="shared" si="851"/>
        <v>-702.9776123149918</v>
      </c>
      <c r="I7822" s="2">
        <f t="shared" si="848"/>
        <v>-2.5073004254616574E-286</v>
      </c>
      <c r="J7822" s="2">
        <f t="shared" si="849"/>
        <v>0</v>
      </c>
      <c r="K7822" s="1">
        <f t="shared" si="853"/>
        <v>2.9497652064254796E-286</v>
      </c>
      <c r="L7822" s="2">
        <f t="shared" si="852"/>
        <v>0</v>
      </c>
    </row>
    <row r="7823" spans="1:12">
      <c r="A7823">
        <v>20171121</v>
      </c>
      <c r="B7823">
        <v>22</v>
      </c>
      <c r="C7823" s="2">
        <v>0</v>
      </c>
      <c r="D7823" s="1">
        <f t="shared" si="847"/>
        <v>0</v>
      </c>
      <c r="E7823" s="1">
        <v>570.79129235929997</v>
      </c>
      <c r="F7823" s="2">
        <f t="shared" si="850"/>
        <v>652.76492572106383</v>
      </c>
      <c r="G7823" s="2">
        <f t="shared" si="851"/>
        <v>-652.76492572106383</v>
      </c>
      <c r="I7823" s="2">
        <f t="shared" si="848"/>
        <v>-3.7609506381924888E-287</v>
      </c>
      <c r="J7823" s="2">
        <f t="shared" si="849"/>
        <v>0</v>
      </c>
      <c r="K7823" s="1">
        <f t="shared" si="853"/>
        <v>4.4246478096382223E-287</v>
      </c>
      <c r="L7823" s="2">
        <f t="shared" si="852"/>
        <v>0</v>
      </c>
    </row>
    <row r="7824" spans="1:12">
      <c r="A7824">
        <v>20171121</v>
      </c>
      <c r="B7824">
        <v>23</v>
      </c>
      <c r="C7824" s="2">
        <v>0</v>
      </c>
      <c r="D7824" s="1">
        <f t="shared" si="847"/>
        <v>0</v>
      </c>
      <c r="E7824" s="1">
        <v>482.9772473809461</v>
      </c>
      <c r="F7824" s="2">
        <f t="shared" si="850"/>
        <v>552.33955253320778</v>
      </c>
      <c r="G7824" s="2">
        <f t="shared" si="851"/>
        <v>-552.33955253320778</v>
      </c>
      <c r="I7824" s="2">
        <f t="shared" si="848"/>
        <v>-5.6414259572887341E-288</v>
      </c>
      <c r="J7824" s="2">
        <f t="shared" si="849"/>
        <v>0</v>
      </c>
      <c r="K7824" s="1">
        <f t="shared" si="853"/>
        <v>6.6369717144573346E-288</v>
      </c>
      <c r="L7824" s="2">
        <f t="shared" si="852"/>
        <v>0</v>
      </c>
    </row>
    <row r="7825" spans="1:12">
      <c r="A7825">
        <v>20171121</v>
      </c>
      <c r="B7825">
        <v>24</v>
      </c>
      <c r="C7825" s="2">
        <v>0</v>
      </c>
      <c r="D7825" s="1">
        <f t="shared" si="847"/>
        <v>0</v>
      </c>
      <c r="E7825" s="1">
        <v>342.47477541557998</v>
      </c>
      <c r="F7825" s="2">
        <f t="shared" si="850"/>
        <v>391.65895543263827</v>
      </c>
      <c r="G7825" s="2">
        <f t="shared" si="851"/>
        <v>-391.65895543263827</v>
      </c>
      <c r="I7825" s="2">
        <f t="shared" si="848"/>
        <v>-8.4621389359331029E-289</v>
      </c>
      <c r="J7825" s="2">
        <f t="shared" si="849"/>
        <v>0</v>
      </c>
      <c r="K7825" s="1">
        <f t="shared" si="853"/>
        <v>9.9554575716860047E-289</v>
      </c>
      <c r="L7825" s="2">
        <f t="shared" si="852"/>
        <v>0</v>
      </c>
    </row>
    <row r="7826" spans="1:12">
      <c r="A7826">
        <v>20171122</v>
      </c>
      <c r="B7826">
        <v>1</v>
      </c>
      <c r="C7826" s="2">
        <v>0</v>
      </c>
      <c r="D7826" s="1">
        <f t="shared" si="847"/>
        <v>0</v>
      </c>
      <c r="E7826" s="1">
        <v>329.30266866882698</v>
      </c>
      <c r="F7826" s="2">
        <f t="shared" si="850"/>
        <v>376.59514945445994</v>
      </c>
      <c r="G7826" s="2">
        <f t="shared" si="851"/>
        <v>-376.59514945445994</v>
      </c>
      <c r="I7826" s="2">
        <f t="shared" si="848"/>
        <v>-1.2693208403899665E-289</v>
      </c>
      <c r="J7826" s="2">
        <f t="shared" si="849"/>
        <v>0</v>
      </c>
      <c r="K7826" s="1">
        <f t="shared" si="853"/>
        <v>1.4933186357529018E-289</v>
      </c>
      <c r="L7826" s="2">
        <f t="shared" si="852"/>
        <v>0</v>
      </c>
    </row>
    <row r="7827" spans="1:12">
      <c r="A7827">
        <v>20171122</v>
      </c>
      <c r="B7827">
        <v>2</v>
      </c>
      <c r="C7827" s="2">
        <v>0</v>
      </c>
      <c r="D7827" s="1">
        <f t="shared" si="847"/>
        <v>0</v>
      </c>
      <c r="E7827" s="1">
        <v>241.48862369047305</v>
      </c>
      <c r="F7827" s="2">
        <f t="shared" si="850"/>
        <v>276.16977626660389</v>
      </c>
      <c r="G7827" s="2">
        <f t="shared" si="851"/>
        <v>-276.16977626660389</v>
      </c>
      <c r="I7827" s="2">
        <f t="shared" si="848"/>
        <v>-1.9039812605849497E-290</v>
      </c>
      <c r="J7827" s="2">
        <f t="shared" si="849"/>
        <v>0</v>
      </c>
      <c r="K7827" s="1">
        <f t="shared" si="853"/>
        <v>2.2399779536293527E-290</v>
      </c>
      <c r="L7827" s="2">
        <f t="shared" si="852"/>
        <v>0</v>
      </c>
    </row>
    <row r="7828" spans="1:12">
      <c r="A7828">
        <v>20171122</v>
      </c>
      <c r="B7828">
        <v>3</v>
      </c>
      <c r="C7828" s="2">
        <v>0</v>
      </c>
      <c r="D7828" s="1">
        <f t="shared" si="847"/>
        <v>0</v>
      </c>
      <c r="E7828" s="1">
        <v>175.62808995670767</v>
      </c>
      <c r="F7828" s="2">
        <f t="shared" si="850"/>
        <v>200.85074637571191</v>
      </c>
      <c r="G7828" s="2">
        <f t="shared" si="851"/>
        <v>-200.85074637571191</v>
      </c>
      <c r="I7828" s="2">
        <f t="shared" si="848"/>
        <v>-2.8559718908774257E-291</v>
      </c>
      <c r="J7828" s="2">
        <f t="shared" si="849"/>
        <v>0</v>
      </c>
      <c r="K7828" s="1">
        <f t="shared" si="853"/>
        <v>3.3599669304440302E-291</v>
      </c>
      <c r="L7828" s="2">
        <f t="shared" si="852"/>
        <v>0</v>
      </c>
    </row>
    <row r="7829" spans="1:12">
      <c r="A7829">
        <v>20171122</v>
      </c>
      <c r="B7829">
        <v>4</v>
      </c>
      <c r="C7829" s="2">
        <v>0</v>
      </c>
      <c r="D7829" s="1">
        <f t="shared" si="847"/>
        <v>0</v>
      </c>
      <c r="E7829" s="1">
        <v>166.84668545887226</v>
      </c>
      <c r="F7829" s="2">
        <f t="shared" si="850"/>
        <v>190.8082090569263</v>
      </c>
      <c r="G7829" s="2">
        <f t="shared" si="851"/>
        <v>-190.8082090569263</v>
      </c>
      <c r="I7829" s="2">
        <f t="shared" si="848"/>
        <v>-4.2839578363161382E-292</v>
      </c>
      <c r="J7829" s="2">
        <f t="shared" si="849"/>
        <v>0</v>
      </c>
      <c r="K7829" s="1">
        <f t="shared" si="853"/>
        <v>5.0399503956660453E-292</v>
      </c>
      <c r="L7829" s="2">
        <f t="shared" si="852"/>
        <v>0</v>
      </c>
    </row>
    <row r="7830" spans="1:12">
      <c r="A7830">
        <v>20171122</v>
      </c>
      <c r="B7830">
        <v>5</v>
      </c>
      <c r="C7830" s="2">
        <v>0</v>
      </c>
      <c r="D7830" s="1">
        <f t="shared" si="847"/>
        <v>0</v>
      </c>
      <c r="E7830" s="1">
        <v>166.84668545887226</v>
      </c>
      <c r="F7830" s="2">
        <f t="shared" si="850"/>
        <v>190.8082090569263</v>
      </c>
      <c r="G7830" s="2">
        <f t="shared" si="851"/>
        <v>-190.8082090569263</v>
      </c>
      <c r="I7830" s="2">
        <f t="shared" si="848"/>
        <v>-6.4259367544742108E-293</v>
      </c>
      <c r="J7830" s="2">
        <f t="shared" si="849"/>
        <v>0</v>
      </c>
      <c r="K7830" s="1">
        <f t="shared" si="853"/>
        <v>7.5599255934990715E-293</v>
      </c>
      <c r="L7830" s="2">
        <f t="shared" si="852"/>
        <v>0</v>
      </c>
    </row>
    <row r="7831" spans="1:12">
      <c r="A7831">
        <v>20171122</v>
      </c>
      <c r="B7831">
        <v>6</v>
      </c>
      <c r="C7831" s="2">
        <v>0</v>
      </c>
      <c r="D7831" s="1">
        <f t="shared" si="847"/>
        <v>0</v>
      </c>
      <c r="E7831" s="1">
        <v>175.62808995670767</v>
      </c>
      <c r="F7831" s="2">
        <f t="shared" si="850"/>
        <v>200.85074637571191</v>
      </c>
      <c r="G7831" s="2">
        <f t="shared" si="851"/>
        <v>-200.85074637571191</v>
      </c>
      <c r="I7831" s="2">
        <f t="shared" si="848"/>
        <v>-9.6389051317113162E-294</v>
      </c>
      <c r="J7831" s="2">
        <f t="shared" si="849"/>
        <v>0</v>
      </c>
      <c r="K7831" s="1">
        <f t="shared" si="853"/>
        <v>1.1339888390248607E-293</v>
      </c>
      <c r="L7831" s="2">
        <f t="shared" si="852"/>
        <v>0</v>
      </c>
    </row>
    <row r="7832" spans="1:12">
      <c r="A7832">
        <v>20171122</v>
      </c>
      <c r="B7832">
        <v>7</v>
      </c>
      <c r="C7832" s="2">
        <v>0</v>
      </c>
      <c r="D7832" s="1">
        <f t="shared" si="847"/>
        <v>0</v>
      </c>
      <c r="E7832" s="1">
        <v>175.62808995670767</v>
      </c>
      <c r="F7832" s="2">
        <f t="shared" si="850"/>
        <v>200.85074637571191</v>
      </c>
      <c r="G7832" s="2">
        <f t="shared" si="851"/>
        <v>-200.85074637571191</v>
      </c>
      <c r="I7832" s="2">
        <f t="shared" si="848"/>
        <v>-1.4458357697566974E-294</v>
      </c>
      <c r="J7832" s="2">
        <f t="shared" si="849"/>
        <v>0</v>
      </c>
      <c r="K7832" s="1">
        <f t="shared" si="853"/>
        <v>1.7009832585372911E-294</v>
      </c>
      <c r="L7832" s="2">
        <f t="shared" si="852"/>
        <v>0</v>
      </c>
    </row>
    <row r="7833" spans="1:12">
      <c r="A7833">
        <v>20171122</v>
      </c>
      <c r="B7833">
        <v>8</v>
      </c>
      <c r="C7833" s="2">
        <v>2.7777777777777777</v>
      </c>
      <c r="D7833" s="1">
        <f t="shared" si="847"/>
        <v>4.6749999999999998</v>
      </c>
      <c r="E7833" s="1">
        <v>219.53511244588461</v>
      </c>
      <c r="F7833" s="2">
        <f t="shared" si="850"/>
        <v>251.06343296963993</v>
      </c>
      <c r="G7833" s="2">
        <f t="shared" si="851"/>
        <v>-246.38843296963992</v>
      </c>
      <c r="I7833" s="2">
        <f t="shared" si="848"/>
        <v>-2.1687536546350466E-295</v>
      </c>
      <c r="J7833" s="2">
        <f t="shared" si="849"/>
        <v>0</v>
      </c>
      <c r="K7833" s="1">
        <f t="shared" si="853"/>
        <v>2.5514748878059373E-295</v>
      </c>
      <c r="L7833" s="2">
        <f t="shared" si="852"/>
        <v>0</v>
      </c>
    </row>
    <row r="7834" spans="1:12">
      <c r="A7834">
        <v>20171122</v>
      </c>
      <c r="B7834">
        <v>9</v>
      </c>
      <c r="C7834" s="2">
        <v>16.666666666666668</v>
      </c>
      <c r="D7834" s="1">
        <f t="shared" ref="D7834:D7897" si="854">C7834*D$5*D$6</f>
        <v>28.05</v>
      </c>
      <c r="E7834" s="1">
        <v>263.44213493506152</v>
      </c>
      <c r="F7834" s="2">
        <f t="shared" si="850"/>
        <v>301.27611956356787</v>
      </c>
      <c r="G7834" s="2">
        <f t="shared" si="851"/>
        <v>-273.22611956356786</v>
      </c>
      <c r="I7834" s="2">
        <f t="shared" ref="I7834:I7897" si="855">IF(K7834&gt;H$5,IF(K7834+G7834&gt;0,G7834,-K7834),0)*IF(G7834&gt;0,0,1)*H$7</f>
        <v>-3.2531304819525714E-296</v>
      </c>
      <c r="J7834" s="2">
        <f t="shared" ref="J7834:J7897" si="856">IF(G7834&lt;0,0,IF(K7834+G7834&gt;H$4,G7834-(K7834+G7834-H$4),G7834))</f>
        <v>0</v>
      </c>
      <c r="K7834" s="1">
        <f t="shared" si="853"/>
        <v>3.8272123317089077E-296</v>
      </c>
      <c r="L7834" s="2">
        <f t="shared" si="852"/>
        <v>0</v>
      </c>
    </row>
    <row r="7835" spans="1:12">
      <c r="A7835">
        <v>20171122</v>
      </c>
      <c r="B7835">
        <v>10</v>
      </c>
      <c r="C7835" s="2">
        <v>22.222222222222221</v>
      </c>
      <c r="D7835" s="1">
        <f t="shared" si="854"/>
        <v>37.4</v>
      </c>
      <c r="E7835" s="1">
        <v>351.25617991341534</v>
      </c>
      <c r="F7835" s="2">
        <f t="shared" ref="F7835:F7898" si="857">E7835*F$24</f>
        <v>401.70149275142381</v>
      </c>
      <c r="G7835" s="2">
        <f t="shared" ref="G7835:G7898" si="858">D7835-F7835</f>
        <v>-364.30149275142384</v>
      </c>
      <c r="I7835" s="2">
        <f t="shared" si="855"/>
        <v>-4.8796957229288592E-297</v>
      </c>
      <c r="J7835" s="2">
        <f t="shared" si="856"/>
        <v>0</v>
      </c>
      <c r="K7835" s="1">
        <f t="shared" si="853"/>
        <v>5.7408184975633638E-297</v>
      </c>
      <c r="L7835" s="2">
        <f t="shared" ref="L7835:L7898" si="859">IF(G7835&gt;0,G7835-J7835,0)</f>
        <v>0</v>
      </c>
    </row>
    <row r="7836" spans="1:12">
      <c r="A7836">
        <v>20171122</v>
      </c>
      <c r="B7836">
        <v>11</v>
      </c>
      <c r="C7836" s="2">
        <v>86.111111111111114</v>
      </c>
      <c r="D7836" s="1">
        <f t="shared" si="854"/>
        <v>144.92499999999998</v>
      </c>
      <c r="E7836" s="1">
        <v>461.02373613635774</v>
      </c>
      <c r="F7836" s="2">
        <f t="shared" si="857"/>
        <v>527.23320923624385</v>
      </c>
      <c r="G7836" s="2">
        <f t="shared" si="858"/>
        <v>-382.3082092362439</v>
      </c>
      <c r="I7836" s="2">
        <f t="shared" si="855"/>
        <v>-7.3195435843932886E-298</v>
      </c>
      <c r="J7836" s="2">
        <f t="shared" si="856"/>
        <v>0</v>
      </c>
      <c r="K7836" s="1">
        <f t="shared" ref="K7836:K7899" si="860">K7835+I7835+J7835</f>
        <v>8.6112277463450457E-298</v>
      </c>
      <c r="L7836" s="2">
        <f t="shared" si="859"/>
        <v>0</v>
      </c>
    </row>
    <row r="7837" spans="1:12">
      <c r="A7837">
        <v>20171122</v>
      </c>
      <c r="B7837">
        <v>12</v>
      </c>
      <c r="C7837" s="2">
        <v>130.55555555555557</v>
      </c>
      <c r="D7837" s="1">
        <f t="shared" si="854"/>
        <v>219.72500000000002</v>
      </c>
      <c r="E7837" s="1">
        <v>482.9772473809461</v>
      </c>
      <c r="F7837" s="2">
        <f t="shared" si="857"/>
        <v>552.33955253320778</v>
      </c>
      <c r="G7837" s="2">
        <f t="shared" si="858"/>
        <v>-332.61455253320776</v>
      </c>
      <c r="I7837" s="2">
        <f t="shared" si="855"/>
        <v>-1.0979315376589933E-298</v>
      </c>
      <c r="J7837" s="2">
        <f t="shared" si="856"/>
        <v>0</v>
      </c>
      <c r="K7837" s="1">
        <f t="shared" si="860"/>
        <v>1.291684161951757E-298</v>
      </c>
      <c r="L7837" s="2">
        <f t="shared" si="859"/>
        <v>0</v>
      </c>
    </row>
    <row r="7838" spans="1:12">
      <c r="A7838">
        <v>20171122</v>
      </c>
      <c r="B7838">
        <v>13</v>
      </c>
      <c r="C7838" s="2">
        <v>180.55555555555554</v>
      </c>
      <c r="D7838" s="1">
        <f t="shared" si="854"/>
        <v>303.87499999999994</v>
      </c>
      <c r="E7838" s="1">
        <v>526.88426987012303</v>
      </c>
      <c r="F7838" s="2">
        <f t="shared" si="857"/>
        <v>602.55223912713575</v>
      </c>
      <c r="G7838" s="2">
        <f t="shared" si="858"/>
        <v>-298.67723912713581</v>
      </c>
      <c r="I7838" s="2">
        <f t="shared" si="855"/>
        <v>-1.6468973064884911E-299</v>
      </c>
      <c r="J7838" s="2">
        <f t="shared" si="856"/>
        <v>0</v>
      </c>
      <c r="K7838" s="1">
        <f t="shared" si="860"/>
        <v>1.9375262429276368E-299</v>
      </c>
      <c r="L7838" s="2">
        <f t="shared" si="859"/>
        <v>0</v>
      </c>
    </row>
    <row r="7839" spans="1:12">
      <c r="A7839">
        <v>20171122</v>
      </c>
      <c r="B7839">
        <v>14</v>
      </c>
      <c r="C7839" s="2">
        <v>175.00000000000003</v>
      </c>
      <c r="D7839" s="1">
        <f t="shared" si="854"/>
        <v>294.52500000000003</v>
      </c>
      <c r="E7839" s="1">
        <v>518.10286537228762</v>
      </c>
      <c r="F7839" s="2">
        <f t="shared" si="857"/>
        <v>592.5097018083502</v>
      </c>
      <c r="G7839" s="2">
        <f t="shared" si="858"/>
        <v>-297.98470180835017</v>
      </c>
      <c r="I7839" s="2">
        <f t="shared" si="855"/>
        <v>-2.4703459597327383E-300</v>
      </c>
      <c r="J7839" s="2">
        <f t="shared" si="856"/>
        <v>0</v>
      </c>
      <c r="K7839" s="1">
        <f t="shared" si="860"/>
        <v>2.9062893643914568E-300</v>
      </c>
      <c r="L7839" s="2">
        <f t="shared" si="859"/>
        <v>0</v>
      </c>
    </row>
    <row r="7840" spans="1:12">
      <c r="A7840">
        <v>20171122</v>
      </c>
      <c r="B7840">
        <v>15</v>
      </c>
      <c r="C7840" s="2">
        <v>69.444444444444443</v>
      </c>
      <c r="D7840" s="1">
        <f t="shared" si="854"/>
        <v>116.87499999999999</v>
      </c>
      <c r="E7840" s="1">
        <v>482.9772473809461</v>
      </c>
      <c r="F7840" s="2">
        <f t="shared" si="857"/>
        <v>552.33955253320778</v>
      </c>
      <c r="G7840" s="2">
        <f t="shared" si="858"/>
        <v>-435.46455253320778</v>
      </c>
      <c r="I7840" s="2">
        <f t="shared" si="855"/>
        <v>-3.7055189395991069E-301</v>
      </c>
      <c r="J7840" s="2">
        <f t="shared" si="856"/>
        <v>0</v>
      </c>
      <c r="K7840" s="1">
        <f t="shared" si="860"/>
        <v>4.3594340465871845E-301</v>
      </c>
      <c r="L7840" s="2">
        <f t="shared" si="859"/>
        <v>0</v>
      </c>
    </row>
    <row r="7841" spans="1:12">
      <c r="A7841">
        <v>20171122</v>
      </c>
      <c r="B7841">
        <v>16</v>
      </c>
      <c r="C7841" s="2">
        <v>5.5555555555555554</v>
      </c>
      <c r="D7841" s="1">
        <f t="shared" si="854"/>
        <v>9.35</v>
      </c>
      <c r="E7841" s="1">
        <v>461.02373613635774</v>
      </c>
      <c r="F7841" s="2">
        <f t="shared" si="857"/>
        <v>527.23320923624385</v>
      </c>
      <c r="G7841" s="2">
        <f t="shared" si="858"/>
        <v>-517.88320923624383</v>
      </c>
      <c r="I7841" s="2">
        <f t="shared" si="855"/>
        <v>-5.5582784093986592E-302</v>
      </c>
      <c r="J7841" s="2">
        <f t="shared" si="856"/>
        <v>0</v>
      </c>
      <c r="K7841" s="1">
        <f t="shared" si="860"/>
        <v>6.539151069880776E-302</v>
      </c>
      <c r="L7841" s="2">
        <f t="shared" si="859"/>
        <v>0</v>
      </c>
    </row>
    <row r="7842" spans="1:12">
      <c r="A7842">
        <v>20171122</v>
      </c>
      <c r="B7842">
        <v>17</v>
      </c>
      <c r="C7842" s="2">
        <v>0</v>
      </c>
      <c r="D7842" s="1">
        <f t="shared" si="854"/>
        <v>0</v>
      </c>
      <c r="E7842" s="1">
        <v>482.9772473809461</v>
      </c>
      <c r="F7842" s="2">
        <f t="shared" si="857"/>
        <v>552.33955253320778</v>
      </c>
      <c r="G7842" s="2">
        <f t="shared" si="858"/>
        <v>-552.33955253320778</v>
      </c>
      <c r="I7842" s="2">
        <f t="shared" si="855"/>
        <v>-8.3374176140979924E-303</v>
      </c>
      <c r="J7842" s="2">
        <f t="shared" si="856"/>
        <v>0</v>
      </c>
      <c r="K7842" s="1">
        <f t="shared" si="860"/>
        <v>9.8087266048211681E-303</v>
      </c>
      <c r="L7842" s="2">
        <f t="shared" si="859"/>
        <v>0</v>
      </c>
    </row>
    <row r="7843" spans="1:12">
      <c r="A7843">
        <v>20171122</v>
      </c>
      <c r="B7843">
        <v>18</v>
      </c>
      <c r="C7843" s="2">
        <v>0</v>
      </c>
      <c r="D7843" s="1">
        <f t="shared" si="854"/>
        <v>0</v>
      </c>
      <c r="E7843" s="1">
        <v>526.88426987012303</v>
      </c>
      <c r="F7843" s="2">
        <f t="shared" si="857"/>
        <v>602.55223912713575</v>
      </c>
      <c r="G7843" s="2">
        <f t="shared" si="858"/>
        <v>-602.55223912713575</v>
      </c>
      <c r="I7843" s="2">
        <f t="shared" si="855"/>
        <v>-1.2506126421146993E-303</v>
      </c>
      <c r="J7843" s="2">
        <f t="shared" si="856"/>
        <v>0</v>
      </c>
      <c r="K7843" s="1">
        <f t="shared" si="860"/>
        <v>1.4713089907231757E-303</v>
      </c>
      <c r="L7843" s="2">
        <f t="shared" si="859"/>
        <v>0</v>
      </c>
    </row>
    <row r="7844" spans="1:12">
      <c r="A7844">
        <v>20171122</v>
      </c>
      <c r="B7844">
        <v>19</v>
      </c>
      <c r="C7844" s="2">
        <v>0</v>
      </c>
      <c r="D7844" s="1">
        <f t="shared" si="854"/>
        <v>0</v>
      </c>
      <c r="E7844" s="1">
        <v>570.79129235929997</v>
      </c>
      <c r="F7844" s="2">
        <f t="shared" si="857"/>
        <v>652.76492572106383</v>
      </c>
      <c r="G7844" s="2">
        <f t="shared" si="858"/>
        <v>-652.76492572106383</v>
      </c>
      <c r="I7844" s="2">
        <f t="shared" si="855"/>
        <v>-1.8759189631720494E-304</v>
      </c>
      <c r="J7844" s="2">
        <f t="shared" si="856"/>
        <v>0</v>
      </c>
      <c r="K7844" s="1">
        <f t="shared" si="860"/>
        <v>2.2069634860847642E-304</v>
      </c>
      <c r="L7844" s="2">
        <f t="shared" si="859"/>
        <v>0</v>
      </c>
    </row>
    <row r="7845" spans="1:12">
      <c r="A7845">
        <v>20171122</v>
      </c>
      <c r="B7845">
        <v>20</v>
      </c>
      <c r="C7845" s="2">
        <v>0</v>
      </c>
      <c r="D7845" s="1">
        <f t="shared" si="854"/>
        <v>0</v>
      </c>
      <c r="E7845" s="1">
        <v>680.55884858224226</v>
      </c>
      <c r="F7845" s="2">
        <f t="shared" si="857"/>
        <v>778.2966422058837</v>
      </c>
      <c r="G7845" s="2">
        <f t="shared" si="858"/>
        <v>-778.2966422058837</v>
      </c>
      <c r="I7845" s="2">
        <f t="shared" si="855"/>
        <v>-2.8138784447580762E-305</v>
      </c>
      <c r="J7845" s="2">
        <f t="shared" si="856"/>
        <v>0</v>
      </c>
      <c r="K7845" s="1">
        <f t="shared" si="860"/>
        <v>3.3104452291271488E-305</v>
      </c>
      <c r="L7845" s="2">
        <f t="shared" si="859"/>
        <v>0</v>
      </c>
    </row>
    <row r="7846" spans="1:12">
      <c r="A7846">
        <v>20171122</v>
      </c>
      <c r="B7846">
        <v>21</v>
      </c>
      <c r="C7846" s="2">
        <v>0</v>
      </c>
      <c r="D7846" s="1">
        <f t="shared" si="854"/>
        <v>0</v>
      </c>
      <c r="E7846" s="1">
        <v>614.69831484847691</v>
      </c>
      <c r="F7846" s="2">
        <f t="shared" si="857"/>
        <v>702.9776123149918</v>
      </c>
      <c r="G7846" s="2">
        <f t="shared" si="858"/>
        <v>-702.9776123149918</v>
      </c>
      <c r="I7846" s="2">
        <f t="shared" si="855"/>
        <v>-4.2208176671371173E-306</v>
      </c>
      <c r="J7846" s="2">
        <f t="shared" si="856"/>
        <v>0</v>
      </c>
      <c r="K7846" s="1">
        <f t="shared" si="860"/>
        <v>4.9656678436907262E-306</v>
      </c>
      <c r="L7846" s="2">
        <f t="shared" si="859"/>
        <v>0</v>
      </c>
    </row>
    <row r="7847" spans="1:12">
      <c r="A7847">
        <v>20171122</v>
      </c>
      <c r="B7847">
        <v>22</v>
      </c>
      <c r="C7847" s="2">
        <v>0</v>
      </c>
      <c r="D7847" s="1">
        <f t="shared" si="854"/>
        <v>0</v>
      </c>
      <c r="E7847" s="1">
        <v>570.79129235929997</v>
      </c>
      <c r="F7847" s="2">
        <f t="shared" si="857"/>
        <v>652.76492572106383</v>
      </c>
      <c r="G7847" s="2">
        <f t="shared" si="858"/>
        <v>-652.76492572106383</v>
      </c>
      <c r="I7847" s="2">
        <f t="shared" si="855"/>
        <v>-6.3312265007056758E-307</v>
      </c>
      <c r="J7847" s="2">
        <f t="shared" si="856"/>
        <v>0</v>
      </c>
      <c r="K7847" s="1">
        <f t="shared" si="860"/>
        <v>7.4485017655360893E-307</v>
      </c>
      <c r="L7847" s="2">
        <f t="shared" si="859"/>
        <v>0</v>
      </c>
    </row>
    <row r="7848" spans="1:12">
      <c r="A7848">
        <v>20171122</v>
      </c>
      <c r="B7848">
        <v>23</v>
      </c>
      <c r="C7848" s="2">
        <v>0</v>
      </c>
      <c r="D7848" s="1">
        <f t="shared" si="854"/>
        <v>0</v>
      </c>
      <c r="E7848" s="1">
        <v>482.9772473809461</v>
      </c>
      <c r="F7848" s="2">
        <f t="shared" si="857"/>
        <v>552.33955253320778</v>
      </c>
      <c r="G7848" s="2">
        <f t="shared" si="858"/>
        <v>-552.33955253320778</v>
      </c>
      <c r="I7848" s="2">
        <f t="shared" si="855"/>
        <v>-9.4968397510585157E-308</v>
      </c>
      <c r="J7848" s="2">
        <f t="shared" si="856"/>
        <v>0</v>
      </c>
      <c r="K7848" s="1">
        <f t="shared" si="860"/>
        <v>1.1172752648304136E-307</v>
      </c>
      <c r="L7848" s="2">
        <f t="shared" si="859"/>
        <v>0</v>
      </c>
    </row>
    <row r="7849" spans="1:12">
      <c r="A7849">
        <v>20171122</v>
      </c>
      <c r="B7849">
        <v>24</v>
      </c>
      <c r="C7849" s="2">
        <v>0</v>
      </c>
      <c r="D7849" s="1">
        <f t="shared" si="854"/>
        <v>0</v>
      </c>
      <c r="E7849" s="1">
        <v>342.47477541557998</v>
      </c>
      <c r="F7849" s="2">
        <f t="shared" si="857"/>
        <v>391.65895543263827</v>
      </c>
      <c r="G7849" s="2">
        <f t="shared" si="858"/>
        <v>-391.65895543263827</v>
      </c>
      <c r="I7849" s="2">
        <f t="shared" si="855"/>
        <v>0</v>
      </c>
      <c r="J7849" s="2">
        <f t="shared" si="856"/>
        <v>0</v>
      </c>
      <c r="K7849" s="1">
        <f t="shared" si="860"/>
        <v>0</v>
      </c>
      <c r="L7849" s="2">
        <f t="shared" si="859"/>
        <v>0</v>
      </c>
    </row>
    <row r="7850" spans="1:12">
      <c r="A7850">
        <v>20171123</v>
      </c>
      <c r="B7850">
        <v>1</v>
      </c>
      <c r="C7850" s="2">
        <v>0</v>
      </c>
      <c r="D7850" s="1">
        <f t="shared" si="854"/>
        <v>0</v>
      </c>
      <c r="E7850" s="1">
        <v>329.30266866882698</v>
      </c>
      <c r="F7850" s="2">
        <f t="shared" si="857"/>
        <v>376.59514945445994</v>
      </c>
      <c r="G7850" s="2">
        <f t="shared" si="858"/>
        <v>-376.59514945445994</v>
      </c>
      <c r="I7850" s="2">
        <f t="shared" si="855"/>
        <v>0</v>
      </c>
      <c r="J7850" s="2">
        <f t="shared" si="856"/>
        <v>0</v>
      </c>
      <c r="K7850" s="1">
        <f t="shared" si="860"/>
        <v>0</v>
      </c>
      <c r="L7850" s="2">
        <f t="shared" si="859"/>
        <v>0</v>
      </c>
    </row>
    <row r="7851" spans="1:12">
      <c r="A7851">
        <v>20171123</v>
      </c>
      <c r="B7851">
        <v>2</v>
      </c>
      <c r="C7851" s="2">
        <v>0</v>
      </c>
      <c r="D7851" s="1">
        <f t="shared" si="854"/>
        <v>0</v>
      </c>
      <c r="E7851" s="1">
        <v>241.48862369047305</v>
      </c>
      <c r="F7851" s="2">
        <f t="shared" si="857"/>
        <v>276.16977626660389</v>
      </c>
      <c r="G7851" s="2">
        <f t="shared" si="858"/>
        <v>-276.16977626660389</v>
      </c>
      <c r="I7851" s="2">
        <f t="shared" si="855"/>
        <v>0</v>
      </c>
      <c r="J7851" s="2">
        <f t="shared" si="856"/>
        <v>0</v>
      </c>
      <c r="K7851" s="1">
        <f t="shared" si="860"/>
        <v>0</v>
      </c>
      <c r="L7851" s="2">
        <f t="shared" si="859"/>
        <v>0</v>
      </c>
    </row>
    <row r="7852" spans="1:12">
      <c r="A7852">
        <v>20171123</v>
      </c>
      <c r="B7852">
        <v>3</v>
      </c>
      <c r="C7852" s="2">
        <v>0</v>
      </c>
      <c r="D7852" s="1">
        <f t="shared" si="854"/>
        <v>0</v>
      </c>
      <c r="E7852" s="1">
        <v>175.62808995670767</v>
      </c>
      <c r="F7852" s="2">
        <f t="shared" si="857"/>
        <v>200.85074637571191</v>
      </c>
      <c r="G7852" s="2">
        <f t="shared" si="858"/>
        <v>-200.85074637571191</v>
      </c>
      <c r="I7852" s="2">
        <f t="shared" si="855"/>
        <v>0</v>
      </c>
      <c r="J7852" s="2">
        <f t="shared" si="856"/>
        <v>0</v>
      </c>
      <c r="K7852" s="1">
        <f t="shared" si="860"/>
        <v>0</v>
      </c>
      <c r="L7852" s="2">
        <f t="shared" si="859"/>
        <v>0</v>
      </c>
    </row>
    <row r="7853" spans="1:12">
      <c r="A7853">
        <v>20171123</v>
      </c>
      <c r="B7853">
        <v>4</v>
      </c>
      <c r="C7853" s="2">
        <v>0</v>
      </c>
      <c r="D7853" s="1">
        <f t="shared" si="854"/>
        <v>0</v>
      </c>
      <c r="E7853" s="1">
        <v>166.84668545887226</v>
      </c>
      <c r="F7853" s="2">
        <f t="shared" si="857"/>
        <v>190.8082090569263</v>
      </c>
      <c r="G7853" s="2">
        <f t="shared" si="858"/>
        <v>-190.8082090569263</v>
      </c>
      <c r="I7853" s="2">
        <f t="shared" si="855"/>
        <v>0</v>
      </c>
      <c r="J7853" s="2">
        <f t="shared" si="856"/>
        <v>0</v>
      </c>
      <c r="K7853" s="1">
        <f t="shared" si="860"/>
        <v>0</v>
      </c>
      <c r="L7853" s="2">
        <f t="shared" si="859"/>
        <v>0</v>
      </c>
    </row>
    <row r="7854" spans="1:12">
      <c r="A7854">
        <v>20171123</v>
      </c>
      <c r="B7854">
        <v>5</v>
      </c>
      <c r="C7854" s="2">
        <v>0</v>
      </c>
      <c r="D7854" s="1">
        <f t="shared" si="854"/>
        <v>0</v>
      </c>
      <c r="E7854" s="1">
        <v>166.84668545887226</v>
      </c>
      <c r="F7854" s="2">
        <f t="shared" si="857"/>
        <v>190.8082090569263</v>
      </c>
      <c r="G7854" s="2">
        <f t="shared" si="858"/>
        <v>-190.8082090569263</v>
      </c>
      <c r="I7854" s="2">
        <f t="shared" si="855"/>
        <v>0</v>
      </c>
      <c r="J7854" s="2">
        <f t="shared" si="856"/>
        <v>0</v>
      </c>
      <c r="K7854" s="1">
        <f t="shared" si="860"/>
        <v>0</v>
      </c>
      <c r="L7854" s="2">
        <f t="shared" si="859"/>
        <v>0</v>
      </c>
    </row>
    <row r="7855" spans="1:12">
      <c r="A7855">
        <v>20171123</v>
      </c>
      <c r="B7855">
        <v>6</v>
      </c>
      <c r="C7855" s="2">
        <v>0</v>
      </c>
      <c r="D7855" s="1">
        <f t="shared" si="854"/>
        <v>0</v>
      </c>
      <c r="E7855" s="1">
        <v>175.62808995670767</v>
      </c>
      <c r="F7855" s="2">
        <f t="shared" si="857"/>
        <v>200.85074637571191</v>
      </c>
      <c r="G7855" s="2">
        <f t="shared" si="858"/>
        <v>-200.85074637571191</v>
      </c>
      <c r="I7855" s="2">
        <f t="shared" si="855"/>
        <v>0</v>
      </c>
      <c r="J7855" s="2">
        <f t="shared" si="856"/>
        <v>0</v>
      </c>
      <c r="K7855" s="1">
        <f t="shared" si="860"/>
        <v>0</v>
      </c>
      <c r="L7855" s="2">
        <f t="shared" si="859"/>
        <v>0</v>
      </c>
    </row>
    <row r="7856" spans="1:12">
      <c r="A7856">
        <v>20171123</v>
      </c>
      <c r="B7856">
        <v>7</v>
      </c>
      <c r="C7856" s="2">
        <v>0</v>
      </c>
      <c r="D7856" s="1">
        <f t="shared" si="854"/>
        <v>0</v>
      </c>
      <c r="E7856" s="1">
        <v>175.62808995670767</v>
      </c>
      <c r="F7856" s="2">
        <f t="shared" si="857"/>
        <v>200.85074637571191</v>
      </c>
      <c r="G7856" s="2">
        <f t="shared" si="858"/>
        <v>-200.85074637571191</v>
      </c>
      <c r="I7856" s="2">
        <f t="shared" si="855"/>
        <v>0</v>
      </c>
      <c r="J7856" s="2">
        <f t="shared" si="856"/>
        <v>0</v>
      </c>
      <c r="K7856" s="1">
        <f t="shared" si="860"/>
        <v>0</v>
      </c>
      <c r="L7856" s="2">
        <f t="shared" si="859"/>
        <v>0</v>
      </c>
    </row>
    <row r="7857" spans="1:12">
      <c r="A7857">
        <v>20171123</v>
      </c>
      <c r="B7857">
        <v>8</v>
      </c>
      <c r="C7857" s="2">
        <v>8.3333333333333339</v>
      </c>
      <c r="D7857" s="1">
        <f t="shared" si="854"/>
        <v>14.025</v>
      </c>
      <c r="E7857" s="1">
        <v>219.53511244588461</v>
      </c>
      <c r="F7857" s="2">
        <f t="shared" si="857"/>
        <v>251.06343296963993</v>
      </c>
      <c r="G7857" s="2">
        <f t="shared" si="858"/>
        <v>-237.03843296963993</v>
      </c>
      <c r="I7857" s="2">
        <f t="shared" si="855"/>
        <v>0</v>
      </c>
      <c r="J7857" s="2">
        <f t="shared" si="856"/>
        <v>0</v>
      </c>
      <c r="K7857" s="1">
        <f t="shared" si="860"/>
        <v>0</v>
      </c>
      <c r="L7857" s="2">
        <f t="shared" si="859"/>
        <v>0</v>
      </c>
    </row>
    <row r="7858" spans="1:12">
      <c r="A7858">
        <v>20171123</v>
      </c>
      <c r="B7858">
        <v>9</v>
      </c>
      <c r="C7858" s="2">
        <v>25</v>
      </c>
      <c r="D7858" s="1">
        <f t="shared" si="854"/>
        <v>42.074999999999996</v>
      </c>
      <c r="E7858" s="1">
        <v>263.44213493506152</v>
      </c>
      <c r="F7858" s="2">
        <f t="shared" si="857"/>
        <v>301.27611956356787</v>
      </c>
      <c r="G7858" s="2">
        <f t="shared" si="858"/>
        <v>-259.20111956356789</v>
      </c>
      <c r="I7858" s="2">
        <f t="shared" si="855"/>
        <v>0</v>
      </c>
      <c r="J7858" s="2">
        <f t="shared" si="856"/>
        <v>0</v>
      </c>
      <c r="K7858" s="1">
        <f t="shared" si="860"/>
        <v>0</v>
      </c>
      <c r="L7858" s="2">
        <f t="shared" si="859"/>
        <v>0</v>
      </c>
    </row>
    <row r="7859" spans="1:12">
      <c r="A7859">
        <v>20171123</v>
      </c>
      <c r="B7859">
        <v>10</v>
      </c>
      <c r="C7859" s="2">
        <v>13.888888888888889</v>
      </c>
      <c r="D7859" s="1">
        <f t="shared" si="854"/>
        <v>23.374999999999996</v>
      </c>
      <c r="E7859" s="1">
        <v>351.25617991341534</v>
      </c>
      <c r="F7859" s="2">
        <f t="shared" si="857"/>
        <v>401.70149275142381</v>
      </c>
      <c r="G7859" s="2">
        <f t="shared" si="858"/>
        <v>-378.32649275142381</v>
      </c>
      <c r="I7859" s="2">
        <f t="shared" si="855"/>
        <v>0</v>
      </c>
      <c r="J7859" s="2">
        <f t="shared" si="856"/>
        <v>0</v>
      </c>
      <c r="K7859" s="1">
        <f t="shared" si="860"/>
        <v>0</v>
      </c>
      <c r="L7859" s="2">
        <f t="shared" si="859"/>
        <v>0</v>
      </c>
    </row>
    <row r="7860" spans="1:12">
      <c r="A7860">
        <v>20171123</v>
      </c>
      <c r="B7860">
        <v>11</v>
      </c>
      <c r="C7860" s="2">
        <v>38.888888888888893</v>
      </c>
      <c r="D7860" s="1">
        <f t="shared" si="854"/>
        <v>65.45</v>
      </c>
      <c r="E7860" s="1">
        <v>461.02373613635774</v>
      </c>
      <c r="F7860" s="2">
        <f t="shared" si="857"/>
        <v>527.23320923624385</v>
      </c>
      <c r="G7860" s="2">
        <f t="shared" si="858"/>
        <v>-461.78320923624386</v>
      </c>
      <c r="I7860" s="2">
        <f t="shared" si="855"/>
        <v>0</v>
      </c>
      <c r="J7860" s="2">
        <f t="shared" si="856"/>
        <v>0</v>
      </c>
      <c r="K7860" s="1">
        <f t="shared" si="860"/>
        <v>0</v>
      </c>
      <c r="L7860" s="2">
        <f t="shared" si="859"/>
        <v>0</v>
      </c>
    </row>
    <row r="7861" spans="1:12">
      <c r="A7861">
        <v>20171123</v>
      </c>
      <c r="B7861">
        <v>12</v>
      </c>
      <c r="C7861" s="2">
        <v>127.77777777777779</v>
      </c>
      <c r="D7861" s="1">
        <f t="shared" si="854"/>
        <v>215.05</v>
      </c>
      <c r="E7861" s="1">
        <v>482.9772473809461</v>
      </c>
      <c r="F7861" s="2">
        <f t="shared" si="857"/>
        <v>552.33955253320778</v>
      </c>
      <c r="G7861" s="2">
        <f t="shared" si="858"/>
        <v>-337.28955253320777</v>
      </c>
      <c r="I7861" s="2">
        <f t="shared" si="855"/>
        <v>0</v>
      </c>
      <c r="J7861" s="2">
        <f t="shared" si="856"/>
        <v>0</v>
      </c>
      <c r="K7861" s="1">
        <f t="shared" si="860"/>
        <v>0</v>
      </c>
      <c r="L7861" s="2">
        <f t="shared" si="859"/>
        <v>0</v>
      </c>
    </row>
    <row r="7862" spans="1:12">
      <c r="A7862">
        <v>20171123</v>
      </c>
      <c r="B7862">
        <v>13</v>
      </c>
      <c r="C7862" s="2">
        <v>50</v>
      </c>
      <c r="D7862" s="1">
        <f t="shared" si="854"/>
        <v>84.149999999999991</v>
      </c>
      <c r="E7862" s="1">
        <v>526.88426987012303</v>
      </c>
      <c r="F7862" s="2">
        <f t="shared" si="857"/>
        <v>602.55223912713575</v>
      </c>
      <c r="G7862" s="2">
        <f t="shared" si="858"/>
        <v>-518.40223912713577</v>
      </c>
      <c r="I7862" s="2">
        <f t="shared" si="855"/>
        <v>0</v>
      </c>
      <c r="J7862" s="2">
        <f t="shared" si="856"/>
        <v>0</v>
      </c>
      <c r="K7862" s="1">
        <f t="shared" si="860"/>
        <v>0</v>
      </c>
      <c r="L7862" s="2">
        <f t="shared" si="859"/>
        <v>0</v>
      </c>
    </row>
    <row r="7863" spans="1:12">
      <c r="A7863">
        <v>20171123</v>
      </c>
      <c r="B7863">
        <v>14</v>
      </c>
      <c r="C7863" s="2">
        <v>47.222222222222221</v>
      </c>
      <c r="D7863" s="1">
        <f t="shared" si="854"/>
        <v>79.474999999999994</v>
      </c>
      <c r="E7863" s="1">
        <v>518.10286537228762</v>
      </c>
      <c r="F7863" s="2">
        <f t="shared" si="857"/>
        <v>592.5097018083502</v>
      </c>
      <c r="G7863" s="2">
        <f t="shared" si="858"/>
        <v>-513.03470180835018</v>
      </c>
      <c r="I7863" s="2">
        <f t="shared" si="855"/>
        <v>0</v>
      </c>
      <c r="J7863" s="2">
        <f t="shared" si="856"/>
        <v>0</v>
      </c>
      <c r="K7863" s="1">
        <f t="shared" si="860"/>
        <v>0</v>
      </c>
      <c r="L7863" s="2">
        <f t="shared" si="859"/>
        <v>0</v>
      </c>
    </row>
    <row r="7864" spans="1:12">
      <c r="A7864">
        <v>20171123</v>
      </c>
      <c r="B7864">
        <v>15</v>
      </c>
      <c r="C7864" s="2">
        <v>63.888888888888893</v>
      </c>
      <c r="D7864" s="1">
        <f t="shared" si="854"/>
        <v>107.52500000000001</v>
      </c>
      <c r="E7864" s="1">
        <v>482.9772473809461</v>
      </c>
      <c r="F7864" s="2">
        <f t="shared" si="857"/>
        <v>552.33955253320778</v>
      </c>
      <c r="G7864" s="2">
        <f t="shared" si="858"/>
        <v>-444.8145525332078</v>
      </c>
      <c r="I7864" s="2">
        <f t="shared" si="855"/>
        <v>0</v>
      </c>
      <c r="J7864" s="2">
        <f t="shared" si="856"/>
        <v>0</v>
      </c>
      <c r="K7864" s="1">
        <f t="shared" si="860"/>
        <v>0</v>
      </c>
      <c r="L7864" s="2">
        <f t="shared" si="859"/>
        <v>0</v>
      </c>
    </row>
    <row r="7865" spans="1:12">
      <c r="A7865">
        <v>20171123</v>
      </c>
      <c r="B7865">
        <v>16</v>
      </c>
      <c r="C7865" s="2">
        <v>5.5555555555555554</v>
      </c>
      <c r="D7865" s="1">
        <f t="shared" si="854"/>
        <v>9.35</v>
      </c>
      <c r="E7865" s="1">
        <v>461.02373613635774</v>
      </c>
      <c r="F7865" s="2">
        <f t="shared" si="857"/>
        <v>527.23320923624385</v>
      </c>
      <c r="G7865" s="2">
        <f t="shared" si="858"/>
        <v>-517.88320923624383</v>
      </c>
      <c r="I7865" s="2">
        <f t="shared" si="855"/>
        <v>0</v>
      </c>
      <c r="J7865" s="2">
        <f t="shared" si="856"/>
        <v>0</v>
      </c>
      <c r="K7865" s="1">
        <f t="shared" si="860"/>
        <v>0</v>
      </c>
      <c r="L7865" s="2">
        <f t="shared" si="859"/>
        <v>0</v>
      </c>
    </row>
    <row r="7866" spans="1:12">
      <c r="A7866">
        <v>20171123</v>
      </c>
      <c r="B7866">
        <v>17</v>
      </c>
      <c r="C7866" s="2">
        <v>0</v>
      </c>
      <c r="D7866" s="1">
        <f t="shared" si="854"/>
        <v>0</v>
      </c>
      <c r="E7866" s="1">
        <v>482.9772473809461</v>
      </c>
      <c r="F7866" s="2">
        <f t="shared" si="857"/>
        <v>552.33955253320778</v>
      </c>
      <c r="G7866" s="2">
        <f t="shared" si="858"/>
        <v>-552.33955253320778</v>
      </c>
      <c r="I7866" s="2">
        <f t="shared" si="855"/>
        <v>0</v>
      </c>
      <c r="J7866" s="2">
        <f t="shared" si="856"/>
        <v>0</v>
      </c>
      <c r="K7866" s="1">
        <f t="shared" si="860"/>
        <v>0</v>
      </c>
      <c r="L7866" s="2">
        <f t="shared" si="859"/>
        <v>0</v>
      </c>
    </row>
    <row r="7867" spans="1:12">
      <c r="A7867">
        <v>20171123</v>
      </c>
      <c r="B7867">
        <v>18</v>
      </c>
      <c r="C7867" s="2">
        <v>0</v>
      </c>
      <c r="D7867" s="1">
        <f t="shared" si="854"/>
        <v>0</v>
      </c>
      <c r="E7867" s="1">
        <v>526.88426987012303</v>
      </c>
      <c r="F7867" s="2">
        <f t="shared" si="857"/>
        <v>602.55223912713575</v>
      </c>
      <c r="G7867" s="2">
        <f t="shared" si="858"/>
        <v>-602.55223912713575</v>
      </c>
      <c r="I7867" s="2">
        <f t="shared" si="855"/>
        <v>0</v>
      </c>
      <c r="J7867" s="2">
        <f t="shared" si="856"/>
        <v>0</v>
      </c>
      <c r="K7867" s="1">
        <f t="shared" si="860"/>
        <v>0</v>
      </c>
      <c r="L7867" s="2">
        <f t="shared" si="859"/>
        <v>0</v>
      </c>
    </row>
    <row r="7868" spans="1:12">
      <c r="A7868">
        <v>20171123</v>
      </c>
      <c r="B7868">
        <v>19</v>
      </c>
      <c r="C7868" s="2">
        <v>0</v>
      </c>
      <c r="D7868" s="1">
        <f t="shared" si="854"/>
        <v>0</v>
      </c>
      <c r="E7868" s="1">
        <v>570.79129235929997</v>
      </c>
      <c r="F7868" s="2">
        <f t="shared" si="857"/>
        <v>652.76492572106383</v>
      </c>
      <c r="G7868" s="2">
        <f t="shared" si="858"/>
        <v>-652.76492572106383</v>
      </c>
      <c r="I7868" s="2">
        <f t="shared" si="855"/>
        <v>0</v>
      </c>
      <c r="J7868" s="2">
        <f t="shared" si="856"/>
        <v>0</v>
      </c>
      <c r="K7868" s="1">
        <f t="shared" si="860"/>
        <v>0</v>
      </c>
      <c r="L7868" s="2">
        <f t="shared" si="859"/>
        <v>0</v>
      </c>
    </row>
    <row r="7869" spans="1:12">
      <c r="A7869">
        <v>20171123</v>
      </c>
      <c r="B7869">
        <v>20</v>
      </c>
      <c r="C7869" s="2">
        <v>0</v>
      </c>
      <c r="D7869" s="1">
        <f t="shared" si="854"/>
        <v>0</v>
      </c>
      <c r="E7869" s="1">
        <v>680.55884858224226</v>
      </c>
      <c r="F7869" s="2">
        <f t="shared" si="857"/>
        <v>778.2966422058837</v>
      </c>
      <c r="G7869" s="2">
        <f t="shared" si="858"/>
        <v>-778.2966422058837</v>
      </c>
      <c r="I7869" s="2">
        <f t="shared" si="855"/>
        <v>0</v>
      </c>
      <c r="J7869" s="2">
        <f t="shared" si="856"/>
        <v>0</v>
      </c>
      <c r="K7869" s="1">
        <f t="shared" si="860"/>
        <v>0</v>
      </c>
      <c r="L7869" s="2">
        <f t="shared" si="859"/>
        <v>0</v>
      </c>
    </row>
    <row r="7870" spans="1:12">
      <c r="A7870">
        <v>20171123</v>
      </c>
      <c r="B7870">
        <v>21</v>
      </c>
      <c r="C7870" s="2">
        <v>0</v>
      </c>
      <c r="D7870" s="1">
        <f t="shared" si="854"/>
        <v>0</v>
      </c>
      <c r="E7870" s="1">
        <v>614.69831484847691</v>
      </c>
      <c r="F7870" s="2">
        <f t="shared" si="857"/>
        <v>702.9776123149918</v>
      </c>
      <c r="G7870" s="2">
        <f t="shared" si="858"/>
        <v>-702.9776123149918</v>
      </c>
      <c r="I7870" s="2">
        <f t="shared" si="855"/>
        <v>0</v>
      </c>
      <c r="J7870" s="2">
        <f t="shared" si="856"/>
        <v>0</v>
      </c>
      <c r="K7870" s="1">
        <f t="shared" si="860"/>
        <v>0</v>
      </c>
      <c r="L7870" s="2">
        <f t="shared" si="859"/>
        <v>0</v>
      </c>
    </row>
    <row r="7871" spans="1:12">
      <c r="A7871">
        <v>20171123</v>
      </c>
      <c r="B7871">
        <v>22</v>
      </c>
      <c r="C7871" s="2">
        <v>0</v>
      </c>
      <c r="D7871" s="1">
        <f t="shared" si="854"/>
        <v>0</v>
      </c>
      <c r="E7871" s="1">
        <v>570.79129235929997</v>
      </c>
      <c r="F7871" s="2">
        <f t="shared" si="857"/>
        <v>652.76492572106383</v>
      </c>
      <c r="G7871" s="2">
        <f t="shared" si="858"/>
        <v>-652.76492572106383</v>
      </c>
      <c r="I7871" s="2">
        <f t="shared" si="855"/>
        <v>0</v>
      </c>
      <c r="J7871" s="2">
        <f t="shared" si="856"/>
        <v>0</v>
      </c>
      <c r="K7871" s="1">
        <f t="shared" si="860"/>
        <v>0</v>
      </c>
      <c r="L7871" s="2">
        <f t="shared" si="859"/>
        <v>0</v>
      </c>
    </row>
    <row r="7872" spans="1:12">
      <c r="A7872">
        <v>20171123</v>
      </c>
      <c r="B7872">
        <v>23</v>
      </c>
      <c r="C7872" s="2">
        <v>0</v>
      </c>
      <c r="D7872" s="1">
        <f t="shared" si="854"/>
        <v>0</v>
      </c>
      <c r="E7872" s="1">
        <v>482.9772473809461</v>
      </c>
      <c r="F7872" s="2">
        <f t="shared" si="857"/>
        <v>552.33955253320778</v>
      </c>
      <c r="G7872" s="2">
        <f t="shared" si="858"/>
        <v>-552.33955253320778</v>
      </c>
      <c r="I7872" s="2">
        <f t="shared" si="855"/>
        <v>0</v>
      </c>
      <c r="J7872" s="2">
        <f t="shared" si="856"/>
        <v>0</v>
      </c>
      <c r="K7872" s="1">
        <f t="shared" si="860"/>
        <v>0</v>
      </c>
      <c r="L7872" s="2">
        <f t="shared" si="859"/>
        <v>0</v>
      </c>
    </row>
    <row r="7873" spans="1:12">
      <c r="A7873">
        <v>20171123</v>
      </c>
      <c r="B7873">
        <v>24</v>
      </c>
      <c r="C7873" s="2">
        <v>0</v>
      </c>
      <c r="D7873" s="1">
        <f t="shared" si="854"/>
        <v>0</v>
      </c>
      <c r="E7873" s="1">
        <v>342.47477541557998</v>
      </c>
      <c r="F7873" s="2">
        <f t="shared" si="857"/>
        <v>391.65895543263827</v>
      </c>
      <c r="G7873" s="2">
        <f t="shared" si="858"/>
        <v>-391.65895543263827</v>
      </c>
      <c r="I7873" s="2">
        <f t="shared" si="855"/>
        <v>0</v>
      </c>
      <c r="J7873" s="2">
        <f t="shared" si="856"/>
        <v>0</v>
      </c>
      <c r="K7873" s="1">
        <f t="shared" si="860"/>
        <v>0</v>
      </c>
      <c r="L7873" s="2">
        <f t="shared" si="859"/>
        <v>0</v>
      </c>
    </row>
    <row r="7874" spans="1:12">
      <c r="A7874">
        <v>20171124</v>
      </c>
      <c r="B7874">
        <v>1</v>
      </c>
      <c r="C7874" s="2">
        <v>0</v>
      </c>
      <c r="D7874" s="1">
        <f t="shared" si="854"/>
        <v>0</v>
      </c>
      <c r="E7874" s="1">
        <v>329.30266866882698</v>
      </c>
      <c r="F7874" s="2">
        <f t="shared" si="857"/>
        <v>376.59514945445994</v>
      </c>
      <c r="G7874" s="2">
        <f t="shared" si="858"/>
        <v>-376.59514945445994</v>
      </c>
      <c r="I7874" s="2">
        <f t="shared" si="855"/>
        <v>0</v>
      </c>
      <c r="J7874" s="2">
        <f t="shared" si="856"/>
        <v>0</v>
      </c>
      <c r="K7874" s="1">
        <f t="shared" si="860"/>
        <v>0</v>
      </c>
      <c r="L7874" s="2">
        <f t="shared" si="859"/>
        <v>0</v>
      </c>
    </row>
    <row r="7875" spans="1:12">
      <c r="A7875">
        <v>20171124</v>
      </c>
      <c r="B7875">
        <v>2</v>
      </c>
      <c r="C7875" s="2">
        <v>0</v>
      </c>
      <c r="D7875" s="1">
        <f t="shared" si="854"/>
        <v>0</v>
      </c>
      <c r="E7875" s="1">
        <v>241.48862369047305</v>
      </c>
      <c r="F7875" s="2">
        <f t="shared" si="857"/>
        <v>276.16977626660389</v>
      </c>
      <c r="G7875" s="2">
        <f t="shared" si="858"/>
        <v>-276.16977626660389</v>
      </c>
      <c r="I7875" s="2">
        <f t="shared" si="855"/>
        <v>0</v>
      </c>
      <c r="J7875" s="2">
        <f t="shared" si="856"/>
        <v>0</v>
      </c>
      <c r="K7875" s="1">
        <f t="shared" si="860"/>
        <v>0</v>
      </c>
      <c r="L7875" s="2">
        <f t="shared" si="859"/>
        <v>0</v>
      </c>
    </row>
    <row r="7876" spans="1:12">
      <c r="A7876">
        <v>20171124</v>
      </c>
      <c r="B7876">
        <v>3</v>
      </c>
      <c r="C7876" s="2">
        <v>0</v>
      </c>
      <c r="D7876" s="1">
        <f t="shared" si="854"/>
        <v>0</v>
      </c>
      <c r="E7876" s="1">
        <v>175.62808995670767</v>
      </c>
      <c r="F7876" s="2">
        <f t="shared" si="857"/>
        <v>200.85074637571191</v>
      </c>
      <c r="G7876" s="2">
        <f t="shared" si="858"/>
        <v>-200.85074637571191</v>
      </c>
      <c r="I7876" s="2">
        <f t="shared" si="855"/>
        <v>0</v>
      </c>
      <c r="J7876" s="2">
        <f t="shared" si="856"/>
        <v>0</v>
      </c>
      <c r="K7876" s="1">
        <f t="shared" si="860"/>
        <v>0</v>
      </c>
      <c r="L7876" s="2">
        <f t="shared" si="859"/>
        <v>0</v>
      </c>
    </row>
    <row r="7877" spans="1:12">
      <c r="A7877">
        <v>20171124</v>
      </c>
      <c r="B7877">
        <v>4</v>
      </c>
      <c r="C7877" s="2">
        <v>0</v>
      </c>
      <c r="D7877" s="1">
        <f t="shared" si="854"/>
        <v>0</v>
      </c>
      <c r="E7877" s="1">
        <v>166.84668545887226</v>
      </c>
      <c r="F7877" s="2">
        <f t="shared" si="857"/>
        <v>190.8082090569263</v>
      </c>
      <c r="G7877" s="2">
        <f t="shared" si="858"/>
        <v>-190.8082090569263</v>
      </c>
      <c r="I7877" s="2">
        <f t="shared" si="855"/>
        <v>0</v>
      </c>
      <c r="J7877" s="2">
        <f t="shared" si="856"/>
        <v>0</v>
      </c>
      <c r="K7877" s="1">
        <f t="shared" si="860"/>
        <v>0</v>
      </c>
      <c r="L7877" s="2">
        <f t="shared" si="859"/>
        <v>0</v>
      </c>
    </row>
    <row r="7878" spans="1:12">
      <c r="A7878">
        <v>20171124</v>
      </c>
      <c r="B7878">
        <v>5</v>
      </c>
      <c r="C7878" s="2">
        <v>0</v>
      </c>
      <c r="D7878" s="1">
        <f t="shared" si="854"/>
        <v>0</v>
      </c>
      <c r="E7878" s="1">
        <v>166.84668545887226</v>
      </c>
      <c r="F7878" s="2">
        <f t="shared" si="857"/>
        <v>190.8082090569263</v>
      </c>
      <c r="G7878" s="2">
        <f t="shared" si="858"/>
        <v>-190.8082090569263</v>
      </c>
      <c r="I7878" s="2">
        <f t="shared" si="855"/>
        <v>0</v>
      </c>
      <c r="J7878" s="2">
        <f t="shared" si="856"/>
        <v>0</v>
      </c>
      <c r="K7878" s="1">
        <f t="shared" si="860"/>
        <v>0</v>
      </c>
      <c r="L7878" s="2">
        <f t="shared" si="859"/>
        <v>0</v>
      </c>
    </row>
    <row r="7879" spans="1:12">
      <c r="A7879">
        <v>20171124</v>
      </c>
      <c r="B7879">
        <v>6</v>
      </c>
      <c r="C7879" s="2">
        <v>0</v>
      </c>
      <c r="D7879" s="1">
        <f t="shared" si="854"/>
        <v>0</v>
      </c>
      <c r="E7879" s="1">
        <v>175.62808995670767</v>
      </c>
      <c r="F7879" s="2">
        <f t="shared" si="857"/>
        <v>200.85074637571191</v>
      </c>
      <c r="G7879" s="2">
        <f t="shared" si="858"/>
        <v>-200.85074637571191</v>
      </c>
      <c r="I7879" s="2">
        <f t="shared" si="855"/>
        <v>0</v>
      </c>
      <c r="J7879" s="2">
        <f t="shared" si="856"/>
        <v>0</v>
      </c>
      <c r="K7879" s="1">
        <f t="shared" si="860"/>
        <v>0</v>
      </c>
      <c r="L7879" s="2">
        <f t="shared" si="859"/>
        <v>0</v>
      </c>
    </row>
    <row r="7880" spans="1:12">
      <c r="A7880">
        <v>20171124</v>
      </c>
      <c r="B7880">
        <v>7</v>
      </c>
      <c r="C7880" s="2">
        <v>0</v>
      </c>
      <c r="D7880" s="1">
        <f t="shared" si="854"/>
        <v>0</v>
      </c>
      <c r="E7880" s="1">
        <v>175.62808995670767</v>
      </c>
      <c r="F7880" s="2">
        <f t="shared" si="857"/>
        <v>200.85074637571191</v>
      </c>
      <c r="G7880" s="2">
        <f t="shared" si="858"/>
        <v>-200.85074637571191</v>
      </c>
      <c r="I7880" s="2">
        <f t="shared" si="855"/>
        <v>0</v>
      </c>
      <c r="J7880" s="2">
        <f t="shared" si="856"/>
        <v>0</v>
      </c>
      <c r="K7880" s="1">
        <f t="shared" si="860"/>
        <v>0</v>
      </c>
      <c r="L7880" s="2">
        <f t="shared" si="859"/>
        <v>0</v>
      </c>
    </row>
    <row r="7881" spans="1:12">
      <c r="A7881">
        <v>20171124</v>
      </c>
      <c r="B7881">
        <v>8</v>
      </c>
      <c r="C7881" s="2">
        <v>5.5555555555555554</v>
      </c>
      <c r="D7881" s="1">
        <f t="shared" si="854"/>
        <v>9.35</v>
      </c>
      <c r="E7881" s="1">
        <v>219.53511244588461</v>
      </c>
      <c r="F7881" s="2">
        <f t="shared" si="857"/>
        <v>251.06343296963993</v>
      </c>
      <c r="G7881" s="2">
        <f t="shared" si="858"/>
        <v>-241.71343296963994</v>
      </c>
      <c r="I7881" s="2">
        <f t="shared" si="855"/>
        <v>0</v>
      </c>
      <c r="J7881" s="2">
        <f t="shared" si="856"/>
        <v>0</v>
      </c>
      <c r="K7881" s="1">
        <f t="shared" si="860"/>
        <v>0</v>
      </c>
      <c r="L7881" s="2">
        <f t="shared" si="859"/>
        <v>0</v>
      </c>
    </row>
    <row r="7882" spans="1:12">
      <c r="A7882">
        <v>20171124</v>
      </c>
      <c r="B7882">
        <v>9</v>
      </c>
      <c r="C7882" s="2">
        <v>22.222222222222221</v>
      </c>
      <c r="D7882" s="1">
        <f t="shared" si="854"/>
        <v>37.4</v>
      </c>
      <c r="E7882" s="1">
        <v>263.44213493506152</v>
      </c>
      <c r="F7882" s="2">
        <f t="shared" si="857"/>
        <v>301.27611956356787</v>
      </c>
      <c r="G7882" s="2">
        <f t="shared" si="858"/>
        <v>-263.8761195635679</v>
      </c>
      <c r="I7882" s="2">
        <f t="shared" si="855"/>
        <v>0</v>
      </c>
      <c r="J7882" s="2">
        <f t="shared" si="856"/>
        <v>0</v>
      </c>
      <c r="K7882" s="1">
        <f t="shared" si="860"/>
        <v>0</v>
      </c>
      <c r="L7882" s="2">
        <f t="shared" si="859"/>
        <v>0</v>
      </c>
    </row>
    <row r="7883" spans="1:12">
      <c r="A7883">
        <v>20171124</v>
      </c>
      <c r="B7883">
        <v>10</v>
      </c>
      <c r="C7883" s="2">
        <v>69.444444444444443</v>
      </c>
      <c r="D7883" s="1">
        <f t="shared" si="854"/>
        <v>116.87499999999999</v>
      </c>
      <c r="E7883" s="1">
        <v>351.25617991341534</v>
      </c>
      <c r="F7883" s="2">
        <f t="shared" si="857"/>
        <v>401.70149275142381</v>
      </c>
      <c r="G7883" s="2">
        <f t="shared" si="858"/>
        <v>-284.82649275142381</v>
      </c>
      <c r="I7883" s="2">
        <f t="shared" si="855"/>
        <v>0</v>
      </c>
      <c r="J7883" s="2">
        <f t="shared" si="856"/>
        <v>0</v>
      </c>
      <c r="K7883" s="1">
        <f t="shared" si="860"/>
        <v>0</v>
      </c>
      <c r="L7883" s="2">
        <f t="shared" si="859"/>
        <v>0</v>
      </c>
    </row>
    <row r="7884" spans="1:12">
      <c r="A7884">
        <v>20171124</v>
      </c>
      <c r="B7884">
        <v>11</v>
      </c>
      <c r="C7884" s="2">
        <v>108.33333333333334</v>
      </c>
      <c r="D7884" s="1">
        <f t="shared" si="854"/>
        <v>182.32500000000002</v>
      </c>
      <c r="E7884" s="1">
        <v>461.02373613635774</v>
      </c>
      <c r="F7884" s="2">
        <f t="shared" si="857"/>
        <v>527.23320923624385</v>
      </c>
      <c r="G7884" s="2">
        <f t="shared" si="858"/>
        <v>-344.90820923624381</v>
      </c>
      <c r="I7884" s="2">
        <f t="shared" si="855"/>
        <v>0</v>
      </c>
      <c r="J7884" s="2">
        <f t="shared" si="856"/>
        <v>0</v>
      </c>
      <c r="K7884" s="1">
        <f t="shared" si="860"/>
        <v>0</v>
      </c>
      <c r="L7884" s="2">
        <f t="shared" si="859"/>
        <v>0</v>
      </c>
    </row>
    <row r="7885" spans="1:12">
      <c r="A7885">
        <v>20171124</v>
      </c>
      <c r="B7885">
        <v>12</v>
      </c>
      <c r="C7885" s="2">
        <v>188.88888888888889</v>
      </c>
      <c r="D7885" s="1">
        <f t="shared" si="854"/>
        <v>317.89999999999998</v>
      </c>
      <c r="E7885" s="1">
        <v>482.9772473809461</v>
      </c>
      <c r="F7885" s="2">
        <f t="shared" si="857"/>
        <v>552.33955253320778</v>
      </c>
      <c r="G7885" s="2">
        <f t="shared" si="858"/>
        <v>-234.4395525332078</v>
      </c>
      <c r="I7885" s="2">
        <f t="shared" si="855"/>
        <v>0</v>
      </c>
      <c r="J7885" s="2">
        <f t="shared" si="856"/>
        <v>0</v>
      </c>
      <c r="K7885" s="1">
        <f t="shared" si="860"/>
        <v>0</v>
      </c>
      <c r="L7885" s="2">
        <f t="shared" si="859"/>
        <v>0</v>
      </c>
    </row>
    <row r="7886" spans="1:12">
      <c r="A7886">
        <v>20171124</v>
      </c>
      <c r="B7886">
        <v>13</v>
      </c>
      <c r="C7886" s="2">
        <v>225</v>
      </c>
      <c r="D7886" s="1">
        <f t="shared" si="854"/>
        <v>378.67499999999995</v>
      </c>
      <c r="E7886" s="1">
        <v>526.88426987012303</v>
      </c>
      <c r="F7886" s="2">
        <f t="shared" si="857"/>
        <v>602.55223912713575</v>
      </c>
      <c r="G7886" s="2">
        <f t="shared" si="858"/>
        <v>-223.87723912713579</v>
      </c>
      <c r="I7886" s="2">
        <f t="shared" si="855"/>
        <v>0</v>
      </c>
      <c r="J7886" s="2">
        <f t="shared" si="856"/>
        <v>0</v>
      </c>
      <c r="K7886" s="1">
        <f t="shared" si="860"/>
        <v>0</v>
      </c>
      <c r="L7886" s="2">
        <f t="shared" si="859"/>
        <v>0</v>
      </c>
    </row>
    <row r="7887" spans="1:12">
      <c r="A7887">
        <v>20171124</v>
      </c>
      <c r="B7887">
        <v>14</v>
      </c>
      <c r="C7887" s="2">
        <v>141.66666666666666</v>
      </c>
      <c r="D7887" s="1">
        <f t="shared" si="854"/>
        <v>238.42499999999998</v>
      </c>
      <c r="E7887" s="1">
        <v>518.10286537228762</v>
      </c>
      <c r="F7887" s="2">
        <f t="shared" si="857"/>
        <v>592.5097018083502</v>
      </c>
      <c r="G7887" s="2">
        <f t="shared" si="858"/>
        <v>-354.08470180835025</v>
      </c>
      <c r="I7887" s="2">
        <f t="shared" si="855"/>
        <v>0</v>
      </c>
      <c r="J7887" s="2">
        <f t="shared" si="856"/>
        <v>0</v>
      </c>
      <c r="K7887" s="1">
        <f t="shared" si="860"/>
        <v>0</v>
      </c>
      <c r="L7887" s="2">
        <f t="shared" si="859"/>
        <v>0</v>
      </c>
    </row>
    <row r="7888" spans="1:12">
      <c r="A7888">
        <v>20171124</v>
      </c>
      <c r="B7888">
        <v>15</v>
      </c>
      <c r="C7888" s="2">
        <v>55.555555555555557</v>
      </c>
      <c r="D7888" s="1">
        <f t="shared" si="854"/>
        <v>93.499999999999986</v>
      </c>
      <c r="E7888" s="1">
        <v>482.9772473809461</v>
      </c>
      <c r="F7888" s="2">
        <f t="shared" si="857"/>
        <v>552.33955253320778</v>
      </c>
      <c r="G7888" s="2">
        <f t="shared" si="858"/>
        <v>-458.83955253320778</v>
      </c>
      <c r="I7888" s="2">
        <f t="shared" si="855"/>
        <v>0</v>
      </c>
      <c r="J7888" s="2">
        <f t="shared" si="856"/>
        <v>0</v>
      </c>
      <c r="K7888" s="1">
        <f t="shared" si="860"/>
        <v>0</v>
      </c>
      <c r="L7888" s="2">
        <f t="shared" si="859"/>
        <v>0</v>
      </c>
    </row>
    <row r="7889" spans="1:12">
      <c r="A7889">
        <v>20171124</v>
      </c>
      <c r="B7889">
        <v>16</v>
      </c>
      <c r="C7889" s="2">
        <v>5.5555555555555554</v>
      </c>
      <c r="D7889" s="1">
        <f t="shared" si="854"/>
        <v>9.35</v>
      </c>
      <c r="E7889" s="1">
        <v>461.02373613635774</v>
      </c>
      <c r="F7889" s="2">
        <f t="shared" si="857"/>
        <v>527.23320923624385</v>
      </c>
      <c r="G7889" s="2">
        <f t="shared" si="858"/>
        <v>-517.88320923624383</v>
      </c>
      <c r="I7889" s="2">
        <f t="shared" si="855"/>
        <v>0</v>
      </c>
      <c r="J7889" s="2">
        <f t="shared" si="856"/>
        <v>0</v>
      </c>
      <c r="K7889" s="1">
        <f t="shared" si="860"/>
        <v>0</v>
      </c>
      <c r="L7889" s="2">
        <f t="shared" si="859"/>
        <v>0</v>
      </c>
    </row>
    <row r="7890" spans="1:12">
      <c r="A7890">
        <v>20171124</v>
      </c>
      <c r="B7890">
        <v>17</v>
      </c>
      <c r="C7890" s="2">
        <v>0</v>
      </c>
      <c r="D7890" s="1">
        <f t="shared" si="854"/>
        <v>0</v>
      </c>
      <c r="E7890" s="1">
        <v>482.9772473809461</v>
      </c>
      <c r="F7890" s="2">
        <f t="shared" si="857"/>
        <v>552.33955253320778</v>
      </c>
      <c r="G7890" s="2">
        <f t="shared" si="858"/>
        <v>-552.33955253320778</v>
      </c>
      <c r="I7890" s="2">
        <f t="shared" si="855"/>
        <v>0</v>
      </c>
      <c r="J7890" s="2">
        <f t="shared" si="856"/>
        <v>0</v>
      </c>
      <c r="K7890" s="1">
        <f t="shared" si="860"/>
        <v>0</v>
      </c>
      <c r="L7890" s="2">
        <f t="shared" si="859"/>
        <v>0</v>
      </c>
    </row>
    <row r="7891" spans="1:12">
      <c r="A7891">
        <v>20171124</v>
      </c>
      <c r="B7891">
        <v>18</v>
      </c>
      <c r="C7891" s="2">
        <v>0</v>
      </c>
      <c r="D7891" s="1">
        <f t="shared" si="854"/>
        <v>0</v>
      </c>
      <c r="E7891" s="1">
        <v>526.88426987012303</v>
      </c>
      <c r="F7891" s="2">
        <f t="shared" si="857"/>
        <v>602.55223912713575</v>
      </c>
      <c r="G7891" s="2">
        <f t="shared" si="858"/>
        <v>-602.55223912713575</v>
      </c>
      <c r="I7891" s="2">
        <f t="shared" si="855"/>
        <v>0</v>
      </c>
      <c r="J7891" s="2">
        <f t="shared" si="856"/>
        <v>0</v>
      </c>
      <c r="K7891" s="1">
        <f t="shared" si="860"/>
        <v>0</v>
      </c>
      <c r="L7891" s="2">
        <f t="shared" si="859"/>
        <v>0</v>
      </c>
    </row>
    <row r="7892" spans="1:12">
      <c r="A7892">
        <v>20171124</v>
      </c>
      <c r="B7892">
        <v>19</v>
      </c>
      <c r="C7892" s="2">
        <v>0</v>
      </c>
      <c r="D7892" s="1">
        <f t="shared" si="854"/>
        <v>0</v>
      </c>
      <c r="E7892" s="1">
        <v>570.79129235929997</v>
      </c>
      <c r="F7892" s="2">
        <f t="shared" si="857"/>
        <v>652.76492572106383</v>
      </c>
      <c r="G7892" s="2">
        <f t="shared" si="858"/>
        <v>-652.76492572106383</v>
      </c>
      <c r="I7892" s="2">
        <f t="shared" si="855"/>
        <v>0</v>
      </c>
      <c r="J7892" s="2">
        <f t="shared" si="856"/>
        <v>0</v>
      </c>
      <c r="K7892" s="1">
        <f t="shared" si="860"/>
        <v>0</v>
      </c>
      <c r="L7892" s="2">
        <f t="shared" si="859"/>
        <v>0</v>
      </c>
    </row>
    <row r="7893" spans="1:12">
      <c r="A7893">
        <v>20171124</v>
      </c>
      <c r="B7893">
        <v>20</v>
      </c>
      <c r="C7893" s="2">
        <v>0</v>
      </c>
      <c r="D7893" s="1">
        <f t="shared" si="854"/>
        <v>0</v>
      </c>
      <c r="E7893" s="1">
        <v>680.55884858224226</v>
      </c>
      <c r="F7893" s="2">
        <f t="shared" si="857"/>
        <v>778.2966422058837</v>
      </c>
      <c r="G7893" s="2">
        <f t="shared" si="858"/>
        <v>-778.2966422058837</v>
      </c>
      <c r="I7893" s="2">
        <f t="shared" si="855"/>
        <v>0</v>
      </c>
      <c r="J7893" s="2">
        <f t="shared" si="856"/>
        <v>0</v>
      </c>
      <c r="K7893" s="1">
        <f t="shared" si="860"/>
        <v>0</v>
      </c>
      <c r="L7893" s="2">
        <f t="shared" si="859"/>
        <v>0</v>
      </c>
    </row>
    <row r="7894" spans="1:12">
      <c r="A7894">
        <v>20171124</v>
      </c>
      <c r="B7894">
        <v>21</v>
      </c>
      <c r="C7894" s="2">
        <v>0</v>
      </c>
      <c r="D7894" s="1">
        <f t="shared" si="854"/>
        <v>0</v>
      </c>
      <c r="E7894" s="1">
        <v>614.69831484847691</v>
      </c>
      <c r="F7894" s="2">
        <f t="shared" si="857"/>
        <v>702.9776123149918</v>
      </c>
      <c r="G7894" s="2">
        <f t="shared" si="858"/>
        <v>-702.9776123149918</v>
      </c>
      <c r="I7894" s="2">
        <f t="shared" si="855"/>
        <v>0</v>
      </c>
      <c r="J7894" s="2">
        <f t="shared" si="856"/>
        <v>0</v>
      </c>
      <c r="K7894" s="1">
        <f t="shared" si="860"/>
        <v>0</v>
      </c>
      <c r="L7894" s="2">
        <f t="shared" si="859"/>
        <v>0</v>
      </c>
    </row>
    <row r="7895" spans="1:12">
      <c r="A7895">
        <v>20171124</v>
      </c>
      <c r="B7895">
        <v>22</v>
      </c>
      <c r="C7895" s="2">
        <v>0</v>
      </c>
      <c r="D7895" s="1">
        <f t="shared" si="854"/>
        <v>0</v>
      </c>
      <c r="E7895" s="1">
        <v>570.79129235929997</v>
      </c>
      <c r="F7895" s="2">
        <f t="shared" si="857"/>
        <v>652.76492572106383</v>
      </c>
      <c r="G7895" s="2">
        <f t="shared" si="858"/>
        <v>-652.76492572106383</v>
      </c>
      <c r="I7895" s="2">
        <f t="shared" si="855"/>
        <v>0</v>
      </c>
      <c r="J7895" s="2">
        <f t="shared" si="856"/>
        <v>0</v>
      </c>
      <c r="K7895" s="1">
        <f t="shared" si="860"/>
        <v>0</v>
      </c>
      <c r="L7895" s="2">
        <f t="shared" si="859"/>
        <v>0</v>
      </c>
    </row>
    <row r="7896" spans="1:12">
      <c r="A7896">
        <v>20171124</v>
      </c>
      <c r="B7896">
        <v>23</v>
      </c>
      <c r="C7896" s="2">
        <v>0</v>
      </c>
      <c r="D7896" s="1">
        <f t="shared" si="854"/>
        <v>0</v>
      </c>
      <c r="E7896" s="1">
        <v>482.9772473809461</v>
      </c>
      <c r="F7896" s="2">
        <f t="shared" si="857"/>
        <v>552.33955253320778</v>
      </c>
      <c r="G7896" s="2">
        <f t="shared" si="858"/>
        <v>-552.33955253320778</v>
      </c>
      <c r="I7896" s="2">
        <f t="shared" si="855"/>
        <v>0</v>
      </c>
      <c r="J7896" s="2">
        <f t="shared" si="856"/>
        <v>0</v>
      </c>
      <c r="K7896" s="1">
        <f t="shared" si="860"/>
        <v>0</v>
      </c>
      <c r="L7896" s="2">
        <f t="shared" si="859"/>
        <v>0</v>
      </c>
    </row>
    <row r="7897" spans="1:12">
      <c r="A7897">
        <v>20171124</v>
      </c>
      <c r="B7897">
        <v>24</v>
      </c>
      <c r="C7897" s="2">
        <v>0</v>
      </c>
      <c r="D7897" s="1">
        <f t="shared" si="854"/>
        <v>0</v>
      </c>
      <c r="E7897" s="1">
        <v>342.47477541557998</v>
      </c>
      <c r="F7897" s="2">
        <f t="shared" si="857"/>
        <v>391.65895543263827</v>
      </c>
      <c r="G7897" s="2">
        <f t="shared" si="858"/>
        <v>-391.65895543263827</v>
      </c>
      <c r="I7897" s="2">
        <f t="shared" si="855"/>
        <v>0</v>
      </c>
      <c r="J7897" s="2">
        <f t="shared" si="856"/>
        <v>0</v>
      </c>
      <c r="K7897" s="1">
        <f t="shared" si="860"/>
        <v>0</v>
      </c>
      <c r="L7897" s="2">
        <f t="shared" si="859"/>
        <v>0</v>
      </c>
    </row>
    <row r="7898" spans="1:12">
      <c r="A7898">
        <v>20171125</v>
      </c>
      <c r="B7898">
        <v>1</v>
      </c>
      <c r="C7898" s="2">
        <v>0</v>
      </c>
      <c r="D7898" s="1">
        <f t="shared" ref="D7898:D7961" si="861">C7898*D$5*D$6</f>
        <v>0</v>
      </c>
      <c r="E7898" s="1">
        <v>329.30266866882698</v>
      </c>
      <c r="F7898" s="2">
        <f t="shared" si="857"/>
        <v>376.59514945445994</v>
      </c>
      <c r="G7898" s="2">
        <f t="shared" si="858"/>
        <v>-376.59514945445994</v>
      </c>
      <c r="I7898" s="2">
        <f t="shared" ref="I7898:I7961" si="862">IF(K7898&gt;H$5,IF(K7898+G7898&gt;0,G7898,-K7898),0)*IF(G7898&gt;0,0,1)*H$7</f>
        <v>0</v>
      </c>
      <c r="J7898" s="2">
        <f t="shared" ref="J7898:J7961" si="863">IF(G7898&lt;0,0,IF(K7898+G7898&gt;H$4,G7898-(K7898+G7898-H$4),G7898))</f>
        <v>0</v>
      </c>
      <c r="K7898" s="1">
        <f t="shared" si="860"/>
        <v>0</v>
      </c>
      <c r="L7898" s="2">
        <f t="shared" si="859"/>
        <v>0</v>
      </c>
    </row>
    <row r="7899" spans="1:12">
      <c r="A7899">
        <v>20171125</v>
      </c>
      <c r="B7899">
        <v>2</v>
      </c>
      <c r="C7899" s="2">
        <v>0</v>
      </c>
      <c r="D7899" s="1">
        <f t="shared" si="861"/>
        <v>0</v>
      </c>
      <c r="E7899" s="1">
        <v>241.48862369047305</v>
      </c>
      <c r="F7899" s="2">
        <f t="shared" ref="F7899:F7962" si="864">E7899*F$24</f>
        <v>276.16977626660389</v>
      </c>
      <c r="G7899" s="2">
        <f t="shared" ref="G7899:G7962" si="865">D7899-F7899</f>
        <v>-276.16977626660389</v>
      </c>
      <c r="I7899" s="2">
        <f t="shared" si="862"/>
        <v>0</v>
      </c>
      <c r="J7899" s="2">
        <f t="shared" si="863"/>
        <v>0</v>
      </c>
      <c r="K7899" s="1">
        <f t="shared" si="860"/>
        <v>0</v>
      </c>
      <c r="L7899" s="2">
        <f t="shared" ref="L7899:L7962" si="866">IF(G7899&gt;0,G7899-J7899,0)</f>
        <v>0</v>
      </c>
    </row>
    <row r="7900" spans="1:12">
      <c r="A7900">
        <v>20171125</v>
      </c>
      <c r="B7900">
        <v>3</v>
      </c>
      <c r="C7900" s="2">
        <v>0</v>
      </c>
      <c r="D7900" s="1">
        <f t="shared" si="861"/>
        <v>0</v>
      </c>
      <c r="E7900" s="1">
        <v>175.62808995670767</v>
      </c>
      <c r="F7900" s="2">
        <f t="shared" si="864"/>
        <v>200.85074637571191</v>
      </c>
      <c r="G7900" s="2">
        <f t="shared" si="865"/>
        <v>-200.85074637571191</v>
      </c>
      <c r="I7900" s="2">
        <f t="shared" si="862"/>
        <v>0</v>
      </c>
      <c r="J7900" s="2">
        <f t="shared" si="863"/>
        <v>0</v>
      </c>
      <c r="K7900" s="1">
        <f t="shared" ref="K7900:K7963" si="867">K7899+I7899+J7899</f>
        <v>0</v>
      </c>
      <c r="L7900" s="2">
        <f t="shared" si="866"/>
        <v>0</v>
      </c>
    </row>
    <row r="7901" spans="1:12">
      <c r="A7901">
        <v>20171125</v>
      </c>
      <c r="B7901">
        <v>4</v>
      </c>
      <c r="C7901" s="2">
        <v>0</v>
      </c>
      <c r="D7901" s="1">
        <f t="shared" si="861"/>
        <v>0</v>
      </c>
      <c r="E7901" s="1">
        <v>166.84668545887226</v>
      </c>
      <c r="F7901" s="2">
        <f t="shared" si="864"/>
        <v>190.8082090569263</v>
      </c>
      <c r="G7901" s="2">
        <f t="shared" si="865"/>
        <v>-190.8082090569263</v>
      </c>
      <c r="I7901" s="2">
        <f t="shared" si="862"/>
        <v>0</v>
      </c>
      <c r="J7901" s="2">
        <f t="shared" si="863"/>
        <v>0</v>
      </c>
      <c r="K7901" s="1">
        <f t="shared" si="867"/>
        <v>0</v>
      </c>
      <c r="L7901" s="2">
        <f t="shared" si="866"/>
        <v>0</v>
      </c>
    </row>
    <row r="7902" spans="1:12">
      <c r="A7902">
        <v>20171125</v>
      </c>
      <c r="B7902">
        <v>5</v>
      </c>
      <c r="C7902" s="2">
        <v>0</v>
      </c>
      <c r="D7902" s="1">
        <f t="shared" si="861"/>
        <v>0</v>
      </c>
      <c r="E7902" s="1">
        <v>166.84668545887226</v>
      </c>
      <c r="F7902" s="2">
        <f t="shared" si="864"/>
        <v>190.8082090569263</v>
      </c>
      <c r="G7902" s="2">
        <f t="shared" si="865"/>
        <v>-190.8082090569263</v>
      </c>
      <c r="I7902" s="2">
        <f t="shared" si="862"/>
        <v>0</v>
      </c>
      <c r="J7902" s="2">
        <f t="shared" si="863"/>
        <v>0</v>
      </c>
      <c r="K7902" s="1">
        <f t="shared" si="867"/>
        <v>0</v>
      </c>
      <c r="L7902" s="2">
        <f t="shared" si="866"/>
        <v>0</v>
      </c>
    </row>
    <row r="7903" spans="1:12">
      <c r="A7903">
        <v>20171125</v>
      </c>
      <c r="B7903">
        <v>6</v>
      </c>
      <c r="C7903" s="2">
        <v>0</v>
      </c>
      <c r="D7903" s="1">
        <f t="shared" si="861"/>
        <v>0</v>
      </c>
      <c r="E7903" s="1">
        <v>175.62808995670767</v>
      </c>
      <c r="F7903" s="2">
        <f t="shared" si="864"/>
        <v>200.85074637571191</v>
      </c>
      <c r="G7903" s="2">
        <f t="shared" si="865"/>
        <v>-200.85074637571191</v>
      </c>
      <c r="I7903" s="2">
        <f t="shared" si="862"/>
        <v>0</v>
      </c>
      <c r="J7903" s="2">
        <f t="shared" si="863"/>
        <v>0</v>
      </c>
      <c r="K7903" s="1">
        <f t="shared" si="867"/>
        <v>0</v>
      </c>
      <c r="L7903" s="2">
        <f t="shared" si="866"/>
        <v>0</v>
      </c>
    </row>
    <row r="7904" spans="1:12">
      <c r="A7904">
        <v>20171125</v>
      </c>
      <c r="B7904">
        <v>7</v>
      </c>
      <c r="C7904" s="2">
        <v>0</v>
      </c>
      <c r="D7904" s="1">
        <f t="shared" si="861"/>
        <v>0</v>
      </c>
      <c r="E7904" s="1">
        <v>175.62808995670767</v>
      </c>
      <c r="F7904" s="2">
        <f t="shared" si="864"/>
        <v>200.85074637571191</v>
      </c>
      <c r="G7904" s="2">
        <f t="shared" si="865"/>
        <v>-200.85074637571191</v>
      </c>
      <c r="I7904" s="2">
        <f t="shared" si="862"/>
        <v>0</v>
      </c>
      <c r="J7904" s="2">
        <f t="shared" si="863"/>
        <v>0</v>
      </c>
      <c r="K7904" s="1">
        <f t="shared" si="867"/>
        <v>0</v>
      </c>
      <c r="L7904" s="2">
        <f t="shared" si="866"/>
        <v>0</v>
      </c>
    </row>
    <row r="7905" spans="1:12">
      <c r="A7905">
        <v>20171125</v>
      </c>
      <c r="B7905">
        <v>8</v>
      </c>
      <c r="C7905" s="2">
        <v>8.3333333333333339</v>
      </c>
      <c r="D7905" s="1">
        <f t="shared" si="861"/>
        <v>14.025</v>
      </c>
      <c r="E7905" s="1">
        <v>219.53511244588461</v>
      </c>
      <c r="F7905" s="2">
        <f t="shared" si="864"/>
        <v>251.06343296963993</v>
      </c>
      <c r="G7905" s="2">
        <f t="shared" si="865"/>
        <v>-237.03843296963993</v>
      </c>
      <c r="I7905" s="2">
        <f t="shared" si="862"/>
        <v>0</v>
      </c>
      <c r="J7905" s="2">
        <f t="shared" si="863"/>
        <v>0</v>
      </c>
      <c r="K7905" s="1">
        <f t="shared" si="867"/>
        <v>0</v>
      </c>
      <c r="L7905" s="2">
        <f t="shared" si="866"/>
        <v>0</v>
      </c>
    </row>
    <row r="7906" spans="1:12">
      <c r="A7906">
        <v>20171125</v>
      </c>
      <c r="B7906">
        <v>9</v>
      </c>
      <c r="C7906" s="2">
        <v>69.444444444444443</v>
      </c>
      <c r="D7906" s="1">
        <f t="shared" si="861"/>
        <v>116.87499999999999</v>
      </c>
      <c r="E7906" s="1">
        <v>263.44213493506152</v>
      </c>
      <c r="F7906" s="2">
        <f t="shared" si="864"/>
        <v>301.27611956356787</v>
      </c>
      <c r="G7906" s="2">
        <f t="shared" si="865"/>
        <v>-184.40111956356787</v>
      </c>
      <c r="I7906" s="2">
        <f t="shared" si="862"/>
        <v>0</v>
      </c>
      <c r="J7906" s="2">
        <f t="shared" si="863"/>
        <v>0</v>
      </c>
      <c r="K7906" s="1">
        <f t="shared" si="867"/>
        <v>0</v>
      </c>
      <c r="L7906" s="2">
        <f t="shared" si="866"/>
        <v>0</v>
      </c>
    </row>
    <row r="7907" spans="1:12">
      <c r="A7907">
        <v>20171125</v>
      </c>
      <c r="B7907">
        <v>10</v>
      </c>
      <c r="C7907" s="2">
        <v>119.44444444444444</v>
      </c>
      <c r="D7907" s="1">
        <f t="shared" si="861"/>
        <v>201.02499999999998</v>
      </c>
      <c r="E7907" s="1">
        <v>351.25617991341534</v>
      </c>
      <c r="F7907" s="2">
        <f t="shared" si="864"/>
        <v>401.70149275142381</v>
      </c>
      <c r="G7907" s="2">
        <f t="shared" si="865"/>
        <v>-200.67649275142384</v>
      </c>
      <c r="I7907" s="2">
        <f t="shared" si="862"/>
        <v>0</v>
      </c>
      <c r="J7907" s="2">
        <f t="shared" si="863"/>
        <v>0</v>
      </c>
      <c r="K7907" s="1">
        <f t="shared" si="867"/>
        <v>0</v>
      </c>
      <c r="L7907" s="2">
        <f t="shared" si="866"/>
        <v>0</v>
      </c>
    </row>
    <row r="7908" spans="1:12">
      <c r="A7908">
        <v>20171125</v>
      </c>
      <c r="B7908">
        <v>11</v>
      </c>
      <c r="C7908" s="2">
        <v>91.666666666666657</v>
      </c>
      <c r="D7908" s="1">
        <f t="shared" si="861"/>
        <v>154.27499999999998</v>
      </c>
      <c r="E7908" s="1">
        <v>461.02373613635774</v>
      </c>
      <c r="F7908" s="2">
        <f t="shared" si="864"/>
        <v>527.23320923624385</v>
      </c>
      <c r="G7908" s="2">
        <f t="shared" si="865"/>
        <v>-372.95820923624387</v>
      </c>
      <c r="I7908" s="2">
        <f t="shared" si="862"/>
        <v>0</v>
      </c>
      <c r="J7908" s="2">
        <f t="shared" si="863"/>
        <v>0</v>
      </c>
      <c r="K7908" s="1">
        <f t="shared" si="867"/>
        <v>0</v>
      </c>
      <c r="L7908" s="2">
        <f t="shared" si="866"/>
        <v>0</v>
      </c>
    </row>
    <row r="7909" spans="1:12">
      <c r="A7909">
        <v>20171125</v>
      </c>
      <c r="B7909">
        <v>12</v>
      </c>
      <c r="C7909" s="2">
        <v>86.111111111111114</v>
      </c>
      <c r="D7909" s="1">
        <f t="shared" si="861"/>
        <v>144.92499999999998</v>
      </c>
      <c r="E7909" s="1">
        <v>482.9772473809461</v>
      </c>
      <c r="F7909" s="2">
        <f t="shared" si="864"/>
        <v>552.33955253320778</v>
      </c>
      <c r="G7909" s="2">
        <f t="shared" si="865"/>
        <v>-407.41455253320783</v>
      </c>
      <c r="I7909" s="2">
        <f t="shared" si="862"/>
        <v>0</v>
      </c>
      <c r="J7909" s="2">
        <f t="shared" si="863"/>
        <v>0</v>
      </c>
      <c r="K7909" s="1">
        <f t="shared" si="867"/>
        <v>0</v>
      </c>
      <c r="L7909" s="2">
        <f t="shared" si="866"/>
        <v>0</v>
      </c>
    </row>
    <row r="7910" spans="1:12">
      <c r="A7910">
        <v>20171125</v>
      </c>
      <c r="B7910">
        <v>13</v>
      </c>
      <c r="C7910" s="2">
        <v>108.33333333333334</v>
      </c>
      <c r="D7910" s="1">
        <f t="shared" si="861"/>
        <v>182.32500000000002</v>
      </c>
      <c r="E7910" s="1">
        <v>526.88426987012303</v>
      </c>
      <c r="F7910" s="2">
        <f t="shared" si="864"/>
        <v>602.55223912713575</v>
      </c>
      <c r="G7910" s="2">
        <f t="shared" si="865"/>
        <v>-420.2272391271357</v>
      </c>
      <c r="I7910" s="2">
        <f t="shared" si="862"/>
        <v>0</v>
      </c>
      <c r="J7910" s="2">
        <f t="shared" si="863"/>
        <v>0</v>
      </c>
      <c r="K7910" s="1">
        <f t="shared" si="867"/>
        <v>0</v>
      </c>
      <c r="L7910" s="2">
        <f t="shared" si="866"/>
        <v>0</v>
      </c>
    </row>
    <row r="7911" spans="1:12">
      <c r="A7911">
        <v>20171125</v>
      </c>
      <c r="B7911">
        <v>14</v>
      </c>
      <c r="C7911" s="2">
        <v>94.444444444444443</v>
      </c>
      <c r="D7911" s="1">
        <f t="shared" si="861"/>
        <v>158.94999999999999</v>
      </c>
      <c r="E7911" s="1">
        <v>518.10286537228762</v>
      </c>
      <c r="F7911" s="2">
        <f t="shared" si="864"/>
        <v>592.5097018083502</v>
      </c>
      <c r="G7911" s="2">
        <f t="shared" si="865"/>
        <v>-433.55970180835021</v>
      </c>
      <c r="I7911" s="2">
        <f t="shared" si="862"/>
        <v>0</v>
      </c>
      <c r="J7911" s="2">
        <f t="shared" si="863"/>
        <v>0</v>
      </c>
      <c r="K7911" s="1">
        <f t="shared" si="867"/>
        <v>0</v>
      </c>
      <c r="L7911" s="2">
        <f t="shared" si="866"/>
        <v>0</v>
      </c>
    </row>
    <row r="7912" spans="1:12">
      <c r="A7912">
        <v>20171125</v>
      </c>
      <c r="B7912">
        <v>15</v>
      </c>
      <c r="C7912" s="2">
        <v>36.111111111111107</v>
      </c>
      <c r="D7912" s="1">
        <f t="shared" si="861"/>
        <v>60.774999999999984</v>
      </c>
      <c r="E7912" s="1">
        <v>482.9772473809461</v>
      </c>
      <c r="F7912" s="2">
        <f t="shared" si="864"/>
        <v>552.33955253320778</v>
      </c>
      <c r="G7912" s="2">
        <f t="shared" si="865"/>
        <v>-491.5645525332078</v>
      </c>
      <c r="I7912" s="2">
        <f t="shared" si="862"/>
        <v>0</v>
      </c>
      <c r="J7912" s="2">
        <f t="shared" si="863"/>
        <v>0</v>
      </c>
      <c r="K7912" s="1">
        <f t="shared" si="867"/>
        <v>0</v>
      </c>
      <c r="L7912" s="2">
        <f t="shared" si="866"/>
        <v>0</v>
      </c>
    </row>
    <row r="7913" spans="1:12">
      <c r="A7913">
        <v>20171125</v>
      </c>
      <c r="B7913">
        <v>16</v>
      </c>
      <c r="C7913" s="2">
        <v>5.5555555555555554</v>
      </c>
      <c r="D7913" s="1">
        <f t="shared" si="861"/>
        <v>9.35</v>
      </c>
      <c r="E7913" s="1">
        <v>461.02373613635774</v>
      </c>
      <c r="F7913" s="2">
        <f t="shared" si="864"/>
        <v>527.23320923624385</v>
      </c>
      <c r="G7913" s="2">
        <f t="shared" si="865"/>
        <v>-517.88320923624383</v>
      </c>
      <c r="I7913" s="2">
        <f t="shared" si="862"/>
        <v>0</v>
      </c>
      <c r="J7913" s="2">
        <f t="shared" si="863"/>
        <v>0</v>
      </c>
      <c r="K7913" s="1">
        <f t="shared" si="867"/>
        <v>0</v>
      </c>
      <c r="L7913" s="2">
        <f t="shared" si="866"/>
        <v>0</v>
      </c>
    </row>
    <row r="7914" spans="1:12">
      <c r="A7914">
        <v>20171125</v>
      </c>
      <c r="B7914">
        <v>17</v>
      </c>
      <c r="C7914" s="2">
        <v>0</v>
      </c>
      <c r="D7914" s="1">
        <f t="shared" si="861"/>
        <v>0</v>
      </c>
      <c r="E7914" s="1">
        <v>482.9772473809461</v>
      </c>
      <c r="F7914" s="2">
        <f t="shared" si="864"/>
        <v>552.33955253320778</v>
      </c>
      <c r="G7914" s="2">
        <f t="shared" si="865"/>
        <v>-552.33955253320778</v>
      </c>
      <c r="I7914" s="2">
        <f t="shared" si="862"/>
        <v>0</v>
      </c>
      <c r="J7914" s="2">
        <f t="shared" si="863"/>
        <v>0</v>
      </c>
      <c r="K7914" s="1">
        <f t="shared" si="867"/>
        <v>0</v>
      </c>
      <c r="L7914" s="2">
        <f t="shared" si="866"/>
        <v>0</v>
      </c>
    </row>
    <row r="7915" spans="1:12">
      <c r="A7915">
        <v>20171125</v>
      </c>
      <c r="B7915">
        <v>18</v>
      </c>
      <c r="C7915" s="2">
        <v>0</v>
      </c>
      <c r="D7915" s="1">
        <f t="shared" si="861"/>
        <v>0</v>
      </c>
      <c r="E7915" s="1">
        <v>526.88426987012303</v>
      </c>
      <c r="F7915" s="2">
        <f t="shared" si="864"/>
        <v>602.55223912713575</v>
      </c>
      <c r="G7915" s="2">
        <f t="shared" si="865"/>
        <v>-602.55223912713575</v>
      </c>
      <c r="I7915" s="2">
        <f t="shared" si="862"/>
        <v>0</v>
      </c>
      <c r="J7915" s="2">
        <f t="shared" si="863"/>
        <v>0</v>
      </c>
      <c r="K7915" s="1">
        <f t="shared" si="867"/>
        <v>0</v>
      </c>
      <c r="L7915" s="2">
        <f t="shared" si="866"/>
        <v>0</v>
      </c>
    </row>
    <row r="7916" spans="1:12">
      <c r="A7916">
        <v>20171125</v>
      </c>
      <c r="B7916">
        <v>19</v>
      </c>
      <c r="C7916" s="2">
        <v>0</v>
      </c>
      <c r="D7916" s="1">
        <f t="shared" si="861"/>
        <v>0</v>
      </c>
      <c r="E7916" s="1">
        <v>570.79129235929997</v>
      </c>
      <c r="F7916" s="2">
        <f t="shared" si="864"/>
        <v>652.76492572106383</v>
      </c>
      <c r="G7916" s="2">
        <f t="shared" si="865"/>
        <v>-652.76492572106383</v>
      </c>
      <c r="I7916" s="2">
        <f t="shared" si="862"/>
        <v>0</v>
      </c>
      <c r="J7916" s="2">
        <f t="shared" si="863"/>
        <v>0</v>
      </c>
      <c r="K7916" s="1">
        <f t="shared" si="867"/>
        <v>0</v>
      </c>
      <c r="L7916" s="2">
        <f t="shared" si="866"/>
        <v>0</v>
      </c>
    </row>
    <row r="7917" spans="1:12">
      <c r="A7917">
        <v>20171125</v>
      </c>
      <c r="B7917">
        <v>20</v>
      </c>
      <c r="C7917" s="2">
        <v>0</v>
      </c>
      <c r="D7917" s="1">
        <f t="shared" si="861"/>
        <v>0</v>
      </c>
      <c r="E7917" s="1">
        <v>680.55884858224226</v>
      </c>
      <c r="F7917" s="2">
        <f t="shared" si="864"/>
        <v>778.2966422058837</v>
      </c>
      <c r="G7917" s="2">
        <f t="shared" si="865"/>
        <v>-778.2966422058837</v>
      </c>
      <c r="I7917" s="2">
        <f t="shared" si="862"/>
        <v>0</v>
      </c>
      <c r="J7917" s="2">
        <f t="shared" si="863"/>
        <v>0</v>
      </c>
      <c r="K7917" s="1">
        <f t="shared" si="867"/>
        <v>0</v>
      </c>
      <c r="L7917" s="2">
        <f t="shared" si="866"/>
        <v>0</v>
      </c>
    </row>
    <row r="7918" spans="1:12">
      <c r="A7918">
        <v>20171125</v>
      </c>
      <c r="B7918">
        <v>21</v>
      </c>
      <c r="C7918" s="2">
        <v>0</v>
      </c>
      <c r="D7918" s="1">
        <f t="shared" si="861"/>
        <v>0</v>
      </c>
      <c r="E7918" s="1">
        <v>614.69831484847691</v>
      </c>
      <c r="F7918" s="2">
        <f t="shared" si="864"/>
        <v>702.9776123149918</v>
      </c>
      <c r="G7918" s="2">
        <f t="shared" si="865"/>
        <v>-702.9776123149918</v>
      </c>
      <c r="I7918" s="2">
        <f t="shared" si="862"/>
        <v>0</v>
      </c>
      <c r="J7918" s="2">
        <f t="shared" si="863"/>
        <v>0</v>
      </c>
      <c r="K7918" s="1">
        <f t="shared" si="867"/>
        <v>0</v>
      </c>
      <c r="L7918" s="2">
        <f t="shared" si="866"/>
        <v>0</v>
      </c>
    </row>
    <row r="7919" spans="1:12">
      <c r="A7919">
        <v>20171125</v>
      </c>
      <c r="B7919">
        <v>22</v>
      </c>
      <c r="C7919" s="2">
        <v>0</v>
      </c>
      <c r="D7919" s="1">
        <f t="shared" si="861"/>
        <v>0</v>
      </c>
      <c r="E7919" s="1">
        <v>570.79129235929997</v>
      </c>
      <c r="F7919" s="2">
        <f t="shared" si="864"/>
        <v>652.76492572106383</v>
      </c>
      <c r="G7919" s="2">
        <f t="shared" si="865"/>
        <v>-652.76492572106383</v>
      </c>
      <c r="I7919" s="2">
        <f t="shared" si="862"/>
        <v>0</v>
      </c>
      <c r="J7919" s="2">
        <f t="shared" si="863"/>
        <v>0</v>
      </c>
      <c r="K7919" s="1">
        <f t="shared" si="867"/>
        <v>0</v>
      </c>
      <c r="L7919" s="2">
        <f t="shared" si="866"/>
        <v>0</v>
      </c>
    </row>
    <row r="7920" spans="1:12">
      <c r="A7920">
        <v>20171125</v>
      </c>
      <c r="B7920">
        <v>23</v>
      </c>
      <c r="C7920" s="2">
        <v>0</v>
      </c>
      <c r="D7920" s="1">
        <f t="shared" si="861"/>
        <v>0</v>
      </c>
      <c r="E7920" s="1">
        <v>482.9772473809461</v>
      </c>
      <c r="F7920" s="2">
        <f t="shared" si="864"/>
        <v>552.33955253320778</v>
      </c>
      <c r="G7920" s="2">
        <f t="shared" si="865"/>
        <v>-552.33955253320778</v>
      </c>
      <c r="I7920" s="2">
        <f t="shared" si="862"/>
        <v>0</v>
      </c>
      <c r="J7920" s="2">
        <f t="shared" si="863"/>
        <v>0</v>
      </c>
      <c r="K7920" s="1">
        <f t="shared" si="867"/>
        <v>0</v>
      </c>
      <c r="L7920" s="2">
        <f t="shared" si="866"/>
        <v>0</v>
      </c>
    </row>
    <row r="7921" spans="1:12">
      <c r="A7921">
        <v>20171125</v>
      </c>
      <c r="B7921">
        <v>24</v>
      </c>
      <c r="C7921" s="2">
        <v>0</v>
      </c>
      <c r="D7921" s="1">
        <f t="shared" si="861"/>
        <v>0</v>
      </c>
      <c r="E7921" s="1">
        <v>342.47477541557998</v>
      </c>
      <c r="F7921" s="2">
        <f t="shared" si="864"/>
        <v>391.65895543263827</v>
      </c>
      <c r="G7921" s="2">
        <f t="shared" si="865"/>
        <v>-391.65895543263827</v>
      </c>
      <c r="I7921" s="2">
        <f t="shared" si="862"/>
        <v>0</v>
      </c>
      <c r="J7921" s="2">
        <f t="shared" si="863"/>
        <v>0</v>
      </c>
      <c r="K7921" s="1">
        <f t="shared" si="867"/>
        <v>0</v>
      </c>
      <c r="L7921" s="2">
        <f t="shared" si="866"/>
        <v>0</v>
      </c>
    </row>
    <row r="7922" spans="1:12">
      <c r="A7922">
        <v>20171126</v>
      </c>
      <c r="B7922">
        <v>1</v>
      </c>
      <c r="C7922" s="2">
        <v>0</v>
      </c>
      <c r="D7922" s="1">
        <f t="shared" si="861"/>
        <v>0</v>
      </c>
      <c r="E7922" s="1">
        <v>329.30266866882698</v>
      </c>
      <c r="F7922" s="2">
        <f t="shared" si="864"/>
        <v>376.59514945445994</v>
      </c>
      <c r="G7922" s="2">
        <f t="shared" si="865"/>
        <v>-376.59514945445994</v>
      </c>
      <c r="I7922" s="2">
        <f t="shared" si="862"/>
        <v>0</v>
      </c>
      <c r="J7922" s="2">
        <f t="shared" si="863"/>
        <v>0</v>
      </c>
      <c r="K7922" s="1">
        <f t="shared" si="867"/>
        <v>0</v>
      </c>
      <c r="L7922" s="2">
        <f t="shared" si="866"/>
        <v>0</v>
      </c>
    </row>
    <row r="7923" spans="1:12">
      <c r="A7923">
        <v>20171126</v>
      </c>
      <c r="B7923">
        <v>2</v>
      </c>
      <c r="C7923" s="2">
        <v>0</v>
      </c>
      <c r="D7923" s="1">
        <f t="shared" si="861"/>
        <v>0</v>
      </c>
      <c r="E7923" s="1">
        <v>241.48862369047305</v>
      </c>
      <c r="F7923" s="2">
        <f t="shared" si="864"/>
        <v>276.16977626660389</v>
      </c>
      <c r="G7923" s="2">
        <f t="shared" si="865"/>
        <v>-276.16977626660389</v>
      </c>
      <c r="I7923" s="2">
        <f t="shared" si="862"/>
        <v>0</v>
      </c>
      <c r="J7923" s="2">
        <f t="shared" si="863"/>
        <v>0</v>
      </c>
      <c r="K7923" s="1">
        <f t="shared" si="867"/>
        <v>0</v>
      </c>
      <c r="L7923" s="2">
        <f t="shared" si="866"/>
        <v>0</v>
      </c>
    </row>
    <row r="7924" spans="1:12">
      <c r="A7924">
        <v>20171126</v>
      </c>
      <c r="B7924">
        <v>3</v>
      </c>
      <c r="C7924" s="2">
        <v>0</v>
      </c>
      <c r="D7924" s="1">
        <f t="shared" si="861"/>
        <v>0</v>
      </c>
      <c r="E7924" s="1">
        <v>175.62808995670767</v>
      </c>
      <c r="F7924" s="2">
        <f t="shared" si="864"/>
        <v>200.85074637571191</v>
      </c>
      <c r="G7924" s="2">
        <f t="shared" si="865"/>
        <v>-200.85074637571191</v>
      </c>
      <c r="I7924" s="2">
        <f t="shared" si="862"/>
        <v>0</v>
      </c>
      <c r="J7924" s="2">
        <f t="shared" si="863"/>
        <v>0</v>
      </c>
      <c r="K7924" s="1">
        <f t="shared" si="867"/>
        <v>0</v>
      </c>
      <c r="L7924" s="2">
        <f t="shared" si="866"/>
        <v>0</v>
      </c>
    </row>
    <row r="7925" spans="1:12">
      <c r="A7925">
        <v>20171126</v>
      </c>
      <c r="B7925">
        <v>4</v>
      </c>
      <c r="C7925" s="2">
        <v>0</v>
      </c>
      <c r="D7925" s="1">
        <f t="shared" si="861"/>
        <v>0</v>
      </c>
      <c r="E7925" s="1">
        <v>166.84668545887226</v>
      </c>
      <c r="F7925" s="2">
        <f t="shared" si="864"/>
        <v>190.8082090569263</v>
      </c>
      <c r="G7925" s="2">
        <f t="shared" si="865"/>
        <v>-190.8082090569263</v>
      </c>
      <c r="I7925" s="2">
        <f t="shared" si="862"/>
        <v>0</v>
      </c>
      <c r="J7925" s="2">
        <f t="shared" si="863"/>
        <v>0</v>
      </c>
      <c r="K7925" s="1">
        <f t="shared" si="867"/>
        <v>0</v>
      </c>
      <c r="L7925" s="2">
        <f t="shared" si="866"/>
        <v>0</v>
      </c>
    </row>
    <row r="7926" spans="1:12">
      <c r="A7926">
        <v>20171126</v>
      </c>
      <c r="B7926">
        <v>5</v>
      </c>
      <c r="C7926" s="2">
        <v>0</v>
      </c>
      <c r="D7926" s="1">
        <f t="shared" si="861"/>
        <v>0</v>
      </c>
      <c r="E7926" s="1">
        <v>166.84668545887226</v>
      </c>
      <c r="F7926" s="2">
        <f t="shared" si="864"/>
        <v>190.8082090569263</v>
      </c>
      <c r="G7926" s="2">
        <f t="shared" si="865"/>
        <v>-190.8082090569263</v>
      </c>
      <c r="I7926" s="2">
        <f t="shared" si="862"/>
        <v>0</v>
      </c>
      <c r="J7926" s="2">
        <f t="shared" si="863"/>
        <v>0</v>
      </c>
      <c r="K7926" s="1">
        <f t="shared" si="867"/>
        <v>0</v>
      </c>
      <c r="L7926" s="2">
        <f t="shared" si="866"/>
        <v>0</v>
      </c>
    </row>
    <row r="7927" spans="1:12">
      <c r="A7927">
        <v>20171126</v>
      </c>
      <c r="B7927">
        <v>6</v>
      </c>
      <c r="C7927" s="2">
        <v>0</v>
      </c>
      <c r="D7927" s="1">
        <f t="shared" si="861"/>
        <v>0</v>
      </c>
      <c r="E7927" s="1">
        <v>175.62808995670767</v>
      </c>
      <c r="F7927" s="2">
        <f t="shared" si="864"/>
        <v>200.85074637571191</v>
      </c>
      <c r="G7927" s="2">
        <f t="shared" si="865"/>
        <v>-200.85074637571191</v>
      </c>
      <c r="I7927" s="2">
        <f t="shared" si="862"/>
        <v>0</v>
      </c>
      <c r="J7927" s="2">
        <f t="shared" si="863"/>
        <v>0</v>
      </c>
      <c r="K7927" s="1">
        <f t="shared" si="867"/>
        <v>0</v>
      </c>
      <c r="L7927" s="2">
        <f t="shared" si="866"/>
        <v>0</v>
      </c>
    </row>
    <row r="7928" spans="1:12">
      <c r="A7928">
        <v>20171126</v>
      </c>
      <c r="B7928">
        <v>7</v>
      </c>
      <c r="C7928" s="2">
        <v>0</v>
      </c>
      <c r="D7928" s="1">
        <f t="shared" si="861"/>
        <v>0</v>
      </c>
      <c r="E7928" s="1">
        <v>175.62808995670767</v>
      </c>
      <c r="F7928" s="2">
        <f t="shared" si="864"/>
        <v>200.85074637571191</v>
      </c>
      <c r="G7928" s="2">
        <f t="shared" si="865"/>
        <v>-200.85074637571191</v>
      </c>
      <c r="I7928" s="2">
        <f t="shared" si="862"/>
        <v>0</v>
      </c>
      <c r="J7928" s="2">
        <f t="shared" si="863"/>
        <v>0</v>
      </c>
      <c r="K7928" s="1">
        <f t="shared" si="867"/>
        <v>0</v>
      </c>
      <c r="L7928" s="2">
        <f t="shared" si="866"/>
        <v>0</v>
      </c>
    </row>
    <row r="7929" spans="1:12">
      <c r="A7929">
        <v>20171126</v>
      </c>
      <c r="B7929">
        <v>8</v>
      </c>
      <c r="C7929" s="2">
        <v>8.3333333333333339</v>
      </c>
      <c r="D7929" s="1">
        <f t="shared" si="861"/>
        <v>14.025</v>
      </c>
      <c r="E7929" s="1">
        <v>219.53511244588461</v>
      </c>
      <c r="F7929" s="2">
        <f t="shared" si="864"/>
        <v>251.06343296963993</v>
      </c>
      <c r="G7929" s="2">
        <f t="shared" si="865"/>
        <v>-237.03843296963993</v>
      </c>
      <c r="I7929" s="2">
        <f t="shared" si="862"/>
        <v>0</v>
      </c>
      <c r="J7929" s="2">
        <f t="shared" si="863"/>
        <v>0</v>
      </c>
      <c r="K7929" s="1">
        <f t="shared" si="867"/>
        <v>0</v>
      </c>
      <c r="L7929" s="2">
        <f t="shared" si="866"/>
        <v>0</v>
      </c>
    </row>
    <row r="7930" spans="1:12">
      <c r="A7930">
        <v>20171126</v>
      </c>
      <c r="B7930">
        <v>9</v>
      </c>
      <c r="C7930" s="2">
        <v>25</v>
      </c>
      <c r="D7930" s="1">
        <f t="shared" si="861"/>
        <v>42.074999999999996</v>
      </c>
      <c r="E7930" s="1">
        <v>263.44213493506152</v>
      </c>
      <c r="F7930" s="2">
        <f t="shared" si="864"/>
        <v>301.27611956356787</v>
      </c>
      <c r="G7930" s="2">
        <f t="shared" si="865"/>
        <v>-259.20111956356789</v>
      </c>
      <c r="I7930" s="2">
        <f t="shared" si="862"/>
        <v>0</v>
      </c>
      <c r="J7930" s="2">
        <f t="shared" si="863"/>
        <v>0</v>
      </c>
      <c r="K7930" s="1">
        <f t="shared" si="867"/>
        <v>0</v>
      </c>
      <c r="L7930" s="2">
        <f t="shared" si="866"/>
        <v>0</v>
      </c>
    </row>
    <row r="7931" spans="1:12">
      <c r="A7931">
        <v>20171126</v>
      </c>
      <c r="B7931">
        <v>10</v>
      </c>
      <c r="C7931" s="2">
        <v>80.555555555555557</v>
      </c>
      <c r="D7931" s="1">
        <f t="shared" si="861"/>
        <v>135.57499999999999</v>
      </c>
      <c r="E7931" s="1">
        <v>351.25617991341534</v>
      </c>
      <c r="F7931" s="2">
        <f t="shared" si="864"/>
        <v>401.70149275142381</v>
      </c>
      <c r="G7931" s="2">
        <f t="shared" si="865"/>
        <v>-266.12649275142383</v>
      </c>
      <c r="I7931" s="2">
        <f t="shared" si="862"/>
        <v>0</v>
      </c>
      <c r="J7931" s="2">
        <f t="shared" si="863"/>
        <v>0</v>
      </c>
      <c r="K7931" s="1">
        <f t="shared" si="867"/>
        <v>0</v>
      </c>
      <c r="L7931" s="2">
        <f t="shared" si="866"/>
        <v>0</v>
      </c>
    </row>
    <row r="7932" spans="1:12">
      <c r="A7932">
        <v>20171126</v>
      </c>
      <c r="B7932">
        <v>11</v>
      </c>
      <c r="C7932" s="2">
        <v>194.44444444444443</v>
      </c>
      <c r="D7932" s="1">
        <f t="shared" si="861"/>
        <v>327.24999999999994</v>
      </c>
      <c r="E7932" s="1">
        <v>461.02373613635774</v>
      </c>
      <c r="F7932" s="2">
        <f t="shared" si="864"/>
        <v>527.23320923624385</v>
      </c>
      <c r="G7932" s="2">
        <f t="shared" si="865"/>
        <v>-199.98320923624391</v>
      </c>
      <c r="I7932" s="2">
        <f t="shared" si="862"/>
        <v>0</v>
      </c>
      <c r="J7932" s="2">
        <f t="shared" si="863"/>
        <v>0</v>
      </c>
      <c r="K7932" s="1">
        <f t="shared" si="867"/>
        <v>0</v>
      </c>
      <c r="L7932" s="2">
        <f t="shared" si="866"/>
        <v>0</v>
      </c>
    </row>
    <row r="7933" spans="1:12">
      <c r="A7933">
        <v>20171126</v>
      </c>
      <c r="B7933">
        <v>12</v>
      </c>
      <c r="C7933" s="2">
        <v>116.66666666666667</v>
      </c>
      <c r="D7933" s="1">
        <f t="shared" si="861"/>
        <v>196.34999999999997</v>
      </c>
      <c r="E7933" s="1">
        <v>482.9772473809461</v>
      </c>
      <c r="F7933" s="2">
        <f t="shared" si="864"/>
        <v>552.33955253320778</v>
      </c>
      <c r="G7933" s="2">
        <f t="shared" si="865"/>
        <v>-355.98955253320781</v>
      </c>
      <c r="I7933" s="2">
        <f t="shared" si="862"/>
        <v>0</v>
      </c>
      <c r="J7933" s="2">
        <f t="shared" si="863"/>
        <v>0</v>
      </c>
      <c r="K7933" s="1">
        <f t="shared" si="867"/>
        <v>0</v>
      </c>
      <c r="L7933" s="2">
        <f t="shared" si="866"/>
        <v>0</v>
      </c>
    </row>
    <row r="7934" spans="1:12">
      <c r="A7934">
        <v>20171126</v>
      </c>
      <c r="B7934">
        <v>13</v>
      </c>
      <c r="C7934" s="2">
        <v>116.66666666666667</v>
      </c>
      <c r="D7934" s="1">
        <f t="shared" si="861"/>
        <v>196.34999999999997</v>
      </c>
      <c r="E7934" s="1">
        <v>526.88426987012303</v>
      </c>
      <c r="F7934" s="2">
        <f t="shared" si="864"/>
        <v>602.55223912713575</v>
      </c>
      <c r="G7934" s="2">
        <f t="shared" si="865"/>
        <v>-406.20223912713578</v>
      </c>
      <c r="I7934" s="2">
        <f t="shared" si="862"/>
        <v>0</v>
      </c>
      <c r="J7934" s="2">
        <f t="shared" si="863"/>
        <v>0</v>
      </c>
      <c r="K7934" s="1">
        <f t="shared" si="867"/>
        <v>0</v>
      </c>
      <c r="L7934" s="2">
        <f t="shared" si="866"/>
        <v>0</v>
      </c>
    </row>
    <row r="7935" spans="1:12">
      <c r="A7935">
        <v>20171126</v>
      </c>
      <c r="B7935">
        <v>14</v>
      </c>
      <c r="C7935" s="2">
        <v>80.555555555555557</v>
      </c>
      <c r="D7935" s="1">
        <f t="shared" si="861"/>
        <v>135.57499999999999</v>
      </c>
      <c r="E7935" s="1">
        <v>518.10286537228762</v>
      </c>
      <c r="F7935" s="2">
        <f t="shared" si="864"/>
        <v>592.5097018083502</v>
      </c>
      <c r="G7935" s="2">
        <f t="shared" si="865"/>
        <v>-456.93470180835021</v>
      </c>
      <c r="I7935" s="2">
        <f t="shared" si="862"/>
        <v>0</v>
      </c>
      <c r="J7935" s="2">
        <f t="shared" si="863"/>
        <v>0</v>
      </c>
      <c r="K7935" s="1">
        <f t="shared" si="867"/>
        <v>0</v>
      </c>
      <c r="L7935" s="2">
        <f t="shared" si="866"/>
        <v>0</v>
      </c>
    </row>
    <row r="7936" spans="1:12">
      <c r="A7936">
        <v>20171126</v>
      </c>
      <c r="B7936">
        <v>15</v>
      </c>
      <c r="C7936" s="2">
        <v>83.333333333333343</v>
      </c>
      <c r="D7936" s="1">
        <f t="shared" si="861"/>
        <v>140.25</v>
      </c>
      <c r="E7936" s="1">
        <v>482.9772473809461</v>
      </c>
      <c r="F7936" s="2">
        <f t="shared" si="864"/>
        <v>552.33955253320778</v>
      </c>
      <c r="G7936" s="2">
        <f t="shared" si="865"/>
        <v>-412.08955253320778</v>
      </c>
      <c r="I7936" s="2">
        <f t="shared" si="862"/>
        <v>0</v>
      </c>
      <c r="J7936" s="2">
        <f t="shared" si="863"/>
        <v>0</v>
      </c>
      <c r="K7936" s="1">
        <f t="shared" si="867"/>
        <v>0</v>
      </c>
      <c r="L7936" s="2">
        <f t="shared" si="866"/>
        <v>0</v>
      </c>
    </row>
    <row r="7937" spans="1:12">
      <c r="A7937">
        <v>20171126</v>
      </c>
      <c r="B7937">
        <v>16</v>
      </c>
      <c r="C7937" s="2">
        <v>2.7777777777777777</v>
      </c>
      <c r="D7937" s="1">
        <f t="shared" si="861"/>
        <v>4.6749999999999998</v>
      </c>
      <c r="E7937" s="1">
        <v>461.02373613635774</v>
      </c>
      <c r="F7937" s="2">
        <f t="shared" si="864"/>
        <v>527.23320923624385</v>
      </c>
      <c r="G7937" s="2">
        <f t="shared" si="865"/>
        <v>-522.5582092362439</v>
      </c>
      <c r="I7937" s="2">
        <f t="shared" si="862"/>
        <v>0</v>
      </c>
      <c r="J7937" s="2">
        <f t="shared" si="863"/>
        <v>0</v>
      </c>
      <c r="K7937" s="1">
        <f t="shared" si="867"/>
        <v>0</v>
      </c>
      <c r="L7937" s="2">
        <f t="shared" si="866"/>
        <v>0</v>
      </c>
    </row>
    <row r="7938" spans="1:12">
      <c r="A7938">
        <v>20171126</v>
      </c>
      <c r="B7938">
        <v>17</v>
      </c>
      <c r="C7938" s="2">
        <v>0</v>
      </c>
      <c r="D7938" s="1">
        <f t="shared" si="861"/>
        <v>0</v>
      </c>
      <c r="E7938" s="1">
        <v>482.9772473809461</v>
      </c>
      <c r="F7938" s="2">
        <f t="shared" si="864"/>
        <v>552.33955253320778</v>
      </c>
      <c r="G7938" s="2">
        <f t="shared" si="865"/>
        <v>-552.33955253320778</v>
      </c>
      <c r="I7938" s="2">
        <f t="shared" si="862"/>
        <v>0</v>
      </c>
      <c r="J7938" s="2">
        <f t="shared" si="863"/>
        <v>0</v>
      </c>
      <c r="K7938" s="1">
        <f t="shared" si="867"/>
        <v>0</v>
      </c>
      <c r="L7938" s="2">
        <f t="shared" si="866"/>
        <v>0</v>
      </c>
    </row>
    <row r="7939" spans="1:12">
      <c r="A7939">
        <v>20171126</v>
      </c>
      <c r="B7939">
        <v>18</v>
      </c>
      <c r="C7939" s="2">
        <v>0</v>
      </c>
      <c r="D7939" s="1">
        <f t="shared" si="861"/>
        <v>0</v>
      </c>
      <c r="E7939" s="1">
        <v>526.88426987012303</v>
      </c>
      <c r="F7939" s="2">
        <f t="shared" si="864"/>
        <v>602.55223912713575</v>
      </c>
      <c r="G7939" s="2">
        <f t="shared" si="865"/>
        <v>-602.55223912713575</v>
      </c>
      <c r="I7939" s="2">
        <f t="shared" si="862"/>
        <v>0</v>
      </c>
      <c r="J7939" s="2">
        <f t="shared" si="863"/>
        <v>0</v>
      </c>
      <c r="K7939" s="1">
        <f t="shared" si="867"/>
        <v>0</v>
      </c>
      <c r="L7939" s="2">
        <f t="shared" si="866"/>
        <v>0</v>
      </c>
    </row>
    <row r="7940" spans="1:12">
      <c r="A7940">
        <v>20171126</v>
      </c>
      <c r="B7940">
        <v>19</v>
      </c>
      <c r="C7940" s="2">
        <v>0</v>
      </c>
      <c r="D7940" s="1">
        <f t="shared" si="861"/>
        <v>0</v>
      </c>
      <c r="E7940" s="1">
        <v>570.79129235929997</v>
      </c>
      <c r="F7940" s="2">
        <f t="shared" si="864"/>
        <v>652.76492572106383</v>
      </c>
      <c r="G7940" s="2">
        <f t="shared" si="865"/>
        <v>-652.76492572106383</v>
      </c>
      <c r="I7940" s="2">
        <f t="shared" si="862"/>
        <v>0</v>
      </c>
      <c r="J7940" s="2">
        <f t="shared" si="863"/>
        <v>0</v>
      </c>
      <c r="K7940" s="1">
        <f t="shared" si="867"/>
        <v>0</v>
      </c>
      <c r="L7940" s="2">
        <f t="shared" si="866"/>
        <v>0</v>
      </c>
    </row>
    <row r="7941" spans="1:12">
      <c r="A7941">
        <v>20171126</v>
      </c>
      <c r="B7941">
        <v>20</v>
      </c>
      <c r="C7941" s="2">
        <v>0</v>
      </c>
      <c r="D7941" s="1">
        <f t="shared" si="861"/>
        <v>0</v>
      </c>
      <c r="E7941" s="1">
        <v>680.55884858224226</v>
      </c>
      <c r="F7941" s="2">
        <f t="shared" si="864"/>
        <v>778.2966422058837</v>
      </c>
      <c r="G7941" s="2">
        <f t="shared" si="865"/>
        <v>-778.2966422058837</v>
      </c>
      <c r="I7941" s="2">
        <f t="shared" si="862"/>
        <v>0</v>
      </c>
      <c r="J7941" s="2">
        <f t="shared" si="863"/>
        <v>0</v>
      </c>
      <c r="K7941" s="1">
        <f t="shared" si="867"/>
        <v>0</v>
      </c>
      <c r="L7941" s="2">
        <f t="shared" si="866"/>
        <v>0</v>
      </c>
    </row>
    <row r="7942" spans="1:12">
      <c r="A7942">
        <v>20171126</v>
      </c>
      <c r="B7942">
        <v>21</v>
      </c>
      <c r="C7942" s="2">
        <v>0</v>
      </c>
      <c r="D7942" s="1">
        <f t="shared" si="861"/>
        <v>0</v>
      </c>
      <c r="E7942" s="1">
        <v>614.69831484847691</v>
      </c>
      <c r="F7942" s="2">
        <f t="shared" si="864"/>
        <v>702.9776123149918</v>
      </c>
      <c r="G7942" s="2">
        <f t="shared" si="865"/>
        <v>-702.9776123149918</v>
      </c>
      <c r="I7942" s="2">
        <f t="shared" si="862"/>
        <v>0</v>
      </c>
      <c r="J7942" s="2">
        <f t="shared" si="863"/>
        <v>0</v>
      </c>
      <c r="K7942" s="1">
        <f t="shared" si="867"/>
        <v>0</v>
      </c>
      <c r="L7942" s="2">
        <f t="shared" si="866"/>
        <v>0</v>
      </c>
    </row>
    <row r="7943" spans="1:12">
      <c r="A7943">
        <v>20171126</v>
      </c>
      <c r="B7943">
        <v>22</v>
      </c>
      <c r="C7943" s="2">
        <v>0</v>
      </c>
      <c r="D7943" s="1">
        <f t="shared" si="861"/>
        <v>0</v>
      </c>
      <c r="E7943" s="1">
        <v>570.79129235929997</v>
      </c>
      <c r="F7943" s="2">
        <f t="shared" si="864"/>
        <v>652.76492572106383</v>
      </c>
      <c r="G7943" s="2">
        <f t="shared" si="865"/>
        <v>-652.76492572106383</v>
      </c>
      <c r="I7943" s="2">
        <f t="shared" si="862"/>
        <v>0</v>
      </c>
      <c r="J7943" s="2">
        <f t="shared" si="863"/>
        <v>0</v>
      </c>
      <c r="K7943" s="1">
        <f t="shared" si="867"/>
        <v>0</v>
      </c>
      <c r="L7943" s="2">
        <f t="shared" si="866"/>
        <v>0</v>
      </c>
    </row>
    <row r="7944" spans="1:12">
      <c r="A7944">
        <v>20171126</v>
      </c>
      <c r="B7944">
        <v>23</v>
      </c>
      <c r="C7944" s="2">
        <v>0</v>
      </c>
      <c r="D7944" s="1">
        <f t="shared" si="861"/>
        <v>0</v>
      </c>
      <c r="E7944" s="1">
        <v>482.9772473809461</v>
      </c>
      <c r="F7944" s="2">
        <f t="shared" si="864"/>
        <v>552.33955253320778</v>
      </c>
      <c r="G7944" s="2">
        <f t="shared" si="865"/>
        <v>-552.33955253320778</v>
      </c>
      <c r="I7944" s="2">
        <f t="shared" si="862"/>
        <v>0</v>
      </c>
      <c r="J7944" s="2">
        <f t="shared" si="863"/>
        <v>0</v>
      </c>
      <c r="K7944" s="1">
        <f t="shared" si="867"/>
        <v>0</v>
      </c>
      <c r="L7944" s="2">
        <f t="shared" si="866"/>
        <v>0</v>
      </c>
    </row>
    <row r="7945" spans="1:12">
      <c r="A7945">
        <v>20171126</v>
      </c>
      <c r="B7945">
        <v>24</v>
      </c>
      <c r="C7945" s="2">
        <v>0</v>
      </c>
      <c r="D7945" s="1">
        <f t="shared" si="861"/>
        <v>0</v>
      </c>
      <c r="E7945" s="1">
        <v>342.47477541557998</v>
      </c>
      <c r="F7945" s="2">
        <f t="shared" si="864"/>
        <v>391.65895543263827</v>
      </c>
      <c r="G7945" s="2">
        <f t="shared" si="865"/>
        <v>-391.65895543263827</v>
      </c>
      <c r="I7945" s="2">
        <f t="shared" si="862"/>
        <v>0</v>
      </c>
      <c r="J7945" s="2">
        <f t="shared" si="863"/>
        <v>0</v>
      </c>
      <c r="K7945" s="1">
        <f t="shared" si="867"/>
        <v>0</v>
      </c>
      <c r="L7945" s="2">
        <f t="shared" si="866"/>
        <v>0</v>
      </c>
    </row>
    <row r="7946" spans="1:12">
      <c r="A7946">
        <v>20171127</v>
      </c>
      <c r="B7946">
        <v>1</v>
      </c>
      <c r="C7946" s="2">
        <v>0</v>
      </c>
      <c r="D7946" s="1">
        <f t="shared" si="861"/>
        <v>0</v>
      </c>
      <c r="E7946" s="1">
        <v>329.30266866882698</v>
      </c>
      <c r="F7946" s="2">
        <f t="shared" si="864"/>
        <v>376.59514945445994</v>
      </c>
      <c r="G7946" s="2">
        <f t="shared" si="865"/>
        <v>-376.59514945445994</v>
      </c>
      <c r="I7946" s="2">
        <f t="shared" si="862"/>
        <v>0</v>
      </c>
      <c r="J7946" s="2">
        <f t="shared" si="863"/>
        <v>0</v>
      </c>
      <c r="K7946" s="1">
        <f t="shared" si="867"/>
        <v>0</v>
      </c>
      <c r="L7946" s="2">
        <f t="shared" si="866"/>
        <v>0</v>
      </c>
    </row>
    <row r="7947" spans="1:12">
      <c r="A7947">
        <v>20171127</v>
      </c>
      <c r="B7947">
        <v>2</v>
      </c>
      <c r="C7947" s="2">
        <v>0</v>
      </c>
      <c r="D7947" s="1">
        <f t="shared" si="861"/>
        <v>0</v>
      </c>
      <c r="E7947" s="1">
        <v>241.48862369047305</v>
      </c>
      <c r="F7947" s="2">
        <f t="shared" si="864"/>
        <v>276.16977626660389</v>
      </c>
      <c r="G7947" s="2">
        <f t="shared" si="865"/>
        <v>-276.16977626660389</v>
      </c>
      <c r="I7947" s="2">
        <f t="shared" si="862"/>
        <v>0</v>
      </c>
      <c r="J7947" s="2">
        <f t="shared" si="863"/>
        <v>0</v>
      </c>
      <c r="K7947" s="1">
        <f t="shared" si="867"/>
        <v>0</v>
      </c>
      <c r="L7947" s="2">
        <f t="shared" si="866"/>
        <v>0</v>
      </c>
    </row>
    <row r="7948" spans="1:12">
      <c r="A7948">
        <v>20171127</v>
      </c>
      <c r="B7948">
        <v>3</v>
      </c>
      <c r="C7948" s="2">
        <v>0</v>
      </c>
      <c r="D7948" s="1">
        <f t="shared" si="861"/>
        <v>0</v>
      </c>
      <c r="E7948" s="1">
        <v>175.62808995670767</v>
      </c>
      <c r="F7948" s="2">
        <f t="shared" si="864"/>
        <v>200.85074637571191</v>
      </c>
      <c r="G7948" s="2">
        <f t="shared" si="865"/>
        <v>-200.85074637571191</v>
      </c>
      <c r="I7948" s="2">
        <f t="shared" si="862"/>
        <v>0</v>
      </c>
      <c r="J7948" s="2">
        <f t="shared" si="863"/>
        <v>0</v>
      </c>
      <c r="K7948" s="1">
        <f t="shared" si="867"/>
        <v>0</v>
      </c>
      <c r="L7948" s="2">
        <f t="shared" si="866"/>
        <v>0</v>
      </c>
    </row>
    <row r="7949" spans="1:12">
      <c r="A7949">
        <v>20171127</v>
      </c>
      <c r="B7949">
        <v>4</v>
      </c>
      <c r="C7949" s="2">
        <v>0</v>
      </c>
      <c r="D7949" s="1">
        <f t="shared" si="861"/>
        <v>0</v>
      </c>
      <c r="E7949" s="1">
        <v>166.84668545887226</v>
      </c>
      <c r="F7949" s="2">
        <f t="shared" si="864"/>
        <v>190.8082090569263</v>
      </c>
      <c r="G7949" s="2">
        <f t="shared" si="865"/>
        <v>-190.8082090569263</v>
      </c>
      <c r="I7949" s="2">
        <f t="shared" si="862"/>
        <v>0</v>
      </c>
      <c r="J7949" s="2">
        <f t="shared" si="863"/>
        <v>0</v>
      </c>
      <c r="K7949" s="1">
        <f t="shared" si="867"/>
        <v>0</v>
      </c>
      <c r="L7949" s="2">
        <f t="shared" si="866"/>
        <v>0</v>
      </c>
    </row>
    <row r="7950" spans="1:12">
      <c r="A7950">
        <v>20171127</v>
      </c>
      <c r="B7950">
        <v>5</v>
      </c>
      <c r="C7950" s="2">
        <v>0</v>
      </c>
      <c r="D7950" s="1">
        <f t="shared" si="861"/>
        <v>0</v>
      </c>
      <c r="E7950" s="1">
        <v>166.84668545887226</v>
      </c>
      <c r="F7950" s="2">
        <f t="shared" si="864"/>
        <v>190.8082090569263</v>
      </c>
      <c r="G7950" s="2">
        <f t="shared" si="865"/>
        <v>-190.8082090569263</v>
      </c>
      <c r="I7950" s="2">
        <f t="shared" si="862"/>
        <v>0</v>
      </c>
      <c r="J7950" s="2">
        <f t="shared" si="863"/>
        <v>0</v>
      </c>
      <c r="K7950" s="1">
        <f t="shared" si="867"/>
        <v>0</v>
      </c>
      <c r="L7950" s="2">
        <f t="shared" si="866"/>
        <v>0</v>
      </c>
    </row>
    <row r="7951" spans="1:12">
      <c r="A7951">
        <v>20171127</v>
      </c>
      <c r="B7951">
        <v>6</v>
      </c>
      <c r="C7951" s="2">
        <v>0</v>
      </c>
      <c r="D7951" s="1">
        <f t="shared" si="861"/>
        <v>0</v>
      </c>
      <c r="E7951" s="1">
        <v>175.62808995670767</v>
      </c>
      <c r="F7951" s="2">
        <f t="shared" si="864"/>
        <v>200.85074637571191</v>
      </c>
      <c r="G7951" s="2">
        <f t="shared" si="865"/>
        <v>-200.85074637571191</v>
      </c>
      <c r="I7951" s="2">
        <f t="shared" si="862"/>
        <v>0</v>
      </c>
      <c r="J7951" s="2">
        <f t="shared" si="863"/>
        <v>0</v>
      </c>
      <c r="K7951" s="1">
        <f t="shared" si="867"/>
        <v>0</v>
      </c>
      <c r="L7951" s="2">
        <f t="shared" si="866"/>
        <v>0</v>
      </c>
    </row>
    <row r="7952" spans="1:12">
      <c r="A7952">
        <v>20171127</v>
      </c>
      <c r="B7952">
        <v>7</v>
      </c>
      <c r="C7952" s="2">
        <v>0</v>
      </c>
      <c r="D7952" s="1">
        <f t="shared" si="861"/>
        <v>0</v>
      </c>
      <c r="E7952" s="1">
        <v>175.62808995670767</v>
      </c>
      <c r="F7952" s="2">
        <f t="shared" si="864"/>
        <v>200.85074637571191</v>
      </c>
      <c r="G7952" s="2">
        <f t="shared" si="865"/>
        <v>-200.85074637571191</v>
      </c>
      <c r="I7952" s="2">
        <f t="shared" si="862"/>
        <v>0</v>
      </c>
      <c r="J7952" s="2">
        <f t="shared" si="863"/>
        <v>0</v>
      </c>
      <c r="K7952" s="1">
        <f t="shared" si="867"/>
        <v>0</v>
      </c>
      <c r="L7952" s="2">
        <f t="shared" si="866"/>
        <v>0</v>
      </c>
    </row>
    <row r="7953" spans="1:12">
      <c r="A7953">
        <v>20171127</v>
      </c>
      <c r="B7953">
        <v>8</v>
      </c>
      <c r="C7953" s="2">
        <v>2.7777777777777777</v>
      </c>
      <c r="D7953" s="1">
        <f t="shared" si="861"/>
        <v>4.6749999999999998</v>
      </c>
      <c r="E7953" s="1">
        <v>219.53511244588461</v>
      </c>
      <c r="F7953" s="2">
        <f t="shared" si="864"/>
        <v>251.06343296963993</v>
      </c>
      <c r="G7953" s="2">
        <f t="shared" si="865"/>
        <v>-246.38843296963992</v>
      </c>
      <c r="I7953" s="2">
        <f t="shared" si="862"/>
        <v>0</v>
      </c>
      <c r="J7953" s="2">
        <f t="shared" si="863"/>
        <v>0</v>
      </c>
      <c r="K7953" s="1">
        <f t="shared" si="867"/>
        <v>0</v>
      </c>
      <c r="L7953" s="2">
        <f t="shared" si="866"/>
        <v>0</v>
      </c>
    </row>
    <row r="7954" spans="1:12">
      <c r="A7954">
        <v>20171127</v>
      </c>
      <c r="B7954">
        <v>9</v>
      </c>
      <c r="C7954" s="2">
        <v>11.111111111111111</v>
      </c>
      <c r="D7954" s="1">
        <f t="shared" si="861"/>
        <v>18.7</v>
      </c>
      <c r="E7954" s="1">
        <v>263.44213493506152</v>
      </c>
      <c r="F7954" s="2">
        <f t="shared" si="864"/>
        <v>301.27611956356787</v>
      </c>
      <c r="G7954" s="2">
        <f t="shared" si="865"/>
        <v>-282.57611956356789</v>
      </c>
      <c r="I7954" s="2">
        <f t="shared" si="862"/>
        <v>0</v>
      </c>
      <c r="J7954" s="2">
        <f t="shared" si="863"/>
        <v>0</v>
      </c>
      <c r="K7954" s="1">
        <f t="shared" si="867"/>
        <v>0</v>
      </c>
      <c r="L7954" s="2">
        <f t="shared" si="866"/>
        <v>0</v>
      </c>
    </row>
    <row r="7955" spans="1:12">
      <c r="A7955">
        <v>20171127</v>
      </c>
      <c r="B7955">
        <v>10</v>
      </c>
      <c r="C7955" s="2">
        <v>22.222222222222221</v>
      </c>
      <c r="D7955" s="1">
        <f t="shared" si="861"/>
        <v>37.4</v>
      </c>
      <c r="E7955" s="1">
        <v>351.25617991341534</v>
      </c>
      <c r="F7955" s="2">
        <f t="shared" si="864"/>
        <v>401.70149275142381</v>
      </c>
      <c r="G7955" s="2">
        <f t="shared" si="865"/>
        <v>-364.30149275142384</v>
      </c>
      <c r="I7955" s="2">
        <f t="shared" si="862"/>
        <v>0</v>
      </c>
      <c r="J7955" s="2">
        <f t="shared" si="863"/>
        <v>0</v>
      </c>
      <c r="K7955" s="1">
        <f t="shared" si="867"/>
        <v>0</v>
      </c>
      <c r="L7955" s="2">
        <f t="shared" si="866"/>
        <v>0</v>
      </c>
    </row>
    <row r="7956" spans="1:12">
      <c r="A7956">
        <v>20171127</v>
      </c>
      <c r="B7956">
        <v>11</v>
      </c>
      <c r="C7956" s="2">
        <v>58.333333333333336</v>
      </c>
      <c r="D7956" s="1">
        <f t="shared" si="861"/>
        <v>98.174999999999983</v>
      </c>
      <c r="E7956" s="1">
        <v>461.02373613635774</v>
      </c>
      <c r="F7956" s="2">
        <f t="shared" si="864"/>
        <v>527.23320923624385</v>
      </c>
      <c r="G7956" s="2">
        <f t="shared" si="865"/>
        <v>-429.0582092362439</v>
      </c>
      <c r="I7956" s="2">
        <f t="shared" si="862"/>
        <v>0</v>
      </c>
      <c r="J7956" s="2">
        <f t="shared" si="863"/>
        <v>0</v>
      </c>
      <c r="K7956" s="1">
        <f t="shared" si="867"/>
        <v>0</v>
      </c>
      <c r="L7956" s="2">
        <f t="shared" si="866"/>
        <v>0</v>
      </c>
    </row>
    <row r="7957" spans="1:12">
      <c r="A7957">
        <v>20171127</v>
      </c>
      <c r="B7957">
        <v>12</v>
      </c>
      <c r="C7957" s="2">
        <v>80.555555555555557</v>
      </c>
      <c r="D7957" s="1">
        <f t="shared" si="861"/>
        <v>135.57499999999999</v>
      </c>
      <c r="E7957" s="1">
        <v>482.9772473809461</v>
      </c>
      <c r="F7957" s="2">
        <f t="shared" si="864"/>
        <v>552.33955253320778</v>
      </c>
      <c r="G7957" s="2">
        <f t="shared" si="865"/>
        <v>-416.76455253320779</v>
      </c>
      <c r="I7957" s="2">
        <f t="shared" si="862"/>
        <v>0</v>
      </c>
      <c r="J7957" s="2">
        <f t="shared" si="863"/>
        <v>0</v>
      </c>
      <c r="K7957" s="1">
        <f t="shared" si="867"/>
        <v>0</v>
      </c>
      <c r="L7957" s="2">
        <f t="shared" si="866"/>
        <v>0</v>
      </c>
    </row>
    <row r="7958" spans="1:12">
      <c r="A7958">
        <v>20171127</v>
      </c>
      <c r="B7958">
        <v>13</v>
      </c>
      <c r="C7958" s="2">
        <v>105.55555555555556</v>
      </c>
      <c r="D7958" s="1">
        <f t="shared" si="861"/>
        <v>177.64999999999998</v>
      </c>
      <c r="E7958" s="1">
        <v>526.88426987012303</v>
      </c>
      <c r="F7958" s="2">
        <f t="shared" si="864"/>
        <v>602.55223912713575</v>
      </c>
      <c r="G7958" s="2">
        <f t="shared" si="865"/>
        <v>-424.90223912713577</v>
      </c>
      <c r="I7958" s="2">
        <f t="shared" si="862"/>
        <v>0</v>
      </c>
      <c r="J7958" s="2">
        <f t="shared" si="863"/>
        <v>0</v>
      </c>
      <c r="K7958" s="1">
        <f t="shared" si="867"/>
        <v>0</v>
      </c>
      <c r="L7958" s="2">
        <f t="shared" si="866"/>
        <v>0</v>
      </c>
    </row>
    <row r="7959" spans="1:12">
      <c r="A7959">
        <v>20171127</v>
      </c>
      <c r="B7959">
        <v>14</v>
      </c>
      <c r="C7959" s="2">
        <v>50</v>
      </c>
      <c r="D7959" s="1">
        <f t="shared" si="861"/>
        <v>84.149999999999991</v>
      </c>
      <c r="E7959" s="1">
        <v>518.10286537228762</v>
      </c>
      <c r="F7959" s="2">
        <f t="shared" si="864"/>
        <v>592.5097018083502</v>
      </c>
      <c r="G7959" s="2">
        <f t="shared" si="865"/>
        <v>-508.35970180835022</v>
      </c>
      <c r="I7959" s="2">
        <f t="shared" si="862"/>
        <v>0</v>
      </c>
      <c r="J7959" s="2">
        <f t="shared" si="863"/>
        <v>0</v>
      </c>
      <c r="K7959" s="1">
        <f t="shared" si="867"/>
        <v>0</v>
      </c>
      <c r="L7959" s="2">
        <f t="shared" si="866"/>
        <v>0</v>
      </c>
    </row>
    <row r="7960" spans="1:12">
      <c r="A7960">
        <v>20171127</v>
      </c>
      <c r="B7960">
        <v>15</v>
      </c>
      <c r="C7960" s="2">
        <v>16.666666666666668</v>
      </c>
      <c r="D7960" s="1">
        <f t="shared" si="861"/>
        <v>28.05</v>
      </c>
      <c r="E7960" s="1">
        <v>482.9772473809461</v>
      </c>
      <c r="F7960" s="2">
        <f t="shared" si="864"/>
        <v>552.33955253320778</v>
      </c>
      <c r="G7960" s="2">
        <f t="shared" si="865"/>
        <v>-524.28955253320783</v>
      </c>
      <c r="I7960" s="2">
        <f t="shared" si="862"/>
        <v>0</v>
      </c>
      <c r="J7960" s="2">
        <f t="shared" si="863"/>
        <v>0</v>
      </c>
      <c r="K7960" s="1">
        <f t="shared" si="867"/>
        <v>0</v>
      </c>
      <c r="L7960" s="2">
        <f t="shared" si="866"/>
        <v>0</v>
      </c>
    </row>
    <row r="7961" spans="1:12">
      <c r="A7961">
        <v>20171127</v>
      </c>
      <c r="B7961">
        <v>16</v>
      </c>
      <c r="C7961" s="2">
        <v>2.7777777777777777</v>
      </c>
      <c r="D7961" s="1">
        <f t="shared" si="861"/>
        <v>4.6749999999999998</v>
      </c>
      <c r="E7961" s="1">
        <v>461.02373613635774</v>
      </c>
      <c r="F7961" s="2">
        <f t="shared" si="864"/>
        <v>527.23320923624385</v>
      </c>
      <c r="G7961" s="2">
        <f t="shared" si="865"/>
        <v>-522.5582092362439</v>
      </c>
      <c r="I7961" s="2">
        <f t="shared" si="862"/>
        <v>0</v>
      </c>
      <c r="J7961" s="2">
        <f t="shared" si="863"/>
        <v>0</v>
      </c>
      <c r="K7961" s="1">
        <f t="shared" si="867"/>
        <v>0</v>
      </c>
      <c r="L7961" s="2">
        <f t="shared" si="866"/>
        <v>0</v>
      </c>
    </row>
    <row r="7962" spans="1:12">
      <c r="A7962">
        <v>20171127</v>
      </c>
      <c r="B7962">
        <v>17</v>
      </c>
      <c r="C7962" s="2">
        <v>0</v>
      </c>
      <c r="D7962" s="1">
        <f t="shared" ref="D7962:D8025" si="868">C7962*D$5*D$6</f>
        <v>0</v>
      </c>
      <c r="E7962" s="1">
        <v>482.9772473809461</v>
      </c>
      <c r="F7962" s="2">
        <f t="shared" si="864"/>
        <v>552.33955253320778</v>
      </c>
      <c r="G7962" s="2">
        <f t="shared" si="865"/>
        <v>-552.33955253320778</v>
      </c>
      <c r="I7962" s="2">
        <f t="shared" ref="I7962:I8025" si="869">IF(K7962&gt;H$5,IF(K7962+G7962&gt;0,G7962,-K7962),0)*IF(G7962&gt;0,0,1)*H$7</f>
        <v>0</v>
      </c>
      <c r="J7962" s="2">
        <f t="shared" ref="J7962:J8025" si="870">IF(G7962&lt;0,0,IF(K7962+G7962&gt;H$4,G7962-(K7962+G7962-H$4),G7962))</f>
        <v>0</v>
      </c>
      <c r="K7962" s="1">
        <f t="shared" si="867"/>
        <v>0</v>
      </c>
      <c r="L7962" s="2">
        <f t="shared" si="866"/>
        <v>0</v>
      </c>
    </row>
    <row r="7963" spans="1:12">
      <c r="A7963">
        <v>20171127</v>
      </c>
      <c r="B7963">
        <v>18</v>
      </c>
      <c r="C7963" s="2">
        <v>0</v>
      </c>
      <c r="D7963" s="1">
        <f t="shared" si="868"/>
        <v>0</v>
      </c>
      <c r="E7963" s="1">
        <v>526.88426987012303</v>
      </c>
      <c r="F7963" s="2">
        <f t="shared" ref="F7963:F8026" si="871">E7963*F$24</f>
        <v>602.55223912713575</v>
      </c>
      <c r="G7963" s="2">
        <f t="shared" ref="G7963:G8026" si="872">D7963-F7963</f>
        <v>-602.55223912713575</v>
      </c>
      <c r="I7963" s="2">
        <f t="shared" si="869"/>
        <v>0</v>
      </c>
      <c r="J7963" s="2">
        <f t="shared" si="870"/>
        <v>0</v>
      </c>
      <c r="K7963" s="1">
        <f t="shared" si="867"/>
        <v>0</v>
      </c>
      <c r="L7963" s="2">
        <f t="shared" ref="L7963:L8026" si="873">IF(G7963&gt;0,G7963-J7963,0)</f>
        <v>0</v>
      </c>
    </row>
    <row r="7964" spans="1:12">
      <c r="A7964">
        <v>20171127</v>
      </c>
      <c r="B7964">
        <v>19</v>
      </c>
      <c r="C7964" s="2">
        <v>0</v>
      </c>
      <c r="D7964" s="1">
        <f t="shared" si="868"/>
        <v>0</v>
      </c>
      <c r="E7964" s="1">
        <v>570.79129235929997</v>
      </c>
      <c r="F7964" s="2">
        <f t="shared" si="871"/>
        <v>652.76492572106383</v>
      </c>
      <c r="G7964" s="2">
        <f t="shared" si="872"/>
        <v>-652.76492572106383</v>
      </c>
      <c r="I7964" s="2">
        <f t="shared" si="869"/>
        <v>0</v>
      </c>
      <c r="J7964" s="2">
        <f t="shared" si="870"/>
        <v>0</v>
      </c>
      <c r="K7964" s="1">
        <f t="shared" ref="K7964:K8027" si="874">K7963+I7963+J7963</f>
        <v>0</v>
      </c>
      <c r="L7964" s="2">
        <f t="shared" si="873"/>
        <v>0</v>
      </c>
    </row>
    <row r="7965" spans="1:12">
      <c r="A7965">
        <v>20171127</v>
      </c>
      <c r="B7965">
        <v>20</v>
      </c>
      <c r="C7965" s="2">
        <v>0</v>
      </c>
      <c r="D7965" s="1">
        <f t="shared" si="868"/>
        <v>0</v>
      </c>
      <c r="E7965" s="1">
        <v>680.55884858224226</v>
      </c>
      <c r="F7965" s="2">
        <f t="shared" si="871"/>
        <v>778.2966422058837</v>
      </c>
      <c r="G7965" s="2">
        <f t="shared" si="872"/>
        <v>-778.2966422058837</v>
      </c>
      <c r="I7965" s="2">
        <f t="shared" si="869"/>
        <v>0</v>
      </c>
      <c r="J7965" s="2">
        <f t="shared" si="870"/>
        <v>0</v>
      </c>
      <c r="K7965" s="1">
        <f t="shared" si="874"/>
        <v>0</v>
      </c>
      <c r="L7965" s="2">
        <f t="shared" si="873"/>
        <v>0</v>
      </c>
    </row>
    <row r="7966" spans="1:12">
      <c r="A7966">
        <v>20171127</v>
      </c>
      <c r="B7966">
        <v>21</v>
      </c>
      <c r="C7966" s="2">
        <v>0</v>
      </c>
      <c r="D7966" s="1">
        <f t="shared" si="868"/>
        <v>0</v>
      </c>
      <c r="E7966" s="1">
        <v>614.69831484847691</v>
      </c>
      <c r="F7966" s="2">
        <f t="shared" si="871"/>
        <v>702.9776123149918</v>
      </c>
      <c r="G7966" s="2">
        <f t="shared" si="872"/>
        <v>-702.9776123149918</v>
      </c>
      <c r="I7966" s="2">
        <f t="shared" si="869"/>
        <v>0</v>
      </c>
      <c r="J7966" s="2">
        <f t="shared" si="870"/>
        <v>0</v>
      </c>
      <c r="K7966" s="1">
        <f t="shared" si="874"/>
        <v>0</v>
      </c>
      <c r="L7966" s="2">
        <f t="shared" si="873"/>
        <v>0</v>
      </c>
    </row>
    <row r="7967" spans="1:12">
      <c r="A7967">
        <v>20171127</v>
      </c>
      <c r="B7967">
        <v>22</v>
      </c>
      <c r="C7967" s="2">
        <v>0</v>
      </c>
      <c r="D7967" s="1">
        <f t="shared" si="868"/>
        <v>0</v>
      </c>
      <c r="E7967" s="1">
        <v>570.79129235929997</v>
      </c>
      <c r="F7967" s="2">
        <f t="shared" si="871"/>
        <v>652.76492572106383</v>
      </c>
      <c r="G7967" s="2">
        <f t="shared" si="872"/>
        <v>-652.76492572106383</v>
      </c>
      <c r="I7967" s="2">
        <f t="shared" si="869"/>
        <v>0</v>
      </c>
      <c r="J7967" s="2">
        <f t="shared" si="870"/>
        <v>0</v>
      </c>
      <c r="K7967" s="1">
        <f t="shared" si="874"/>
        <v>0</v>
      </c>
      <c r="L7967" s="2">
        <f t="shared" si="873"/>
        <v>0</v>
      </c>
    </row>
    <row r="7968" spans="1:12">
      <c r="A7968">
        <v>20171127</v>
      </c>
      <c r="B7968">
        <v>23</v>
      </c>
      <c r="C7968" s="2">
        <v>0</v>
      </c>
      <c r="D7968" s="1">
        <f t="shared" si="868"/>
        <v>0</v>
      </c>
      <c r="E7968" s="1">
        <v>482.9772473809461</v>
      </c>
      <c r="F7968" s="2">
        <f t="shared" si="871"/>
        <v>552.33955253320778</v>
      </c>
      <c r="G7968" s="2">
        <f t="shared" si="872"/>
        <v>-552.33955253320778</v>
      </c>
      <c r="I7968" s="2">
        <f t="shared" si="869"/>
        <v>0</v>
      </c>
      <c r="J7968" s="2">
        <f t="shared" si="870"/>
        <v>0</v>
      </c>
      <c r="K7968" s="1">
        <f t="shared" si="874"/>
        <v>0</v>
      </c>
      <c r="L7968" s="2">
        <f t="shared" si="873"/>
        <v>0</v>
      </c>
    </row>
    <row r="7969" spans="1:12">
      <c r="A7969">
        <v>20171127</v>
      </c>
      <c r="B7969">
        <v>24</v>
      </c>
      <c r="C7969" s="2">
        <v>0</v>
      </c>
      <c r="D7969" s="1">
        <f t="shared" si="868"/>
        <v>0</v>
      </c>
      <c r="E7969" s="1">
        <v>342.47477541557998</v>
      </c>
      <c r="F7969" s="2">
        <f t="shared" si="871"/>
        <v>391.65895543263827</v>
      </c>
      <c r="G7969" s="2">
        <f t="shared" si="872"/>
        <v>-391.65895543263827</v>
      </c>
      <c r="I7969" s="2">
        <f t="shared" si="869"/>
        <v>0</v>
      </c>
      <c r="J7969" s="2">
        <f t="shared" si="870"/>
        <v>0</v>
      </c>
      <c r="K7969" s="1">
        <f t="shared" si="874"/>
        <v>0</v>
      </c>
      <c r="L7969" s="2">
        <f t="shared" si="873"/>
        <v>0</v>
      </c>
    </row>
    <row r="7970" spans="1:12">
      <c r="A7970">
        <v>20171128</v>
      </c>
      <c r="B7970">
        <v>1</v>
      </c>
      <c r="C7970" s="2">
        <v>0</v>
      </c>
      <c r="D7970" s="1">
        <f t="shared" si="868"/>
        <v>0</v>
      </c>
      <c r="E7970" s="1">
        <v>329.30266866882698</v>
      </c>
      <c r="F7970" s="2">
        <f t="shared" si="871"/>
        <v>376.59514945445994</v>
      </c>
      <c r="G7970" s="2">
        <f t="shared" si="872"/>
        <v>-376.59514945445994</v>
      </c>
      <c r="I7970" s="2">
        <f t="shared" si="869"/>
        <v>0</v>
      </c>
      <c r="J7970" s="2">
        <f t="shared" si="870"/>
        <v>0</v>
      </c>
      <c r="K7970" s="1">
        <f t="shared" si="874"/>
        <v>0</v>
      </c>
      <c r="L7970" s="2">
        <f t="shared" si="873"/>
        <v>0</v>
      </c>
    </row>
    <row r="7971" spans="1:12">
      <c r="A7971">
        <v>20171128</v>
      </c>
      <c r="B7971">
        <v>2</v>
      </c>
      <c r="C7971" s="2">
        <v>0</v>
      </c>
      <c r="D7971" s="1">
        <f t="shared" si="868"/>
        <v>0</v>
      </c>
      <c r="E7971" s="1">
        <v>241.48862369047305</v>
      </c>
      <c r="F7971" s="2">
        <f t="shared" si="871"/>
        <v>276.16977626660389</v>
      </c>
      <c r="G7971" s="2">
        <f t="shared" si="872"/>
        <v>-276.16977626660389</v>
      </c>
      <c r="I7971" s="2">
        <f t="shared" si="869"/>
        <v>0</v>
      </c>
      <c r="J7971" s="2">
        <f t="shared" si="870"/>
        <v>0</v>
      </c>
      <c r="K7971" s="1">
        <f t="shared" si="874"/>
        <v>0</v>
      </c>
      <c r="L7971" s="2">
        <f t="shared" si="873"/>
        <v>0</v>
      </c>
    </row>
    <row r="7972" spans="1:12">
      <c r="A7972">
        <v>20171128</v>
      </c>
      <c r="B7972">
        <v>3</v>
      </c>
      <c r="C7972" s="2">
        <v>0</v>
      </c>
      <c r="D7972" s="1">
        <f t="shared" si="868"/>
        <v>0</v>
      </c>
      <c r="E7972" s="1">
        <v>175.62808995670767</v>
      </c>
      <c r="F7972" s="2">
        <f t="shared" si="871"/>
        <v>200.85074637571191</v>
      </c>
      <c r="G7972" s="2">
        <f t="shared" si="872"/>
        <v>-200.85074637571191</v>
      </c>
      <c r="I7972" s="2">
        <f t="shared" si="869"/>
        <v>0</v>
      </c>
      <c r="J7972" s="2">
        <f t="shared" si="870"/>
        <v>0</v>
      </c>
      <c r="K7972" s="1">
        <f t="shared" si="874"/>
        <v>0</v>
      </c>
      <c r="L7972" s="2">
        <f t="shared" si="873"/>
        <v>0</v>
      </c>
    </row>
    <row r="7973" spans="1:12">
      <c r="A7973">
        <v>20171128</v>
      </c>
      <c r="B7973">
        <v>4</v>
      </c>
      <c r="C7973" s="2">
        <v>0</v>
      </c>
      <c r="D7973" s="1">
        <f t="shared" si="868"/>
        <v>0</v>
      </c>
      <c r="E7973" s="1">
        <v>166.84668545887226</v>
      </c>
      <c r="F7973" s="2">
        <f t="shared" si="871"/>
        <v>190.8082090569263</v>
      </c>
      <c r="G7973" s="2">
        <f t="shared" si="872"/>
        <v>-190.8082090569263</v>
      </c>
      <c r="I7973" s="2">
        <f t="shared" si="869"/>
        <v>0</v>
      </c>
      <c r="J7973" s="2">
        <f t="shared" si="870"/>
        <v>0</v>
      </c>
      <c r="K7973" s="1">
        <f t="shared" si="874"/>
        <v>0</v>
      </c>
      <c r="L7973" s="2">
        <f t="shared" si="873"/>
        <v>0</v>
      </c>
    </row>
    <row r="7974" spans="1:12">
      <c r="A7974">
        <v>20171128</v>
      </c>
      <c r="B7974">
        <v>5</v>
      </c>
      <c r="C7974" s="2">
        <v>0</v>
      </c>
      <c r="D7974" s="1">
        <f t="shared" si="868"/>
        <v>0</v>
      </c>
      <c r="E7974" s="1">
        <v>166.84668545887226</v>
      </c>
      <c r="F7974" s="2">
        <f t="shared" si="871"/>
        <v>190.8082090569263</v>
      </c>
      <c r="G7974" s="2">
        <f t="shared" si="872"/>
        <v>-190.8082090569263</v>
      </c>
      <c r="I7974" s="2">
        <f t="shared" si="869"/>
        <v>0</v>
      </c>
      <c r="J7974" s="2">
        <f t="shared" si="870"/>
        <v>0</v>
      </c>
      <c r="K7974" s="1">
        <f t="shared" si="874"/>
        <v>0</v>
      </c>
      <c r="L7974" s="2">
        <f t="shared" si="873"/>
        <v>0</v>
      </c>
    </row>
    <row r="7975" spans="1:12">
      <c r="A7975">
        <v>20171128</v>
      </c>
      <c r="B7975">
        <v>6</v>
      </c>
      <c r="C7975" s="2">
        <v>0</v>
      </c>
      <c r="D7975" s="1">
        <f t="shared" si="868"/>
        <v>0</v>
      </c>
      <c r="E7975" s="1">
        <v>175.62808995670767</v>
      </c>
      <c r="F7975" s="2">
        <f t="shared" si="871"/>
        <v>200.85074637571191</v>
      </c>
      <c r="G7975" s="2">
        <f t="shared" si="872"/>
        <v>-200.85074637571191</v>
      </c>
      <c r="I7975" s="2">
        <f t="shared" si="869"/>
        <v>0</v>
      </c>
      <c r="J7975" s="2">
        <f t="shared" si="870"/>
        <v>0</v>
      </c>
      <c r="K7975" s="1">
        <f t="shared" si="874"/>
        <v>0</v>
      </c>
      <c r="L7975" s="2">
        <f t="shared" si="873"/>
        <v>0</v>
      </c>
    </row>
    <row r="7976" spans="1:12">
      <c r="A7976">
        <v>20171128</v>
      </c>
      <c r="B7976">
        <v>7</v>
      </c>
      <c r="C7976" s="2">
        <v>0</v>
      </c>
      <c r="D7976" s="1">
        <f t="shared" si="868"/>
        <v>0</v>
      </c>
      <c r="E7976" s="1">
        <v>175.62808995670767</v>
      </c>
      <c r="F7976" s="2">
        <f t="shared" si="871"/>
        <v>200.85074637571191</v>
      </c>
      <c r="G7976" s="2">
        <f t="shared" si="872"/>
        <v>-200.85074637571191</v>
      </c>
      <c r="I7976" s="2">
        <f t="shared" si="869"/>
        <v>0</v>
      </c>
      <c r="J7976" s="2">
        <f t="shared" si="870"/>
        <v>0</v>
      </c>
      <c r="K7976" s="1">
        <f t="shared" si="874"/>
        <v>0</v>
      </c>
      <c r="L7976" s="2">
        <f t="shared" si="873"/>
        <v>0</v>
      </c>
    </row>
    <row r="7977" spans="1:12">
      <c r="A7977">
        <v>20171128</v>
      </c>
      <c r="B7977">
        <v>8</v>
      </c>
      <c r="C7977" s="2">
        <v>8.3333333333333339</v>
      </c>
      <c r="D7977" s="1">
        <f t="shared" si="868"/>
        <v>14.025</v>
      </c>
      <c r="E7977" s="1">
        <v>219.53511244588461</v>
      </c>
      <c r="F7977" s="2">
        <f t="shared" si="871"/>
        <v>251.06343296963993</v>
      </c>
      <c r="G7977" s="2">
        <f t="shared" si="872"/>
        <v>-237.03843296963993</v>
      </c>
      <c r="I7977" s="2">
        <f t="shared" si="869"/>
        <v>0</v>
      </c>
      <c r="J7977" s="2">
        <f t="shared" si="870"/>
        <v>0</v>
      </c>
      <c r="K7977" s="1">
        <f t="shared" si="874"/>
        <v>0</v>
      </c>
      <c r="L7977" s="2">
        <f t="shared" si="873"/>
        <v>0</v>
      </c>
    </row>
    <row r="7978" spans="1:12">
      <c r="A7978">
        <v>20171128</v>
      </c>
      <c r="B7978">
        <v>9</v>
      </c>
      <c r="C7978" s="2">
        <v>33.333333333333336</v>
      </c>
      <c r="D7978" s="1">
        <f t="shared" si="868"/>
        <v>56.1</v>
      </c>
      <c r="E7978" s="1">
        <v>263.44213493506152</v>
      </c>
      <c r="F7978" s="2">
        <f t="shared" si="871"/>
        <v>301.27611956356787</v>
      </c>
      <c r="G7978" s="2">
        <f t="shared" si="872"/>
        <v>-245.17611956356788</v>
      </c>
      <c r="I7978" s="2">
        <f t="shared" si="869"/>
        <v>0</v>
      </c>
      <c r="J7978" s="2">
        <f t="shared" si="870"/>
        <v>0</v>
      </c>
      <c r="K7978" s="1">
        <f t="shared" si="874"/>
        <v>0</v>
      </c>
      <c r="L7978" s="2">
        <f t="shared" si="873"/>
        <v>0</v>
      </c>
    </row>
    <row r="7979" spans="1:12">
      <c r="A7979">
        <v>20171128</v>
      </c>
      <c r="B7979">
        <v>10</v>
      </c>
      <c r="C7979" s="2">
        <v>77.777777777777786</v>
      </c>
      <c r="D7979" s="1">
        <f t="shared" si="868"/>
        <v>130.9</v>
      </c>
      <c r="E7979" s="1">
        <v>351.25617991341534</v>
      </c>
      <c r="F7979" s="2">
        <f t="shared" si="871"/>
        <v>401.70149275142381</v>
      </c>
      <c r="G7979" s="2">
        <f t="shared" si="872"/>
        <v>-270.80149275142378</v>
      </c>
      <c r="I7979" s="2">
        <f t="shared" si="869"/>
        <v>0</v>
      </c>
      <c r="J7979" s="2">
        <f t="shared" si="870"/>
        <v>0</v>
      </c>
      <c r="K7979" s="1">
        <f t="shared" si="874"/>
        <v>0</v>
      </c>
      <c r="L7979" s="2">
        <f t="shared" si="873"/>
        <v>0</v>
      </c>
    </row>
    <row r="7980" spans="1:12">
      <c r="A7980">
        <v>20171128</v>
      </c>
      <c r="B7980">
        <v>11</v>
      </c>
      <c r="C7980" s="2">
        <v>136.11111111111109</v>
      </c>
      <c r="D7980" s="1">
        <f t="shared" si="868"/>
        <v>229.07499999999993</v>
      </c>
      <c r="E7980" s="1">
        <v>461.02373613635774</v>
      </c>
      <c r="F7980" s="2">
        <f t="shared" si="871"/>
        <v>527.23320923624385</v>
      </c>
      <c r="G7980" s="2">
        <f t="shared" si="872"/>
        <v>-298.15820923624392</v>
      </c>
      <c r="I7980" s="2">
        <f t="shared" si="869"/>
        <v>0</v>
      </c>
      <c r="J7980" s="2">
        <f t="shared" si="870"/>
        <v>0</v>
      </c>
      <c r="K7980" s="1">
        <f t="shared" si="874"/>
        <v>0</v>
      </c>
      <c r="L7980" s="2">
        <f t="shared" si="873"/>
        <v>0</v>
      </c>
    </row>
    <row r="7981" spans="1:12">
      <c r="A7981">
        <v>20171128</v>
      </c>
      <c r="B7981">
        <v>12</v>
      </c>
      <c r="C7981" s="2">
        <v>269.44444444444446</v>
      </c>
      <c r="D7981" s="1">
        <f t="shared" si="868"/>
        <v>453.47499999999997</v>
      </c>
      <c r="E7981" s="1">
        <v>482.9772473809461</v>
      </c>
      <c r="F7981" s="2">
        <f t="shared" si="871"/>
        <v>552.33955253320778</v>
      </c>
      <c r="G7981" s="2">
        <f t="shared" si="872"/>
        <v>-98.864552533207814</v>
      </c>
      <c r="I7981" s="2">
        <f t="shared" si="869"/>
        <v>0</v>
      </c>
      <c r="J7981" s="2">
        <f t="shared" si="870"/>
        <v>0</v>
      </c>
      <c r="K7981" s="1">
        <f t="shared" si="874"/>
        <v>0</v>
      </c>
      <c r="L7981" s="2">
        <f t="shared" si="873"/>
        <v>0</v>
      </c>
    </row>
    <row r="7982" spans="1:12">
      <c r="A7982">
        <v>20171128</v>
      </c>
      <c r="B7982">
        <v>13</v>
      </c>
      <c r="C7982" s="2">
        <v>152.77777777777777</v>
      </c>
      <c r="D7982" s="1">
        <f t="shared" si="868"/>
        <v>257.125</v>
      </c>
      <c r="E7982" s="1">
        <v>526.88426987012303</v>
      </c>
      <c r="F7982" s="2">
        <f t="shared" si="871"/>
        <v>602.55223912713575</v>
      </c>
      <c r="G7982" s="2">
        <f t="shared" si="872"/>
        <v>-345.42723912713575</v>
      </c>
      <c r="I7982" s="2">
        <f t="shared" si="869"/>
        <v>0</v>
      </c>
      <c r="J7982" s="2">
        <f t="shared" si="870"/>
        <v>0</v>
      </c>
      <c r="K7982" s="1">
        <f t="shared" si="874"/>
        <v>0</v>
      </c>
      <c r="L7982" s="2">
        <f t="shared" si="873"/>
        <v>0</v>
      </c>
    </row>
    <row r="7983" spans="1:12">
      <c r="A7983">
        <v>20171128</v>
      </c>
      <c r="B7983">
        <v>14</v>
      </c>
      <c r="C7983" s="2">
        <v>105.55555555555556</v>
      </c>
      <c r="D7983" s="1">
        <f t="shared" si="868"/>
        <v>177.64999999999998</v>
      </c>
      <c r="E7983" s="1">
        <v>518.10286537228762</v>
      </c>
      <c r="F7983" s="2">
        <f t="shared" si="871"/>
        <v>592.5097018083502</v>
      </c>
      <c r="G7983" s="2">
        <f t="shared" si="872"/>
        <v>-414.85970180835022</v>
      </c>
      <c r="I7983" s="2">
        <f t="shared" si="869"/>
        <v>0</v>
      </c>
      <c r="J7983" s="2">
        <f t="shared" si="870"/>
        <v>0</v>
      </c>
      <c r="K7983" s="1">
        <f t="shared" si="874"/>
        <v>0</v>
      </c>
      <c r="L7983" s="2">
        <f t="shared" si="873"/>
        <v>0</v>
      </c>
    </row>
    <row r="7984" spans="1:12">
      <c r="A7984">
        <v>20171128</v>
      </c>
      <c r="B7984">
        <v>15</v>
      </c>
      <c r="C7984" s="2">
        <v>25</v>
      </c>
      <c r="D7984" s="1">
        <f t="shared" si="868"/>
        <v>42.074999999999996</v>
      </c>
      <c r="E7984" s="1">
        <v>482.9772473809461</v>
      </c>
      <c r="F7984" s="2">
        <f t="shared" si="871"/>
        <v>552.33955253320778</v>
      </c>
      <c r="G7984" s="2">
        <f t="shared" si="872"/>
        <v>-510.26455253320779</v>
      </c>
      <c r="I7984" s="2">
        <f t="shared" si="869"/>
        <v>0</v>
      </c>
      <c r="J7984" s="2">
        <f t="shared" si="870"/>
        <v>0</v>
      </c>
      <c r="K7984" s="1">
        <f t="shared" si="874"/>
        <v>0</v>
      </c>
      <c r="L7984" s="2">
        <f t="shared" si="873"/>
        <v>0</v>
      </c>
    </row>
    <row r="7985" spans="1:12">
      <c r="A7985">
        <v>20171128</v>
      </c>
      <c r="B7985">
        <v>16</v>
      </c>
      <c r="C7985" s="2">
        <v>2.7777777777777777</v>
      </c>
      <c r="D7985" s="1">
        <f t="shared" si="868"/>
        <v>4.6749999999999998</v>
      </c>
      <c r="E7985" s="1">
        <v>461.02373613635774</v>
      </c>
      <c r="F7985" s="2">
        <f t="shared" si="871"/>
        <v>527.23320923624385</v>
      </c>
      <c r="G7985" s="2">
        <f t="shared" si="872"/>
        <v>-522.5582092362439</v>
      </c>
      <c r="I7985" s="2">
        <f t="shared" si="869"/>
        <v>0</v>
      </c>
      <c r="J7985" s="2">
        <f t="shared" si="870"/>
        <v>0</v>
      </c>
      <c r="K7985" s="1">
        <f t="shared" si="874"/>
        <v>0</v>
      </c>
      <c r="L7985" s="2">
        <f t="shared" si="873"/>
        <v>0</v>
      </c>
    </row>
    <row r="7986" spans="1:12">
      <c r="A7986">
        <v>20171128</v>
      </c>
      <c r="B7986">
        <v>17</v>
      </c>
      <c r="C7986" s="2">
        <v>0</v>
      </c>
      <c r="D7986" s="1">
        <f t="shared" si="868"/>
        <v>0</v>
      </c>
      <c r="E7986" s="1">
        <v>482.9772473809461</v>
      </c>
      <c r="F7986" s="2">
        <f t="shared" si="871"/>
        <v>552.33955253320778</v>
      </c>
      <c r="G7986" s="2">
        <f t="shared" si="872"/>
        <v>-552.33955253320778</v>
      </c>
      <c r="I7986" s="2">
        <f t="shared" si="869"/>
        <v>0</v>
      </c>
      <c r="J7986" s="2">
        <f t="shared" si="870"/>
        <v>0</v>
      </c>
      <c r="K7986" s="1">
        <f t="shared" si="874"/>
        <v>0</v>
      </c>
      <c r="L7986" s="2">
        <f t="shared" si="873"/>
        <v>0</v>
      </c>
    </row>
    <row r="7987" spans="1:12">
      <c r="A7987">
        <v>20171128</v>
      </c>
      <c r="B7987">
        <v>18</v>
      </c>
      <c r="C7987" s="2">
        <v>0</v>
      </c>
      <c r="D7987" s="1">
        <f t="shared" si="868"/>
        <v>0</v>
      </c>
      <c r="E7987" s="1">
        <v>526.88426987012303</v>
      </c>
      <c r="F7987" s="2">
        <f t="shared" si="871"/>
        <v>602.55223912713575</v>
      </c>
      <c r="G7987" s="2">
        <f t="shared" si="872"/>
        <v>-602.55223912713575</v>
      </c>
      <c r="I7987" s="2">
        <f t="shared" si="869"/>
        <v>0</v>
      </c>
      <c r="J7987" s="2">
        <f t="shared" si="870"/>
        <v>0</v>
      </c>
      <c r="K7987" s="1">
        <f t="shared" si="874"/>
        <v>0</v>
      </c>
      <c r="L7987" s="2">
        <f t="shared" si="873"/>
        <v>0</v>
      </c>
    </row>
    <row r="7988" spans="1:12">
      <c r="A7988">
        <v>20171128</v>
      </c>
      <c r="B7988">
        <v>19</v>
      </c>
      <c r="C7988" s="2">
        <v>0</v>
      </c>
      <c r="D7988" s="1">
        <f t="shared" si="868"/>
        <v>0</v>
      </c>
      <c r="E7988" s="1">
        <v>570.79129235929997</v>
      </c>
      <c r="F7988" s="2">
        <f t="shared" si="871"/>
        <v>652.76492572106383</v>
      </c>
      <c r="G7988" s="2">
        <f t="shared" si="872"/>
        <v>-652.76492572106383</v>
      </c>
      <c r="I7988" s="2">
        <f t="shared" si="869"/>
        <v>0</v>
      </c>
      <c r="J7988" s="2">
        <f t="shared" si="870"/>
        <v>0</v>
      </c>
      <c r="K7988" s="1">
        <f t="shared" si="874"/>
        <v>0</v>
      </c>
      <c r="L7988" s="2">
        <f t="shared" si="873"/>
        <v>0</v>
      </c>
    </row>
    <row r="7989" spans="1:12">
      <c r="A7989">
        <v>20171128</v>
      </c>
      <c r="B7989">
        <v>20</v>
      </c>
      <c r="C7989" s="2">
        <v>0</v>
      </c>
      <c r="D7989" s="1">
        <f t="shared" si="868"/>
        <v>0</v>
      </c>
      <c r="E7989" s="1">
        <v>680.55884858224226</v>
      </c>
      <c r="F7989" s="2">
        <f t="shared" si="871"/>
        <v>778.2966422058837</v>
      </c>
      <c r="G7989" s="2">
        <f t="shared" si="872"/>
        <v>-778.2966422058837</v>
      </c>
      <c r="I7989" s="2">
        <f t="shared" si="869"/>
        <v>0</v>
      </c>
      <c r="J7989" s="2">
        <f t="shared" si="870"/>
        <v>0</v>
      </c>
      <c r="K7989" s="1">
        <f t="shared" si="874"/>
        <v>0</v>
      </c>
      <c r="L7989" s="2">
        <f t="shared" si="873"/>
        <v>0</v>
      </c>
    </row>
    <row r="7990" spans="1:12">
      <c r="A7990">
        <v>20171128</v>
      </c>
      <c r="B7990">
        <v>21</v>
      </c>
      <c r="C7990" s="2">
        <v>0</v>
      </c>
      <c r="D7990" s="1">
        <f t="shared" si="868"/>
        <v>0</v>
      </c>
      <c r="E7990" s="1">
        <v>614.69831484847691</v>
      </c>
      <c r="F7990" s="2">
        <f t="shared" si="871"/>
        <v>702.9776123149918</v>
      </c>
      <c r="G7990" s="2">
        <f t="shared" si="872"/>
        <v>-702.9776123149918</v>
      </c>
      <c r="I7990" s="2">
        <f t="shared" si="869"/>
        <v>0</v>
      </c>
      <c r="J7990" s="2">
        <f t="shared" si="870"/>
        <v>0</v>
      </c>
      <c r="K7990" s="1">
        <f t="shared" si="874"/>
        <v>0</v>
      </c>
      <c r="L7990" s="2">
        <f t="shared" si="873"/>
        <v>0</v>
      </c>
    </row>
    <row r="7991" spans="1:12">
      <c r="A7991">
        <v>20171128</v>
      </c>
      <c r="B7991">
        <v>22</v>
      </c>
      <c r="C7991" s="2">
        <v>0</v>
      </c>
      <c r="D7991" s="1">
        <f t="shared" si="868"/>
        <v>0</v>
      </c>
      <c r="E7991" s="1">
        <v>570.79129235929997</v>
      </c>
      <c r="F7991" s="2">
        <f t="shared" si="871"/>
        <v>652.76492572106383</v>
      </c>
      <c r="G7991" s="2">
        <f t="shared" si="872"/>
        <v>-652.76492572106383</v>
      </c>
      <c r="I7991" s="2">
        <f t="shared" si="869"/>
        <v>0</v>
      </c>
      <c r="J7991" s="2">
        <f t="shared" si="870"/>
        <v>0</v>
      </c>
      <c r="K7991" s="1">
        <f t="shared" si="874"/>
        <v>0</v>
      </c>
      <c r="L7991" s="2">
        <f t="shared" si="873"/>
        <v>0</v>
      </c>
    </row>
    <row r="7992" spans="1:12">
      <c r="A7992">
        <v>20171128</v>
      </c>
      <c r="B7992">
        <v>23</v>
      </c>
      <c r="C7992" s="2">
        <v>0</v>
      </c>
      <c r="D7992" s="1">
        <f t="shared" si="868"/>
        <v>0</v>
      </c>
      <c r="E7992" s="1">
        <v>482.9772473809461</v>
      </c>
      <c r="F7992" s="2">
        <f t="shared" si="871"/>
        <v>552.33955253320778</v>
      </c>
      <c r="G7992" s="2">
        <f t="shared" si="872"/>
        <v>-552.33955253320778</v>
      </c>
      <c r="I7992" s="2">
        <f t="shared" si="869"/>
        <v>0</v>
      </c>
      <c r="J7992" s="2">
        <f t="shared" si="870"/>
        <v>0</v>
      </c>
      <c r="K7992" s="1">
        <f t="shared" si="874"/>
        <v>0</v>
      </c>
      <c r="L7992" s="2">
        <f t="shared" si="873"/>
        <v>0</v>
      </c>
    </row>
    <row r="7993" spans="1:12">
      <c r="A7993">
        <v>20171128</v>
      </c>
      <c r="B7993">
        <v>24</v>
      </c>
      <c r="C7993" s="2">
        <v>0</v>
      </c>
      <c r="D7993" s="1">
        <f t="shared" si="868"/>
        <v>0</v>
      </c>
      <c r="E7993" s="1">
        <v>342.47477541557998</v>
      </c>
      <c r="F7993" s="2">
        <f t="shared" si="871"/>
        <v>391.65895543263827</v>
      </c>
      <c r="G7993" s="2">
        <f t="shared" si="872"/>
        <v>-391.65895543263827</v>
      </c>
      <c r="I7993" s="2">
        <f t="shared" si="869"/>
        <v>0</v>
      </c>
      <c r="J7993" s="2">
        <f t="shared" si="870"/>
        <v>0</v>
      </c>
      <c r="K7993" s="1">
        <f t="shared" si="874"/>
        <v>0</v>
      </c>
      <c r="L7993" s="2">
        <f t="shared" si="873"/>
        <v>0</v>
      </c>
    </row>
    <row r="7994" spans="1:12">
      <c r="A7994">
        <v>20171129</v>
      </c>
      <c r="B7994">
        <v>1</v>
      </c>
      <c r="C7994" s="2">
        <v>0</v>
      </c>
      <c r="D7994" s="1">
        <f t="shared" si="868"/>
        <v>0</v>
      </c>
      <c r="E7994" s="1">
        <v>329.30266866882698</v>
      </c>
      <c r="F7994" s="2">
        <f t="shared" si="871"/>
        <v>376.59514945445994</v>
      </c>
      <c r="G7994" s="2">
        <f t="shared" si="872"/>
        <v>-376.59514945445994</v>
      </c>
      <c r="I7994" s="2">
        <f t="shared" si="869"/>
        <v>0</v>
      </c>
      <c r="J7994" s="2">
        <f t="shared" si="870"/>
        <v>0</v>
      </c>
      <c r="K7994" s="1">
        <f t="shared" si="874"/>
        <v>0</v>
      </c>
      <c r="L7994" s="2">
        <f t="shared" si="873"/>
        <v>0</v>
      </c>
    </row>
    <row r="7995" spans="1:12">
      <c r="A7995">
        <v>20171129</v>
      </c>
      <c r="B7995">
        <v>2</v>
      </c>
      <c r="C7995" s="2">
        <v>0</v>
      </c>
      <c r="D7995" s="1">
        <f t="shared" si="868"/>
        <v>0</v>
      </c>
      <c r="E7995" s="1">
        <v>241.48862369047305</v>
      </c>
      <c r="F7995" s="2">
        <f t="shared" si="871"/>
        <v>276.16977626660389</v>
      </c>
      <c r="G7995" s="2">
        <f t="shared" si="872"/>
        <v>-276.16977626660389</v>
      </c>
      <c r="I7995" s="2">
        <f t="shared" si="869"/>
        <v>0</v>
      </c>
      <c r="J7995" s="2">
        <f t="shared" si="870"/>
        <v>0</v>
      </c>
      <c r="K7995" s="1">
        <f t="shared" si="874"/>
        <v>0</v>
      </c>
      <c r="L7995" s="2">
        <f t="shared" si="873"/>
        <v>0</v>
      </c>
    </row>
    <row r="7996" spans="1:12">
      <c r="A7996">
        <v>20171129</v>
      </c>
      <c r="B7996">
        <v>3</v>
      </c>
      <c r="C7996" s="2">
        <v>0</v>
      </c>
      <c r="D7996" s="1">
        <f t="shared" si="868"/>
        <v>0</v>
      </c>
      <c r="E7996" s="1">
        <v>175.62808995670767</v>
      </c>
      <c r="F7996" s="2">
        <f t="shared" si="871"/>
        <v>200.85074637571191</v>
      </c>
      <c r="G7996" s="2">
        <f t="shared" si="872"/>
        <v>-200.85074637571191</v>
      </c>
      <c r="I7996" s="2">
        <f t="shared" si="869"/>
        <v>0</v>
      </c>
      <c r="J7996" s="2">
        <f t="shared" si="870"/>
        <v>0</v>
      </c>
      <c r="K7996" s="1">
        <f t="shared" si="874"/>
        <v>0</v>
      </c>
      <c r="L7996" s="2">
        <f t="shared" si="873"/>
        <v>0</v>
      </c>
    </row>
    <row r="7997" spans="1:12">
      <c r="A7997">
        <v>20171129</v>
      </c>
      <c r="B7997">
        <v>4</v>
      </c>
      <c r="C7997" s="2">
        <v>0</v>
      </c>
      <c r="D7997" s="1">
        <f t="shared" si="868"/>
        <v>0</v>
      </c>
      <c r="E7997" s="1">
        <v>166.84668545887226</v>
      </c>
      <c r="F7997" s="2">
        <f t="shared" si="871"/>
        <v>190.8082090569263</v>
      </c>
      <c r="G7997" s="2">
        <f t="shared" si="872"/>
        <v>-190.8082090569263</v>
      </c>
      <c r="I7997" s="2">
        <f t="shared" si="869"/>
        <v>0</v>
      </c>
      <c r="J7997" s="2">
        <f t="shared" si="870"/>
        <v>0</v>
      </c>
      <c r="K7997" s="1">
        <f t="shared" si="874"/>
        <v>0</v>
      </c>
      <c r="L7997" s="2">
        <f t="shared" si="873"/>
        <v>0</v>
      </c>
    </row>
    <row r="7998" spans="1:12">
      <c r="A7998">
        <v>20171129</v>
      </c>
      <c r="B7998">
        <v>5</v>
      </c>
      <c r="C7998" s="2">
        <v>0</v>
      </c>
      <c r="D7998" s="1">
        <f t="shared" si="868"/>
        <v>0</v>
      </c>
      <c r="E7998" s="1">
        <v>166.84668545887226</v>
      </c>
      <c r="F7998" s="2">
        <f t="shared" si="871"/>
        <v>190.8082090569263</v>
      </c>
      <c r="G7998" s="2">
        <f t="shared" si="872"/>
        <v>-190.8082090569263</v>
      </c>
      <c r="I7998" s="2">
        <f t="shared" si="869"/>
        <v>0</v>
      </c>
      <c r="J7998" s="2">
        <f t="shared" si="870"/>
        <v>0</v>
      </c>
      <c r="K7998" s="1">
        <f t="shared" si="874"/>
        <v>0</v>
      </c>
      <c r="L7998" s="2">
        <f t="shared" si="873"/>
        <v>0</v>
      </c>
    </row>
    <row r="7999" spans="1:12">
      <c r="A7999">
        <v>20171129</v>
      </c>
      <c r="B7999">
        <v>6</v>
      </c>
      <c r="C7999" s="2">
        <v>0</v>
      </c>
      <c r="D7999" s="1">
        <f t="shared" si="868"/>
        <v>0</v>
      </c>
      <c r="E7999" s="1">
        <v>175.62808995670767</v>
      </c>
      <c r="F7999" s="2">
        <f t="shared" si="871"/>
        <v>200.85074637571191</v>
      </c>
      <c r="G7999" s="2">
        <f t="shared" si="872"/>
        <v>-200.85074637571191</v>
      </c>
      <c r="I7999" s="2">
        <f t="shared" si="869"/>
        <v>0</v>
      </c>
      <c r="J7999" s="2">
        <f t="shared" si="870"/>
        <v>0</v>
      </c>
      <c r="K7999" s="1">
        <f t="shared" si="874"/>
        <v>0</v>
      </c>
      <c r="L7999" s="2">
        <f t="shared" si="873"/>
        <v>0</v>
      </c>
    </row>
    <row r="8000" spans="1:12">
      <c r="A8000">
        <v>20171129</v>
      </c>
      <c r="B8000">
        <v>7</v>
      </c>
      <c r="C8000" s="2">
        <v>0</v>
      </c>
      <c r="D8000" s="1">
        <f t="shared" si="868"/>
        <v>0</v>
      </c>
      <c r="E8000" s="1">
        <v>175.62808995670767</v>
      </c>
      <c r="F8000" s="2">
        <f t="shared" si="871"/>
        <v>200.85074637571191</v>
      </c>
      <c r="G8000" s="2">
        <f t="shared" si="872"/>
        <v>-200.85074637571191</v>
      </c>
      <c r="I8000" s="2">
        <f t="shared" si="869"/>
        <v>0</v>
      </c>
      <c r="J8000" s="2">
        <f t="shared" si="870"/>
        <v>0</v>
      </c>
      <c r="K8000" s="1">
        <f t="shared" si="874"/>
        <v>0</v>
      </c>
      <c r="L8000" s="2">
        <f t="shared" si="873"/>
        <v>0</v>
      </c>
    </row>
    <row r="8001" spans="1:12">
      <c r="A8001">
        <v>20171129</v>
      </c>
      <c r="B8001">
        <v>8</v>
      </c>
      <c r="C8001" s="2">
        <v>11.111111111111111</v>
      </c>
      <c r="D8001" s="1">
        <f t="shared" si="868"/>
        <v>18.7</v>
      </c>
      <c r="E8001" s="1">
        <v>219.53511244588461</v>
      </c>
      <c r="F8001" s="2">
        <f t="shared" si="871"/>
        <v>251.06343296963993</v>
      </c>
      <c r="G8001" s="2">
        <f t="shared" si="872"/>
        <v>-232.36343296963994</v>
      </c>
      <c r="I8001" s="2">
        <f t="shared" si="869"/>
        <v>0</v>
      </c>
      <c r="J8001" s="2">
        <f t="shared" si="870"/>
        <v>0</v>
      </c>
      <c r="K8001" s="1">
        <f t="shared" si="874"/>
        <v>0</v>
      </c>
      <c r="L8001" s="2">
        <f t="shared" si="873"/>
        <v>0</v>
      </c>
    </row>
    <row r="8002" spans="1:12">
      <c r="A8002">
        <v>20171129</v>
      </c>
      <c r="B8002">
        <v>9</v>
      </c>
      <c r="C8002" s="2">
        <v>66.666666666666671</v>
      </c>
      <c r="D8002" s="1">
        <f t="shared" si="868"/>
        <v>112.2</v>
      </c>
      <c r="E8002" s="1">
        <v>263.44213493506152</v>
      </c>
      <c r="F8002" s="2">
        <f t="shared" si="871"/>
        <v>301.27611956356787</v>
      </c>
      <c r="G8002" s="2">
        <f t="shared" si="872"/>
        <v>-189.07611956356789</v>
      </c>
      <c r="I8002" s="2">
        <f t="shared" si="869"/>
        <v>0</v>
      </c>
      <c r="J8002" s="2">
        <f t="shared" si="870"/>
        <v>0</v>
      </c>
      <c r="K8002" s="1">
        <f t="shared" si="874"/>
        <v>0</v>
      </c>
      <c r="L8002" s="2">
        <f t="shared" si="873"/>
        <v>0</v>
      </c>
    </row>
    <row r="8003" spans="1:12">
      <c r="A8003">
        <v>20171129</v>
      </c>
      <c r="B8003">
        <v>10</v>
      </c>
      <c r="C8003" s="2">
        <v>50</v>
      </c>
      <c r="D8003" s="1">
        <f t="shared" si="868"/>
        <v>84.149999999999991</v>
      </c>
      <c r="E8003" s="1">
        <v>351.25617991341534</v>
      </c>
      <c r="F8003" s="2">
        <f t="shared" si="871"/>
        <v>401.70149275142381</v>
      </c>
      <c r="G8003" s="2">
        <f t="shared" si="872"/>
        <v>-317.55149275142384</v>
      </c>
      <c r="I8003" s="2">
        <f t="shared" si="869"/>
        <v>0</v>
      </c>
      <c r="J8003" s="2">
        <f t="shared" si="870"/>
        <v>0</v>
      </c>
      <c r="K8003" s="1">
        <f t="shared" si="874"/>
        <v>0</v>
      </c>
      <c r="L8003" s="2">
        <f t="shared" si="873"/>
        <v>0</v>
      </c>
    </row>
    <row r="8004" spans="1:12">
      <c r="A8004">
        <v>20171129</v>
      </c>
      <c r="B8004">
        <v>11</v>
      </c>
      <c r="C8004" s="2">
        <v>205.55555555555557</v>
      </c>
      <c r="D8004" s="1">
        <f t="shared" si="868"/>
        <v>345.95</v>
      </c>
      <c r="E8004" s="1">
        <v>461.02373613635774</v>
      </c>
      <c r="F8004" s="2">
        <f t="shared" si="871"/>
        <v>527.23320923624385</v>
      </c>
      <c r="G8004" s="2">
        <f t="shared" si="872"/>
        <v>-181.28320923624386</v>
      </c>
      <c r="I8004" s="2">
        <f t="shared" si="869"/>
        <v>0</v>
      </c>
      <c r="J8004" s="2">
        <f t="shared" si="870"/>
        <v>0</v>
      </c>
      <c r="K8004" s="1">
        <f t="shared" si="874"/>
        <v>0</v>
      </c>
      <c r="L8004" s="2">
        <f t="shared" si="873"/>
        <v>0</v>
      </c>
    </row>
    <row r="8005" spans="1:12">
      <c r="A8005">
        <v>20171129</v>
      </c>
      <c r="B8005">
        <v>12</v>
      </c>
      <c r="C8005" s="2">
        <v>163.88888888888891</v>
      </c>
      <c r="D8005" s="1">
        <f t="shared" si="868"/>
        <v>275.82500000000005</v>
      </c>
      <c r="E8005" s="1">
        <v>482.9772473809461</v>
      </c>
      <c r="F8005" s="2">
        <f t="shared" si="871"/>
        <v>552.33955253320778</v>
      </c>
      <c r="G8005" s="2">
        <f t="shared" si="872"/>
        <v>-276.51455253320773</v>
      </c>
      <c r="I8005" s="2">
        <f t="shared" si="869"/>
        <v>0</v>
      </c>
      <c r="J8005" s="2">
        <f t="shared" si="870"/>
        <v>0</v>
      </c>
      <c r="K8005" s="1">
        <f t="shared" si="874"/>
        <v>0</v>
      </c>
      <c r="L8005" s="2">
        <f t="shared" si="873"/>
        <v>0</v>
      </c>
    </row>
    <row r="8006" spans="1:12">
      <c r="A8006">
        <v>20171129</v>
      </c>
      <c r="B8006">
        <v>13</v>
      </c>
      <c r="C8006" s="2">
        <v>119.44444444444444</v>
      </c>
      <c r="D8006" s="1">
        <f t="shared" si="868"/>
        <v>201.02499999999998</v>
      </c>
      <c r="E8006" s="1">
        <v>526.88426987012303</v>
      </c>
      <c r="F8006" s="2">
        <f t="shared" si="871"/>
        <v>602.55223912713575</v>
      </c>
      <c r="G8006" s="2">
        <f t="shared" si="872"/>
        <v>-401.52723912713577</v>
      </c>
      <c r="I8006" s="2">
        <f t="shared" si="869"/>
        <v>0</v>
      </c>
      <c r="J8006" s="2">
        <f t="shared" si="870"/>
        <v>0</v>
      </c>
      <c r="K8006" s="1">
        <f t="shared" si="874"/>
        <v>0</v>
      </c>
      <c r="L8006" s="2">
        <f t="shared" si="873"/>
        <v>0</v>
      </c>
    </row>
    <row r="8007" spans="1:12">
      <c r="A8007">
        <v>20171129</v>
      </c>
      <c r="B8007">
        <v>14</v>
      </c>
      <c r="C8007" s="2">
        <v>144.44444444444443</v>
      </c>
      <c r="D8007" s="1">
        <f t="shared" si="868"/>
        <v>243.09999999999994</v>
      </c>
      <c r="E8007" s="1">
        <v>518.10286537228762</v>
      </c>
      <c r="F8007" s="2">
        <f t="shared" si="871"/>
        <v>592.5097018083502</v>
      </c>
      <c r="G8007" s="2">
        <f t="shared" si="872"/>
        <v>-349.40970180835029</v>
      </c>
      <c r="I8007" s="2">
        <f t="shared" si="869"/>
        <v>0</v>
      </c>
      <c r="J8007" s="2">
        <f t="shared" si="870"/>
        <v>0</v>
      </c>
      <c r="K8007" s="1">
        <f t="shared" si="874"/>
        <v>0</v>
      </c>
      <c r="L8007" s="2">
        <f t="shared" si="873"/>
        <v>0</v>
      </c>
    </row>
    <row r="8008" spans="1:12">
      <c r="A8008">
        <v>20171129</v>
      </c>
      <c r="B8008">
        <v>15</v>
      </c>
      <c r="C8008" s="2">
        <v>16.666666666666668</v>
      </c>
      <c r="D8008" s="1">
        <f t="shared" si="868"/>
        <v>28.05</v>
      </c>
      <c r="E8008" s="1">
        <v>482.9772473809461</v>
      </c>
      <c r="F8008" s="2">
        <f t="shared" si="871"/>
        <v>552.33955253320778</v>
      </c>
      <c r="G8008" s="2">
        <f t="shared" si="872"/>
        <v>-524.28955253320783</v>
      </c>
      <c r="I8008" s="2">
        <f t="shared" si="869"/>
        <v>0</v>
      </c>
      <c r="J8008" s="2">
        <f t="shared" si="870"/>
        <v>0</v>
      </c>
      <c r="K8008" s="1">
        <f t="shared" si="874"/>
        <v>0</v>
      </c>
      <c r="L8008" s="2">
        <f t="shared" si="873"/>
        <v>0</v>
      </c>
    </row>
    <row r="8009" spans="1:12">
      <c r="A8009">
        <v>20171129</v>
      </c>
      <c r="B8009">
        <v>16</v>
      </c>
      <c r="C8009" s="2">
        <v>2.7777777777777777</v>
      </c>
      <c r="D8009" s="1">
        <f t="shared" si="868"/>
        <v>4.6749999999999998</v>
      </c>
      <c r="E8009" s="1">
        <v>461.02373613635774</v>
      </c>
      <c r="F8009" s="2">
        <f t="shared" si="871"/>
        <v>527.23320923624385</v>
      </c>
      <c r="G8009" s="2">
        <f t="shared" si="872"/>
        <v>-522.5582092362439</v>
      </c>
      <c r="I8009" s="2">
        <f t="shared" si="869"/>
        <v>0</v>
      </c>
      <c r="J8009" s="2">
        <f t="shared" si="870"/>
        <v>0</v>
      </c>
      <c r="K8009" s="1">
        <f t="shared" si="874"/>
        <v>0</v>
      </c>
      <c r="L8009" s="2">
        <f t="shared" si="873"/>
        <v>0</v>
      </c>
    </row>
    <row r="8010" spans="1:12">
      <c r="A8010">
        <v>20171129</v>
      </c>
      <c r="B8010">
        <v>17</v>
      </c>
      <c r="C8010" s="2">
        <v>0</v>
      </c>
      <c r="D8010" s="1">
        <f t="shared" si="868"/>
        <v>0</v>
      </c>
      <c r="E8010" s="1">
        <v>482.9772473809461</v>
      </c>
      <c r="F8010" s="2">
        <f t="shared" si="871"/>
        <v>552.33955253320778</v>
      </c>
      <c r="G8010" s="2">
        <f t="shared" si="872"/>
        <v>-552.33955253320778</v>
      </c>
      <c r="I8010" s="2">
        <f t="shared" si="869"/>
        <v>0</v>
      </c>
      <c r="J8010" s="2">
        <f t="shared" si="870"/>
        <v>0</v>
      </c>
      <c r="K8010" s="1">
        <f t="shared" si="874"/>
        <v>0</v>
      </c>
      <c r="L8010" s="2">
        <f t="shared" si="873"/>
        <v>0</v>
      </c>
    </row>
    <row r="8011" spans="1:12">
      <c r="A8011">
        <v>20171129</v>
      </c>
      <c r="B8011">
        <v>18</v>
      </c>
      <c r="C8011" s="2">
        <v>0</v>
      </c>
      <c r="D8011" s="1">
        <f t="shared" si="868"/>
        <v>0</v>
      </c>
      <c r="E8011" s="1">
        <v>526.88426987012303</v>
      </c>
      <c r="F8011" s="2">
        <f t="shared" si="871"/>
        <v>602.55223912713575</v>
      </c>
      <c r="G8011" s="2">
        <f t="shared" si="872"/>
        <v>-602.55223912713575</v>
      </c>
      <c r="I8011" s="2">
        <f t="shared" si="869"/>
        <v>0</v>
      </c>
      <c r="J8011" s="2">
        <f t="shared" si="870"/>
        <v>0</v>
      </c>
      <c r="K8011" s="1">
        <f t="shared" si="874"/>
        <v>0</v>
      </c>
      <c r="L8011" s="2">
        <f t="shared" si="873"/>
        <v>0</v>
      </c>
    </row>
    <row r="8012" spans="1:12">
      <c r="A8012">
        <v>20171129</v>
      </c>
      <c r="B8012">
        <v>19</v>
      </c>
      <c r="C8012" s="2">
        <v>0</v>
      </c>
      <c r="D8012" s="1">
        <f t="shared" si="868"/>
        <v>0</v>
      </c>
      <c r="E8012" s="1">
        <v>570.79129235929997</v>
      </c>
      <c r="F8012" s="2">
        <f t="shared" si="871"/>
        <v>652.76492572106383</v>
      </c>
      <c r="G8012" s="2">
        <f t="shared" si="872"/>
        <v>-652.76492572106383</v>
      </c>
      <c r="I8012" s="2">
        <f t="shared" si="869"/>
        <v>0</v>
      </c>
      <c r="J8012" s="2">
        <f t="shared" si="870"/>
        <v>0</v>
      </c>
      <c r="K8012" s="1">
        <f t="shared" si="874"/>
        <v>0</v>
      </c>
      <c r="L8012" s="2">
        <f t="shared" si="873"/>
        <v>0</v>
      </c>
    </row>
    <row r="8013" spans="1:12">
      <c r="A8013">
        <v>20171129</v>
      </c>
      <c r="B8013">
        <v>20</v>
      </c>
      <c r="C8013" s="2">
        <v>0</v>
      </c>
      <c r="D8013" s="1">
        <f t="shared" si="868"/>
        <v>0</v>
      </c>
      <c r="E8013" s="1">
        <v>680.55884858224226</v>
      </c>
      <c r="F8013" s="2">
        <f t="shared" si="871"/>
        <v>778.2966422058837</v>
      </c>
      <c r="G8013" s="2">
        <f t="shared" si="872"/>
        <v>-778.2966422058837</v>
      </c>
      <c r="I8013" s="2">
        <f t="shared" si="869"/>
        <v>0</v>
      </c>
      <c r="J8013" s="2">
        <f t="shared" si="870"/>
        <v>0</v>
      </c>
      <c r="K8013" s="1">
        <f t="shared" si="874"/>
        <v>0</v>
      </c>
      <c r="L8013" s="2">
        <f t="shared" si="873"/>
        <v>0</v>
      </c>
    </row>
    <row r="8014" spans="1:12">
      <c r="A8014">
        <v>20171129</v>
      </c>
      <c r="B8014">
        <v>21</v>
      </c>
      <c r="C8014" s="2">
        <v>0</v>
      </c>
      <c r="D8014" s="1">
        <f t="shared" si="868"/>
        <v>0</v>
      </c>
      <c r="E8014" s="1">
        <v>614.69831484847691</v>
      </c>
      <c r="F8014" s="2">
        <f t="shared" si="871"/>
        <v>702.9776123149918</v>
      </c>
      <c r="G8014" s="2">
        <f t="shared" si="872"/>
        <v>-702.9776123149918</v>
      </c>
      <c r="I8014" s="2">
        <f t="shared" si="869"/>
        <v>0</v>
      </c>
      <c r="J8014" s="2">
        <f t="shared" si="870"/>
        <v>0</v>
      </c>
      <c r="K8014" s="1">
        <f t="shared" si="874"/>
        <v>0</v>
      </c>
      <c r="L8014" s="2">
        <f t="shared" si="873"/>
        <v>0</v>
      </c>
    </row>
    <row r="8015" spans="1:12">
      <c r="A8015">
        <v>20171129</v>
      </c>
      <c r="B8015">
        <v>22</v>
      </c>
      <c r="C8015" s="2">
        <v>0</v>
      </c>
      <c r="D8015" s="1">
        <f t="shared" si="868"/>
        <v>0</v>
      </c>
      <c r="E8015" s="1">
        <v>570.79129235929997</v>
      </c>
      <c r="F8015" s="2">
        <f t="shared" si="871"/>
        <v>652.76492572106383</v>
      </c>
      <c r="G8015" s="2">
        <f t="shared" si="872"/>
        <v>-652.76492572106383</v>
      </c>
      <c r="I8015" s="2">
        <f t="shared" si="869"/>
        <v>0</v>
      </c>
      <c r="J8015" s="2">
        <f t="shared" si="870"/>
        <v>0</v>
      </c>
      <c r="K8015" s="1">
        <f t="shared" si="874"/>
        <v>0</v>
      </c>
      <c r="L8015" s="2">
        <f t="shared" si="873"/>
        <v>0</v>
      </c>
    </row>
    <row r="8016" spans="1:12">
      <c r="A8016">
        <v>20171129</v>
      </c>
      <c r="B8016">
        <v>23</v>
      </c>
      <c r="C8016" s="2">
        <v>0</v>
      </c>
      <c r="D8016" s="1">
        <f t="shared" si="868"/>
        <v>0</v>
      </c>
      <c r="E8016" s="1">
        <v>482.9772473809461</v>
      </c>
      <c r="F8016" s="2">
        <f t="shared" si="871"/>
        <v>552.33955253320778</v>
      </c>
      <c r="G8016" s="2">
        <f t="shared" si="872"/>
        <v>-552.33955253320778</v>
      </c>
      <c r="I8016" s="2">
        <f t="shared" si="869"/>
        <v>0</v>
      </c>
      <c r="J8016" s="2">
        <f t="shared" si="870"/>
        <v>0</v>
      </c>
      <c r="K8016" s="1">
        <f t="shared" si="874"/>
        <v>0</v>
      </c>
      <c r="L8016" s="2">
        <f t="shared" si="873"/>
        <v>0</v>
      </c>
    </row>
    <row r="8017" spans="1:12">
      <c r="A8017">
        <v>20171129</v>
      </c>
      <c r="B8017">
        <v>24</v>
      </c>
      <c r="C8017" s="2">
        <v>0</v>
      </c>
      <c r="D8017" s="1">
        <f t="shared" si="868"/>
        <v>0</v>
      </c>
      <c r="E8017" s="1">
        <v>342.47477541557998</v>
      </c>
      <c r="F8017" s="2">
        <f t="shared" si="871"/>
        <v>391.65895543263827</v>
      </c>
      <c r="G8017" s="2">
        <f t="shared" si="872"/>
        <v>-391.65895543263827</v>
      </c>
      <c r="I8017" s="2">
        <f t="shared" si="869"/>
        <v>0</v>
      </c>
      <c r="J8017" s="2">
        <f t="shared" si="870"/>
        <v>0</v>
      </c>
      <c r="K8017" s="1">
        <f t="shared" si="874"/>
        <v>0</v>
      </c>
      <c r="L8017" s="2">
        <f t="shared" si="873"/>
        <v>0</v>
      </c>
    </row>
    <row r="8018" spans="1:12">
      <c r="A8018">
        <v>20171130</v>
      </c>
      <c r="B8018">
        <v>1</v>
      </c>
      <c r="C8018" s="2">
        <v>0</v>
      </c>
      <c r="D8018" s="1">
        <f t="shared" si="868"/>
        <v>0</v>
      </c>
      <c r="E8018" s="1">
        <v>329.30266866882698</v>
      </c>
      <c r="F8018" s="2">
        <f t="shared" si="871"/>
        <v>376.59514945445994</v>
      </c>
      <c r="G8018" s="2">
        <f t="shared" si="872"/>
        <v>-376.59514945445994</v>
      </c>
      <c r="I8018" s="2">
        <f t="shared" si="869"/>
        <v>0</v>
      </c>
      <c r="J8018" s="2">
        <f t="shared" si="870"/>
        <v>0</v>
      </c>
      <c r="K8018" s="1">
        <f t="shared" si="874"/>
        <v>0</v>
      </c>
      <c r="L8018" s="2">
        <f t="shared" si="873"/>
        <v>0</v>
      </c>
    </row>
    <row r="8019" spans="1:12">
      <c r="A8019">
        <v>20171130</v>
      </c>
      <c r="B8019">
        <v>2</v>
      </c>
      <c r="C8019" s="2">
        <v>0</v>
      </c>
      <c r="D8019" s="1">
        <f t="shared" si="868"/>
        <v>0</v>
      </c>
      <c r="E8019" s="1">
        <v>241.48862369047305</v>
      </c>
      <c r="F8019" s="2">
        <f t="shared" si="871"/>
        <v>276.16977626660389</v>
      </c>
      <c r="G8019" s="2">
        <f t="shared" si="872"/>
        <v>-276.16977626660389</v>
      </c>
      <c r="I8019" s="2">
        <f t="shared" si="869"/>
        <v>0</v>
      </c>
      <c r="J8019" s="2">
        <f t="shared" si="870"/>
        <v>0</v>
      </c>
      <c r="K8019" s="1">
        <f t="shared" si="874"/>
        <v>0</v>
      </c>
      <c r="L8019" s="2">
        <f t="shared" si="873"/>
        <v>0</v>
      </c>
    </row>
    <row r="8020" spans="1:12">
      <c r="A8020">
        <v>20171130</v>
      </c>
      <c r="B8020">
        <v>3</v>
      </c>
      <c r="C8020" s="2">
        <v>0</v>
      </c>
      <c r="D8020" s="1">
        <f t="shared" si="868"/>
        <v>0</v>
      </c>
      <c r="E8020" s="1">
        <v>175.62808995670767</v>
      </c>
      <c r="F8020" s="2">
        <f t="shared" si="871"/>
        <v>200.85074637571191</v>
      </c>
      <c r="G8020" s="2">
        <f t="shared" si="872"/>
        <v>-200.85074637571191</v>
      </c>
      <c r="I8020" s="2">
        <f t="shared" si="869"/>
        <v>0</v>
      </c>
      <c r="J8020" s="2">
        <f t="shared" si="870"/>
        <v>0</v>
      </c>
      <c r="K8020" s="1">
        <f t="shared" si="874"/>
        <v>0</v>
      </c>
      <c r="L8020" s="2">
        <f t="shared" si="873"/>
        <v>0</v>
      </c>
    </row>
    <row r="8021" spans="1:12">
      <c r="A8021">
        <v>20171130</v>
      </c>
      <c r="B8021">
        <v>4</v>
      </c>
      <c r="C8021" s="2">
        <v>0</v>
      </c>
      <c r="D8021" s="1">
        <f t="shared" si="868"/>
        <v>0</v>
      </c>
      <c r="E8021" s="1">
        <v>166.84668545887226</v>
      </c>
      <c r="F8021" s="2">
        <f t="shared" si="871"/>
        <v>190.8082090569263</v>
      </c>
      <c r="G8021" s="2">
        <f t="shared" si="872"/>
        <v>-190.8082090569263</v>
      </c>
      <c r="I8021" s="2">
        <f t="shared" si="869"/>
        <v>0</v>
      </c>
      <c r="J8021" s="2">
        <f t="shared" si="870"/>
        <v>0</v>
      </c>
      <c r="K8021" s="1">
        <f t="shared" si="874"/>
        <v>0</v>
      </c>
      <c r="L8021" s="2">
        <f t="shared" si="873"/>
        <v>0</v>
      </c>
    </row>
    <row r="8022" spans="1:12">
      <c r="A8022">
        <v>20171130</v>
      </c>
      <c r="B8022">
        <v>5</v>
      </c>
      <c r="C8022" s="2">
        <v>0</v>
      </c>
      <c r="D8022" s="1">
        <f t="shared" si="868"/>
        <v>0</v>
      </c>
      <c r="E8022" s="1">
        <v>166.84668545887226</v>
      </c>
      <c r="F8022" s="2">
        <f t="shared" si="871"/>
        <v>190.8082090569263</v>
      </c>
      <c r="G8022" s="2">
        <f t="shared" si="872"/>
        <v>-190.8082090569263</v>
      </c>
      <c r="I8022" s="2">
        <f t="shared" si="869"/>
        <v>0</v>
      </c>
      <c r="J8022" s="2">
        <f t="shared" si="870"/>
        <v>0</v>
      </c>
      <c r="K8022" s="1">
        <f t="shared" si="874"/>
        <v>0</v>
      </c>
      <c r="L8022" s="2">
        <f t="shared" si="873"/>
        <v>0</v>
      </c>
    </row>
    <row r="8023" spans="1:12">
      <c r="A8023">
        <v>20171130</v>
      </c>
      <c r="B8023">
        <v>6</v>
      </c>
      <c r="C8023" s="2">
        <v>0</v>
      </c>
      <c r="D8023" s="1">
        <f t="shared" si="868"/>
        <v>0</v>
      </c>
      <c r="E8023" s="1">
        <v>175.62808995670767</v>
      </c>
      <c r="F8023" s="2">
        <f t="shared" si="871"/>
        <v>200.85074637571191</v>
      </c>
      <c r="G8023" s="2">
        <f t="shared" si="872"/>
        <v>-200.85074637571191</v>
      </c>
      <c r="I8023" s="2">
        <f t="shared" si="869"/>
        <v>0</v>
      </c>
      <c r="J8023" s="2">
        <f t="shared" si="870"/>
        <v>0</v>
      </c>
      <c r="K8023" s="1">
        <f t="shared" si="874"/>
        <v>0</v>
      </c>
      <c r="L8023" s="2">
        <f t="shared" si="873"/>
        <v>0</v>
      </c>
    </row>
    <row r="8024" spans="1:12">
      <c r="A8024">
        <v>20171130</v>
      </c>
      <c r="B8024">
        <v>7</v>
      </c>
      <c r="C8024" s="2">
        <v>0</v>
      </c>
      <c r="D8024" s="1">
        <f t="shared" si="868"/>
        <v>0</v>
      </c>
      <c r="E8024" s="1">
        <v>175.62808995670767</v>
      </c>
      <c r="F8024" s="2">
        <f t="shared" si="871"/>
        <v>200.85074637571191</v>
      </c>
      <c r="G8024" s="2">
        <f t="shared" si="872"/>
        <v>-200.85074637571191</v>
      </c>
      <c r="I8024" s="2">
        <f t="shared" si="869"/>
        <v>0</v>
      </c>
      <c r="J8024" s="2">
        <f t="shared" si="870"/>
        <v>0</v>
      </c>
      <c r="K8024" s="1">
        <f t="shared" si="874"/>
        <v>0</v>
      </c>
      <c r="L8024" s="2">
        <f t="shared" si="873"/>
        <v>0</v>
      </c>
    </row>
    <row r="8025" spans="1:12">
      <c r="A8025">
        <v>20171130</v>
      </c>
      <c r="B8025">
        <v>8</v>
      </c>
      <c r="C8025" s="2">
        <v>5.5555555555555554</v>
      </c>
      <c r="D8025" s="1">
        <f t="shared" si="868"/>
        <v>9.35</v>
      </c>
      <c r="E8025" s="1">
        <v>219.53511244588461</v>
      </c>
      <c r="F8025" s="2">
        <f t="shared" si="871"/>
        <v>251.06343296963993</v>
      </c>
      <c r="G8025" s="2">
        <f t="shared" si="872"/>
        <v>-241.71343296963994</v>
      </c>
      <c r="I8025" s="2">
        <f t="shared" si="869"/>
        <v>0</v>
      </c>
      <c r="J8025" s="2">
        <f t="shared" si="870"/>
        <v>0</v>
      </c>
      <c r="K8025" s="1">
        <f t="shared" si="874"/>
        <v>0</v>
      </c>
      <c r="L8025" s="2">
        <f t="shared" si="873"/>
        <v>0</v>
      </c>
    </row>
    <row r="8026" spans="1:12">
      <c r="A8026">
        <v>20171130</v>
      </c>
      <c r="B8026">
        <v>9</v>
      </c>
      <c r="C8026" s="2">
        <v>36.111111111111107</v>
      </c>
      <c r="D8026" s="1">
        <f t="shared" ref="D8026:D8089" si="875">C8026*D$5*D$6</f>
        <v>60.774999999999984</v>
      </c>
      <c r="E8026" s="1">
        <v>263.44213493506152</v>
      </c>
      <c r="F8026" s="2">
        <f t="shared" si="871"/>
        <v>301.27611956356787</v>
      </c>
      <c r="G8026" s="2">
        <f t="shared" si="872"/>
        <v>-240.5011195635679</v>
      </c>
      <c r="I8026" s="2">
        <f t="shared" ref="I8026:I8089" si="876">IF(K8026&gt;H$5,IF(K8026+G8026&gt;0,G8026,-K8026),0)*IF(G8026&gt;0,0,1)*H$7</f>
        <v>0</v>
      </c>
      <c r="J8026" s="2">
        <f t="shared" ref="J8026:J8089" si="877">IF(G8026&lt;0,0,IF(K8026+G8026&gt;H$4,G8026-(K8026+G8026-H$4),G8026))</f>
        <v>0</v>
      </c>
      <c r="K8026" s="1">
        <f t="shared" si="874"/>
        <v>0</v>
      </c>
      <c r="L8026" s="2">
        <f t="shared" si="873"/>
        <v>0</v>
      </c>
    </row>
    <row r="8027" spans="1:12">
      <c r="A8027">
        <v>20171130</v>
      </c>
      <c r="B8027">
        <v>10</v>
      </c>
      <c r="C8027" s="2">
        <v>77.777777777777786</v>
      </c>
      <c r="D8027" s="1">
        <f t="shared" si="875"/>
        <v>130.9</v>
      </c>
      <c r="E8027" s="1">
        <v>351.25617991341534</v>
      </c>
      <c r="F8027" s="2">
        <f t="shared" ref="F8027:F8090" si="878">E8027*F$24</f>
        <v>401.70149275142381</v>
      </c>
      <c r="G8027" s="2">
        <f t="shared" ref="G8027:G8090" si="879">D8027-F8027</f>
        <v>-270.80149275142378</v>
      </c>
      <c r="I8027" s="2">
        <f t="shared" si="876"/>
        <v>0</v>
      </c>
      <c r="J8027" s="2">
        <f t="shared" si="877"/>
        <v>0</v>
      </c>
      <c r="K8027" s="1">
        <f t="shared" si="874"/>
        <v>0</v>
      </c>
      <c r="L8027" s="2">
        <f t="shared" ref="L8027:L8090" si="880">IF(G8027&gt;0,G8027-J8027,0)</f>
        <v>0</v>
      </c>
    </row>
    <row r="8028" spans="1:12">
      <c r="A8028">
        <v>20171130</v>
      </c>
      <c r="B8028">
        <v>11</v>
      </c>
      <c r="C8028" s="2">
        <v>91.666666666666657</v>
      </c>
      <c r="D8028" s="1">
        <f t="shared" si="875"/>
        <v>154.27499999999998</v>
      </c>
      <c r="E8028" s="1">
        <v>461.02373613635774</v>
      </c>
      <c r="F8028" s="2">
        <f t="shared" si="878"/>
        <v>527.23320923624385</v>
      </c>
      <c r="G8028" s="2">
        <f t="shared" si="879"/>
        <v>-372.95820923624387</v>
      </c>
      <c r="I8028" s="2">
        <f t="shared" si="876"/>
        <v>0</v>
      </c>
      <c r="J8028" s="2">
        <f t="shared" si="877"/>
        <v>0</v>
      </c>
      <c r="K8028" s="1">
        <f t="shared" ref="K8028:K8091" si="881">K8027+I8027+J8027</f>
        <v>0</v>
      </c>
      <c r="L8028" s="2">
        <f t="shared" si="880"/>
        <v>0</v>
      </c>
    </row>
    <row r="8029" spans="1:12">
      <c r="A8029">
        <v>20171130</v>
      </c>
      <c r="B8029">
        <v>12</v>
      </c>
      <c r="C8029" s="2">
        <v>202.77777777777777</v>
      </c>
      <c r="D8029" s="1">
        <f t="shared" si="875"/>
        <v>341.27499999999992</v>
      </c>
      <c r="E8029" s="1">
        <v>482.9772473809461</v>
      </c>
      <c r="F8029" s="2">
        <f t="shared" si="878"/>
        <v>552.33955253320778</v>
      </c>
      <c r="G8029" s="2">
        <f t="shared" si="879"/>
        <v>-211.06455253320786</v>
      </c>
      <c r="I8029" s="2">
        <f t="shared" si="876"/>
        <v>0</v>
      </c>
      <c r="J8029" s="2">
        <f t="shared" si="877"/>
        <v>0</v>
      </c>
      <c r="K8029" s="1">
        <f t="shared" si="881"/>
        <v>0</v>
      </c>
      <c r="L8029" s="2">
        <f t="shared" si="880"/>
        <v>0</v>
      </c>
    </row>
    <row r="8030" spans="1:12">
      <c r="A8030">
        <v>20171130</v>
      </c>
      <c r="B8030">
        <v>13</v>
      </c>
      <c r="C8030" s="2">
        <v>252.77777777777777</v>
      </c>
      <c r="D8030" s="1">
        <f t="shared" si="875"/>
        <v>425.42499999999995</v>
      </c>
      <c r="E8030" s="1">
        <v>526.88426987012303</v>
      </c>
      <c r="F8030" s="2">
        <f t="shared" si="878"/>
        <v>602.55223912713575</v>
      </c>
      <c r="G8030" s="2">
        <f t="shared" si="879"/>
        <v>-177.12723912713579</v>
      </c>
      <c r="I8030" s="2">
        <f t="shared" si="876"/>
        <v>0</v>
      </c>
      <c r="J8030" s="2">
        <f t="shared" si="877"/>
        <v>0</v>
      </c>
      <c r="K8030" s="1">
        <f t="shared" si="881"/>
        <v>0</v>
      </c>
      <c r="L8030" s="2">
        <f t="shared" si="880"/>
        <v>0</v>
      </c>
    </row>
    <row r="8031" spans="1:12">
      <c r="A8031">
        <v>20171130</v>
      </c>
      <c r="B8031">
        <v>14</v>
      </c>
      <c r="C8031" s="2">
        <v>138.88888888888889</v>
      </c>
      <c r="D8031" s="1">
        <f t="shared" si="875"/>
        <v>233.74999999999997</v>
      </c>
      <c r="E8031" s="1">
        <v>518.10286537228762</v>
      </c>
      <c r="F8031" s="2">
        <f t="shared" si="878"/>
        <v>592.5097018083502</v>
      </c>
      <c r="G8031" s="2">
        <f t="shared" si="879"/>
        <v>-358.7597018083502</v>
      </c>
      <c r="I8031" s="2">
        <f t="shared" si="876"/>
        <v>0</v>
      </c>
      <c r="J8031" s="2">
        <f t="shared" si="877"/>
        <v>0</v>
      </c>
      <c r="K8031" s="1">
        <f t="shared" si="881"/>
        <v>0</v>
      </c>
      <c r="L8031" s="2">
        <f t="shared" si="880"/>
        <v>0</v>
      </c>
    </row>
    <row r="8032" spans="1:12">
      <c r="A8032">
        <v>20171130</v>
      </c>
      <c r="B8032">
        <v>15</v>
      </c>
      <c r="C8032" s="2">
        <v>27.777777777777779</v>
      </c>
      <c r="D8032" s="1">
        <f t="shared" si="875"/>
        <v>46.749999999999993</v>
      </c>
      <c r="E8032" s="1">
        <v>482.9772473809461</v>
      </c>
      <c r="F8032" s="2">
        <f t="shared" si="878"/>
        <v>552.33955253320778</v>
      </c>
      <c r="G8032" s="2">
        <f t="shared" si="879"/>
        <v>-505.58955253320778</v>
      </c>
      <c r="I8032" s="2">
        <f t="shared" si="876"/>
        <v>0</v>
      </c>
      <c r="J8032" s="2">
        <f t="shared" si="877"/>
        <v>0</v>
      </c>
      <c r="K8032" s="1">
        <f t="shared" si="881"/>
        <v>0</v>
      </c>
      <c r="L8032" s="2">
        <f t="shared" si="880"/>
        <v>0</v>
      </c>
    </row>
    <row r="8033" spans="1:12">
      <c r="A8033">
        <v>20171130</v>
      </c>
      <c r="B8033">
        <v>16</v>
      </c>
      <c r="C8033" s="2">
        <v>2.7777777777777777</v>
      </c>
      <c r="D8033" s="1">
        <f t="shared" si="875"/>
        <v>4.6749999999999998</v>
      </c>
      <c r="E8033" s="1">
        <v>461.02373613635774</v>
      </c>
      <c r="F8033" s="2">
        <f t="shared" si="878"/>
        <v>527.23320923624385</v>
      </c>
      <c r="G8033" s="2">
        <f t="shared" si="879"/>
        <v>-522.5582092362439</v>
      </c>
      <c r="I8033" s="2">
        <f t="shared" si="876"/>
        <v>0</v>
      </c>
      <c r="J8033" s="2">
        <f t="shared" si="877"/>
        <v>0</v>
      </c>
      <c r="K8033" s="1">
        <f t="shared" si="881"/>
        <v>0</v>
      </c>
      <c r="L8033" s="2">
        <f t="shared" si="880"/>
        <v>0</v>
      </c>
    </row>
    <row r="8034" spans="1:12">
      <c r="A8034">
        <v>20171130</v>
      </c>
      <c r="B8034">
        <v>17</v>
      </c>
      <c r="C8034" s="2">
        <v>0</v>
      </c>
      <c r="D8034" s="1">
        <f t="shared" si="875"/>
        <v>0</v>
      </c>
      <c r="E8034" s="1">
        <v>482.9772473809461</v>
      </c>
      <c r="F8034" s="2">
        <f t="shared" si="878"/>
        <v>552.33955253320778</v>
      </c>
      <c r="G8034" s="2">
        <f t="shared" si="879"/>
        <v>-552.33955253320778</v>
      </c>
      <c r="I8034" s="2">
        <f t="shared" si="876"/>
        <v>0</v>
      </c>
      <c r="J8034" s="2">
        <f t="shared" si="877"/>
        <v>0</v>
      </c>
      <c r="K8034" s="1">
        <f t="shared" si="881"/>
        <v>0</v>
      </c>
      <c r="L8034" s="2">
        <f t="shared" si="880"/>
        <v>0</v>
      </c>
    </row>
    <row r="8035" spans="1:12">
      <c r="A8035">
        <v>20171130</v>
      </c>
      <c r="B8035">
        <v>18</v>
      </c>
      <c r="C8035" s="2">
        <v>0</v>
      </c>
      <c r="D8035" s="1">
        <f t="shared" si="875"/>
        <v>0</v>
      </c>
      <c r="E8035" s="1">
        <v>526.88426987012303</v>
      </c>
      <c r="F8035" s="2">
        <f t="shared" si="878"/>
        <v>602.55223912713575</v>
      </c>
      <c r="G8035" s="2">
        <f t="shared" si="879"/>
        <v>-602.55223912713575</v>
      </c>
      <c r="I8035" s="2">
        <f t="shared" si="876"/>
        <v>0</v>
      </c>
      <c r="J8035" s="2">
        <f t="shared" si="877"/>
        <v>0</v>
      </c>
      <c r="K8035" s="1">
        <f t="shared" si="881"/>
        <v>0</v>
      </c>
      <c r="L8035" s="2">
        <f t="shared" si="880"/>
        <v>0</v>
      </c>
    </row>
    <row r="8036" spans="1:12">
      <c r="A8036">
        <v>20171130</v>
      </c>
      <c r="B8036">
        <v>19</v>
      </c>
      <c r="C8036" s="2">
        <v>0</v>
      </c>
      <c r="D8036" s="1">
        <f t="shared" si="875"/>
        <v>0</v>
      </c>
      <c r="E8036" s="1">
        <v>570.79129235929997</v>
      </c>
      <c r="F8036" s="2">
        <f t="shared" si="878"/>
        <v>652.76492572106383</v>
      </c>
      <c r="G8036" s="2">
        <f t="shared" si="879"/>
        <v>-652.76492572106383</v>
      </c>
      <c r="I8036" s="2">
        <f t="shared" si="876"/>
        <v>0</v>
      </c>
      <c r="J8036" s="2">
        <f t="shared" si="877"/>
        <v>0</v>
      </c>
      <c r="K8036" s="1">
        <f t="shared" si="881"/>
        <v>0</v>
      </c>
      <c r="L8036" s="2">
        <f t="shared" si="880"/>
        <v>0</v>
      </c>
    </row>
    <row r="8037" spans="1:12">
      <c r="A8037">
        <v>20171130</v>
      </c>
      <c r="B8037">
        <v>20</v>
      </c>
      <c r="C8037" s="2">
        <v>0</v>
      </c>
      <c r="D8037" s="1">
        <f t="shared" si="875"/>
        <v>0</v>
      </c>
      <c r="E8037" s="1">
        <v>680.55884858224226</v>
      </c>
      <c r="F8037" s="2">
        <f t="shared" si="878"/>
        <v>778.2966422058837</v>
      </c>
      <c r="G8037" s="2">
        <f t="shared" si="879"/>
        <v>-778.2966422058837</v>
      </c>
      <c r="I8037" s="2">
        <f t="shared" si="876"/>
        <v>0</v>
      </c>
      <c r="J8037" s="2">
        <f t="shared" si="877"/>
        <v>0</v>
      </c>
      <c r="K8037" s="1">
        <f t="shared" si="881"/>
        <v>0</v>
      </c>
      <c r="L8037" s="2">
        <f t="shared" si="880"/>
        <v>0</v>
      </c>
    </row>
    <row r="8038" spans="1:12">
      <c r="A8038">
        <v>20171130</v>
      </c>
      <c r="B8038">
        <v>21</v>
      </c>
      <c r="C8038" s="2">
        <v>0</v>
      </c>
      <c r="D8038" s="1">
        <f t="shared" si="875"/>
        <v>0</v>
      </c>
      <c r="E8038" s="1">
        <v>614.69831484847691</v>
      </c>
      <c r="F8038" s="2">
        <f t="shared" si="878"/>
        <v>702.9776123149918</v>
      </c>
      <c r="G8038" s="2">
        <f t="shared" si="879"/>
        <v>-702.9776123149918</v>
      </c>
      <c r="I8038" s="2">
        <f t="shared" si="876"/>
        <v>0</v>
      </c>
      <c r="J8038" s="2">
        <f t="shared" si="877"/>
        <v>0</v>
      </c>
      <c r="K8038" s="1">
        <f t="shared" si="881"/>
        <v>0</v>
      </c>
      <c r="L8038" s="2">
        <f t="shared" si="880"/>
        <v>0</v>
      </c>
    </row>
    <row r="8039" spans="1:12">
      <c r="A8039">
        <v>20171130</v>
      </c>
      <c r="B8039">
        <v>22</v>
      </c>
      <c r="C8039" s="2">
        <v>0</v>
      </c>
      <c r="D8039" s="1">
        <f t="shared" si="875"/>
        <v>0</v>
      </c>
      <c r="E8039" s="1">
        <v>570.79129235929997</v>
      </c>
      <c r="F8039" s="2">
        <f t="shared" si="878"/>
        <v>652.76492572106383</v>
      </c>
      <c r="G8039" s="2">
        <f t="shared" si="879"/>
        <v>-652.76492572106383</v>
      </c>
      <c r="I8039" s="2">
        <f t="shared" si="876"/>
        <v>0</v>
      </c>
      <c r="J8039" s="2">
        <f t="shared" si="877"/>
        <v>0</v>
      </c>
      <c r="K8039" s="1">
        <f t="shared" si="881"/>
        <v>0</v>
      </c>
      <c r="L8039" s="2">
        <f t="shared" si="880"/>
        <v>0</v>
      </c>
    </row>
    <row r="8040" spans="1:12">
      <c r="A8040">
        <v>20171130</v>
      </c>
      <c r="B8040">
        <v>23</v>
      </c>
      <c r="C8040" s="2">
        <v>0</v>
      </c>
      <c r="D8040" s="1">
        <f t="shared" si="875"/>
        <v>0</v>
      </c>
      <c r="E8040" s="1">
        <v>482.9772473809461</v>
      </c>
      <c r="F8040" s="2">
        <f t="shared" si="878"/>
        <v>552.33955253320778</v>
      </c>
      <c r="G8040" s="2">
        <f t="shared" si="879"/>
        <v>-552.33955253320778</v>
      </c>
      <c r="I8040" s="2">
        <f t="shared" si="876"/>
        <v>0</v>
      </c>
      <c r="J8040" s="2">
        <f t="shared" si="877"/>
        <v>0</v>
      </c>
      <c r="K8040" s="1">
        <f t="shared" si="881"/>
        <v>0</v>
      </c>
      <c r="L8040" s="2">
        <f t="shared" si="880"/>
        <v>0</v>
      </c>
    </row>
    <row r="8041" spans="1:12">
      <c r="A8041">
        <v>20171130</v>
      </c>
      <c r="B8041">
        <v>24</v>
      </c>
      <c r="C8041" s="2">
        <v>0</v>
      </c>
      <c r="D8041" s="1">
        <f t="shared" si="875"/>
        <v>0</v>
      </c>
      <c r="E8041" s="1">
        <v>342.47477541557998</v>
      </c>
      <c r="F8041" s="2">
        <f t="shared" si="878"/>
        <v>391.65895543263827</v>
      </c>
      <c r="G8041" s="2">
        <f t="shared" si="879"/>
        <v>-391.65895543263827</v>
      </c>
      <c r="I8041" s="2">
        <f t="shared" si="876"/>
        <v>0</v>
      </c>
      <c r="J8041" s="2">
        <f t="shared" si="877"/>
        <v>0</v>
      </c>
      <c r="K8041" s="1">
        <f t="shared" si="881"/>
        <v>0</v>
      </c>
      <c r="L8041" s="2">
        <f t="shared" si="880"/>
        <v>0</v>
      </c>
    </row>
    <row r="8042" spans="1:12">
      <c r="A8042">
        <v>20171201</v>
      </c>
      <c r="B8042">
        <v>1</v>
      </c>
      <c r="C8042" s="2">
        <v>0</v>
      </c>
      <c r="D8042" s="1">
        <f t="shared" si="875"/>
        <v>0</v>
      </c>
      <c r="E8042" s="1">
        <v>329.30266866882698</v>
      </c>
      <c r="F8042" s="2">
        <f t="shared" si="878"/>
        <v>376.59514945445994</v>
      </c>
      <c r="G8042" s="2">
        <f t="shared" si="879"/>
        <v>-376.59514945445994</v>
      </c>
      <c r="I8042" s="2">
        <f t="shared" si="876"/>
        <v>0</v>
      </c>
      <c r="J8042" s="2">
        <f t="shared" si="877"/>
        <v>0</v>
      </c>
      <c r="K8042" s="1">
        <f t="shared" si="881"/>
        <v>0</v>
      </c>
      <c r="L8042" s="2">
        <f t="shared" si="880"/>
        <v>0</v>
      </c>
    </row>
    <row r="8043" spans="1:12">
      <c r="A8043">
        <v>20171201</v>
      </c>
      <c r="B8043">
        <v>2</v>
      </c>
      <c r="C8043" s="2">
        <v>0</v>
      </c>
      <c r="D8043" s="1">
        <f t="shared" si="875"/>
        <v>0</v>
      </c>
      <c r="E8043" s="1">
        <v>241.48862369047305</v>
      </c>
      <c r="F8043" s="2">
        <f t="shared" si="878"/>
        <v>276.16977626660389</v>
      </c>
      <c r="G8043" s="2">
        <f t="shared" si="879"/>
        <v>-276.16977626660389</v>
      </c>
      <c r="I8043" s="2">
        <f t="shared" si="876"/>
        <v>0</v>
      </c>
      <c r="J8043" s="2">
        <f t="shared" si="877"/>
        <v>0</v>
      </c>
      <c r="K8043" s="1">
        <f t="shared" si="881"/>
        <v>0</v>
      </c>
      <c r="L8043" s="2">
        <f t="shared" si="880"/>
        <v>0</v>
      </c>
    </row>
    <row r="8044" spans="1:12">
      <c r="A8044">
        <v>20171201</v>
      </c>
      <c r="B8044">
        <v>3</v>
      </c>
      <c r="C8044" s="2">
        <v>0</v>
      </c>
      <c r="D8044" s="1">
        <f t="shared" si="875"/>
        <v>0</v>
      </c>
      <c r="E8044" s="1">
        <v>175.62808995670767</v>
      </c>
      <c r="F8044" s="2">
        <f t="shared" si="878"/>
        <v>200.85074637571191</v>
      </c>
      <c r="G8044" s="2">
        <f t="shared" si="879"/>
        <v>-200.85074637571191</v>
      </c>
      <c r="I8044" s="2">
        <f t="shared" si="876"/>
        <v>0</v>
      </c>
      <c r="J8044" s="2">
        <f t="shared" si="877"/>
        <v>0</v>
      </c>
      <c r="K8044" s="1">
        <f t="shared" si="881"/>
        <v>0</v>
      </c>
      <c r="L8044" s="2">
        <f t="shared" si="880"/>
        <v>0</v>
      </c>
    </row>
    <row r="8045" spans="1:12">
      <c r="A8045">
        <v>20171201</v>
      </c>
      <c r="B8045">
        <v>4</v>
      </c>
      <c r="C8045" s="2">
        <v>0</v>
      </c>
      <c r="D8045" s="1">
        <f t="shared" si="875"/>
        <v>0</v>
      </c>
      <c r="E8045" s="1">
        <v>166.84668545887226</v>
      </c>
      <c r="F8045" s="2">
        <f t="shared" si="878"/>
        <v>190.8082090569263</v>
      </c>
      <c r="G8045" s="2">
        <f t="shared" si="879"/>
        <v>-190.8082090569263</v>
      </c>
      <c r="I8045" s="2">
        <f t="shared" si="876"/>
        <v>0</v>
      </c>
      <c r="J8045" s="2">
        <f t="shared" si="877"/>
        <v>0</v>
      </c>
      <c r="K8045" s="1">
        <f t="shared" si="881"/>
        <v>0</v>
      </c>
      <c r="L8045" s="2">
        <f t="shared" si="880"/>
        <v>0</v>
      </c>
    </row>
    <row r="8046" spans="1:12">
      <c r="A8046">
        <v>20171201</v>
      </c>
      <c r="B8046">
        <v>5</v>
      </c>
      <c r="C8046" s="2">
        <v>0</v>
      </c>
      <c r="D8046" s="1">
        <f t="shared" si="875"/>
        <v>0</v>
      </c>
      <c r="E8046" s="1">
        <v>166.84668545887226</v>
      </c>
      <c r="F8046" s="2">
        <f t="shared" si="878"/>
        <v>190.8082090569263</v>
      </c>
      <c r="G8046" s="2">
        <f t="shared" si="879"/>
        <v>-190.8082090569263</v>
      </c>
      <c r="I8046" s="2">
        <f t="shared" si="876"/>
        <v>0</v>
      </c>
      <c r="J8046" s="2">
        <f t="shared" si="877"/>
        <v>0</v>
      </c>
      <c r="K8046" s="1">
        <f t="shared" si="881"/>
        <v>0</v>
      </c>
      <c r="L8046" s="2">
        <f t="shared" si="880"/>
        <v>0</v>
      </c>
    </row>
    <row r="8047" spans="1:12">
      <c r="A8047">
        <v>20171201</v>
      </c>
      <c r="B8047">
        <v>6</v>
      </c>
      <c r="C8047" s="2">
        <v>0</v>
      </c>
      <c r="D8047" s="1">
        <f t="shared" si="875"/>
        <v>0</v>
      </c>
      <c r="E8047" s="1">
        <v>175.62808995670767</v>
      </c>
      <c r="F8047" s="2">
        <f t="shared" si="878"/>
        <v>200.85074637571191</v>
      </c>
      <c r="G8047" s="2">
        <f t="shared" si="879"/>
        <v>-200.85074637571191</v>
      </c>
      <c r="I8047" s="2">
        <f t="shared" si="876"/>
        <v>0</v>
      </c>
      <c r="J8047" s="2">
        <f t="shared" si="877"/>
        <v>0</v>
      </c>
      <c r="K8047" s="1">
        <f t="shared" si="881"/>
        <v>0</v>
      </c>
      <c r="L8047" s="2">
        <f t="shared" si="880"/>
        <v>0</v>
      </c>
    </row>
    <row r="8048" spans="1:12">
      <c r="A8048">
        <v>20171201</v>
      </c>
      <c r="B8048">
        <v>7</v>
      </c>
      <c r="C8048" s="2">
        <v>0</v>
      </c>
      <c r="D8048" s="1">
        <f t="shared" si="875"/>
        <v>0</v>
      </c>
      <c r="E8048" s="1">
        <v>175.62808995670767</v>
      </c>
      <c r="F8048" s="2">
        <f t="shared" si="878"/>
        <v>200.85074637571191</v>
      </c>
      <c r="G8048" s="2">
        <f t="shared" si="879"/>
        <v>-200.85074637571191</v>
      </c>
      <c r="I8048" s="2">
        <f t="shared" si="876"/>
        <v>0</v>
      </c>
      <c r="J8048" s="2">
        <f t="shared" si="877"/>
        <v>0</v>
      </c>
      <c r="K8048" s="1">
        <f t="shared" si="881"/>
        <v>0</v>
      </c>
      <c r="L8048" s="2">
        <f t="shared" si="880"/>
        <v>0</v>
      </c>
    </row>
    <row r="8049" spans="1:12">
      <c r="A8049">
        <v>20171201</v>
      </c>
      <c r="B8049">
        <v>8</v>
      </c>
      <c r="C8049" s="2">
        <v>5.5555555555555554</v>
      </c>
      <c r="D8049" s="1">
        <f t="shared" si="875"/>
        <v>9.35</v>
      </c>
      <c r="E8049" s="1">
        <v>219.53511244588461</v>
      </c>
      <c r="F8049" s="2">
        <f t="shared" si="878"/>
        <v>251.06343296963993</v>
      </c>
      <c r="G8049" s="2">
        <f t="shared" si="879"/>
        <v>-241.71343296963994</v>
      </c>
      <c r="I8049" s="2">
        <f t="shared" si="876"/>
        <v>0</v>
      </c>
      <c r="J8049" s="2">
        <f t="shared" si="877"/>
        <v>0</v>
      </c>
      <c r="K8049" s="1">
        <f t="shared" si="881"/>
        <v>0</v>
      </c>
      <c r="L8049" s="2">
        <f t="shared" si="880"/>
        <v>0</v>
      </c>
    </row>
    <row r="8050" spans="1:12">
      <c r="A8050">
        <v>20171201</v>
      </c>
      <c r="B8050">
        <v>9</v>
      </c>
      <c r="C8050" s="2">
        <v>47.222222222222221</v>
      </c>
      <c r="D8050" s="1">
        <f t="shared" si="875"/>
        <v>79.474999999999994</v>
      </c>
      <c r="E8050" s="1">
        <v>263.44213493506152</v>
      </c>
      <c r="F8050" s="2">
        <f t="shared" si="878"/>
        <v>301.27611956356787</v>
      </c>
      <c r="G8050" s="2">
        <f t="shared" si="879"/>
        <v>-221.80111956356788</v>
      </c>
      <c r="I8050" s="2">
        <f t="shared" si="876"/>
        <v>0</v>
      </c>
      <c r="J8050" s="2">
        <f t="shared" si="877"/>
        <v>0</v>
      </c>
      <c r="K8050" s="1">
        <f t="shared" si="881"/>
        <v>0</v>
      </c>
      <c r="L8050" s="2">
        <f t="shared" si="880"/>
        <v>0</v>
      </c>
    </row>
    <row r="8051" spans="1:12">
      <c r="A8051">
        <v>20171201</v>
      </c>
      <c r="B8051">
        <v>10</v>
      </c>
      <c r="C8051" s="2">
        <v>69.444444444444443</v>
      </c>
      <c r="D8051" s="1">
        <f t="shared" si="875"/>
        <v>116.87499999999999</v>
      </c>
      <c r="E8051" s="1">
        <v>351.25617991341534</v>
      </c>
      <c r="F8051" s="2">
        <f t="shared" si="878"/>
        <v>401.70149275142381</v>
      </c>
      <c r="G8051" s="2">
        <f t="shared" si="879"/>
        <v>-284.82649275142381</v>
      </c>
      <c r="I8051" s="2">
        <f t="shared" si="876"/>
        <v>0</v>
      </c>
      <c r="J8051" s="2">
        <f t="shared" si="877"/>
        <v>0</v>
      </c>
      <c r="K8051" s="1">
        <f t="shared" si="881"/>
        <v>0</v>
      </c>
      <c r="L8051" s="2">
        <f t="shared" si="880"/>
        <v>0</v>
      </c>
    </row>
    <row r="8052" spans="1:12">
      <c r="A8052">
        <v>20171201</v>
      </c>
      <c r="B8052">
        <v>11</v>
      </c>
      <c r="C8052" s="2">
        <v>122.22222222222223</v>
      </c>
      <c r="D8052" s="1">
        <f t="shared" si="875"/>
        <v>205.70000000000002</v>
      </c>
      <c r="E8052" s="1">
        <v>461.02373613635774</v>
      </c>
      <c r="F8052" s="2">
        <f t="shared" si="878"/>
        <v>527.23320923624385</v>
      </c>
      <c r="G8052" s="2">
        <f t="shared" si="879"/>
        <v>-321.53320923624381</v>
      </c>
      <c r="I8052" s="2">
        <f t="shared" si="876"/>
        <v>0</v>
      </c>
      <c r="J8052" s="2">
        <f t="shared" si="877"/>
        <v>0</v>
      </c>
      <c r="K8052" s="1">
        <f t="shared" si="881"/>
        <v>0</v>
      </c>
      <c r="L8052" s="2">
        <f t="shared" si="880"/>
        <v>0</v>
      </c>
    </row>
    <row r="8053" spans="1:12">
      <c r="A8053">
        <v>20171201</v>
      </c>
      <c r="B8053">
        <v>12</v>
      </c>
      <c r="C8053" s="2">
        <v>141.66666666666666</v>
      </c>
      <c r="D8053" s="1">
        <f t="shared" si="875"/>
        <v>238.42499999999998</v>
      </c>
      <c r="E8053" s="1">
        <v>482.9772473809461</v>
      </c>
      <c r="F8053" s="2">
        <f t="shared" si="878"/>
        <v>552.33955253320778</v>
      </c>
      <c r="G8053" s="2">
        <f t="shared" si="879"/>
        <v>-313.91455253320783</v>
      </c>
      <c r="I8053" s="2">
        <f t="shared" si="876"/>
        <v>0</v>
      </c>
      <c r="J8053" s="2">
        <f t="shared" si="877"/>
        <v>0</v>
      </c>
      <c r="K8053" s="1">
        <f t="shared" si="881"/>
        <v>0</v>
      </c>
      <c r="L8053" s="2">
        <f t="shared" si="880"/>
        <v>0</v>
      </c>
    </row>
    <row r="8054" spans="1:12">
      <c r="A8054">
        <v>20171201</v>
      </c>
      <c r="B8054">
        <v>13</v>
      </c>
      <c r="C8054" s="2">
        <v>58.333333333333336</v>
      </c>
      <c r="D8054" s="1">
        <f t="shared" si="875"/>
        <v>98.174999999999983</v>
      </c>
      <c r="E8054" s="1">
        <v>526.88426987012303</v>
      </c>
      <c r="F8054" s="2">
        <f t="shared" si="878"/>
        <v>602.55223912713575</v>
      </c>
      <c r="G8054" s="2">
        <f t="shared" si="879"/>
        <v>-504.37723912713579</v>
      </c>
      <c r="I8054" s="2">
        <f t="shared" si="876"/>
        <v>0</v>
      </c>
      <c r="J8054" s="2">
        <f t="shared" si="877"/>
        <v>0</v>
      </c>
      <c r="K8054" s="1">
        <f t="shared" si="881"/>
        <v>0</v>
      </c>
      <c r="L8054" s="2">
        <f t="shared" si="880"/>
        <v>0</v>
      </c>
    </row>
    <row r="8055" spans="1:12">
      <c r="A8055">
        <v>20171201</v>
      </c>
      <c r="B8055">
        <v>14</v>
      </c>
      <c r="C8055" s="2">
        <v>83.333333333333343</v>
      </c>
      <c r="D8055" s="1">
        <f t="shared" si="875"/>
        <v>140.25</v>
      </c>
      <c r="E8055" s="1">
        <v>518.10286537228762</v>
      </c>
      <c r="F8055" s="2">
        <f t="shared" si="878"/>
        <v>592.5097018083502</v>
      </c>
      <c r="G8055" s="2">
        <f t="shared" si="879"/>
        <v>-452.2597018083502</v>
      </c>
      <c r="I8055" s="2">
        <f t="shared" si="876"/>
        <v>0</v>
      </c>
      <c r="J8055" s="2">
        <f t="shared" si="877"/>
        <v>0</v>
      </c>
      <c r="K8055" s="1">
        <f t="shared" si="881"/>
        <v>0</v>
      </c>
      <c r="L8055" s="2">
        <f t="shared" si="880"/>
        <v>0</v>
      </c>
    </row>
    <row r="8056" spans="1:12">
      <c r="A8056">
        <v>20171201</v>
      </c>
      <c r="B8056">
        <v>15</v>
      </c>
      <c r="C8056" s="2">
        <v>55.555555555555557</v>
      </c>
      <c r="D8056" s="1">
        <f t="shared" si="875"/>
        <v>93.499999999999986</v>
      </c>
      <c r="E8056" s="1">
        <v>482.9772473809461</v>
      </c>
      <c r="F8056" s="2">
        <f t="shared" si="878"/>
        <v>552.33955253320778</v>
      </c>
      <c r="G8056" s="2">
        <f t="shared" si="879"/>
        <v>-458.83955253320778</v>
      </c>
      <c r="I8056" s="2">
        <f t="shared" si="876"/>
        <v>0</v>
      </c>
      <c r="J8056" s="2">
        <f t="shared" si="877"/>
        <v>0</v>
      </c>
      <c r="K8056" s="1">
        <f t="shared" si="881"/>
        <v>0</v>
      </c>
      <c r="L8056" s="2">
        <f t="shared" si="880"/>
        <v>0</v>
      </c>
    </row>
    <row r="8057" spans="1:12">
      <c r="A8057">
        <v>20171201</v>
      </c>
      <c r="B8057">
        <v>16</v>
      </c>
      <c r="C8057" s="2">
        <v>0</v>
      </c>
      <c r="D8057" s="1">
        <f t="shared" si="875"/>
        <v>0</v>
      </c>
      <c r="E8057" s="1">
        <v>461.02373613635774</v>
      </c>
      <c r="F8057" s="2">
        <f t="shared" si="878"/>
        <v>527.23320923624385</v>
      </c>
      <c r="G8057" s="2">
        <f t="shared" si="879"/>
        <v>-527.23320923624385</v>
      </c>
      <c r="I8057" s="2">
        <f t="shared" si="876"/>
        <v>0</v>
      </c>
      <c r="J8057" s="2">
        <f t="shared" si="877"/>
        <v>0</v>
      </c>
      <c r="K8057" s="1">
        <f t="shared" si="881"/>
        <v>0</v>
      </c>
      <c r="L8057" s="2">
        <f t="shared" si="880"/>
        <v>0</v>
      </c>
    </row>
    <row r="8058" spans="1:12">
      <c r="A8058">
        <v>20171201</v>
      </c>
      <c r="B8058">
        <v>17</v>
      </c>
      <c r="C8058" s="2">
        <v>0</v>
      </c>
      <c r="D8058" s="1">
        <f t="shared" si="875"/>
        <v>0</v>
      </c>
      <c r="E8058" s="1">
        <v>482.9772473809461</v>
      </c>
      <c r="F8058" s="2">
        <f t="shared" si="878"/>
        <v>552.33955253320778</v>
      </c>
      <c r="G8058" s="2">
        <f t="shared" si="879"/>
        <v>-552.33955253320778</v>
      </c>
      <c r="I8058" s="2">
        <f t="shared" si="876"/>
        <v>0</v>
      </c>
      <c r="J8058" s="2">
        <f t="shared" si="877"/>
        <v>0</v>
      </c>
      <c r="K8058" s="1">
        <f t="shared" si="881"/>
        <v>0</v>
      </c>
      <c r="L8058" s="2">
        <f t="shared" si="880"/>
        <v>0</v>
      </c>
    </row>
    <row r="8059" spans="1:12">
      <c r="A8059">
        <v>20171201</v>
      </c>
      <c r="B8059">
        <v>18</v>
      </c>
      <c r="C8059" s="2">
        <v>0</v>
      </c>
      <c r="D8059" s="1">
        <f t="shared" si="875"/>
        <v>0</v>
      </c>
      <c r="E8059" s="1">
        <v>526.88426987012303</v>
      </c>
      <c r="F8059" s="2">
        <f t="shared" si="878"/>
        <v>602.55223912713575</v>
      </c>
      <c r="G8059" s="2">
        <f t="shared" si="879"/>
        <v>-602.55223912713575</v>
      </c>
      <c r="I8059" s="2">
        <f t="shared" si="876"/>
        <v>0</v>
      </c>
      <c r="J8059" s="2">
        <f t="shared" si="877"/>
        <v>0</v>
      </c>
      <c r="K8059" s="1">
        <f t="shared" si="881"/>
        <v>0</v>
      </c>
      <c r="L8059" s="2">
        <f t="shared" si="880"/>
        <v>0</v>
      </c>
    </row>
    <row r="8060" spans="1:12">
      <c r="A8060">
        <v>20171201</v>
      </c>
      <c r="B8060">
        <v>19</v>
      </c>
      <c r="C8060" s="2">
        <v>0</v>
      </c>
      <c r="D8060" s="1">
        <f t="shared" si="875"/>
        <v>0</v>
      </c>
      <c r="E8060" s="1">
        <v>570.79129235929997</v>
      </c>
      <c r="F8060" s="2">
        <f t="shared" si="878"/>
        <v>652.76492572106383</v>
      </c>
      <c r="G8060" s="2">
        <f t="shared" si="879"/>
        <v>-652.76492572106383</v>
      </c>
      <c r="I8060" s="2">
        <f t="shared" si="876"/>
        <v>0</v>
      </c>
      <c r="J8060" s="2">
        <f t="shared" si="877"/>
        <v>0</v>
      </c>
      <c r="K8060" s="1">
        <f t="shared" si="881"/>
        <v>0</v>
      </c>
      <c r="L8060" s="2">
        <f t="shared" si="880"/>
        <v>0</v>
      </c>
    </row>
    <row r="8061" spans="1:12">
      <c r="A8061">
        <v>20171201</v>
      </c>
      <c r="B8061">
        <v>20</v>
      </c>
      <c r="C8061" s="2">
        <v>0</v>
      </c>
      <c r="D8061" s="1">
        <f t="shared" si="875"/>
        <v>0</v>
      </c>
      <c r="E8061" s="1">
        <v>680.55884858224226</v>
      </c>
      <c r="F8061" s="2">
        <f t="shared" si="878"/>
        <v>778.2966422058837</v>
      </c>
      <c r="G8061" s="2">
        <f t="shared" si="879"/>
        <v>-778.2966422058837</v>
      </c>
      <c r="I8061" s="2">
        <f t="shared" si="876"/>
        <v>0</v>
      </c>
      <c r="J8061" s="2">
        <f t="shared" si="877"/>
        <v>0</v>
      </c>
      <c r="K8061" s="1">
        <f t="shared" si="881"/>
        <v>0</v>
      </c>
      <c r="L8061" s="2">
        <f t="shared" si="880"/>
        <v>0</v>
      </c>
    </row>
    <row r="8062" spans="1:12">
      <c r="A8062">
        <v>20171201</v>
      </c>
      <c r="B8062">
        <v>21</v>
      </c>
      <c r="C8062" s="2">
        <v>0</v>
      </c>
      <c r="D8062" s="1">
        <f t="shared" si="875"/>
        <v>0</v>
      </c>
      <c r="E8062" s="1">
        <v>614.69831484847691</v>
      </c>
      <c r="F8062" s="2">
        <f t="shared" si="878"/>
        <v>702.9776123149918</v>
      </c>
      <c r="G8062" s="2">
        <f t="shared" si="879"/>
        <v>-702.9776123149918</v>
      </c>
      <c r="I8062" s="2">
        <f t="shared" si="876"/>
        <v>0</v>
      </c>
      <c r="J8062" s="2">
        <f t="shared" si="877"/>
        <v>0</v>
      </c>
      <c r="K8062" s="1">
        <f t="shared" si="881"/>
        <v>0</v>
      </c>
      <c r="L8062" s="2">
        <f t="shared" si="880"/>
        <v>0</v>
      </c>
    </row>
    <row r="8063" spans="1:12">
      <c r="A8063">
        <v>20171201</v>
      </c>
      <c r="B8063">
        <v>22</v>
      </c>
      <c r="C8063" s="2">
        <v>0</v>
      </c>
      <c r="D8063" s="1">
        <f t="shared" si="875"/>
        <v>0</v>
      </c>
      <c r="E8063" s="1">
        <v>570.79129235929997</v>
      </c>
      <c r="F8063" s="2">
        <f t="shared" si="878"/>
        <v>652.76492572106383</v>
      </c>
      <c r="G8063" s="2">
        <f t="shared" si="879"/>
        <v>-652.76492572106383</v>
      </c>
      <c r="I8063" s="2">
        <f t="shared" si="876"/>
        <v>0</v>
      </c>
      <c r="J8063" s="2">
        <f t="shared" si="877"/>
        <v>0</v>
      </c>
      <c r="K8063" s="1">
        <f t="shared" si="881"/>
        <v>0</v>
      </c>
      <c r="L8063" s="2">
        <f t="shared" si="880"/>
        <v>0</v>
      </c>
    </row>
    <row r="8064" spans="1:12">
      <c r="A8064">
        <v>20171201</v>
      </c>
      <c r="B8064">
        <v>23</v>
      </c>
      <c r="C8064" s="2">
        <v>0</v>
      </c>
      <c r="D8064" s="1">
        <f t="shared" si="875"/>
        <v>0</v>
      </c>
      <c r="E8064" s="1">
        <v>482.9772473809461</v>
      </c>
      <c r="F8064" s="2">
        <f t="shared" si="878"/>
        <v>552.33955253320778</v>
      </c>
      <c r="G8064" s="2">
        <f t="shared" si="879"/>
        <v>-552.33955253320778</v>
      </c>
      <c r="I8064" s="2">
        <f t="shared" si="876"/>
        <v>0</v>
      </c>
      <c r="J8064" s="2">
        <f t="shared" si="877"/>
        <v>0</v>
      </c>
      <c r="K8064" s="1">
        <f t="shared" si="881"/>
        <v>0</v>
      </c>
      <c r="L8064" s="2">
        <f t="shared" si="880"/>
        <v>0</v>
      </c>
    </row>
    <row r="8065" spans="1:12">
      <c r="A8065">
        <v>20171201</v>
      </c>
      <c r="B8065">
        <v>24</v>
      </c>
      <c r="C8065" s="2">
        <v>0</v>
      </c>
      <c r="D8065" s="1">
        <f t="shared" si="875"/>
        <v>0</v>
      </c>
      <c r="E8065" s="1">
        <v>342.47477541557998</v>
      </c>
      <c r="F8065" s="2">
        <f t="shared" si="878"/>
        <v>391.65895543263827</v>
      </c>
      <c r="G8065" s="2">
        <f t="shared" si="879"/>
        <v>-391.65895543263827</v>
      </c>
      <c r="I8065" s="2">
        <f t="shared" si="876"/>
        <v>0</v>
      </c>
      <c r="J8065" s="2">
        <f t="shared" si="877"/>
        <v>0</v>
      </c>
      <c r="K8065" s="1">
        <f t="shared" si="881"/>
        <v>0</v>
      </c>
      <c r="L8065" s="2">
        <f t="shared" si="880"/>
        <v>0</v>
      </c>
    </row>
    <row r="8066" spans="1:12">
      <c r="A8066">
        <v>20171202</v>
      </c>
      <c r="B8066">
        <v>1</v>
      </c>
      <c r="C8066" s="2">
        <v>0</v>
      </c>
      <c r="D8066" s="1">
        <f t="shared" si="875"/>
        <v>0</v>
      </c>
      <c r="E8066" s="1">
        <v>329.30266866882698</v>
      </c>
      <c r="F8066" s="2">
        <f t="shared" si="878"/>
        <v>376.59514945445994</v>
      </c>
      <c r="G8066" s="2">
        <f t="shared" si="879"/>
        <v>-376.59514945445994</v>
      </c>
      <c r="I8066" s="2">
        <f t="shared" si="876"/>
        <v>0</v>
      </c>
      <c r="J8066" s="2">
        <f t="shared" si="877"/>
        <v>0</v>
      </c>
      <c r="K8066" s="1">
        <f t="shared" si="881"/>
        <v>0</v>
      </c>
      <c r="L8066" s="2">
        <f t="shared" si="880"/>
        <v>0</v>
      </c>
    </row>
    <row r="8067" spans="1:12">
      <c r="A8067">
        <v>20171202</v>
      </c>
      <c r="B8067">
        <v>2</v>
      </c>
      <c r="C8067" s="2">
        <v>0</v>
      </c>
      <c r="D8067" s="1">
        <f t="shared" si="875"/>
        <v>0</v>
      </c>
      <c r="E8067" s="1">
        <v>241.48862369047305</v>
      </c>
      <c r="F8067" s="2">
        <f t="shared" si="878"/>
        <v>276.16977626660389</v>
      </c>
      <c r="G8067" s="2">
        <f t="shared" si="879"/>
        <v>-276.16977626660389</v>
      </c>
      <c r="I8067" s="2">
        <f t="shared" si="876"/>
        <v>0</v>
      </c>
      <c r="J8067" s="2">
        <f t="shared" si="877"/>
        <v>0</v>
      </c>
      <c r="K8067" s="1">
        <f t="shared" si="881"/>
        <v>0</v>
      </c>
      <c r="L8067" s="2">
        <f t="shared" si="880"/>
        <v>0</v>
      </c>
    </row>
    <row r="8068" spans="1:12">
      <c r="A8068">
        <v>20171202</v>
      </c>
      <c r="B8068">
        <v>3</v>
      </c>
      <c r="C8068" s="2">
        <v>0</v>
      </c>
      <c r="D8068" s="1">
        <f t="shared" si="875"/>
        <v>0</v>
      </c>
      <c r="E8068" s="1">
        <v>175.62808995670767</v>
      </c>
      <c r="F8068" s="2">
        <f t="shared" si="878"/>
        <v>200.85074637571191</v>
      </c>
      <c r="G8068" s="2">
        <f t="shared" si="879"/>
        <v>-200.85074637571191</v>
      </c>
      <c r="I8068" s="2">
        <f t="shared" si="876"/>
        <v>0</v>
      </c>
      <c r="J8068" s="2">
        <f t="shared" si="877"/>
        <v>0</v>
      </c>
      <c r="K8068" s="1">
        <f t="shared" si="881"/>
        <v>0</v>
      </c>
      <c r="L8068" s="2">
        <f t="shared" si="880"/>
        <v>0</v>
      </c>
    </row>
    <row r="8069" spans="1:12">
      <c r="A8069">
        <v>20171202</v>
      </c>
      <c r="B8069">
        <v>4</v>
      </c>
      <c r="C8069" s="2">
        <v>0</v>
      </c>
      <c r="D8069" s="1">
        <f t="shared" si="875"/>
        <v>0</v>
      </c>
      <c r="E8069" s="1">
        <v>166.84668545887226</v>
      </c>
      <c r="F8069" s="2">
        <f t="shared" si="878"/>
        <v>190.8082090569263</v>
      </c>
      <c r="G8069" s="2">
        <f t="shared" si="879"/>
        <v>-190.8082090569263</v>
      </c>
      <c r="I8069" s="2">
        <f t="shared" si="876"/>
        <v>0</v>
      </c>
      <c r="J8069" s="2">
        <f t="shared" si="877"/>
        <v>0</v>
      </c>
      <c r="K8069" s="1">
        <f t="shared" si="881"/>
        <v>0</v>
      </c>
      <c r="L8069" s="2">
        <f t="shared" si="880"/>
        <v>0</v>
      </c>
    </row>
    <row r="8070" spans="1:12">
      <c r="A8070">
        <v>20171202</v>
      </c>
      <c r="B8070">
        <v>5</v>
      </c>
      <c r="C8070" s="2">
        <v>0</v>
      </c>
      <c r="D8070" s="1">
        <f t="shared" si="875"/>
        <v>0</v>
      </c>
      <c r="E8070" s="1">
        <v>166.84668545887226</v>
      </c>
      <c r="F8070" s="2">
        <f t="shared" si="878"/>
        <v>190.8082090569263</v>
      </c>
      <c r="G8070" s="2">
        <f t="shared" si="879"/>
        <v>-190.8082090569263</v>
      </c>
      <c r="I8070" s="2">
        <f t="shared" si="876"/>
        <v>0</v>
      </c>
      <c r="J8070" s="2">
        <f t="shared" si="877"/>
        <v>0</v>
      </c>
      <c r="K8070" s="1">
        <f t="shared" si="881"/>
        <v>0</v>
      </c>
      <c r="L8070" s="2">
        <f t="shared" si="880"/>
        <v>0</v>
      </c>
    </row>
    <row r="8071" spans="1:12">
      <c r="A8071">
        <v>20171202</v>
      </c>
      <c r="B8071">
        <v>6</v>
      </c>
      <c r="C8071" s="2">
        <v>0</v>
      </c>
      <c r="D8071" s="1">
        <f t="shared" si="875"/>
        <v>0</v>
      </c>
      <c r="E8071" s="1">
        <v>175.62808995670767</v>
      </c>
      <c r="F8071" s="2">
        <f t="shared" si="878"/>
        <v>200.85074637571191</v>
      </c>
      <c r="G8071" s="2">
        <f t="shared" si="879"/>
        <v>-200.85074637571191</v>
      </c>
      <c r="I8071" s="2">
        <f t="shared" si="876"/>
        <v>0</v>
      </c>
      <c r="J8071" s="2">
        <f t="shared" si="877"/>
        <v>0</v>
      </c>
      <c r="K8071" s="1">
        <f t="shared" si="881"/>
        <v>0</v>
      </c>
      <c r="L8071" s="2">
        <f t="shared" si="880"/>
        <v>0</v>
      </c>
    </row>
    <row r="8072" spans="1:12">
      <c r="A8072">
        <v>20171202</v>
      </c>
      <c r="B8072">
        <v>7</v>
      </c>
      <c r="C8072" s="2">
        <v>0</v>
      </c>
      <c r="D8072" s="1">
        <f t="shared" si="875"/>
        <v>0</v>
      </c>
      <c r="E8072" s="1">
        <v>175.62808995670767</v>
      </c>
      <c r="F8072" s="2">
        <f t="shared" si="878"/>
        <v>200.85074637571191</v>
      </c>
      <c r="G8072" s="2">
        <f t="shared" si="879"/>
        <v>-200.85074637571191</v>
      </c>
      <c r="I8072" s="2">
        <f t="shared" si="876"/>
        <v>0</v>
      </c>
      <c r="J8072" s="2">
        <f t="shared" si="877"/>
        <v>0</v>
      </c>
      <c r="K8072" s="1">
        <f t="shared" si="881"/>
        <v>0</v>
      </c>
      <c r="L8072" s="2">
        <f t="shared" si="880"/>
        <v>0</v>
      </c>
    </row>
    <row r="8073" spans="1:12">
      <c r="A8073">
        <v>20171202</v>
      </c>
      <c r="B8073">
        <v>8</v>
      </c>
      <c r="C8073" s="2">
        <v>11.111111111111111</v>
      </c>
      <c r="D8073" s="1">
        <f t="shared" si="875"/>
        <v>18.7</v>
      </c>
      <c r="E8073" s="1">
        <v>219.53511244588461</v>
      </c>
      <c r="F8073" s="2">
        <f t="shared" si="878"/>
        <v>251.06343296963993</v>
      </c>
      <c r="G8073" s="2">
        <f t="shared" si="879"/>
        <v>-232.36343296963994</v>
      </c>
      <c r="I8073" s="2">
        <f t="shared" si="876"/>
        <v>0</v>
      </c>
      <c r="J8073" s="2">
        <f t="shared" si="877"/>
        <v>0</v>
      </c>
      <c r="K8073" s="1">
        <f t="shared" si="881"/>
        <v>0</v>
      </c>
      <c r="L8073" s="2">
        <f t="shared" si="880"/>
        <v>0</v>
      </c>
    </row>
    <row r="8074" spans="1:12">
      <c r="A8074">
        <v>20171202</v>
      </c>
      <c r="B8074">
        <v>9</v>
      </c>
      <c r="C8074" s="2">
        <v>38.888888888888893</v>
      </c>
      <c r="D8074" s="1">
        <f t="shared" si="875"/>
        <v>65.45</v>
      </c>
      <c r="E8074" s="1">
        <v>263.44213493506152</v>
      </c>
      <c r="F8074" s="2">
        <f t="shared" si="878"/>
        <v>301.27611956356787</v>
      </c>
      <c r="G8074" s="2">
        <f t="shared" si="879"/>
        <v>-235.82611956356789</v>
      </c>
      <c r="I8074" s="2">
        <f t="shared" si="876"/>
        <v>0</v>
      </c>
      <c r="J8074" s="2">
        <f t="shared" si="877"/>
        <v>0</v>
      </c>
      <c r="K8074" s="1">
        <f t="shared" si="881"/>
        <v>0</v>
      </c>
      <c r="L8074" s="2">
        <f t="shared" si="880"/>
        <v>0</v>
      </c>
    </row>
    <row r="8075" spans="1:12">
      <c r="A8075">
        <v>20171202</v>
      </c>
      <c r="B8075">
        <v>10</v>
      </c>
      <c r="C8075" s="2">
        <v>69.444444444444443</v>
      </c>
      <c r="D8075" s="1">
        <f t="shared" si="875"/>
        <v>116.87499999999999</v>
      </c>
      <c r="E8075" s="1">
        <v>351.25617991341534</v>
      </c>
      <c r="F8075" s="2">
        <f t="shared" si="878"/>
        <v>401.70149275142381</v>
      </c>
      <c r="G8075" s="2">
        <f t="shared" si="879"/>
        <v>-284.82649275142381</v>
      </c>
      <c r="I8075" s="2">
        <f t="shared" si="876"/>
        <v>0</v>
      </c>
      <c r="J8075" s="2">
        <f t="shared" si="877"/>
        <v>0</v>
      </c>
      <c r="K8075" s="1">
        <f t="shared" si="881"/>
        <v>0</v>
      </c>
      <c r="L8075" s="2">
        <f t="shared" si="880"/>
        <v>0</v>
      </c>
    </row>
    <row r="8076" spans="1:12">
      <c r="A8076">
        <v>20171202</v>
      </c>
      <c r="B8076">
        <v>11</v>
      </c>
      <c r="C8076" s="2">
        <v>69.444444444444443</v>
      </c>
      <c r="D8076" s="1">
        <f t="shared" si="875"/>
        <v>116.87499999999999</v>
      </c>
      <c r="E8076" s="1">
        <v>461.02373613635774</v>
      </c>
      <c r="F8076" s="2">
        <f t="shared" si="878"/>
        <v>527.23320923624385</v>
      </c>
      <c r="G8076" s="2">
        <f t="shared" si="879"/>
        <v>-410.35820923624385</v>
      </c>
      <c r="I8076" s="2">
        <f t="shared" si="876"/>
        <v>0</v>
      </c>
      <c r="J8076" s="2">
        <f t="shared" si="877"/>
        <v>0</v>
      </c>
      <c r="K8076" s="1">
        <f t="shared" si="881"/>
        <v>0</v>
      </c>
      <c r="L8076" s="2">
        <f t="shared" si="880"/>
        <v>0</v>
      </c>
    </row>
    <row r="8077" spans="1:12">
      <c r="A8077">
        <v>20171202</v>
      </c>
      <c r="B8077">
        <v>12</v>
      </c>
      <c r="C8077" s="2">
        <v>83.333333333333343</v>
      </c>
      <c r="D8077" s="1">
        <f t="shared" si="875"/>
        <v>140.25</v>
      </c>
      <c r="E8077" s="1">
        <v>482.9772473809461</v>
      </c>
      <c r="F8077" s="2">
        <f t="shared" si="878"/>
        <v>552.33955253320778</v>
      </c>
      <c r="G8077" s="2">
        <f t="shared" si="879"/>
        <v>-412.08955253320778</v>
      </c>
      <c r="I8077" s="2">
        <f t="shared" si="876"/>
        <v>0</v>
      </c>
      <c r="J8077" s="2">
        <f t="shared" si="877"/>
        <v>0</v>
      </c>
      <c r="K8077" s="1">
        <f t="shared" si="881"/>
        <v>0</v>
      </c>
      <c r="L8077" s="2">
        <f t="shared" si="880"/>
        <v>0</v>
      </c>
    </row>
    <row r="8078" spans="1:12">
      <c r="A8078">
        <v>20171202</v>
      </c>
      <c r="B8078">
        <v>13</v>
      </c>
      <c r="C8078" s="2">
        <v>58.333333333333336</v>
      </c>
      <c r="D8078" s="1">
        <f t="shared" si="875"/>
        <v>98.174999999999983</v>
      </c>
      <c r="E8078" s="1">
        <v>526.88426987012303</v>
      </c>
      <c r="F8078" s="2">
        <f t="shared" si="878"/>
        <v>602.55223912713575</v>
      </c>
      <c r="G8078" s="2">
        <f t="shared" si="879"/>
        <v>-504.37723912713579</v>
      </c>
      <c r="I8078" s="2">
        <f t="shared" si="876"/>
        <v>0</v>
      </c>
      <c r="J8078" s="2">
        <f t="shared" si="877"/>
        <v>0</v>
      </c>
      <c r="K8078" s="1">
        <f t="shared" si="881"/>
        <v>0</v>
      </c>
      <c r="L8078" s="2">
        <f t="shared" si="880"/>
        <v>0</v>
      </c>
    </row>
    <row r="8079" spans="1:12">
      <c r="A8079">
        <v>20171202</v>
      </c>
      <c r="B8079">
        <v>14</v>
      </c>
      <c r="C8079" s="2">
        <v>30.555555555555557</v>
      </c>
      <c r="D8079" s="1">
        <f t="shared" si="875"/>
        <v>51.425000000000004</v>
      </c>
      <c r="E8079" s="1">
        <v>518.10286537228762</v>
      </c>
      <c r="F8079" s="2">
        <f t="shared" si="878"/>
        <v>592.5097018083502</v>
      </c>
      <c r="G8079" s="2">
        <f t="shared" si="879"/>
        <v>-541.08470180835025</v>
      </c>
      <c r="I8079" s="2">
        <f t="shared" si="876"/>
        <v>0</v>
      </c>
      <c r="J8079" s="2">
        <f t="shared" si="877"/>
        <v>0</v>
      </c>
      <c r="K8079" s="1">
        <f t="shared" si="881"/>
        <v>0</v>
      </c>
      <c r="L8079" s="2">
        <f t="shared" si="880"/>
        <v>0</v>
      </c>
    </row>
    <row r="8080" spans="1:12">
      <c r="A8080">
        <v>20171202</v>
      </c>
      <c r="B8080">
        <v>15</v>
      </c>
      <c r="C8080" s="2">
        <v>11.111111111111111</v>
      </c>
      <c r="D8080" s="1">
        <f t="shared" si="875"/>
        <v>18.7</v>
      </c>
      <c r="E8080" s="1">
        <v>482.9772473809461</v>
      </c>
      <c r="F8080" s="2">
        <f t="shared" si="878"/>
        <v>552.33955253320778</v>
      </c>
      <c r="G8080" s="2">
        <f t="shared" si="879"/>
        <v>-533.63955253320773</v>
      </c>
      <c r="I8080" s="2">
        <f t="shared" si="876"/>
        <v>0</v>
      </c>
      <c r="J8080" s="2">
        <f t="shared" si="877"/>
        <v>0</v>
      </c>
      <c r="K8080" s="1">
        <f t="shared" si="881"/>
        <v>0</v>
      </c>
      <c r="L8080" s="2">
        <f t="shared" si="880"/>
        <v>0</v>
      </c>
    </row>
    <row r="8081" spans="1:12">
      <c r="A8081">
        <v>20171202</v>
      </c>
      <c r="B8081">
        <v>16</v>
      </c>
      <c r="C8081" s="2">
        <v>2.7777777777777777</v>
      </c>
      <c r="D8081" s="1">
        <f t="shared" si="875"/>
        <v>4.6749999999999998</v>
      </c>
      <c r="E8081" s="1">
        <v>461.02373613635774</v>
      </c>
      <c r="F8081" s="2">
        <f t="shared" si="878"/>
        <v>527.23320923624385</v>
      </c>
      <c r="G8081" s="2">
        <f t="shared" si="879"/>
        <v>-522.5582092362439</v>
      </c>
      <c r="I8081" s="2">
        <f t="shared" si="876"/>
        <v>0</v>
      </c>
      <c r="J8081" s="2">
        <f t="shared" si="877"/>
        <v>0</v>
      </c>
      <c r="K8081" s="1">
        <f t="shared" si="881"/>
        <v>0</v>
      </c>
      <c r="L8081" s="2">
        <f t="shared" si="880"/>
        <v>0</v>
      </c>
    </row>
    <row r="8082" spans="1:12">
      <c r="A8082">
        <v>20171202</v>
      </c>
      <c r="B8082">
        <v>17</v>
      </c>
      <c r="C8082" s="2">
        <v>0</v>
      </c>
      <c r="D8082" s="1">
        <f t="shared" si="875"/>
        <v>0</v>
      </c>
      <c r="E8082" s="1">
        <v>482.9772473809461</v>
      </c>
      <c r="F8082" s="2">
        <f t="shared" si="878"/>
        <v>552.33955253320778</v>
      </c>
      <c r="G8082" s="2">
        <f t="shared" si="879"/>
        <v>-552.33955253320778</v>
      </c>
      <c r="I8082" s="2">
        <f t="shared" si="876"/>
        <v>0</v>
      </c>
      <c r="J8082" s="2">
        <f t="shared" si="877"/>
        <v>0</v>
      </c>
      <c r="K8082" s="1">
        <f t="shared" si="881"/>
        <v>0</v>
      </c>
      <c r="L8082" s="2">
        <f t="shared" si="880"/>
        <v>0</v>
      </c>
    </row>
    <row r="8083" spans="1:12">
      <c r="A8083">
        <v>20171202</v>
      </c>
      <c r="B8083">
        <v>18</v>
      </c>
      <c r="C8083" s="2">
        <v>0</v>
      </c>
      <c r="D8083" s="1">
        <f t="shared" si="875"/>
        <v>0</v>
      </c>
      <c r="E8083" s="1">
        <v>526.88426987012303</v>
      </c>
      <c r="F8083" s="2">
        <f t="shared" si="878"/>
        <v>602.55223912713575</v>
      </c>
      <c r="G8083" s="2">
        <f t="shared" si="879"/>
        <v>-602.55223912713575</v>
      </c>
      <c r="I8083" s="2">
        <f t="shared" si="876"/>
        <v>0</v>
      </c>
      <c r="J8083" s="2">
        <f t="shared" si="877"/>
        <v>0</v>
      </c>
      <c r="K8083" s="1">
        <f t="shared" si="881"/>
        <v>0</v>
      </c>
      <c r="L8083" s="2">
        <f t="shared" si="880"/>
        <v>0</v>
      </c>
    </row>
    <row r="8084" spans="1:12">
      <c r="A8084">
        <v>20171202</v>
      </c>
      <c r="B8084">
        <v>19</v>
      </c>
      <c r="C8084" s="2">
        <v>0</v>
      </c>
      <c r="D8084" s="1">
        <f t="shared" si="875"/>
        <v>0</v>
      </c>
      <c r="E8084" s="1">
        <v>570.79129235929997</v>
      </c>
      <c r="F8084" s="2">
        <f t="shared" si="878"/>
        <v>652.76492572106383</v>
      </c>
      <c r="G8084" s="2">
        <f t="shared" si="879"/>
        <v>-652.76492572106383</v>
      </c>
      <c r="I8084" s="2">
        <f t="shared" si="876"/>
        <v>0</v>
      </c>
      <c r="J8084" s="2">
        <f t="shared" si="877"/>
        <v>0</v>
      </c>
      <c r="K8084" s="1">
        <f t="shared" si="881"/>
        <v>0</v>
      </c>
      <c r="L8084" s="2">
        <f t="shared" si="880"/>
        <v>0</v>
      </c>
    </row>
    <row r="8085" spans="1:12">
      <c r="A8085">
        <v>20171202</v>
      </c>
      <c r="B8085">
        <v>20</v>
      </c>
      <c r="C8085" s="2">
        <v>0</v>
      </c>
      <c r="D8085" s="1">
        <f t="shared" si="875"/>
        <v>0</v>
      </c>
      <c r="E8085" s="1">
        <v>680.55884858224226</v>
      </c>
      <c r="F8085" s="2">
        <f t="shared" si="878"/>
        <v>778.2966422058837</v>
      </c>
      <c r="G8085" s="2">
        <f t="shared" si="879"/>
        <v>-778.2966422058837</v>
      </c>
      <c r="I8085" s="2">
        <f t="shared" si="876"/>
        <v>0</v>
      </c>
      <c r="J8085" s="2">
        <f t="shared" si="877"/>
        <v>0</v>
      </c>
      <c r="K8085" s="1">
        <f t="shared" si="881"/>
        <v>0</v>
      </c>
      <c r="L8085" s="2">
        <f t="shared" si="880"/>
        <v>0</v>
      </c>
    </row>
    <row r="8086" spans="1:12">
      <c r="A8086">
        <v>20171202</v>
      </c>
      <c r="B8086">
        <v>21</v>
      </c>
      <c r="C8086" s="2">
        <v>0</v>
      </c>
      <c r="D8086" s="1">
        <f t="shared" si="875"/>
        <v>0</v>
      </c>
      <c r="E8086" s="1">
        <v>614.69831484847691</v>
      </c>
      <c r="F8086" s="2">
        <f t="shared" si="878"/>
        <v>702.9776123149918</v>
      </c>
      <c r="G8086" s="2">
        <f t="shared" si="879"/>
        <v>-702.9776123149918</v>
      </c>
      <c r="I8086" s="2">
        <f t="shared" si="876"/>
        <v>0</v>
      </c>
      <c r="J8086" s="2">
        <f t="shared" si="877"/>
        <v>0</v>
      </c>
      <c r="K8086" s="1">
        <f t="shared" si="881"/>
        <v>0</v>
      </c>
      <c r="L8086" s="2">
        <f t="shared" si="880"/>
        <v>0</v>
      </c>
    </row>
    <row r="8087" spans="1:12">
      <c r="A8087">
        <v>20171202</v>
      </c>
      <c r="B8087">
        <v>22</v>
      </c>
      <c r="C8087" s="2">
        <v>0</v>
      </c>
      <c r="D8087" s="1">
        <f t="shared" si="875"/>
        <v>0</v>
      </c>
      <c r="E8087" s="1">
        <v>570.79129235929997</v>
      </c>
      <c r="F8087" s="2">
        <f t="shared" si="878"/>
        <v>652.76492572106383</v>
      </c>
      <c r="G8087" s="2">
        <f t="shared" si="879"/>
        <v>-652.76492572106383</v>
      </c>
      <c r="I8087" s="2">
        <f t="shared" si="876"/>
        <v>0</v>
      </c>
      <c r="J8087" s="2">
        <f t="shared" si="877"/>
        <v>0</v>
      </c>
      <c r="K8087" s="1">
        <f t="shared" si="881"/>
        <v>0</v>
      </c>
      <c r="L8087" s="2">
        <f t="shared" si="880"/>
        <v>0</v>
      </c>
    </row>
    <row r="8088" spans="1:12">
      <c r="A8088">
        <v>20171202</v>
      </c>
      <c r="B8088">
        <v>23</v>
      </c>
      <c r="C8088" s="2">
        <v>0</v>
      </c>
      <c r="D8088" s="1">
        <f t="shared" si="875"/>
        <v>0</v>
      </c>
      <c r="E8088" s="1">
        <v>482.9772473809461</v>
      </c>
      <c r="F8088" s="2">
        <f t="shared" si="878"/>
        <v>552.33955253320778</v>
      </c>
      <c r="G8088" s="2">
        <f t="shared" si="879"/>
        <v>-552.33955253320778</v>
      </c>
      <c r="I8088" s="2">
        <f t="shared" si="876"/>
        <v>0</v>
      </c>
      <c r="J8088" s="2">
        <f t="shared" si="877"/>
        <v>0</v>
      </c>
      <c r="K8088" s="1">
        <f t="shared" si="881"/>
        <v>0</v>
      </c>
      <c r="L8088" s="2">
        <f t="shared" si="880"/>
        <v>0</v>
      </c>
    </row>
    <row r="8089" spans="1:12">
      <c r="A8089">
        <v>20171202</v>
      </c>
      <c r="B8089">
        <v>24</v>
      </c>
      <c r="C8089" s="2">
        <v>0</v>
      </c>
      <c r="D8089" s="1">
        <f t="shared" si="875"/>
        <v>0</v>
      </c>
      <c r="E8089" s="1">
        <v>342.47477541557998</v>
      </c>
      <c r="F8089" s="2">
        <f t="shared" si="878"/>
        <v>391.65895543263827</v>
      </c>
      <c r="G8089" s="2">
        <f t="shared" si="879"/>
        <v>-391.65895543263827</v>
      </c>
      <c r="I8089" s="2">
        <f t="shared" si="876"/>
        <v>0</v>
      </c>
      <c r="J8089" s="2">
        <f t="shared" si="877"/>
        <v>0</v>
      </c>
      <c r="K8089" s="1">
        <f t="shared" si="881"/>
        <v>0</v>
      </c>
      <c r="L8089" s="2">
        <f t="shared" si="880"/>
        <v>0</v>
      </c>
    </row>
    <row r="8090" spans="1:12">
      <c r="A8090">
        <v>20171203</v>
      </c>
      <c r="B8090">
        <v>1</v>
      </c>
      <c r="C8090" s="2">
        <v>0</v>
      </c>
      <c r="D8090" s="1">
        <f t="shared" ref="D8090:D8153" si="882">C8090*D$5*D$6</f>
        <v>0</v>
      </c>
      <c r="E8090" s="1">
        <v>329.30266866882698</v>
      </c>
      <c r="F8090" s="2">
        <f t="shared" si="878"/>
        <v>376.59514945445994</v>
      </c>
      <c r="G8090" s="2">
        <f t="shared" si="879"/>
        <v>-376.59514945445994</v>
      </c>
      <c r="I8090" s="2">
        <f t="shared" ref="I8090:I8153" si="883">IF(K8090&gt;H$5,IF(K8090+G8090&gt;0,G8090,-K8090),0)*IF(G8090&gt;0,0,1)*H$7</f>
        <v>0</v>
      </c>
      <c r="J8090" s="2">
        <f t="shared" ref="J8090:J8153" si="884">IF(G8090&lt;0,0,IF(K8090+G8090&gt;H$4,G8090-(K8090+G8090-H$4),G8090))</f>
        <v>0</v>
      </c>
      <c r="K8090" s="1">
        <f t="shared" si="881"/>
        <v>0</v>
      </c>
      <c r="L8090" s="2">
        <f t="shared" si="880"/>
        <v>0</v>
      </c>
    </row>
    <row r="8091" spans="1:12">
      <c r="A8091">
        <v>20171203</v>
      </c>
      <c r="B8091">
        <v>2</v>
      </c>
      <c r="C8091" s="2">
        <v>0</v>
      </c>
      <c r="D8091" s="1">
        <f t="shared" si="882"/>
        <v>0</v>
      </c>
      <c r="E8091" s="1">
        <v>241.48862369047305</v>
      </c>
      <c r="F8091" s="2">
        <f t="shared" ref="F8091:F8154" si="885">E8091*F$24</f>
        <v>276.16977626660389</v>
      </c>
      <c r="G8091" s="2">
        <f t="shared" ref="G8091:G8154" si="886">D8091-F8091</f>
        <v>-276.16977626660389</v>
      </c>
      <c r="I8091" s="2">
        <f t="shared" si="883"/>
        <v>0</v>
      </c>
      <c r="J8091" s="2">
        <f t="shared" si="884"/>
        <v>0</v>
      </c>
      <c r="K8091" s="1">
        <f t="shared" si="881"/>
        <v>0</v>
      </c>
      <c r="L8091" s="2">
        <f t="shared" ref="L8091:L8154" si="887">IF(G8091&gt;0,G8091-J8091,0)</f>
        <v>0</v>
      </c>
    </row>
    <row r="8092" spans="1:12">
      <c r="A8092">
        <v>20171203</v>
      </c>
      <c r="B8092">
        <v>3</v>
      </c>
      <c r="C8092" s="2">
        <v>0</v>
      </c>
      <c r="D8092" s="1">
        <f t="shared" si="882"/>
        <v>0</v>
      </c>
      <c r="E8092" s="1">
        <v>175.62808995670767</v>
      </c>
      <c r="F8092" s="2">
        <f t="shared" si="885"/>
        <v>200.85074637571191</v>
      </c>
      <c r="G8092" s="2">
        <f t="shared" si="886"/>
        <v>-200.85074637571191</v>
      </c>
      <c r="I8092" s="2">
        <f t="shared" si="883"/>
        <v>0</v>
      </c>
      <c r="J8092" s="2">
        <f t="shared" si="884"/>
        <v>0</v>
      </c>
      <c r="K8092" s="1">
        <f t="shared" ref="K8092:K8155" si="888">K8091+I8091+J8091</f>
        <v>0</v>
      </c>
      <c r="L8092" s="2">
        <f t="shared" si="887"/>
        <v>0</v>
      </c>
    </row>
    <row r="8093" spans="1:12">
      <c r="A8093">
        <v>20171203</v>
      </c>
      <c r="B8093">
        <v>4</v>
      </c>
      <c r="C8093" s="2">
        <v>0</v>
      </c>
      <c r="D8093" s="1">
        <f t="shared" si="882"/>
        <v>0</v>
      </c>
      <c r="E8093" s="1">
        <v>166.84668545887226</v>
      </c>
      <c r="F8093" s="2">
        <f t="shared" si="885"/>
        <v>190.8082090569263</v>
      </c>
      <c r="G8093" s="2">
        <f t="shared" si="886"/>
        <v>-190.8082090569263</v>
      </c>
      <c r="I8093" s="2">
        <f t="shared" si="883"/>
        <v>0</v>
      </c>
      <c r="J8093" s="2">
        <f t="shared" si="884"/>
        <v>0</v>
      </c>
      <c r="K8093" s="1">
        <f t="shared" si="888"/>
        <v>0</v>
      </c>
      <c r="L8093" s="2">
        <f t="shared" si="887"/>
        <v>0</v>
      </c>
    </row>
    <row r="8094" spans="1:12">
      <c r="A8094">
        <v>20171203</v>
      </c>
      <c r="B8094">
        <v>5</v>
      </c>
      <c r="C8094" s="2">
        <v>0</v>
      </c>
      <c r="D8094" s="1">
        <f t="shared" si="882"/>
        <v>0</v>
      </c>
      <c r="E8094" s="1">
        <v>166.84668545887226</v>
      </c>
      <c r="F8094" s="2">
        <f t="shared" si="885"/>
        <v>190.8082090569263</v>
      </c>
      <c r="G8094" s="2">
        <f t="shared" si="886"/>
        <v>-190.8082090569263</v>
      </c>
      <c r="I8094" s="2">
        <f t="shared" si="883"/>
        <v>0</v>
      </c>
      <c r="J8094" s="2">
        <f t="shared" si="884"/>
        <v>0</v>
      </c>
      <c r="K8094" s="1">
        <f t="shared" si="888"/>
        <v>0</v>
      </c>
      <c r="L8094" s="2">
        <f t="shared" si="887"/>
        <v>0</v>
      </c>
    </row>
    <row r="8095" spans="1:12">
      <c r="A8095">
        <v>20171203</v>
      </c>
      <c r="B8095">
        <v>6</v>
      </c>
      <c r="C8095" s="2">
        <v>0</v>
      </c>
      <c r="D8095" s="1">
        <f t="shared" si="882"/>
        <v>0</v>
      </c>
      <c r="E8095" s="1">
        <v>175.62808995670767</v>
      </c>
      <c r="F8095" s="2">
        <f t="shared" si="885"/>
        <v>200.85074637571191</v>
      </c>
      <c r="G8095" s="2">
        <f t="shared" si="886"/>
        <v>-200.85074637571191</v>
      </c>
      <c r="I8095" s="2">
        <f t="shared" si="883"/>
        <v>0</v>
      </c>
      <c r="J8095" s="2">
        <f t="shared" si="884"/>
        <v>0</v>
      </c>
      <c r="K8095" s="1">
        <f t="shared" si="888"/>
        <v>0</v>
      </c>
      <c r="L8095" s="2">
        <f t="shared" si="887"/>
        <v>0</v>
      </c>
    </row>
    <row r="8096" spans="1:12">
      <c r="A8096">
        <v>20171203</v>
      </c>
      <c r="B8096">
        <v>7</v>
      </c>
      <c r="C8096" s="2">
        <v>0</v>
      </c>
      <c r="D8096" s="1">
        <f t="shared" si="882"/>
        <v>0</v>
      </c>
      <c r="E8096" s="1">
        <v>175.62808995670767</v>
      </c>
      <c r="F8096" s="2">
        <f t="shared" si="885"/>
        <v>200.85074637571191</v>
      </c>
      <c r="G8096" s="2">
        <f t="shared" si="886"/>
        <v>-200.85074637571191</v>
      </c>
      <c r="I8096" s="2">
        <f t="shared" si="883"/>
        <v>0</v>
      </c>
      <c r="J8096" s="2">
        <f t="shared" si="884"/>
        <v>0</v>
      </c>
      <c r="K8096" s="1">
        <f t="shared" si="888"/>
        <v>0</v>
      </c>
      <c r="L8096" s="2">
        <f t="shared" si="887"/>
        <v>0</v>
      </c>
    </row>
    <row r="8097" spans="1:12">
      <c r="A8097">
        <v>20171203</v>
      </c>
      <c r="B8097">
        <v>8</v>
      </c>
      <c r="C8097" s="2">
        <v>2.7777777777777777</v>
      </c>
      <c r="D8097" s="1">
        <f t="shared" si="882"/>
        <v>4.6749999999999998</v>
      </c>
      <c r="E8097" s="1">
        <v>219.53511244588461</v>
      </c>
      <c r="F8097" s="2">
        <f t="shared" si="885"/>
        <v>251.06343296963993</v>
      </c>
      <c r="G8097" s="2">
        <f t="shared" si="886"/>
        <v>-246.38843296963992</v>
      </c>
      <c r="I8097" s="2">
        <f t="shared" si="883"/>
        <v>0</v>
      </c>
      <c r="J8097" s="2">
        <f t="shared" si="884"/>
        <v>0</v>
      </c>
      <c r="K8097" s="1">
        <f t="shared" si="888"/>
        <v>0</v>
      </c>
      <c r="L8097" s="2">
        <f t="shared" si="887"/>
        <v>0</v>
      </c>
    </row>
    <row r="8098" spans="1:12">
      <c r="A8098">
        <v>20171203</v>
      </c>
      <c r="B8098">
        <v>9</v>
      </c>
      <c r="C8098" s="2">
        <v>16.666666666666668</v>
      </c>
      <c r="D8098" s="1">
        <f t="shared" si="882"/>
        <v>28.05</v>
      </c>
      <c r="E8098" s="1">
        <v>263.44213493506152</v>
      </c>
      <c r="F8098" s="2">
        <f t="shared" si="885"/>
        <v>301.27611956356787</v>
      </c>
      <c r="G8098" s="2">
        <f t="shared" si="886"/>
        <v>-273.22611956356786</v>
      </c>
      <c r="I8098" s="2">
        <f t="shared" si="883"/>
        <v>0</v>
      </c>
      <c r="J8098" s="2">
        <f t="shared" si="884"/>
        <v>0</v>
      </c>
      <c r="K8098" s="1">
        <f t="shared" si="888"/>
        <v>0</v>
      </c>
      <c r="L8098" s="2">
        <f t="shared" si="887"/>
        <v>0</v>
      </c>
    </row>
    <row r="8099" spans="1:12">
      <c r="A8099">
        <v>20171203</v>
      </c>
      <c r="B8099">
        <v>10</v>
      </c>
      <c r="C8099" s="2">
        <v>47.222222222222221</v>
      </c>
      <c r="D8099" s="1">
        <f t="shared" si="882"/>
        <v>79.474999999999994</v>
      </c>
      <c r="E8099" s="1">
        <v>351.25617991341534</v>
      </c>
      <c r="F8099" s="2">
        <f t="shared" si="885"/>
        <v>401.70149275142381</v>
      </c>
      <c r="G8099" s="2">
        <f t="shared" si="886"/>
        <v>-322.22649275142385</v>
      </c>
      <c r="I8099" s="2">
        <f t="shared" si="883"/>
        <v>0</v>
      </c>
      <c r="J8099" s="2">
        <f t="shared" si="884"/>
        <v>0</v>
      </c>
      <c r="K8099" s="1">
        <f t="shared" si="888"/>
        <v>0</v>
      </c>
      <c r="L8099" s="2">
        <f t="shared" si="887"/>
        <v>0</v>
      </c>
    </row>
    <row r="8100" spans="1:12">
      <c r="A8100">
        <v>20171203</v>
      </c>
      <c r="B8100">
        <v>11</v>
      </c>
      <c r="C8100" s="2">
        <v>80.555555555555557</v>
      </c>
      <c r="D8100" s="1">
        <f t="shared" si="882"/>
        <v>135.57499999999999</v>
      </c>
      <c r="E8100" s="1">
        <v>461.02373613635774</v>
      </c>
      <c r="F8100" s="2">
        <f t="shared" si="885"/>
        <v>527.23320923624385</v>
      </c>
      <c r="G8100" s="2">
        <f t="shared" si="886"/>
        <v>-391.65820923624386</v>
      </c>
      <c r="I8100" s="2">
        <f t="shared" si="883"/>
        <v>0</v>
      </c>
      <c r="J8100" s="2">
        <f t="shared" si="884"/>
        <v>0</v>
      </c>
      <c r="K8100" s="1">
        <f t="shared" si="888"/>
        <v>0</v>
      </c>
      <c r="L8100" s="2">
        <f t="shared" si="887"/>
        <v>0</v>
      </c>
    </row>
    <row r="8101" spans="1:12">
      <c r="A8101">
        <v>20171203</v>
      </c>
      <c r="B8101">
        <v>12</v>
      </c>
      <c r="C8101" s="2">
        <v>108.33333333333334</v>
      </c>
      <c r="D8101" s="1">
        <f t="shared" si="882"/>
        <v>182.32500000000002</v>
      </c>
      <c r="E8101" s="1">
        <v>482.9772473809461</v>
      </c>
      <c r="F8101" s="2">
        <f t="shared" si="885"/>
        <v>552.33955253320778</v>
      </c>
      <c r="G8101" s="2">
        <f t="shared" si="886"/>
        <v>-370.01455253320773</v>
      </c>
      <c r="I8101" s="2">
        <f t="shared" si="883"/>
        <v>0</v>
      </c>
      <c r="J8101" s="2">
        <f t="shared" si="884"/>
        <v>0</v>
      </c>
      <c r="K8101" s="1">
        <f t="shared" si="888"/>
        <v>0</v>
      </c>
      <c r="L8101" s="2">
        <f t="shared" si="887"/>
        <v>0</v>
      </c>
    </row>
    <row r="8102" spans="1:12">
      <c r="A8102">
        <v>20171203</v>
      </c>
      <c r="B8102">
        <v>13</v>
      </c>
      <c r="C8102" s="2">
        <v>72.222222222222214</v>
      </c>
      <c r="D8102" s="1">
        <f t="shared" si="882"/>
        <v>121.54999999999997</v>
      </c>
      <c r="E8102" s="1">
        <v>526.88426987012303</v>
      </c>
      <c r="F8102" s="2">
        <f t="shared" si="885"/>
        <v>602.55223912713575</v>
      </c>
      <c r="G8102" s="2">
        <f t="shared" si="886"/>
        <v>-481.00223912713579</v>
      </c>
      <c r="I8102" s="2">
        <f t="shared" si="883"/>
        <v>0</v>
      </c>
      <c r="J8102" s="2">
        <f t="shared" si="884"/>
        <v>0</v>
      </c>
      <c r="K8102" s="1">
        <f t="shared" si="888"/>
        <v>0</v>
      </c>
      <c r="L8102" s="2">
        <f t="shared" si="887"/>
        <v>0</v>
      </c>
    </row>
    <row r="8103" spans="1:12">
      <c r="A8103">
        <v>20171203</v>
      </c>
      <c r="B8103">
        <v>14</v>
      </c>
      <c r="C8103" s="2">
        <v>55.555555555555557</v>
      </c>
      <c r="D8103" s="1">
        <f t="shared" si="882"/>
        <v>93.499999999999986</v>
      </c>
      <c r="E8103" s="1">
        <v>518.10286537228762</v>
      </c>
      <c r="F8103" s="2">
        <f t="shared" si="885"/>
        <v>592.5097018083502</v>
      </c>
      <c r="G8103" s="2">
        <f t="shared" si="886"/>
        <v>-499.0097018083502</v>
      </c>
      <c r="I8103" s="2">
        <f t="shared" si="883"/>
        <v>0</v>
      </c>
      <c r="J8103" s="2">
        <f t="shared" si="884"/>
        <v>0</v>
      </c>
      <c r="K8103" s="1">
        <f t="shared" si="888"/>
        <v>0</v>
      </c>
      <c r="L8103" s="2">
        <f t="shared" si="887"/>
        <v>0</v>
      </c>
    </row>
    <row r="8104" spans="1:12">
      <c r="A8104">
        <v>20171203</v>
      </c>
      <c r="B8104">
        <v>15</v>
      </c>
      <c r="C8104" s="2">
        <v>30.555555555555557</v>
      </c>
      <c r="D8104" s="1">
        <f t="shared" si="882"/>
        <v>51.425000000000004</v>
      </c>
      <c r="E8104" s="1">
        <v>482.9772473809461</v>
      </c>
      <c r="F8104" s="2">
        <f t="shared" si="885"/>
        <v>552.33955253320778</v>
      </c>
      <c r="G8104" s="2">
        <f t="shared" si="886"/>
        <v>-500.91455253320777</v>
      </c>
      <c r="I8104" s="2">
        <f t="shared" si="883"/>
        <v>0</v>
      </c>
      <c r="J8104" s="2">
        <f t="shared" si="884"/>
        <v>0</v>
      </c>
      <c r="K8104" s="1">
        <f t="shared" si="888"/>
        <v>0</v>
      </c>
      <c r="L8104" s="2">
        <f t="shared" si="887"/>
        <v>0</v>
      </c>
    </row>
    <row r="8105" spans="1:12">
      <c r="A8105">
        <v>20171203</v>
      </c>
      <c r="B8105">
        <v>16</v>
      </c>
      <c r="C8105" s="2">
        <v>2.7777777777777777</v>
      </c>
      <c r="D8105" s="1">
        <f t="shared" si="882"/>
        <v>4.6749999999999998</v>
      </c>
      <c r="E8105" s="1">
        <v>461.02373613635774</v>
      </c>
      <c r="F8105" s="2">
        <f t="shared" si="885"/>
        <v>527.23320923624385</v>
      </c>
      <c r="G8105" s="2">
        <f t="shared" si="886"/>
        <v>-522.5582092362439</v>
      </c>
      <c r="I8105" s="2">
        <f t="shared" si="883"/>
        <v>0</v>
      </c>
      <c r="J8105" s="2">
        <f t="shared" si="884"/>
        <v>0</v>
      </c>
      <c r="K8105" s="1">
        <f t="shared" si="888"/>
        <v>0</v>
      </c>
      <c r="L8105" s="2">
        <f t="shared" si="887"/>
        <v>0</v>
      </c>
    </row>
    <row r="8106" spans="1:12">
      <c r="A8106">
        <v>20171203</v>
      </c>
      <c r="B8106">
        <v>17</v>
      </c>
      <c r="C8106" s="2">
        <v>0</v>
      </c>
      <c r="D8106" s="1">
        <f t="shared" si="882"/>
        <v>0</v>
      </c>
      <c r="E8106" s="1">
        <v>482.9772473809461</v>
      </c>
      <c r="F8106" s="2">
        <f t="shared" si="885"/>
        <v>552.33955253320778</v>
      </c>
      <c r="G8106" s="2">
        <f t="shared" si="886"/>
        <v>-552.33955253320778</v>
      </c>
      <c r="I8106" s="2">
        <f t="shared" si="883"/>
        <v>0</v>
      </c>
      <c r="J8106" s="2">
        <f t="shared" si="884"/>
        <v>0</v>
      </c>
      <c r="K8106" s="1">
        <f t="shared" si="888"/>
        <v>0</v>
      </c>
      <c r="L8106" s="2">
        <f t="shared" si="887"/>
        <v>0</v>
      </c>
    </row>
    <row r="8107" spans="1:12">
      <c r="A8107">
        <v>20171203</v>
      </c>
      <c r="B8107">
        <v>18</v>
      </c>
      <c r="C8107" s="2">
        <v>0</v>
      </c>
      <c r="D8107" s="1">
        <f t="shared" si="882"/>
        <v>0</v>
      </c>
      <c r="E8107" s="1">
        <v>526.88426987012303</v>
      </c>
      <c r="F8107" s="2">
        <f t="shared" si="885"/>
        <v>602.55223912713575</v>
      </c>
      <c r="G8107" s="2">
        <f t="shared" si="886"/>
        <v>-602.55223912713575</v>
      </c>
      <c r="I8107" s="2">
        <f t="shared" si="883"/>
        <v>0</v>
      </c>
      <c r="J8107" s="2">
        <f t="shared" si="884"/>
        <v>0</v>
      </c>
      <c r="K8107" s="1">
        <f t="shared" si="888"/>
        <v>0</v>
      </c>
      <c r="L8107" s="2">
        <f t="shared" si="887"/>
        <v>0</v>
      </c>
    </row>
    <row r="8108" spans="1:12">
      <c r="A8108">
        <v>20171203</v>
      </c>
      <c r="B8108">
        <v>19</v>
      </c>
      <c r="C8108" s="2">
        <v>0</v>
      </c>
      <c r="D8108" s="1">
        <f t="shared" si="882"/>
        <v>0</v>
      </c>
      <c r="E8108" s="1">
        <v>570.79129235929997</v>
      </c>
      <c r="F8108" s="2">
        <f t="shared" si="885"/>
        <v>652.76492572106383</v>
      </c>
      <c r="G8108" s="2">
        <f t="shared" si="886"/>
        <v>-652.76492572106383</v>
      </c>
      <c r="I8108" s="2">
        <f t="shared" si="883"/>
        <v>0</v>
      </c>
      <c r="J8108" s="2">
        <f t="shared" si="884"/>
        <v>0</v>
      </c>
      <c r="K8108" s="1">
        <f t="shared" si="888"/>
        <v>0</v>
      </c>
      <c r="L8108" s="2">
        <f t="shared" si="887"/>
        <v>0</v>
      </c>
    </row>
    <row r="8109" spans="1:12">
      <c r="A8109">
        <v>20171203</v>
      </c>
      <c r="B8109">
        <v>20</v>
      </c>
      <c r="C8109" s="2">
        <v>0</v>
      </c>
      <c r="D8109" s="1">
        <f t="shared" si="882"/>
        <v>0</v>
      </c>
      <c r="E8109" s="1">
        <v>680.55884858224226</v>
      </c>
      <c r="F8109" s="2">
        <f t="shared" si="885"/>
        <v>778.2966422058837</v>
      </c>
      <c r="G8109" s="2">
        <f t="shared" si="886"/>
        <v>-778.2966422058837</v>
      </c>
      <c r="I8109" s="2">
        <f t="shared" si="883"/>
        <v>0</v>
      </c>
      <c r="J8109" s="2">
        <f t="shared" si="884"/>
        <v>0</v>
      </c>
      <c r="K8109" s="1">
        <f t="shared" si="888"/>
        <v>0</v>
      </c>
      <c r="L8109" s="2">
        <f t="shared" si="887"/>
        <v>0</v>
      </c>
    </row>
    <row r="8110" spans="1:12">
      <c r="A8110">
        <v>20171203</v>
      </c>
      <c r="B8110">
        <v>21</v>
      </c>
      <c r="C8110" s="2">
        <v>0</v>
      </c>
      <c r="D8110" s="1">
        <f t="shared" si="882"/>
        <v>0</v>
      </c>
      <c r="E8110" s="1">
        <v>614.69831484847691</v>
      </c>
      <c r="F8110" s="2">
        <f t="shared" si="885"/>
        <v>702.9776123149918</v>
      </c>
      <c r="G8110" s="2">
        <f t="shared" si="886"/>
        <v>-702.9776123149918</v>
      </c>
      <c r="I8110" s="2">
        <f t="shared" si="883"/>
        <v>0</v>
      </c>
      <c r="J8110" s="2">
        <f t="shared" si="884"/>
        <v>0</v>
      </c>
      <c r="K8110" s="1">
        <f t="shared" si="888"/>
        <v>0</v>
      </c>
      <c r="L8110" s="2">
        <f t="shared" si="887"/>
        <v>0</v>
      </c>
    </row>
    <row r="8111" spans="1:12">
      <c r="A8111">
        <v>20171203</v>
      </c>
      <c r="B8111">
        <v>22</v>
      </c>
      <c r="C8111" s="2">
        <v>0</v>
      </c>
      <c r="D8111" s="1">
        <f t="shared" si="882"/>
        <v>0</v>
      </c>
      <c r="E8111" s="1">
        <v>570.79129235929997</v>
      </c>
      <c r="F8111" s="2">
        <f t="shared" si="885"/>
        <v>652.76492572106383</v>
      </c>
      <c r="G8111" s="2">
        <f t="shared" si="886"/>
        <v>-652.76492572106383</v>
      </c>
      <c r="I8111" s="2">
        <f t="shared" si="883"/>
        <v>0</v>
      </c>
      <c r="J8111" s="2">
        <f t="shared" si="884"/>
        <v>0</v>
      </c>
      <c r="K8111" s="1">
        <f t="shared" si="888"/>
        <v>0</v>
      </c>
      <c r="L8111" s="2">
        <f t="shared" si="887"/>
        <v>0</v>
      </c>
    </row>
    <row r="8112" spans="1:12">
      <c r="A8112">
        <v>20171203</v>
      </c>
      <c r="B8112">
        <v>23</v>
      </c>
      <c r="C8112" s="2">
        <v>0</v>
      </c>
      <c r="D8112" s="1">
        <f t="shared" si="882"/>
        <v>0</v>
      </c>
      <c r="E8112" s="1">
        <v>482.9772473809461</v>
      </c>
      <c r="F8112" s="2">
        <f t="shared" si="885"/>
        <v>552.33955253320778</v>
      </c>
      <c r="G8112" s="2">
        <f t="shared" si="886"/>
        <v>-552.33955253320778</v>
      </c>
      <c r="I8112" s="2">
        <f t="shared" si="883"/>
        <v>0</v>
      </c>
      <c r="J8112" s="2">
        <f t="shared" si="884"/>
        <v>0</v>
      </c>
      <c r="K8112" s="1">
        <f t="shared" si="888"/>
        <v>0</v>
      </c>
      <c r="L8112" s="2">
        <f t="shared" si="887"/>
        <v>0</v>
      </c>
    </row>
    <row r="8113" spans="1:12">
      <c r="A8113">
        <v>20171203</v>
      </c>
      <c r="B8113">
        <v>24</v>
      </c>
      <c r="C8113" s="2">
        <v>0</v>
      </c>
      <c r="D8113" s="1">
        <f t="shared" si="882"/>
        <v>0</v>
      </c>
      <c r="E8113" s="1">
        <v>342.47477541557998</v>
      </c>
      <c r="F8113" s="2">
        <f t="shared" si="885"/>
        <v>391.65895543263827</v>
      </c>
      <c r="G8113" s="2">
        <f t="shared" si="886"/>
        <v>-391.65895543263827</v>
      </c>
      <c r="I8113" s="2">
        <f t="shared" si="883"/>
        <v>0</v>
      </c>
      <c r="J8113" s="2">
        <f t="shared" si="884"/>
        <v>0</v>
      </c>
      <c r="K8113" s="1">
        <f t="shared" si="888"/>
        <v>0</v>
      </c>
      <c r="L8113" s="2">
        <f t="shared" si="887"/>
        <v>0</v>
      </c>
    </row>
    <row r="8114" spans="1:12">
      <c r="A8114">
        <v>20171204</v>
      </c>
      <c r="B8114">
        <v>1</v>
      </c>
      <c r="C8114" s="2">
        <v>0</v>
      </c>
      <c r="D8114" s="1">
        <f t="shared" si="882"/>
        <v>0</v>
      </c>
      <c r="E8114" s="1">
        <v>329.30266866882698</v>
      </c>
      <c r="F8114" s="2">
        <f t="shared" si="885"/>
        <v>376.59514945445994</v>
      </c>
      <c r="G8114" s="2">
        <f t="shared" si="886"/>
        <v>-376.59514945445994</v>
      </c>
      <c r="I8114" s="2">
        <f t="shared" si="883"/>
        <v>0</v>
      </c>
      <c r="J8114" s="2">
        <f t="shared" si="884"/>
        <v>0</v>
      </c>
      <c r="K8114" s="1">
        <f t="shared" si="888"/>
        <v>0</v>
      </c>
      <c r="L8114" s="2">
        <f t="shared" si="887"/>
        <v>0</v>
      </c>
    </row>
    <row r="8115" spans="1:12">
      <c r="A8115">
        <v>20171204</v>
      </c>
      <c r="B8115">
        <v>2</v>
      </c>
      <c r="C8115" s="2">
        <v>0</v>
      </c>
      <c r="D8115" s="1">
        <f t="shared" si="882"/>
        <v>0</v>
      </c>
      <c r="E8115" s="1">
        <v>241.48862369047305</v>
      </c>
      <c r="F8115" s="2">
        <f t="shared" si="885"/>
        <v>276.16977626660389</v>
      </c>
      <c r="G8115" s="2">
        <f t="shared" si="886"/>
        <v>-276.16977626660389</v>
      </c>
      <c r="I8115" s="2">
        <f t="shared" si="883"/>
        <v>0</v>
      </c>
      <c r="J8115" s="2">
        <f t="shared" si="884"/>
        <v>0</v>
      </c>
      <c r="K8115" s="1">
        <f t="shared" si="888"/>
        <v>0</v>
      </c>
      <c r="L8115" s="2">
        <f t="shared" si="887"/>
        <v>0</v>
      </c>
    </row>
    <row r="8116" spans="1:12">
      <c r="A8116">
        <v>20171204</v>
      </c>
      <c r="B8116">
        <v>3</v>
      </c>
      <c r="C8116" s="2">
        <v>0</v>
      </c>
      <c r="D8116" s="1">
        <f t="shared" si="882"/>
        <v>0</v>
      </c>
      <c r="E8116" s="1">
        <v>175.62808995670767</v>
      </c>
      <c r="F8116" s="2">
        <f t="shared" si="885"/>
        <v>200.85074637571191</v>
      </c>
      <c r="G8116" s="2">
        <f t="shared" si="886"/>
        <v>-200.85074637571191</v>
      </c>
      <c r="I8116" s="2">
        <f t="shared" si="883"/>
        <v>0</v>
      </c>
      <c r="J8116" s="2">
        <f t="shared" si="884"/>
        <v>0</v>
      </c>
      <c r="K8116" s="1">
        <f t="shared" si="888"/>
        <v>0</v>
      </c>
      <c r="L8116" s="2">
        <f t="shared" si="887"/>
        <v>0</v>
      </c>
    </row>
    <row r="8117" spans="1:12">
      <c r="A8117">
        <v>20171204</v>
      </c>
      <c r="B8117">
        <v>4</v>
      </c>
      <c r="C8117" s="2">
        <v>0</v>
      </c>
      <c r="D8117" s="1">
        <f t="shared" si="882"/>
        <v>0</v>
      </c>
      <c r="E8117" s="1">
        <v>166.84668545887226</v>
      </c>
      <c r="F8117" s="2">
        <f t="shared" si="885"/>
        <v>190.8082090569263</v>
      </c>
      <c r="G8117" s="2">
        <f t="shared" si="886"/>
        <v>-190.8082090569263</v>
      </c>
      <c r="I8117" s="2">
        <f t="shared" si="883"/>
        <v>0</v>
      </c>
      <c r="J8117" s="2">
        <f t="shared" si="884"/>
        <v>0</v>
      </c>
      <c r="K8117" s="1">
        <f t="shared" si="888"/>
        <v>0</v>
      </c>
      <c r="L8117" s="2">
        <f t="shared" si="887"/>
        <v>0</v>
      </c>
    </row>
    <row r="8118" spans="1:12">
      <c r="A8118">
        <v>20171204</v>
      </c>
      <c r="B8118">
        <v>5</v>
      </c>
      <c r="C8118" s="2">
        <v>0</v>
      </c>
      <c r="D8118" s="1">
        <f t="shared" si="882"/>
        <v>0</v>
      </c>
      <c r="E8118" s="1">
        <v>166.84668545887226</v>
      </c>
      <c r="F8118" s="2">
        <f t="shared" si="885"/>
        <v>190.8082090569263</v>
      </c>
      <c r="G8118" s="2">
        <f t="shared" si="886"/>
        <v>-190.8082090569263</v>
      </c>
      <c r="I8118" s="2">
        <f t="shared" si="883"/>
        <v>0</v>
      </c>
      <c r="J8118" s="2">
        <f t="shared" si="884"/>
        <v>0</v>
      </c>
      <c r="K8118" s="1">
        <f t="shared" si="888"/>
        <v>0</v>
      </c>
      <c r="L8118" s="2">
        <f t="shared" si="887"/>
        <v>0</v>
      </c>
    </row>
    <row r="8119" spans="1:12">
      <c r="A8119">
        <v>20171204</v>
      </c>
      <c r="B8119">
        <v>6</v>
      </c>
      <c r="C8119" s="2">
        <v>0</v>
      </c>
      <c r="D8119" s="1">
        <f t="shared" si="882"/>
        <v>0</v>
      </c>
      <c r="E8119" s="1">
        <v>175.62808995670767</v>
      </c>
      <c r="F8119" s="2">
        <f t="shared" si="885"/>
        <v>200.85074637571191</v>
      </c>
      <c r="G8119" s="2">
        <f t="shared" si="886"/>
        <v>-200.85074637571191</v>
      </c>
      <c r="I8119" s="2">
        <f t="shared" si="883"/>
        <v>0</v>
      </c>
      <c r="J8119" s="2">
        <f t="shared" si="884"/>
        <v>0</v>
      </c>
      <c r="K8119" s="1">
        <f t="shared" si="888"/>
        <v>0</v>
      </c>
      <c r="L8119" s="2">
        <f t="shared" si="887"/>
        <v>0</v>
      </c>
    </row>
    <row r="8120" spans="1:12">
      <c r="A8120">
        <v>20171204</v>
      </c>
      <c r="B8120">
        <v>7</v>
      </c>
      <c r="C8120" s="2">
        <v>0</v>
      </c>
      <c r="D8120" s="1">
        <f t="shared" si="882"/>
        <v>0</v>
      </c>
      <c r="E8120" s="1">
        <v>175.62808995670767</v>
      </c>
      <c r="F8120" s="2">
        <f t="shared" si="885"/>
        <v>200.85074637571191</v>
      </c>
      <c r="G8120" s="2">
        <f t="shared" si="886"/>
        <v>-200.85074637571191</v>
      </c>
      <c r="I8120" s="2">
        <f t="shared" si="883"/>
        <v>0</v>
      </c>
      <c r="J8120" s="2">
        <f t="shared" si="884"/>
        <v>0</v>
      </c>
      <c r="K8120" s="1">
        <f t="shared" si="888"/>
        <v>0</v>
      </c>
      <c r="L8120" s="2">
        <f t="shared" si="887"/>
        <v>0</v>
      </c>
    </row>
    <row r="8121" spans="1:12">
      <c r="A8121">
        <v>20171204</v>
      </c>
      <c r="B8121">
        <v>8</v>
      </c>
      <c r="C8121" s="2">
        <v>2.7777777777777777</v>
      </c>
      <c r="D8121" s="1">
        <f t="shared" si="882"/>
        <v>4.6749999999999998</v>
      </c>
      <c r="E8121" s="1">
        <v>219.53511244588461</v>
      </c>
      <c r="F8121" s="2">
        <f t="shared" si="885"/>
        <v>251.06343296963993</v>
      </c>
      <c r="G8121" s="2">
        <f t="shared" si="886"/>
        <v>-246.38843296963992</v>
      </c>
      <c r="I8121" s="2">
        <f t="shared" si="883"/>
        <v>0</v>
      </c>
      <c r="J8121" s="2">
        <f t="shared" si="884"/>
        <v>0</v>
      </c>
      <c r="K8121" s="1">
        <f t="shared" si="888"/>
        <v>0</v>
      </c>
      <c r="L8121" s="2">
        <f t="shared" si="887"/>
        <v>0</v>
      </c>
    </row>
    <row r="8122" spans="1:12">
      <c r="A8122">
        <v>20171204</v>
      </c>
      <c r="B8122">
        <v>9</v>
      </c>
      <c r="C8122" s="2">
        <v>22.222222222222221</v>
      </c>
      <c r="D8122" s="1">
        <f t="shared" si="882"/>
        <v>37.4</v>
      </c>
      <c r="E8122" s="1">
        <v>263.44213493506152</v>
      </c>
      <c r="F8122" s="2">
        <f t="shared" si="885"/>
        <v>301.27611956356787</v>
      </c>
      <c r="G8122" s="2">
        <f t="shared" si="886"/>
        <v>-263.8761195635679</v>
      </c>
      <c r="I8122" s="2">
        <f t="shared" si="883"/>
        <v>0</v>
      </c>
      <c r="J8122" s="2">
        <f t="shared" si="884"/>
        <v>0</v>
      </c>
      <c r="K8122" s="1">
        <f t="shared" si="888"/>
        <v>0</v>
      </c>
      <c r="L8122" s="2">
        <f t="shared" si="887"/>
        <v>0</v>
      </c>
    </row>
    <row r="8123" spans="1:12">
      <c r="A8123">
        <v>20171204</v>
      </c>
      <c r="B8123">
        <v>10</v>
      </c>
      <c r="C8123" s="2">
        <v>47.222222222222221</v>
      </c>
      <c r="D8123" s="1">
        <f t="shared" si="882"/>
        <v>79.474999999999994</v>
      </c>
      <c r="E8123" s="1">
        <v>351.25617991341534</v>
      </c>
      <c r="F8123" s="2">
        <f t="shared" si="885"/>
        <v>401.70149275142381</v>
      </c>
      <c r="G8123" s="2">
        <f t="shared" si="886"/>
        <v>-322.22649275142385</v>
      </c>
      <c r="I8123" s="2">
        <f t="shared" si="883"/>
        <v>0</v>
      </c>
      <c r="J8123" s="2">
        <f t="shared" si="884"/>
        <v>0</v>
      </c>
      <c r="K8123" s="1">
        <f t="shared" si="888"/>
        <v>0</v>
      </c>
      <c r="L8123" s="2">
        <f t="shared" si="887"/>
        <v>0</v>
      </c>
    </row>
    <row r="8124" spans="1:12">
      <c r="A8124">
        <v>20171204</v>
      </c>
      <c r="B8124">
        <v>11</v>
      </c>
      <c r="C8124" s="2">
        <v>113.88888888888889</v>
      </c>
      <c r="D8124" s="1">
        <f t="shared" si="882"/>
        <v>191.67499999999998</v>
      </c>
      <c r="E8124" s="1">
        <v>461.02373613635774</v>
      </c>
      <c r="F8124" s="2">
        <f t="shared" si="885"/>
        <v>527.23320923624385</v>
      </c>
      <c r="G8124" s="2">
        <f t="shared" si="886"/>
        <v>-335.5582092362439</v>
      </c>
      <c r="I8124" s="2">
        <f t="shared" si="883"/>
        <v>0</v>
      </c>
      <c r="J8124" s="2">
        <f t="shared" si="884"/>
        <v>0</v>
      </c>
      <c r="K8124" s="1">
        <f t="shared" si="888"/>
        <v>0</v>
      </c>
      <c r="L8124" s="2">
        <f t="shared" si="887"/>
        <v>0</v>
      </c>
    </row>
    <row r="8125" spans="1:12">
      <c r="A8125">
        <v>20171204</v>
      </c>
      <c r="B8125">
        <v>12</v>
      </c>
      <c r="C8125" s="2">
        <v>116.66666666666667</v>
      </c>
      <c r="D8125" s="1">
        <f t="shared" si="882"/>
        <v>196.34999999999997</v>
      </c>
      <c r="E8125" s="1">
        <v>482.9772473809461</v>
      </c>
      <c r="F8125" s="2">
        <f t="shared" si="885"/>
        <v>552.33955253320778</v>
      </c>
      <c r="G8125" s="2">
        <f t="shared" si="886"/>
        <v>-355.98955253320781</v>
      </c>
      <c r="I8125" s="2">
        <f t="shared" si="883"/>
        <v>0</v>
      </c>
      <c r="J8125" s="2">
        <f t="shared" si="884"/>
        <v>0</v>
      </c>
      <c r="K8125" s="1">
        <f t="shared" si="888"/>
        <v>0</v>
      </c>
      <c r="L8125" s="2">
        <f t="shared" si="887"/>
        <v>0</v>
      </c>
    </row>
    <row r="8126" spans="1:12">
      <c r="A8126">
        <v>20171204</v>
      </c>
      <c r="B8126">
        <v>13</v>
      </c>
      <c r="C8126" s="2">
        <v>172.22222222222223</v>
      </c>
      <c r="D8126" s="1">
        <f t="shared" si="882"/>
        <v>289.84999999999997</v>
      </c>
      <c r="E8126" s="1">
        <v>526.88426987012303</v>
      </c>
      <c r="F8126" s="2">
        <f t="shared" si="885"/>
        <v>602.55223912713575</v>
      </c>
      <c r="G8126" s="2">
        <f t="shared" si="886"/>
        <v>-312.70223912713578</v>
      </c>
      <c r="I8126" s="2">
        <f t="shared" si="883"/>
        <v>0</v>
      </c>
      <c r="J8126" s="2">
        <f t="shared" si="884"/>
        <v>0</v>
      </c>
      <c r="K8126" s="1">
        <f t="shared" si="888"/>
        <v>0</v>
      </c>
      <c r="L8126" s="2">
        <f t="shared" si="887"/>
        <v>0</v>
      </c>
    </row>
    <row r="8127" spans="1:12">
      <c r="A8127">
        <v>20171204</v>
      </c>
      <c r="B8127">
        <v>14</v>
      </c>
      <c r="C8127" s="2">
        <v>133.33333333333334</v>
      </c>
      <c r="D8127" s="1">
        <f t="shared" si="882"/>
        <v>224.4</v>
      </c>
      <c r="E8127" s="1">
        <v>518.10286537228762</v>
      </c>
      <c r="F8127" s="2">
        <f t="shared" si="885"/>
        <v>592.5097018083502</v>
      </c>
      <c r="G8127" s="2">
        <f t="shared" si="886"/>
        <v>-368.10970180835022</v>
      </c>
      <c r="I8127" s="2">
        <f t="shared" si="883"/>
        <v>0</v>
      </c>
      <c r="J8127" s="2">
        <f t="shared" si="884"/>
        <v>0</v>
      </c>
      <c r="K8127" s="1">
        <f t="shared" si="888"/>
        <v>0</v>
      </c>
      <c r="L8127" s="2">
        <f t="shared" si="887"/>
        <v>0</v>
      </c>
    </row>
    <row r="8128" spans="1:12">
      <c r="A8128">
        <v>20171204</v>
      </c>
      <c r="B8128">
        <v>15</v>
      </c>
      <c r="C8128" s="2">
        <v>36.111111111111107</v>
      </c>
      <c r="D8128" s="1">
        <f t="shared" si="882"/>
        <v>60.774999999999984</v>
      </c>
      <c r="E8128" s="1">
        <v>482.9772473809461</v>
      </c>
      <c r="F8128" s="2">
        <f t="shared" si="885"/>
        <v>552.33955253320778</v>
      </c>
      <c r="G8128" s="2">
        <f t="shared" si="886"/>
        <v>-491.5645525332078</v>
      </c>
      <c r="I8128" s="2">
        <f t="shared" si="883"/>
        <v>0</v>
      </c>
      <c r="J8128" s="2">
        <f t="shared" si="884"/>
        <v>0</v>
      </c>
      <c r="K8128" s="1">
        <f t="shared" si="888"/>
        <v>0</v>
      </c>
      <c r="L8128" s="2">
        <f t="shared" si="887"/>
        <v>0</v>
      </c>
    </row>
    <row r="8129" spans="1:12">
      <c r="A8129">
        <v>20171204</v>
      </c>
      <c r="B8129">
        <v>16</v>
      </c>
      <c r="C8129" s="2">
        <v>2.7777777777777777</v>
      </c>
      <c r="D8129" s="1">
        <f t="shared" si="882"/>
        <v>4.6749999999999998</v>
      </c>
      <c r="E8129" s="1">
        <v>461.02373613635774</v>
      </c>
      <c r="F8129" s="2">
        <f t="shared" si="885"/>
        <v>527.23320923624385</v>
      </c>
      <c r="G8129" s="2">
        <f t="shared" si="886"/>
        <v>-522.5582092362439</v>
      </c>
      <c r="I8129" s="2">
        <f t="shared" si="883"/>
        <v>0</v>
      </c>
      <c r="J8129" s="2">
        <f t="shared" si="884"/>
        <v>0</v>
      </c>
      <c r="K8129" s="1">
        <f t="shared" si="888"/>
        <v>0</v>
      </c>
      <c r="L8129" s="2">
        <f t="shared" si="887"/>
        <v>0</v>
      </c>
    </row>
    <row r="8130" spans="1:12">
      <c r="A8130">
        <v>20171204</v>
      </c>
      <c r="B8130">
        <v>17</v>
      </c>
      <c r="C8130" s="2">
        <v>0</v>
      </c>
      <c r="D8130" s="1">
        <f t="shared" si="882"/>
        <v>0</v>
      </c>
      <c r="E8130" s="1">
        <v>482.9772473809461</v>
      </c>
      <c r="F8130" s="2">
        <f t="shared" si="885"/>
        <v>552.33955253320778</v>
      </c>
      <c r="G8130" s="2">
        <f t="shared" si="886"/>
        <v>-552.33955253320778</v>
      </c>
      <c r="I8130" s="2">
        <f t="shared" si="883"/>
        <v>0</v>
      </c>
      <c r="J8130" s="2">
        <f t="shared" si="884"/>
        <v>0</v>
      </c>
      <c r="K8130" s="1">
        <f t="shared" si="888"/>
        <v>0</v>
      </c>
      <c r="L8130" s="2">
        <f t="shared" si="887"/>
        <v>0</v>
      </c>
    </row>
    <row r="8131" spans="1:12">
      <c r="A8131">
        <v>20171204</v>
      </c>
      <c r="B8131">
        <v>18</v>
      </c>
      <c r="C8131" s="2">
        <v>0</v>
      </c>
      <c r="D8131" s="1">
        <f t="shared" si="882"/>
        <v>0</v>
      </c>
      <c r="E8131" s="1">
        <v>526.88426987012303</v>
      </c>
      <c r="F8131" s="2">
        <f t="shared" si="885"/>
        <v>602.55223912713575</v>
      </c>
      <c r="G8131" s="2">
        <f t="shared" si="886"/>
        <v>-602.55223912713575</v>
      </c>
      <c r="I8131" s="2">
        <f t="shared" si="883"/>
        <v>0</v>
      </c>
      <c r="J8131" s="2">
        <f t="shared" si="884"/>
        <v>0</v>
      </c>
      <c r="K8131" s="1">
        <f t="shared" si="888"/>
        <v>0</v>
      </c>
      <c r="L8131" s="2">
        <f t="shared" si="887"/>
        <v>0</v>
      </c>
    </row>
    <row r="8132" spans="1:12">
      <c r="A8132">
        <v>20171204</v>
      </c>
      <c r="B8132">
        <v>19</v>
      </c>
      <c r="C8132" s="2">
        <v>0</v>
      </c>
      <c r="D8132" s="1">
        <f t="shared" si="882"/>
        <v>0</v>
      </c>
      <c r="E8132" s="1">
        <v>570.79129235929997</v>
      </c>
      <c r="F8132" s="2">
        <f t="shared" si="885"/>
        <v>652.76492572106383</v>
      </c>
      <c r="G8132" s="2">
        <f t="shared" si="886"/>
        <v>-652.76492572106383</v>
      </c>
      <c r="I8132" s="2">
        <f t="shared" si="883"/>
        <v>0</v>
      </c>
      <c r="J8132" s="2">
        <f t="shared" si="884"/>
        <v>0</v>
      </c>
      <c r="K8132" s="1">
        <f t="shared" si="888"/>
        <v>0</v>
      </c>
      <c r="L8132" s="2">
        <f t="shared" si="887"/>
        <v>0</v>
      </c>
    </row>
    <row r="8133" spans="1:12">
      <c r="A8133">
        <v>20171204</v>
      </c>
      <c r="B8133">
        <v>20</v>
      </c>
      <c r="C8133" s="2">
        <v>0</v>
      </c>
      <c r="D8133" s="1">
        <f t="shared" si="882"/>
        <v>0</v>
      </c>
      <c r="E8133" s="1">
        <v>680.55884858224226</v>
      </c>
      <c r="F8133" s="2">
        <f t="shared" si="885"/>
        <v>778.2966422058837</v>
      </c>
      <c r="G8133" s="2">
        <f t="shared" si="886"/>
        <v>-778.2966422058837</v>
      </c>
      <c r="I8133" s="2">
        <f t="shared" si="883"/>
        <v>0</v>
      </c>
      <c r="J8133" s="2">
        <f t="shared" si="884"/>
        <v>0</v>
      </c>
      <c r="K8133" s="1">
        <f t="shared" si="888"/>
        <v>0</v>
      </c>
      <c r="L8133" s="2">
        <f t="shared" si="887"/>
        <v>0</v>
      </c>
    </row>
    <row r="8134" spans="1:12">
      <c r="A8134">
        <v>20171204</v>
      </c>
      <c r="B8134">
        <v>21</v>
      </c>
      <c r="C8134" s="2">
        <v>0</v>
      </c>
      <c r="D8134" s="1">
        <f t="shared" si="882"/>
        <v>0</v>
      </c>
      <c r="E8134" s="1">
        <v>614.69831484847691</v>
      </c>
      <c r="F8134" s="2">
        <f t="shared" si="885"/>
        <v>702.9776123149918</v>
      </c>
      <c r="G8134" s="2">
        <f t="shared" si="886"/>
        <v>-702.9776123149918</v>
      </c>
      <c r="I8134" s="2">
        <f t="shared" si="883"/>
        <v>0</v>
      </c>
      <c r="J8134" s="2">
        <f t="shared" si="884"/>
        <v>0</v>
      </c>
      <c r="K8134" s="1">
        <f t="shared" si="888"/>
        <v>0</v>
      </c>
      <c r="L8134" s="2">
        <f t="shared" si="887"/>
        <v>0</v>
      </c>
    </row>
    <row r="8135" spans="1:12">
      <c r="A8135">
        <v>20171204</v>
      </c>
      <c r="B8135">
        <v>22</v>
      </c>
      <c r="C8135" s="2">
        <v>0</v>
      </c>
      <c r="D8135" s="1">
        <f t="shared" si="882"/>
        <v>0</v>
      </c>
      <c r="E8135" s="1">
        <v>570.79129235929997</v>
      </c>
      <c r="F8135" s="2">
        <f t="shared" si="885"/>
        <v>652.76492572106383</v>
      </c>
      <c r="G8135" s="2">
        <f t="shared" si="886"/>
        <v>-652.76492572106383</v>
      </c>
      <c r="I8135" s="2">
        <f t="shared" si="883"/>
        <v>0</v>
      </c>
      <c r="J8135" s="2">
        <f t="shared" si="884"/>
        <v>0</v>
      </c>
      <c r="K8135" s="1">
        <f t="shared" si="888"/>
        <v>0</v>
      </c>
      <c r="L8135" s="2">
        <f t="shared" si="887"/>
        <v>0</v>
      </c>
    </row>
    <row r="8136" spans="1:12">
      <c r="A8136">
        <v>20171204</v>
      </c>
      <c r="B8136">
        <v>23</v>
      </c>
      <c r="C8136" s="2">
        <v>0</v>
      </c>
      <c r="D8136" s="1">
        <f t="shared" si="882"/>
        <v>0</v>
      </c>
      <c r="E8136" s="1">
        <v>482.9772473809461</v>
      </c>
      <c r="F8136" s="2">
        <f t="shared" si="885"/>
        <v>552.33955253320778</v>
      </c>
      <c r="G8136" s="2">
        <f t="shared" si="886"/>
        <v>-552.33955253320778</v>
      </c>
      <c r="I8136" s="2">
        <f t="shared" si="883"/>
        <v>0</v>
      </c>
      <c r="J8136" s="2">
        <f t="shared" si="884"/>
        <v>0</v>
      </c>
      <c r="K8136" s="1">
        <f t="shared" si="888"/>
        <v>0</v>
      </c>
      <c r="L8136" s="2">
        <f t="shared" si="887"/>
        <v>0</v>
      </c>
    </row>
    <row r="8137" spans="1:12">
      <c r="A8137">
        <v>20171204</v>
      </c>
      <c r="B8137">
        <v>24</v>
      </c>
      <c r="C8137" s="2">
        <v>0</v>
      </c>
      <c r="D8137" s="1">
        <f t="shared" si="882"/>
        <v>0</v>
      </c>
      <c r="E8137" s="1">
        <v>342.47477541557998</v>
      </c>
      <c r="F8137" s="2">
        <f t="shared" si="885"/>
        <v>391.65895543263827</v>
      </c>
      <c r="G8137" s="2">
        <f t="shared" si="886"/>
        <v>-391.65895543263827</v>
      </c>
      <c r="I8137" s="2">
        <f t="shared" si="883"/>
        <v>0</v>
      </c>
      <c r="J8137" s="2">
        <f t="shared" si="884"/>
        <v>0</v>
      </c>
      <c r="K8137" s="1">
        <f t="shared" si="888"/>
        <v>0</v>
      </c>
      <c r="L8137" s="2">
        <f t="shared" si="887"/>
        <v>0</v>
      </c>
    </row>
    <row r="8138" spans="1:12">
      <c r="A8138">
        <v>20171205</v>
      </c>
      <c r="B8138">
        <v>1</v>
      </c>
      <c r="C8138" s="2">
        <v>0</v>
      </c>
      <c r="D8138" s="1">
        <f t="shared" si="882"/>
        <v>0</v>
      </c>
      <c r="E8138" s="1">
        <v>329.30266866882698</v>
      </c>
      <c r="F8138" s="2">
        <f t="shared" si="885"/>
        <v>376.59514945445994</v>
      </c>
      <c r="G8138" s="2">
        <f t="shared" si="886"/>
        <v>-376.59514945445994</v>
      </c>
      <c r="I8138" s="2">
        <f t="shared" si="883"/>
        <v>0</v>
      </c>
      <c r="J8138" s="2">
        <f t="shared" si="884"/>
        <v>0</v>
      </c>
      <c r="K8138" s="1">
        <f t="shared" si="888"/>
        <v>0</v>
      </c>
      <c r="L8138" s="2">
        <f t="shared" si="887"/>
        <v>0</v>
      </c>
    </row>
    <row r="8139" spans="1:12">
      <c r="A8139">
        <v>20171205</v>
      </c>
      <c r="B8139">
        <v>2</v>
      </c>
      <c r="C8139" s="2">
        <v>0</v>
      </c>
      <c r="D8139" s="1">
        <f t="shared" si="882"/>
        <v>0</v>
      </c>
      <c r="E8139" s="1">
        <v>241.48862369047305</v>
      </c>
      <c r="F8139" s="2">
        <f t="shared" si="885"/>
        <v>276.16977626660389</v>
      </c>
      <c r="G8139" s="2">
        <f t="shared" si="886"/>
        <v>-276.16977626660389</v>
      </c>
      <c r="I8139" s="2">
        <f t="shared" si="883"/>
        <v>0</v>
      </c>
      <c r="J8139" s="2">
        <f t="shared" si="884"/>
        <v>0</v>
      </c>
      <c r="K8139" s="1">
        <f t="shared" si="888"/>
        <v>0</v>
      </c>
      <c r="L8139" s="2">
        <f t="shared" si="887"/>
        <v>0</v>
      </c>
    </row>
    <row r="8140" spans="1:12">
      <c r="A8140">
        <v>20171205</v>
      </c>
      <c r="B8140">
        <v>3</v>
      </c>
      <c r="C8140" s="2">
        <v>0</v>
      </c>
      <c r="D8140" s="1">
        <f t="shared" si="882"/>
        <v>0</v>
      </c>
      <c r="E8140" s="1">
        <v>175.62808995670767</v>
      </c>
      <c r="F8140" s="2">
        <f t="shared" si="885"/>
        <v>200.85074637571191</v>
      </c>
      <c r="G8140" s="2">
        <f t="shared" si="886"/>
        <v>-200.85074637571191</v>
      </c>
      <c r="I8140" s="2">
        <f t="shared" si="883"/>
        <v>0</v>
      </c>
      <c r="J8140" s="2">
        <f t="shared" si="884"/>
        <v>0</v>
      </c>
      <c r="K8140" s="1">
        <f t="shared" si="888"/>
        <v>0</v>
      </c>
      <c r="L8140" s="2">
        <f t="shared" si="887"/>
        <v>0</v>
      </c>
    </row>
    <row r="8141" spans="1:12">
      <c r="A8141">
        <v>20171205</v>
      </c>
      <c r="B8141">
        <v>4</v>
      </c>
      <c r="C8141" s="2">
        <v>0</v>
      </c>
      <c r="D8141" s="1">
        <f t="shared" si="882"/>
        <v>0</v>
      </c>
      <c r="E8141" s="1">
        <v>166.84668545887226</v>
      </c>
      <c r="F8141" s="2">
        <f t="shared" si="885"/>
        <v>190.8082090569263</v>
      </c>
      <c r="G8141" s="2">
        <f t="shared" si="886"/>
        <v>-190.8082090569263</v>
      </c>
      <c r="I8141" s="2">
        <f t="shared" si="883"/>
        <v>0</v>
      </c>
      <c r="J8141" s="2">
        <f t="shared" si="884"/>
        <v>0</v>
      </c>
      <c r="K8141" s="1">
        <f t="shared" si="888"/>
        <v>0</v>
      </c>
      <c r="L8141" s="2">
        <f t="shared" si="887"/>
        <v>0</v>
      </c>
    </row>
    <row r="8142" spans="1:12">
      <c r="A8142">
        <v>20171205</v>
      </c>
      <c r="B8142">
        <v>5</v>
      </c>
      <c r="C8142" s="2">
        <v>0</v>
      </c>
      <c r="D8142" s="1">
        <f t="shared" si="882"/>
        <v>0</v>
      </c>
      <c r="E8142" s="1">
        <v>166.84668545887226</v>
      </c>
      <c r="F8142" s="2">
        <f t="shared" si="885"/>
        <v>190.8082090569263</v>
      </c>
      <c r="G8142" s="2">
        <f t="shared" si="886"/>
        <v>-190.8082090569263</v>
      </c>
      <c r="I8142" s="2">
        <f t="shared" si="883"/>
        <v>0</v>
      </c>
      <c r="J8142" s="2">
        <f t="shared" si="884"/>
        <v>0</v>
      </c>
      <c r="K8142" s="1">
        <f t="shared" si="888"/>
        <v>0</v>
      </c>
      <c r="L8142" s="2">
        <f t="shared" si="887"/>
        <v>0</v>
      </c>
    </row>
    <row r="8143" spans="1:12">
      <c r="A8143">
        <v>20171205</v>
      </c>
      <c r="B8143">
        <v>6</v>
      </c>
      <c r="C8143" s="2">
        <v>0</v>
      </c>
      <c r="D8143" s="1">
        <f t="shared" si="882"/>
        <v>0</v>
      </c>
      <c r="E8143" s="1">
        <v>175.62808995670767</v>
      </c>
      <c r="F8143" s="2">
        <f t="shared" si="885"/>
        <v>200.85074637571191</v>
      </c>
      <c r="G8143" s="2">
        <f t="shared" si="886"/>
        <v>-200.85074637571191</v>
      </c>
      <c r="I8143" s="2">
        <f t="shared" si="883"/>
        <v>0</v>
      </c>
      <c r="J8143" s="2">
        <f t="shared" si="884"/>
        <v>0</v>
      </c>
      <c r="K8143" s="1">
        <f t="shared" si="888"/>
        <v>0</v>
      </c>
      <c r="L8143" s="2">
        <f t="shared" si="887"/>
        <v>0</v>
      </c>
    </row>
    <row r="8144" spans="1:12">
      <c r="A8144">
        <v>20171205</v>
      </c>
      <c r="B8144">
        <v>7</v>
      </c>
      <c r="C8144" s="2">
        <v>0</v>
      </c>
      <c r="D8144" s="1">
        <f t="shared" si="882"/>
        <v>0</v>
      </c>
      <c r="E8144" s="1">
        <v>175.62808995670767</v>
      </c>
      <c r="F8144" s="2">
        <f t="shared" si="885"/>
        <v>200.85074637571191</v>
      </c>
      <c r="G8144" s="2">
        <f t="shared" si="886"/>
        <v>-200.85074637571191</v>
      </c>
      <c r="I8144" s="2">
        <f t="shared" si="883"/>
        <v>0</v>
      </c>
      <c r="J8144" s="2">
        <f t="shared" si="884"/>
        <v>0</v>
      </c>
      <c r="K8144" s="1">
        <f t="shared" si="888"/>
        <v>0</v>
      </c>
      <c r="L8144" s="2">
        <f t="shared" si="887"/>
        <v>0</v>
      </c>
    </row>
    <row r="8145" spans="1:12">
      <c r="A8145">
        <v>20171205</v>
      </c>
      <c r="B8145">
        <v>8</v>
      </c>
      <c r="C8145" s="2">
        <v>2.7777777777777777</v>
      </c>
      <c r="D8145" s="1">
        <f t="shared" si="882"/>
        <v>4.6749999999999998</v>
      </c>
      <c r="E8145" s="1">
        <v>219.53511244588461</v>
      </c>
      <c r="F8145" s="2">
        <f t="shared" si="885"/>
        <v>251.06343296963993</v>
      </c>
      <c r="G8145" s="2">
        <f t="shared" si="886"/>
        <v>-246.38843296963992</v>
      </c>
      <c r="I8145" s="2">
        <f t="shared" si="883"/>
        <v>0</v>
      </c>
      <c r="J8145" s="2">
        <f t="shared" si="884"/>
        <v>0</v>
      </c>
      <c r="K8145" s="1">
        <f t="shared" si="888"/>
        <v>0</v>
      </c>
      <c r="L8145" s="2">
        <f t="shared" si="887"/>
        <v>0</v>
      </c>
    </row>
    <row r="8146" spans="1:12">
      <c r="A8146">
        <v>20171205</v>
      </c>
      <c r="B8146">
        <v>9</v>
      </c>
      <c r="C8146" s="2">
        <v>19.444444444444446</v>
      </c>
      <c r="D8146" s="1">
        <f t="shared" si="882"/>
        <v>32.725000000000001</v>
      </c>
      <c r="E8146" s="1">
        <v>263.44213493506152</v>
      </c>
      <c r="F8146" s="2">
        <f t="shared" si="885"/>
        <v>301.27611956356787</v>
      </c>
      <c r="G8146" s="2">
        <f t="shared" si="886"/>
        <v>-268.55111956356785</v>
      </c>
      <c r="I8146" s="2">
        <f t="shared" si="883"/>
        <v>0</v>
      </c>
      <c r="J8146" s="2">
        <f t="shared" si="884"/>
        <v>0</v>
      </c>
      <c r="K8146" s="1">
        <f t="shared" si="888"/>
        <v>0</v>
      </c>
      <c r="L8146" s="2">
        <f t="shared" si="887"/>
        <v>0</v>
      </c>
    </row>
    <row r="8147" spans="1:12">
      <c r="A8147">
        <v>20171205</v>
      </c>
      <c r="B8147">
        <v>10</v>
      </c>
      <c r="C8147" s="2">
        <v>55.555555555555557</v>
      </c>
      <c r="D8147" s="1">
        <f t="shared" si="882"/>
        <v>93.499999999999986</v>
      </c>
      <c r="E8147" s="1">
        <v>351.25617991341534</v>
      </c>
      <c r="F8147" s="2">
        <f t="shared" si="885"/>
        <v>401.70149275142381</v>
      </c>
      <c r="G8147" s="2">
        <f t="shared" si="886"/>
        <v>-308.20149275142381</v>
      </c>
      <c r="I8147" s="2">
        <f t="shared" si="883"/>
        <v>0</v>
      </c>
      <c r="J8147" s="2">
        <f t="shared" si="884"/>
        <v>0</v>
      </c>
      <c r="K8147" s="1">
        <f t="shared" si="888"/>
        <v>0</v>
      </c>
      <c r="L8147" s="2">
        <f t="shared" si="887"/>
        <v>0</v>
      </c>
    </row>
    <row r="8148" spans="1:12">
      <c r="A8148">
        <v>20171205</v>
      </c>
      <c r="B8148">
        <v>11</v>
      </c>
      <c r="C8148" s="2">
        <v>55.555555555555557</v>
      </c>
      <c r="D8148" s="1">
        <f t="shared" si="882"/>
        <v>93.499999999999986</v>
      </c>
      <c r="E8148" s="1">
        <v>461.02373613635774</v>
      </c>
      <c r="F8148" s="2">
        <f t="shared" si="885"/>
        <v>527.23320923624385</v>
      </c>
      <c r="G8148" s="2">
        <f t="shared" si="886"/>
        <v>-433.73320923624385</v>
      </c>
      <c r="I8148" s="2">
        <f t="shared" si="883"/>
        <v>0</v>
      </c>
      <c r="J8148" s="2">
        <f t="shared" si="884"/>
        <v>0</v>
      </c>
      <c r="K8148" s="1">
        <f t="shared" si="888"/>
        <v>0</v>
      </c>
      <c r="L8148" s="2">
        <f t="shared" si="887"/>
        <v>0</v>
      </c>
    </row>
    <row r="8149" spans="1:12">
      <c r="A8149">
        <v>20171205</v>
      </c>
      <c r="B8149">
        <v>12</v>
      </c>
      <c r="C8149" s="2">
        <v>47.222222222222221</v>
      </c>
      <c r="D8149" s="1">
        <f t="shared" si="882"/>
        <v>79.474999999999994</v>
      </c>
      <c r="E8149" s="1">
        <v>482.9772473809461</v>
      </c>
      <c r="F8149" s="2">
        <f t="shared" si="885"/>
        <v>552.33955253320778</v>
      </c>
      <c r="G8149" s="2">
        <f t="shared" si="886"/>
        <v>-472.86455253320776</v>
      </c>
      <c r="I8149" s="2">
        <f t="shared" si="883"/>
        <v>0</v>
      </c>
      <c r="J8149" s="2">
        <f t="shared" si="884"/>
        <v>0</v>
      </c>
      <c r="K8149" s="1">
        <f t="shared" si="888"/>
        <v>0</v>
      </c>
      <c r="L8149" s="2">
        <f t="shared" si="887"/>
        <v>0</v>
      </c>
    </row>
    <row r="8150" spans="1:12">
      <c r="A8150">
        <v>20171205</v>
      </c>
      <c r="B8150">
        <v>13</v>
      </c>
      <c r="C8150" s="2">
        <v>72.222222222222214</v>
      </c>
      <c r="D8150" s="1">
        <f t="shared" si="882"/>
        <v>121.54999999999997</v>
      </c>
      <c r="E8150" s="1">
        <v>526.88426987012303</v>
      </c>
      <c r="F8150" s="2">
        <f t="shared" si="885"/>
        <v>602.55223912713575</v>
      </c>
      <c r="G8150" s="2">
        <f t="shared" si="886"/>
        <v>-481.00223912713579</v>
      </c>
      <c r="I8150" s="2">
        <f t="shared" si="883"/>
        <v>0</v>
      </c>
      <c r="J8150" s="2">
        <f t="shared" si="884"/>
        <v>0</v>
      </c>
      <c r="K8150" s="1">
        <f t="shared" si="888"/>
        <v>0</v>
      </c>
      <c r="L8150" s="2">
        <f t="shared" si="887"/>
        <v>0</v>
      </c>
    </row>
    <row r="8151" spans="1:12">
      <c r="A8151">
        <v>20171205</v>
      </c>
      <c r="B8151">
        <v>14</v>
      </c>
      <c r="C8151" s="2">
        <v>36.111111111111107</v>
      </c>
      <c r="D8151" s="1">
        <f t="shared" si="882"/>
        <v>60.774999999999984</v>
      </c>
      <c r="E8151" s="1">
        <v>518.10286537228762</v>
      </c>
      <c r="F8151" s="2">
        <f t="shared" si="885"/>
        <v>592.5097018083502</v>
      </c>
      <c r="G8151" s="2">
        <f t="shared" si="886"/>
        <v>-531.73470180835022</v>
      </c>
      <c r="I8151" s="2">
        <f t="shared" si="883"/>
        <v>0</v>
      </c>
      <c r="J8151" s="2">
        <f t="shared" si="884"/>
        <v>0</v>
      </c>
      <c r="K8151" s="1">
        <f t="shared" si="888"/>
        <v>0</v>
      </c>
      <c r="L8151" s="2">
        <f t="shared" si="887"/>
        <v>0</v>
      </c>
    </row>
    <row r="8152" spans="1:12">
      <c r="A8152">
        <v>20171205</v>
      </c>
      <c r="B8152">
        <v>15</v>
      </c>
      <c r="C8152" s="2">
        <v>16.666666666666668</v>
      </c>
      <c r="D8152" s="1">
        <f t="shared" si="882"/>
        <v>28.05</v>
      </c>
      <c r="E8152" s="1">
        <v>482.9772473809461</v>
      </c>
      <c r="F8152" s="2">
        <f t="shared" si="885"/>
        <v>552.33955253320778</v>
      </c>
      <c r="G8152" s="2">
        <f t="shared" si="886"/>
        <v>-524.28955253320783</v>
      </c>
      <c r="I8152" s="2">
        <f t="shared" si="883"/>
        <v>0</v>
      </c>
      <c r="J8152" s="2">
        <f t="shared" si="884"/>
        <v>0</v>
      </c>
      <c r="K8152" s="1">
        <f t="shared" si="888"/>
        <v>0</v>
      </c>
      <c r="L8152" s="2">
        <f t="shared" si="887"/>
        <v>0</v>
      </c>
    </row>
    <row r="8153" spans="1:12">
      <c r="A8153">
        <v>20171205</v>
      </c>
      <c r="B8153">
        <v>16</v>
      </c>
      <c r="C8153" s="2">
        <v>0</v>
      </c>
      <c r="D8153" s="1">
        <f t="shared" si="882"/>
        <v>0</v>
      </c>
      <c r="E8153" s="1">
        <v>461.02373613635774</v>
      </c>
      <c r="F8153" s="2">
        <f t="shared" si="885"/>
        <v>527.23320923624385</v>
      </c>
      <c r="G8153" s="2">
        <f t="shared" si="886"/>
        <v>-527.23320923624385</v>
      </c>
      <c r="I8153" s="2">
        <f t="shared" si="883"/>
        <v>0</v>
      </c>
      <c r="J8153" s="2">
        <f t="shared" si="884"/>
        <v>0</v>
      </c>
      <c r="K8153" s="1">
        <f t="shared" si="888"/>
        <v>0</v>
      </c>
      <c r="L8153" s="2">
        <f t="shared" si="887"/>
        <v>0</v>
      </c>
    </row>
    <row r="8154" spans="1:12">
      <c r="A8154">
        <v>20171205</v>
      </c>
      <c r="B8154">
        <v>17</v>
      </c>
      <c r="C8154" s="2">
        <v>0</v>
      </c>
      <c r="D8154" s="1">
        <f t="shared" ref="D8154:D8217" si="889">C8154*D$5*D$6</f>
        <v>0</v>
      </c>
      <c r="E8154" s="1">
        <v>482.9772473809461</v>
      </c>
      <c r="F8154" s="2">
        <f t="shared" si="885"/>
        <v>552.33955253320778</v>
      </c>
      <c r="G8154" s="2">
        <f t="shared" si="886"/>
        <v>-552.33955253320778</v>
      </c>
      <c r="I8154" s="2">
        <f t="shared" ref="I8154:I8217" si="890">IF(K8154&gt;H$5,IF(K8154+G8154&gt;0,G8154,-K8154),0)*IF(G8154&gt;0,0,1)*H$7</f>
        <v>0</v>
      </c>
      <c r="J8154" s="2">
        <f t="shared" ref="J8154:J8217" si="891">IF(G8154&lt;0,0,IF(K8154+G8154&gt;H$4,G8154-(K8154+G8154-H$4),G8154))</f>
        <v>0</v>
      </c>
      <c r="K8154" s="1">
        <f t="shared" si="888"/>
        <v>0</v>
      </c>
      <c r="L8154" s="2">
        <f t="shared" si="887"/>
        <v>0</v>
      </c>
    </row>
    <row r="8155" spans="1:12">
      <c r="A8155">
        <v>20171205</v>
      </c>
      <c r="B8155">
        <v>18</v>
      </c>
      <c r="C8155" s="2">
        <v>0</v>
      </c>
      <c r="D8155" s="1">
        <f t="shared" si="889"/>
        <v>0</v>
      </c>
      <c r="E8155" s="1">
        <v>526.88426987012303</v>
      </c>
      <c r="F8155" s="2">
        <f t="shared" ref="F8155:F8218" si="892">E8155*F$24</f>
        <v>602.55223912713575</v>
      </c>
      <c r="G8155" s="2">
        <f t="shared" ref="G8155:G8218" si="893">D8155-F8155</f>
        <v>-602.55223912713575</v>
      </c>
      <c r="I8155" s="2">
        <f t="shared" si="890"/>
        <v>0</v>
      </c>
      <c r="J8155" s="2">
        <f t="shared" si="891"/>
        <v>0</v>
      </c>
      <c r="K8155" s="1">
        <f t="shared" si="888"/>
        <v>0</v>
      </c>
      <c r="L8155" s="2">
        <f t="shared" ref="L8155:L8218" si="894">IF(G8155&gt;0,G8155-J8155,0)</f>
        <v>0</v>
      </c>
    </row>
    <row r="8156" spans="1:12">
      <c r="A8156">
        <v>20171205</v>
      </c>
      <c r="B8156">
        <v>19</v>
      </c>
      <c r="C8156" s="2">
        <v>0</v>
      </c>
      <c r="D8156" s="1">
        <f t="shared" si="889"/>
        <v>0</v>
      </c>
      <c r="E8156" s="1">
        <v>570.79129235929997</v>
      </c>
      <c r="F8156" s="2">
        <f t="shared" si="892"/>
        <v>652.76492572106383</v>
      </c>
      <c r="G8156" s="2">
        <f t="shared" si="893"/>
        <v>-652.76492572106383</v>
      </c>
      <c r="I8156" s="2">
        <f t="shared" si="890"/>
        <v>0</v>
      </c>
      <c r="J8156" s="2">
        <f t="shared" si="891"/>
        <v>0</v>
      </c>
      <c r="K8156" s="1">
        <f t="shared" ref="K8156:K8219" si="895">K8155+I8155+J8155</f>
        <v>0</v>
      </c>
      <c r="L8156" s="2">
        <f t="shared" si="894"/>
        <v>0</v>
      </c>
    </row>
    <row r="8157" spans="1:12">
      <c r="A8157">
        <v>20171205</v>
      </c>
      <c r="B8157">
        <v>20</v>
      </c>
      <c r="C8157" s="2">
        <v>0</v>
      </c>
      <c r="D8157" s="1">
        <f t="shared" si="889"/>
        <v>0</v>
      </c>
      <c r="E8157" s="1">
        <v>680.55884858224226</v>
      </c>
      <c r="F8157" s="2">
        <f t="shared" si="892"/>
        <v>778.2966422058837</v>
      </c>
      <c r="G8157" s="2">
        <f t="shared" si="893"/>
        <v>-778.2966422058837</v>
      </c>
      <c r="I8157" s="2">
        <f t="shared" si="890"/>
        <v>0</v>
      </c>
      <c r="J8157" s="2">
        <f t="shared" si="891"/>
        <v>0</v>
      </c>
      <c r="K8157" s="1">
        <f t="shared" si="895"/>
        <v>0</v>
      </c>
      <c r="L8157" s="2">
        <f t="shared" si="894"/>
        <v>0</v>
      </c>
    </row>
    <row r="8158" spans="1:12">
      <c r="A8158">
        <v>20171205</v>
      </c>
      <c r="B8158">
        <v>21</v>
      </c>
      <c r="C8158" s="2">
        <v>0</v>
      </c>
      <c r="D8158" s="1">
        <f t="shared" si="889"/>
        <v>0</v>
      </c>
      <c r="E8158" s="1">
        <v>614.69831484847691</v>
      </c>
      <c r="F8158" s="2">
        <f t="shared" si="892"/>
        <v>702.9776123149918</v>
      </c>
      <c r="G8158" s="2">
        <f t="shared" si="893"/>
        <v>-702.9776123149918</v>
      </c>
      <c r="I8158" s="2">
        <f t="shared" si="890"/>
        <v>0</v>
      </c>
      <c r="J8158" s="2">
        <f t="shared" si="891"/>
        <v>0</v>
      </c>
      <c r="K8158" s="1">
        <f t="shared" si="895"/>
        <v>0</v>
      </c>
      <c r="L8158" s="2">
        <f t="shared" si="894"/>
        <v>0</v>
      </c>
    </row>
    <row r="8159" spans="1:12">
      <c r="A8159">
        <v>20171205</v>
      </c>
      <c r="B8159">
        <v>22</v>
      </c>
      <c r="C8159" s="2">
        <v>0</v>
      </c>
      <c r="D8159" s="1">
        <f t="shared" si="889"/>
        <v>0</v>
      </c>
      <c r="E8159" s="1">
        <v>570.79129235929997</v>
      </c>
      <c r="F8159" s="2">
        <f t="shared" si="892"/>
        <v>652.76492572106383</v>
      </c>
      <c r="G8159" s="2">
        <f t="shared" si="893"/>
        <v>-652.76492572106383</v>
      </c>
      <c r="I8159" s="2">
        <f t="shared" si="890"/>
        <v>0</v>
      </c>
      <c r="J8159" s="2">
        <f t="shared" si="891"/>
        <v>0</v>
      </c>
      <c r="K8159" s="1">
        <f t="shared" si="895"/>
        <v>0</v>
      </c>
      <c r="L8159" s="2">
        <f t="shared" si="894"/>
        <v>0</v>
      </c>
    </row>
    <row r="8160" spans="1:12">
      <c r="A8160">
        <v>20171205</v>
      </c>
      <c r="B8160">
        <v>23</v>
      </c>
      <c r="C8160" s="2">
        <v>0</v>
      </c>
      <c r="D8160" s="1">
        <f t="shared" si="889"/>
        <v>0</v>
      </c>
      <c r="E8160" s="1">
        <v>482.9772473809461</v>
      </c>
      <c r="F8160" s="2">
        <f t="shared" si="892"/>
        <v>552.33955253320778</v>
      </c>
      <c r="G8160" s="2">
        <f t="shared" si="893"/>
        <v>-552.33955253320778</v>
      </c>
      <c r="I8160" s="2">
        <f t="shared" si="890"/>
        <v>0</v>
      </c>
      <c r="J8160" s="2">
        <f t="shared" si="891"/>
        <v>0</v>
      </c>
      <c r="K8160" s="1">
        <f t="shared" si="895"/>
        <v>0</v>
      </c>
      <c r="L8160" s="2">
        <f t="shared" si="894"/>
        <v>0</v>
      </c>
    </row>
    <row r="8161" spans="1:12">
      <c r="A8161">
        <v>20171205</v>
      </c>
      <c r="B8161">
        <v>24</v>
      </c>
      <c r="C8161" s="2">
        <v>0</v>
      </c>
      <c r="D8161" s="1">
        <f t="shared" si="889"/>
        <v>0</v>
      </c>
      <c r="E8161" s="1">
        <v>342.47477541557998</v>
      </c>
      <c r="F8161" s="2">
        <f t="shared" si="892"/>
        <v>391.65895543263827</v>
      </c>
      <c r="G8161" s="2">
        <f t="shared" si="893"/>
        <v>-391.65895543263827</v>
      </c>
      <c r="I8161" s="2">
        <f t="shared" si="890"/>
        <v>0</v>
      </c>
      <c r="J8161" s="2">
        <f t="shared" si="891"/>
        <v>0</v>
      </c>
      <c r="K8161" s="1">
        <f t="shared" si="895"/>
        <v>0</v>
      </c>
      <c r="L8161" s="2">
        <f t="shared" si="894"/>
        <v>0</v>
      </c>
    </row>
    <row r="8162" spans="1:12">
      <c r="A8162">
        <v>20171206</v>
      </c>
      <c r="B8162">
        <v>1</v>
      </c>
      <c r="C8162" s="2">
        <v>0</v>
      </c>
      <c r="D8162" s="1">
        <f t="shared" si="889"/>
        <v>0</v>
      </c>
      <c r="E8162" s="1">
        <v>329.30266866882698</v>
      </c>
      <c r="F8162" s="2">
        <f t="shared" si="892"/>
        <v>376.59514945445994</v>
      </c>
      <c r="G8162" s="2">
        <f t="shared" si="893"/>
        <v>-376.59514945445994</v>
      </c>
      <c r="I8162" s="2">
        <f t="shared" si="890"/>
        <v>0</v>
      </c>
      <c r="J8162" s="2">
        <f t="shared" si="891"/>
        <v>0</v>
      </c>
      <c r="K8162" s="1">
        <f t="shared" si="895"/>
        <v>0</v>
      </c>
      <c r="L8162" s="2">
        <f t="shared" si="894"/>
        <v>0</v>
      </c>
    </row>
    <row r="8163" spans="1:12">
      <c r="A8163">
        <v>20171206</v>
      </c>
      <c r="B8163">
        <v>2</v>
      </c>
      <c r="C8163" s="2">
        <v>0</v>
      </c>
      <c r="D8163" s="1">
        <f t="shared" si="889"/>
        <v>0</v>
      </c>
      <c r="E8163" s="1">
        <v>241.48862369047305</v>
      </c>
      <c r="F8163" s="2">
        <f t="shared" si="892"/>
        <v>276.16977626660389</v>
      </c>
      <c r="G8163" s="2">
        <f t="shared" si="893"/>
        <v>-276.16977626660389</v>
      </c>
      <c r="I8163" s="2">
        <f t="shared" si="890"/>
        <v>0</v>
      </c>
      <c r="J8163" s="2">
        <f t="shared" si="891"/>
        <v>0</v>
      </c>
      <c r="K8163" s="1">
        <f t="shared" si="895"/>
        <v>0</v>
      </c>
      <c r="L8163" s="2">
        <f t="shared" si="894"/>
        <v>0</v>
      </c>
    </row>
    <row r="8164" spans="1:12">
      <c r="A8164">
        <v>20171206</v>
      </c>
      <c r="B8164">
        <v>3</v>
      </c>
      <c r="C8164" s="2">
        <v>0</v>
      </c>
      <c r="D8164" s="1">
        <f t="shared" si="889"/>
        <v>0</v>
      </c>
      <c r="E8164" s="1">
        <v>175.62808995670767</v>
      </c>
      <c r="F8164" s="2">
        <f t="shared" si="892"/>
        <v>200.85074637571191</v>
      </c>
      <c r="G8164" s="2">
        <f t="shared" si="893"/>
        <v>-200.85074637571191</v>
      </c>
      <c r="I8164" s="2">
        <f t="shared" si="890"/>
        <v>0</v>
      </c>
      <c r="J8164" s="2">
        <f t="shared" si="891"/>
        <v>0</v>
      </c>
      <c r="K8164" s="1">
        <f t="shared" si="895"/>
        <v>0</v>
      </c>
      <c r="L8164" s="2">
        <f t="shared" si="894"/>
        <v>0</v>
      </c>
    </row>
    <row r="8165" spans="1:12">
      <c r="A8165">
        <v>20171206</v>
      </c>
      <c r="B8165">
        <v>4</v>
      </c>
      <c r="C8165" s="2">
        <v>0</v>
      </c>
      <c r="D8165" s="1">
        <f t="shared" si="889"/>
        <v>0</v>
      </c>
      <c r="E8165" s="1">
        <v>166.84668545887226</v>
      </c>
      <c r="F8165" s="2">
        <f t="shared" si="892"/>
        <v>190.8082090569263</v>
      </c>
      <c r="G8165" s="2">
        <f t="shared" si="893"/>
        <v>-190.8082090569263</v>
      </c>
      <c r="I8165" s="2">
        <f t="shared" si="890"/>
        <v>0</v>
      </c>
      <c r="J8165" s="2">
        <f t="shared" si="891"/>
        <v>0</v>
      </c>
      <c r="K8165" s="1">
        <f t="shared" si="895"/>
        <v>0</v>
      </c>
      <c r="L8165" s="2">
        <f t="shared" si="894"/>
        <v>0</v>
      </c>
    </row>
    <row r="8166" spans="1:12">
      <c r="A8166">
        <v>20171206</v>
      </c>
      <c r="B8166">
        <v>5</v>
      </c>
      <c r="C8166" s="2">
        <v>0</v>
      </c>
      <c r="D8166" s="1">
        <f t="shared" si="889"/>
        <v>0</v>
      </c>
      <c r="E8166" s="1">
        <v>166.84668545887226</v>
      </c>
      <c r="F8166" s="2">
        <f t="shared" si="892"/>
        <v>190.8082090569263</v>
      </c>
      <c r="G8166" s="2">
        <f t="shared" si="893"/>
        <v>-190.8082090569263</v>
      </c>
      <c r="I8166" s="2">
        <f t="shared" si="890"/>
        <v>0</v>
      </c>
      <c r="J8166" s="2">
        <f t="shared" si="891"/>
        <v>0</v>
      </c>
      <c r="K8166" s="1">
        <f t="shared" si="895"/>
        <v>0</v>
      </c>
      <c r="L8166" s="2">
        <f t="shared" si="894"/>
        <v>0</v>
      </c>
    </row>
    <row r="8167" spans="1:12">
      <c r="A8167">
        <v>20171206</v>
      </c>
      <c r="B8167">
        <v>6</v>
      </c>
      <c r="C8167" s="2">
        <v>0</v>
      </c>
      <c r="D8167" s="1">
        <f t="shared" si="889"/>
        <v>0</v>
      </c>
      <c r="E8167" s="1">
        <v>175.62808995670767</v>
      </c>
      <c r="F8167" s="2">
        <f t="shared" si="892"/>
        <v>200.85074637571191</v>
      </c>
      <c r="G8167" s="2">
        <f t="shared" si="893"/>
        <v>-200.85074637571191</v>
      </c>
      <c r="I8167" s="2">
        <f t="shared" si="890"/>
        <v>0</v>
      </c>
      <c r="J8167" s="2">
        <f t="shared" si="891"/>
        <v>0</v>
      </c>
      <c r="K8167" s="1">
        <f t="shared" si="895"/>
        <v>0</v>
      </c>
      <c r="L8167" s="2">
        <f t="shared" si="894"/>
        <v>0</v>
      </c>
    </row>
    <row r="8168" spans="1:12">
      <c r="A8168">
        <v>20171206</v>
      </c>
      <c r="B8168">
        <v>7</v>
      </c>
      <c r="C8168" s="2">
        <v>0</v>
      </c>
      <c r="D8168" s="1">
        <f t="shared" si="889"/>
        <v>0</v>
      </c>
      <c r="E8168" s="1">
        <v>175.62808995670767</v>
      </c>
      <c r="F8168" s="2">
        <f t="shared" si="892"/>
        <v>200.85074637571191</v>
      </c>
      <c r="G8168" s="2">
        <f t="shared" si="893"/>
        <v>-200.85074637571191</v>
      </c>
      <c r="I8168" s="2">
        <f t="shared" si="890"/>
        <v>0</v>
      </c>
      <c r="J8168" s="2">
        <f t="shared" si="891"/>
        <v>0</v>
      </c>
      <c r="K8168" s="1">
        <f t="shared" si="895"/>
        <v>0</v>
      </c>
      <c r="L8168" s="2">
        <f t="shared" si="894"/>
        <v>0</v>
      </c>
    </row>
    <row r="8169" spans="1:12">
      <c r="A8169">
        <v>20171206</v>
      </c>
      <c r="B8169">
        <v>8</v>
      </c>
      <c r="C8169" s="2">
        <v>2.7777777777777777</v>
      </c>
      <c r="D8169" s="1">
        <f t="shared" si="889"/>
        <v>4.6749999999999998</v>
      </c>
      <c r="E8169" s="1">
        <v>219.53511244588461</v>
      </c>
      <c r="F8169" s="2">
        <f t="shared" si="892"/>
        <v>251.06343296963993</v>
      </c>
      <c r="G8169" s="2">
        <f t="shared" si="893"/>
        <v>-246.38843296963992</v>
      </c>
      <c r="I8169" s="2">
        <f t="shared" si="890"/>
        <v>0</v>
      </c>
      <c r="J8169" s="2">
        <f t="shared" si="891"/>
        <v>0</v>
      </c>
      <c r="K8169" s="1">
        <f t="shared" si="895"/>
        <v>0</v>
      </c>
      <c r="L8169" s="2">
        <f t="shared" si="894"/>
        <v>0</v>
      </c>
    </row>
    <row r="8170" spans="1:12">
      <c r="A8170">
        <v>20171206</v>
      </c>
      <c r="B8170">
        <v>9</v>
      </c>
      <c r="C8170" s="2">
        <v>13.888888888888889</v>
      </c>
      <c r="D8170" s="1">
        <f t="shared" si="889"/>
        <v>23.374999999999996</v>
      </c>
      <c r="E8170" s="1">
        <v>263.44213493506152</v>
      </c>
      <c r="F8170" s="2">
        <f t="shared" si="892"/>
        <v>301.27611956356787</v>
      </c>
      <c r="G8170" s="2">
        <f t="shared" si="893"/>
        <v>-277.90111956356787</v>
      </c>
      <c r="I8170" s="2">
        <f t="shared" si="890"/>
        <v>0</v>
      </c>
      <c r="J8170" s="2">
        <f t="shared" si="891"/>
        <v>0</v>
      </c>
      <c r="K8170" s="1">
        <f t="shared" si="895"/>
        <v>0</v>
      </c>
      <c r="L8170" s="2">
        <f t="shared" si="894"/>
        <v>0</v>
      </c>
    </row>
    <row r="8171" spans="1:12">
      <c r="A8171">
        <v>20171206</v>
      </c>
      <c r="B8171">
        <v>10</v>
      </c>
      <c r="C8171" s="2">
        <v>27.777777777777779</v>
      </c>
      <c r="D8171" s="1">
        <f t="shared" si="889"/>
        <v>46.749999999999993</v>
      </c>
      <c r="E8171" s="1">
        <v>351.25617991341534</v>
      </c>
      <c r="F8171" s="2">
        <f t="shared" si="892"/>
        <v>401.70149275142381</v>
      </c>
      <c r="G8171" s="2">
        <f t="shared" si="893"/>
        <v>-354.95149275142381</v>
      </c>
      <c r="I8171" s="2">
        <f t="shared" si="890"/>
        <v>0</v>
      </c>
      <c r="J8171" s="2">
        <f t="shared" si="891"/>
        <v>0</v>
      </c>
      <c r="K8171" s="1">
        <f t="shared" si="895"/>
        <v>0</v>
      </c>
      <c r="L8171" s="2">
        <f t="shared" si="894"/>
        <v>0</v>
      </c>
    </row>
    <row r="8172" spans="1:12">
      <c r="A8172">
        <v>20171206</v>
      </c>
      <c r="B8172">
        <v>11</v>
      </c>
      <c r="C8172" s="2">
        <v>36.111111111111107</v>
      </c>
      <c r="D8172" s="1">
        <f t="shared" si="889"/>
        <v>60.774999999999984</v>
      </c>
      <c r="E8172" s="1">
        <v>461.02373613635774</v>
      </c>
      <c r="F8172" s="2">
        <f t="shared" si="892"/>
        <v>527.23320923624385</v>
      </c>
      <c r="G8172" s="2">
        <f t="shared" si="893"/>
        <v>-466.45820923624387</v>
      </c>
      <c r="I8172" s="2">
        <f t="shared" si="890"/>
        <v>0</v>
      </c>
      <c r="J8172" s="2">
        <f t="shared" si="891"/>
        <v>0</v>
      </c>
      <c r="K8172" s="1">
        <f t="shared" si="895"/>
        <v>0</v>
      </c>
      <c r="L8172" s="2">
        <f t="shared" si="894"/>
        <v>0</v>
      </c>
    </row>
    <row r="8173" spans="1:12">
      <c r="A8173">
        <v>20171206</v>
      </c>
      <c r="B8173">
        <v>12</v>
      </c>
      <c r="C8173" s="2">
        <v>47.222222222222221</v>
      </c>
      <c r="D8173" s="1">
        <f t="shared" si="889"/>
        <v>79.474999999999994</v>
      </c>
      <c r="E8173" s="1">
        <v>482.9772473809461</v>
      </c>
      <c r="F8173" s="2">
        <f t="shared" si="892"/>
        <v>552.33955253320778</v>
      </c>
      <c r="G8173" s="2">
        <f t="shared" si="893"/>
        <v>-472.86455253320776</v>
      </c>
      <c r="I8173" s="2">
        <f t="shared" si="890"/>
        <v>0</v>
      </c>
      <c r="J8173" s="2">
        <f t="shared" si="891"/>
        <v>0</v>
      </c>
      <c r="K8173" s="1">
        <f t="shared" si="895"/>
        <v>0</v>
      </c>
      <c r="L8173" s="2">
        <f t="shared" si="894"/>
        <v>0</v>
      </c>
    </row>
    <row r="8174" spans="1:12">
      <c r="A8174">
        <v>20171206</v>
      </c>
      <c r="B8174">
        <v>13</v>
      </c>
      <c r="C8174" s="2">
        <v>52.777777777777779</v>
      </c>
      <c r="D8174" s="1">
        <f t="shared" si="889"/>
        <v>88.824999999999989</v>
      </c>
      <c r="E8174" s="1">
        <v>526.88426987012303</v>
      </c>
      <c r="F8174" s="2">
        <f t="shared" si="892"/>
        <v>602.55223912713575</v>
      </c>
      <c r="G8174" s="2">
        <f t="shared" si="893"/>
        <v>-513.72723912713582</v>
      </c>
      <c r="I8174" s="2">
        <f t="shared" si="890"/>
        <v>0</v>
      </c>
      <c r="J8174" s="2">
        <f t="shared" si="891"/>
        <v>0</v>
      </c>
      <c r="K8174" s="1">
        <f t="shared" si="895"/>
        <v>0</v>
      </c>
      <c r="L8174" s="2">
        <f t="shared" si="894"/>
        <v>0</v>
      </c>
    </row>
    <row r="8175" spans="1:12">
      <c r="A8175">
        <v>20171206</v>
      </c>
      <c r="B8175">
        <v>14</v>
      </c>
      <c r="C8175" s="2">
        <v>38.888888888888893</v>
      </c>
      <c r="D8175" s="1">
        <f t="shared" si="889"/>
        <v>65.45</v>
      </c>
      <c r="E8175" s="1">
        <v>518.10286537228762</v>
      </c>
      <c r="F8175" s="2">
        <f t="shared" si="892"/>
        <v>592.5097018083502</v>
      </c>
      <c r="G8175" s="2">
        <f t="shared" si="893"/>
        <v>-527.05970180835016</v>
      </c>
      <c r="I8175" s="2">
        <f t="shared" si="890"/>
        <v>0</v>
      </c>
      <c r="J8175" s="2">
        <f t="shared" si="891"/>
        <v>0</v>
      </c>
      <c r="K8175" s="1">
        <f t="shared" si="895"/>
        <v>0</v>
      </c>
      <c r="L8175" s="2">
        <f t="shared" si="894"/>
        <v>0</v>
      </c>
    </row>
    <row r="8176" spans="1:12">
      <c r="A8176">
        <v>20171206</v>
      </c>
      <c r="B8176">
        <v>15</v>
      </c>
      <c r="C8176" s="2">
        <v>13.888888888888889</v>
      </c>
      <c r="D8176" s="1">
        <f t="shared" si="889"/>
        <v>23.374999999999996</v>
      </c>
      <c r="E8176" s="1">
        <v>482.9772473809461</v>
      </c>
      <c r="F8176" s="2">
        <f t="shared" si="892"/>
        <v>552.33955253320778</v>
      </c>
      <c r="G8176" s="2">
        <f t="shared" si="893"/>
        <v>-528.96455253320778</v>
      </c>
      <c r="I8176" s="2">
        <f t="shared" si="890"/>
        <v>0</v>
      </c>
      <c r="J8176" s="2">
        <f t="shared" si="891"/>
        <v>0</v>
      </c>
      <c r="K8176" s="1">
        <f t="shared" si="895"/>
        <v>0</v>
      </c>
      <c r="L8176" s="2">
        <f t="shared" si="894"/>
        <v>0</v>
      </c>
    </row>
    <row r="8177" spans="1:12">
      <c r="A8177">
        <v>20171206</v>
      </c>
      <c r="B8177">
        <v>16</v>
      </c>
      <c r="C8177" s="2">
        <v>0</v>
      </c>
      <c r="D8177" s="1">
        <f t="shared" si="889"/>
        <v>0</v>
      </c>
      <c r="E8177" s="1">
        <v>461.02373613635774</v>
      </c>
      <c r="F8177" s="2">
        <f t="shared" si="892"/>
        <v>527.23320923624385</v>
      </c>
      <c r="G8177" s="2">
        <f t="shared" si="893"/>
        <v>-527.23320923624385</v>
      </c>
      <c r="I8177" s="2">
        <f t="shared" si="890"/>
        <v>0</v>
      </c>
      <c r="J8177" s="2">
        <f t="shared" si="891"/>
        <v>0</v>
      </c>
      <c r="K8177" s="1">
        <f t="shared" si="895"/>
        <v>0</v>
      </c>
      <c r="L8177" s="2">
        <f t="shared" si="894"/>
        <v>0</v>
      </c>
    </row>
    <row r="8178" spans="1:12">
      <c r="A8178">
        <v>20171206</v>
      </c>
      <c r="B8178">
        <v>17</v>
      </c>
      <c r="C8178" s="2">
        <v>0</v>
      </c>
      <c r="D8178" s="1">
        <f t="shared" si="889"/>
        <v>0</v>
      </c>
      <c r="E8178" s="1">
        <v>482.9772473809461</v>
      </c>
      <c r="F8178" s="2">
        <f t="shared" si="892"/>
        <v>552.33955253320778</v>
      </c>
      <c r="G8178" s="2">
        <f t="shared" si="893"/>
        <v>-552.33955253320778</v>
      </c>
      <c r="I8178" s="2">
        <f t="shared" si="890"/>
        <v>0</v>
      </c>
      <c r="J8178" s="2">
        <f t="shared" si="891"/>
        <v>0</v>
      </c>
      <c r="K8178" s="1">
        <f t="shared" si="895"/>
        <v>0</v>
      </c>
      <c r="L8178" s="2">
        <f t="shared" si="894"/>
        <v>0</v>
      </c>
    </row>
    <row r="8179" spans="1:12">
      <c r="A8179">
        <v>20171206</v>
      </c>
      <c r="B8179">
        <v>18</v>
      </c>
      <c r="C8179" s="2">
        <v>0</v>
      </c>
      <c r="D8179" s="1">
        <f t="shared" si="889"/>
        <v>0</v>
      </c>
      <c r="E8179" s="1">
        <v>526.88426987012303</v>
      </c>
      <c r="F8179" s="2">
        <f t="shared" si="892"/>
        <v>602.55223912713575</v>
      </c>
      <c r="G8179" s="2">
        <f t="shared" si="893"/>
        <v>-602.55223912713575</v>
      </c>
      <c r="I8179" s="2">
        <f t="shared" si="890"/>
        <v>0</v>
      </c>
      <c r="J8179" s="2">
        <f t="shared" si="891"/>
        <v>0</v>
      </c>
      <c r="K8179" s="1">
        <f t="shared" si="895"/>
        <v>0</v>
      </c>
      <c r="L8179" s="2">
        <f t="shared" si="894"/>
        <v>0</v>
      </c>
    </row>
    <row r="8180" spans="1:12">
      <c r="A8180">
        <v>20171206</v>
      </c>
      <c r="B8180">
        <v>19</v>
      </c>
      <c r="C8180" s="2">
        <v>0</v>
      </c>
      <c r="D8180" s="1">
        <f t="shared" si="889"/>
        <v>0</v>
      </c>
      <c r="E8180" s="1">
        <v>570.79129235929997</v>
      </c>
      <c r="F8180" s="2">
        <f t="shared" si="892"/>
        <v>652.76492572106383</v>
      </c>
      <c r="G8180" s="2">
        <f t="shared" si="893"/>
        <v>-652.76492572106383</v>
      </c>
      <c r="I8180" s="2">
        <f t="shared" si="890"/>
        <v>0</v>
      </c>
      <c r="J8180" s="2">
        <f t="shared" si="891"/>
        <v>0</v>
      </c>
      <c r="K8180" s="1">
        <f t="shared" si="895"/>
        <v>0</v>
      </c>
      <c r="L8180" s="2">
        <f t="shared" si="894"/>
        <v>0</v>
      </c>
    </row>
    <row r="8181" spans="1:12">
      <c r="A8181">
        <v>20171206</v>
      </c>
      <c r="B8181">
        <v>20</v>
      </c>
      <c r="C8181" s="2">
        <v>0</v>
      </c>
      <c r="D8181" s="1">
        <f t="shared" si="889"/>
        <v>0</v>
      </c>
      <c r="E8181" s="1">
        <v>680.55884858224226</v>
      </c>
      <c r="F8181" s="2">
        <f t="shared" si="892"/>
        <v>778.2966422058837</v>
      </c>
      <c r="G8181" s="2">
        <f t="shared" si="893"/>
        <v>-778.2966422058837</v>
      </c>
      <c r="I8181" s="2">
        <f t="shared" si="890"/>
        <v>0</v>
      </c>
      <c r="J8181" s="2">
        <f t="shared" si="891"/>
        <v>0</v>
      </c>
      <c r="K8181" s="1">
        <f t="shared" si="895"/>
        <v>0</v>
      </c>
      <c r="L8181" s="2">
        <f t="shared" si="894"/>
        <v>0</v>
      </c>
    </row>
    <row r="8182" spans="1:12">
      <c r="A8182">
        <v>20171206</v>
      </c>
      <c r="B8182">
        <v>21</v>
      </c>
      <c r="C8182" s="2">
        <v>0</v>
      </c>
      <c r="D8182" s="1">
        <f t="shared" si="889"/>
        <v>0</v>
      </c>
      <c r="E8182" s="1">
        <v>614.69831484847691</v>
      </c>
      <c r="F8182" s="2">
        <f t="shared" si="892"/>
        <v>702.9776123149918</v>
      </c>
      <c r="G8182" s="2">
        <f t="shared" si="893"/>
        <v>-702.9776123149918</v>
      </c>
      <c r="I8182" s="2">
        <f t="shared" si="890"/>
        <v>0</v>
      </c>
      <c r="J8182" s="2">
        <f t="shared" si="891"/>
        <v>0</v>
      </c>
      <c r="K8182" s="1">
        <f t="shared" si="895"/>
        <v>0</v>
      </c>
      <c r="L8182" s="2">
        <f t="shared" si="894"/>
        <v>0</v>
      </c>
    </row>
    <row r="8183" spans="1:12">
      <c r="A8183">
        <v>20171206</v>
      </c>
      <c r="B8183">
        <v>22</v>
      </c>
      <c r="C8183" s="2">
        <v>0</v>
      </c>
      <c r="D8183" s="1">
        <f t="shared" si="889"/>
        <v>0</v>
      </c>
      <c r="E8183" s="1">
        <v>570.79129235929997</v>
      </c>
      <c r="F8183" s="2">
        <f t="shared" si="892"/>
        <v>652.76492572106383</v>
      </c>
      <c r="G8183" s="2">
        <f t="shared" si="893"/>
        <v>-652.76492572106383</v>
      </c>
      <c r="I8183" s="2">
        <f t="shared" si="890"/>
        <v>0</v>
      </c>
      <c r="J8183" s="2">
        <f t="shared" si="891"/>
        <v>0</v>
      </c>
      <c r="K8183" s="1">
        <f t="shared" si="895"/>
        <v>0</v>
      </c>
      <c r="L8183" s="2">
        <f t="shared" si="894"/>
        <v>0</v>
      </c>
    </row>
    <row r="8184" spans="1:12">
      <c r="A8184">
        <v>20171206</v>
      </c>
      <c r="B8184">
        <v>23</v>
      </c>
      <c r="C8184" s="2">
        <v>0</v>
      </c>
      <c r="D8184" s="1">
        <f t="shared" si="889"/>
        <v>0</v>
      </c>
      <c r="E8184" s="1">
        <v>482.9772473809461</v>
      </c>
      <c r="F8184" s="2">
        <f t="shared" si="892"/>
        <v>552.33955253320778</v>
      </c>
      <c r="G8184" s="2">
        <f t="shared" si="893"/>
        <v>-552.33955253320778</v>
      </c>
      <c r="I8184" s="2">
        <f t="shared" si="890"/>
        <v>0</v>
      </c>
      <c r="J8184" s="2">
        <f t="shared" si="891"/>
        <v>0</v>
      </c>
      <c r="K8184" s="1">
        <f t="shared" si="895"/>
        <v>0</v>
      </c>
      <c r="L8184" s="2">
        <f t="shared" si="894"/>
        <v>0</v>
      </c>
    </row>
    <row r="8185" spans="1:12">
      <c r="A8185">
        <v>20171206</v>
      </c>
      <c r="B8185">
        <v>24</v>
      </c>
      <c r="C8185" s="2">
        <v>0</v>
      </c>
      <c r="D8185" s="1">
        <f t="shared" si="889"/>
        <v>0</v>
      </c>
      <c r="E8185" s="1">
        <v>342.47477541557998</v>
      </c>
      <c r="F8185" s="2">
        <f t="shared" si="892"/>
        <v>391.65895543263827</v>
      </c>
      <c r="G8185" s="2">
        <f t="shared" si="893"/>
        <v>-391.65895543263827</v>
      </c>
      <c r="I8185" s="2">
        <f t="shared" si="890"/>
        <v>0</v>
      </c>
      <c r="J8185" s="2">
        <f t="shared" si="891"/>
        <v>0</v>
      </c>
      <c r="K8185" s="1">
        <f t="shared" si="895"/>
        <v>0</v>
      </c>
      <c r="L8185" s="2">
        <f t="shared" si="894"/>
        <v>0</v>
      </c>
    </row>
    <row r="8186" spans="1:12">
      <c r="A8186">
        <v>20171207</v>
      </c>
      <c r="B8186">
        <v>1</v>
      </c>
      <c r="C8186" s="2">
        <v>0</v>
      </c>
      <c r="D8186" s="1">
        <f t="shared" si="889"/>
        <v>0</v>
      </c>
      <c r="E8186" s="1">
        <v>329.30266866882698</v>
      </c>
      <c r="F8186" s="2">
        <f t="shared" si="892"/>
        <v>376.59514945445994</v>
      </c>
      <c r="G8186" s="2">
        <f t="shared" si="893"/>
        <v>-376.59514945445994</v>
      </c>
      <c r="I8186" s="2">
        <f t="shared" si="890"/>
        <v>0</v>
      </c>
      <c r="J8186" s="2">
        <f t="shared" si="891"/>
        <v>0</v>
      </c>
      <c r="K8186" s="1">
        <f t="shared" si="895"/>
        <v>0</v>
      </c>
      <c r="L8186" s="2">
        <f t="shared" si="894"/>
        <v>0</v>
      </c>
    </row>
    <row r="8187" spans="1:12">
      <c r="A8187">
        <v>20171207</v>
      </c>
      <c r="B8187">
        <v>2</v>
      </c>
      <c r="C8187" s="2">
        <v>0</v>
      </c>
      <c r="D8187" s="1">
        <f t="shared" si="889"/>
        <v>0</v>
      </c>
      <c r="E8187" s="1">
        <v>241.48862369047305</v>
      </c>
      <c r="F8187" s="2">
        <f t="shared" si="892"/>
        <v>276.16977626660389</v>
      </c>
      <c r="G8187" s="2">
        <f t="shared" si="893"/>
        <v>-276.16977626660389</v>
      </c>
      <c r="I8187" s="2">
        <f t="shared" si="890"/>
        <v>0</v>
      </c>
      <c r="J8187" s="2">
        <f t="shared" si="891"/>
        <v>0</v>
      </c>
      <c r="K8187" s="1">
        <f t="shared" si="895"/>
        <v>0</v>
      </c>
      <c r="L8187" s="2">
        <f t="shared" si="894"/>
        <v>0</v>
      </c>
    </row>
    <row r="8188" spans="1:12">
      <c r="A8188">
        <v>20171207</v>
      </c>
      <c r="B8188">
        <v>3</v>
      </c>
      <c r="C8188" s="2">
        <v>0</v>
      </c>
      <c r="D8188" s="1">
        <f t="shared" si="889"/>
        <v>0</v>
      </c>
      <c r="E8188" s="1">
        <v>175.62808995670767</v>
      </c>
      <c r="F8188" s="2">
        <f t="shared" si="892"/>
        <v>200.85074637571191</v>
      </c>
      <c r="G8188" s="2">
        <f t="shared" si="893"/>
        <v>-200.85074637571191</v>
      </c>
      <c r="I8188" s="2">
        <f t="shared" si="890"/>
        <v>0</v>
      </c>
      <c r="J8188" s="2">
        <f t="shared" si="891"/>
        <v>0</v>
      </c>
      <c r="K8188" s="1">
        <f t="shared" si="895"/>
        <v>0</v>
      </c>
      <c r="L8188" s="2">
        <f t="shared" si="894"/>
        <v>0</v>
      </c>
    </row>
    <row r="8189" spans="1:12">
      <c r="A8189">
        <v>20171207</v>
      </c>
      <c r="B8189">
        <v>4</v>
      </c>
      <c r="C8189" s="2">
        <v>0</v>
      </c>
      <c r="D8189" s="1">
        <f t="shared" si="889"/>
        <v>0</v>
      </c>
      <c r="E8189" s="1">
        <v>166.84668545887226</v>
      </c>
      <c r="F8189" s="2">
        <f t="shared" si="892"/>
        <v>190.8082090569263</v>
      </c>
      <c r="G8189" s="2">
        <f t="shared" si="893"/>
        <v>-190.8082090569263</v>
      </c>
      <c r="I8189" s="2">
        <f t="shared" si="890"/>
        <v>0</v>
      </c>
      <c r="J8189" s="2">
        <f t="shared" si="891"/>
        <v>0</v>
      </c>
      <c r="K8189" s="1">
        <f t="shared" si="895"/>
        <v>0</v>
      </c>
      <c r="L8189" s="2">
        <f t="shared" si="894"/>
        <v>0</v>
      </c>
    </row>
    <row r="8190" spans="1:12">
      <c r="A8190">
        <v>20171207</v>
      </c>
      <c r="B8190">
        <v>5</v>
      </c>
      <c r="C8190" s="2">
        <v>0</v>
      </c>
      <c r="D8190" s="1">
        <f t="shared" si="889"/>
        <v>0</v>
      </c>
      <c r="E8190" s="1">
        <v>166.84668545887226</v>
      </c>
      <c r="F8190" s="2">
        <f t="shared" si="892"/>
        <v>190.8082090569263</v>
      </c>
      <c r="G8190" s="2">
        <f t="shared" si="893"/>
        <v>-190.8082090569263</v>
      </c>
      <c r="I8190" s="2">
        <f t="shared" si="890"/>
        <v>0</v>
      </c>
      <c r="J8190" s="2">
        <f t="shared" si="891"/>
        <v>0</v>
      </c>
      <c r="K8190" s="1">
        <f t="shared" si="895"/>
        <v>0</v>
      </c>
      <c r="L8190" s="2">
        <f t="shared" si="894"/>
        <v>0</v>
      </c>
    </row>
    <row r="8191" spans="1:12">
      <c r="A8191">
        <v>20171207</v>
      </c>
      <c r="B8191">
        <v>6</v>
      </c>
      <c r="C8191" s="2">
        <v>0</v>
      </c>
      <c r="D8191" s="1">
        <f t="shared" si="889"/>
        <v>0</v>
      </c>
      <c r="E8191" s="1">
        <v>175.62808995670767</v>
      </c>
      <c r="F8191" s="2">
        <f t="shared" si="892"/>
        <v>200.85074637571191</v>
      </c>
      <c r="G8191" s="2">
        <f t="shared" si="893"/>
        <v>-200.85074637571191</v>
      </c>
      <c r="I8191" s="2">
        <f t="shared" si="890"/>
        <v>0</v>
      </c>
      <c r="J8191" s="2">
        <f t="shared" si="891"/>
        <v>0</v>
      </c>
      <c r="K8191" s="1">
        <f t="shared" si="895"/>
        <v>0</v>
      </c>
      <c r="L8191" s="2">
        <f t="shared" si="894"/>
        <v>0</v>
      </c>
    </row>
    <row r="8192" spans="1:12">
      <c r="A8192">
        <v>20171207</v>
      </c>
      <c r="B8192">
        <v>7</v>
      </c>
      <c r="C8192" s="2">
        <v>0</v>
      </c>
      <c r="D8192" s="1">
        <f t="shared" si="889"/>
        <v>0</v>
      </c>
      <c r="E8192" s="1">
        <v>175.62808995670767</v>
      </c>
      <c r="F8192" s="2">
        <f t="shared" si="892"/>
        <v>200.85074637571191</v>
      </c>
      <c r="G8192" s="2">
        <f t="shared" si="893"/>
        <v>-200.85074637571191</v>
      </c>
      <c r="I8192" s="2">
        <f t="shared" si="890"/>
        <v>0</v>
      </c>
      <c r="J8192" s="2">
        <f t="shared" si="891"/>
        <v>0</v>
      </c>
      <c r="K8192" s="1">
        <f t="shared" si="895"/>
        <v>0</v>
      </c>
      <c r="L8192" s="2">
        <f t="shared" si="894"/>
        <v>0</v>
      </c>
    </row>
    <row r="8193" spans="1:12">
      <c r="A8193">
        <v>20171207</v>
      </c>
      <c r="B8193">
        <v>8</v>
      </c>
      <c r="C8193" s="2">
        <v>0</v>
      </c>
      <c r="D8193" s="1">
        <f t="shared" si="889"/>
        <v>0</v>
      </c>
      <c r="E8193" s="1">
        <v>219.53511244588461</v>
      </c>
      <c r="F8193" s="2">
        <f t="shared" si="892"/>
        <v>251.06343296963993</v>
      </c>
      <c r="G8193" s="2">
        <f t="shared" si="893"/>
        <v>-251.06343296963993</v>
      </c>
      <c r="I8193" s="2">
        <f t="shared" si="890"/>
        <v>0</v>
      </c>
      <c r="J8193" s="2">
        <f t="shared" si="891"/>
        <v>0</v>
      </c>
      <c r="K8193" s="1">
        <f t="shared" si="895"/>
        <v>0</v>
      </c>
      <c r="L8193" s="2">
        <f t="shared" si="894"/>
        <v>0</v>
      </c>
    </row>
    <row r="8194" spans="1:12">
      <c r="A8194">
        <v>20171207</v>
      </c>
      <c r="B8194">
        <v>9</v>
      </c>
      <c r="C8194" s="2">
        <v>13.888888888888889</v>
      </c>
      <c r="D8194" s="1">
        <f t="shared" si="889"/>
        <v>23.374999999999996</v>
      </c>
      <c r="E8194" s="1">
        <v>263.44213493506152</v>
      </c>
      <c r="F8194" s="2">
        <f t="shared" si="892"/>
        <v>301.27611956356787</v>
      </c>
      <c r="G8194" s="2">
        <f t="shared" si="893"/>
        <v>-277.90111956356787</v>
      </c>
      <c r="I8194" s="2">
        <f t="shared" si="890"/>
        <v>0</v>
      </c>
      <c r="J8194" s="2">
        <f t="shared" si="891"/>
        <v>0</v>
      </c>
      <c r="K8194" s="1">
        <f t="shared" si="895"/>
        <v>0</v>
      </c>
      <c r="L8194" s="2">
        <f t="shared" si="894"/>
        <v>0</v>
      </c>
    </row>
    <row r="8195" spans="1:12">
      <c r="A8195">
        <v>20171207</v>
      </c>
      <c r="B8195">
        <v>10</v>
      </c>
      <c r="C8195" s="2">
        <v>44.444444444444443</v>
      </c>
      <c r="D8195" s="1">
        <f t="shared" si="889"/>
        <v>74.8</v>
      </c>
      <c r="E8195" s="1">
        <v>351.25617991341534</v>
      </c>
      <c r="F8195" s="2">
        <f t="shared" si="892"/>
        <v>401.70149275142381</v>
      </c>
      <c r="G8195" s="2">
        <f t="shared" si="893"/>
        <v>-326.9014927514238</v>
      </c>
      <c r="I8195" s="2">
        <f t="shared" si="890"/>
        <v>0</v>
      </c>
      <c r="J8195" s="2">
        <f t="shared" si="891"/>
        <v>0</v>
      </c>
      <c r="K8195" s="1">
        <f t="shared" si="895"/>
        <v>0</v>
      </c>
      <c r="L8195" s="2">
        <f t="shared" si="894"/>
        <v>0</v>
      </c>
    </row>
    <row r="8196" spans="1:12">
      <c r="A8196">
        <v>20171207</v>
      </c>
      <c r="B8196">
        <v>11</v>
      </c>
      <c r="C8196" s="2">
        <v>41.666666666666671</v>
      </c>
      <c r="D8196" s="1">
        <f t="shared" si="889"/>
        <v>70.125</v>
      </c>
      <c r="E8196" s="1">
        <v>461.02373613635774</v>
      </c>
      <c r="F8196" s="2">
        <f t="shared" si="892"/>
        <v>527.23320923624385</v>
      </c>
      <c r="G8196" s="2">
        <f t="shared" si="893"/>
        <v>-457.10820923624385</v>
      </c>
      <c r="I8196" s="2">
        <f t="shared" si="890"/>
        <v>0</v>
      </c>
      <c r="J8196" s="2">
        <f t="shared" si="891"/>
        <v>0</v>
      </c>
      <c r="K8196" s="1">
        <f t="shared" si="895"/>
        <v>0</v>
      </c>
      <c r="L8196" s="2">
        <f t="shared" si="894"/>
        <v>0</v>
      </c>
    </row>
    <row r="8197" spans="1:12">
      <c r="A8197">
        <v>20171207</v>
      </c>
      <c r="B8197">
        <v>12</v>
      </c>
      <c r="C8197" s="2">
        <v>27.777777777777779</v>
      </c>
      <c r="D8197" s="1">
        <f t="shared" si="889"/>
        <v>46.749999999999993</v>
      </c>
      <c r="E8197" s="1">
        <v>482.9772473809461</v>
      </c>
      <c r="F8197" s="2">
        <f t="shared" si="892"/>
        <v>552.33955253320778</v>
      </c>
      <c r="G8197" s="2">
        <f t="shared" si="893"/>
        <v>-505.58955253320778</v>
      </c>
      <c r="I8197" s="2">
        <f t="shared" si="890"/>
        <v>0</v>
      </c>
      <c r="J8197" s="2">
        <f t="shared" si="891"/>
        <v>0</v>
      </c>
      <c r="K8197" s="1">
        <f t="shared" si="895"/>
        <v>0</v>
      </c>
      <c r="L8197" s="2">
        <f t="shared" si="894"/>
        <v>0</v>
      </c>
    </row>
    <row r="8198" spans="1:12">
      <c r="A8198">
        <v>20171207</v>
      </c>
      <c r="B8198">
        <v>13</v>
      </c>
      <c r="C8198" s="2">
        <v>22.222222222222221</v>
      </c>
      <c r="D8198" s="1">
        <f t="shared" si="889"/>
        <v>37.4</v>
      </c>
      <c r="E8198" s="1">
        <v>526.88426987012303</v>
      </c>
      <c r="F8198" s="2">
        <f t="shared" si="892"/>
        <v>602.55223912713575</v>
      </c>
      <c r="G8198" s="2">
        <f t="shared" si="893"/>
        <v>-565.15223912713577</v>
      </c>
      <c r="I8198" s="2">
        <f t="shared" si="890"/>
        <v>0</v>
      </c>
      <c r="J8198" s="2">
        <f t="shared" si="891"/>
        <v>0</v>
      </c>
      <c r="K8198" s="1">
        <f t="shared" si="895"/>
        <v>0</v>
      </c>
      <c r="L8198" s="2">
        <f t="shared" si="894"/>
        <v>0</v>
      </c>
    </row>
    <row r="8199" spans="1:12">
      <c r="A8199">
        <v>20171207</v>
      </c>
      <c r="B8199">
        <v>14</v>
      </c>
      <c r="C8199" s="2">
        <v>11.111111111111111</v>
      </c>
      <c r="D8199" s="1">
        <f t="shared" si="889"/>
        <v>18.7</v>
      </c>
      <c r="E8199" s="1">
        <v>518.10286537228762</v>
      </c>
      <c r="F8199" s="2">
        <f t="shared" si="892"/>
        <v>592.5097018083502</v>
      </c>
      <c r="G8199" s="2">
        <f t="shared" si="893"/>
        <v>-573.80970180835016</v>
      </c>
      <c r="I8199" s="2">
        <f t="shared" si="890"/>
        <v>0</v>
      </c>
      <c r="J8199" s="2">
        <f t="shared" si="891"/>
        <v>0</v>
      </c>
      <c r="K8199" s="1">
        <f t="shared" si="895"/>
        <v>0</v>
      </c>
      <c r="L8199" s="2">
        <f t="shared" si="894"/>
        <v>0</v>
      </c>
    </row>
    <row r="8200" spans="1:12">
      <c r="A8200">
        <v>20171207</v>
      </c>
      <c r="B8200">
        <v>15</v>
      </c>
      <c r="C8200" s="2">
        <v>2.7777777777777777</v>
      </c>
      <c r="D8200" s="1">
        <f t="shared" si="889"/>
        <v>4.6749999999999998</v>
      </c>
      <c r="E8200" s="1">
        <v>482.9772473809461</v>
      </c>
      <c r="F8200" s="2">
        <f t="shared" si="892"/>
        <v>552.33955253320778</v>
      </c>
      <c r="G8200" s="2">
        <f t="shared" si="893"/>
        <v>-547.66455253320783</v>
      </c>
      <c r="I8200" s="2">
        <f t="shared" si="890"/>
        <v>0</v>
      </c>
      <c r="J8200" s="2">
        <f t="shared" si="891"/>
        <v>0</v>
      </c>
      <c r="K8200" s="1">
        <f t="shared" si="895"/>
        <v>0</v>
      </c>
      <c r="L8200" s="2">
        <f t="shared" si="894"/>
        <v>0</v>
      </c>
    </row>
    <row r="8201" spans="1:12">
      <c r="A8201">
        <v>20171207</v>
      </c>
      <c r="B8201">
        <v>16</v>
      </c>
      <c r="C8201" s="2">
        <v>0</v>
      </c>
      <c r="D8201" s="1">
        <f t="shared" si="889"/>
        <v>0</v>
      </c>
      <c r="E8201" s="1">
        <v>461.02373613635774</v>
      </c>
      <c r="F8201" s="2">
        <f t="shared" si="892"/>
        <v>527.23320923624385</v>
      </c>
      <c r="G8201" s="2">
        <f t="shared" si="893"/>
        <v>-527.23320923624385</v>
      </c>
      <c r="I8201" s="2">
        <f t="shared" si="890"/>
        <v>0</v>
      </c>
      <c r="J8201" s="2">
        <f t="shared" si="891"/>
        <v>0</v>
      </c>
      <c r="K8201" s="1">
        <f t="shared" si="895"/>
        <v>0</v>
      </c>
      <c r="L8201" s="2">
        <f t="shared" si="894"/>
        <v>0</v>
      </c>
    </row>
    <row r="8202" spans="1:12">
      <c r="A8202">
        <v>20171207</v>
      </c>
      <c r="B8202">
        <v>17</v>
      </c>
      <c r="C8202" s="2">
        <v>0</v>
      </c>
      <c r="D8202" s="1">
        <f t="shared" si="889"/>
        <v>0</v>
      </c>
      <c r="E8202" s="1">
        <v>482.9772473809461</v>
      </c>
      <c r="F8202" s="2">
        <f t="shared" si="892"/>
        <v>552.33955253320778</v>
      </c>
      <c r="G8202" s="2">
        <f t="shared" si="893"/>
        <v>-552.33955253320778</v>
      </c>
      <c r="I8202" s="2">
        <f t="shared" si="890"/>
        <v>0</v>
      </c>
      <c r="J8202" s="2">
        <f t="shared" si="891"/>
        <v>0</v>
      </c>
      <c r="K8202" s="1">
        <f t="shared" si="895"/>
        <v>0</v>
      </c>
      <c r="L8202" s="2">
        <f t="shared" si="894"/>
        <v>0</v>
      </c>
    </row>
    <row r="8203" spans="1:12">
      <c r="A8203">
        <v>20171207</v>
      </c>
      <c r="B8203">
        <v>18</v>
      </c>
      <c r="C8203" s="2">
        <v>0</v>
      </c>
      <c r="D8203" s="1">
        <f t="shared" si="889"/>
        <v>0</v>
      </c>
      <c r="E8203" s="1">
        <v>526.88426987012303</v>
      </c>
      <c r="F8203" s="2">
        <f t="shared" si="892"/>
        <v>602.55223912713575</v>
      </c>
      <c r="G8203" s="2">
        <f t="shared" si="893"/>
        <v>-602.55223912713575</v>
      </c>
      <c r="I8203" s="2">
        <f t="shared" si="890"/>
        <v>0</v>
      </c>
      <c r="J8203" s="2">
        <f t="shared" si="891"/>
        <v>0</v>
      </c>
      <c r="K8203" s="1">
        <f t="shared" si="895"/>
        <v>0</v>
      </c>
      <c r="L8203" s="2">
        <f t="shared" si="894"/>
        <v>0</v>
      </c>
    </row>
    <row r="8204" spans="1:12">
      <c r="A8204">
        <v>20171207</v>
      </c>
      <c r="B8204">
        <v>19</v>
      </c>
      <c r="C8204" s="2">
        <v>0</v>
      </c>
      <c r="D8204" s="1">
        <f t="shared" si="889"/>
        <v>0</v>
      </c>
      <c r="E8204" s="1">
        <v>570.79129235929997</v>
      </c>
      <c r="F8204" s="2">
        <f t="shared" si="892"/>
        <v>652.76492572106383</v>
      </c>
      <c r="G8204" s="2">
        <f t="shared" si="893"/>
        <v>-652.76492572106383</v>
      </c>
      <c r="I8204" s="2">
        <f t="shared" si="890"/>
        <v>0</v>
      </c>
      <c r="J8204" s="2">
        <f t="shared" si="891"/>
        <v>0</v>
      </c>
      <c r="K8204" s="1">
        <f t="shared" si="895"/>
        <v>0</v>
      </c>
      <c r="L8204" s="2">
        <f t="shared" si="894"/>
        <v>0</v>
      </c>
    </row>
    <row r="8205" spans="1:12">
      <c r="A8205">
        <v>20171207</v>
      </c>
      <c r="B8205">
        <v>20</v>
      </c>
      <c r="C8205" s="2">
        <v>0</v>
      </c>
      <c r="D8205" s="1">
        <f t="shared" si="889"/>
        <v>0</v>
      </c>
      <c r="E8205" s="1">
        <v>680.55884858224226</v>
      </c>
      <c r="F8205" s="2">
        <f t="shared" si="892"/>
        <v>778.2966422058837</v>
      </c>
      <c r="G8205" s="2">
        <f t="shared" si="893"/>
        <v>-778.2966422058837</v>
      </c>
      <c r="I8205" s="2">
        <f t="shared" si="890"/>
        <v>0</v>
      </c>
      <c r="J8205" s="2">
        <f t="shared" si="891"/>
        <v>0</v>
      </c>
      <c r="K8205" s="1">
        <f t="shared" si="895"/>
        <v>0</v>
      </c>
      <c r="L8205" s="2">
        <f t="shared" si="894"/>
        <v>0</v>
      </c>
    </row>
    <row r="8206" spans="1:12">
      <c r="A8206">
        <v>20171207</v>
      </c>
      <c r="B8206">
        <v>21</v>
      </c>
      <c r="C8206" s="2">
        <v>0</v>
      </c>
      <c r="D8206" s="1">
        <f t="shared" si="889"/>
        <v>0</v>
      </c>
      <c r="E8206" s="1">
        <v>614.69831484847691</v>
      </c>
      <c r="F8206" s="2">
        <f t="shared" si="892"/>
        <v>702.9776123149918</v>
      </c>
      <c r="G8206" s="2">
        <f t="shared" si="893"/>
        <v>-702.9776123149918</v>
      </c>
      <c r="I8206" s="2">
        <f t="shared" si="890"/>
        <v>0</v>
      </c>
      <c r="J8206" s="2">
        <f t="shared" si="891"/>
        <v>0</v>
      </c>
      <c r="K8206" s="1">
        <f t="shared" si="895"/>
        <v>0</v>
      </c>
      <c r="L8206" s="2">
        <f t="shared" si="894"/>
        <v>0</v>
      </c>
    </row>
    <row r="8207" spans="1:12">
      <c r="A8207">
        <v>20171207</v>
      </c>
      <c r="B8207">
        <v>22</v>
      </c>
      <c r="C8207" s="2">
        <v>0</v>
      </c>
      <c r="D8207" s="1">
        <f t="shared" si="889"/>
        <v>0</v>
      </c>
      <c r="E8207" s="1">
        <v>570.79129235929997</v>
      </c>
      <c r="F8207" s="2">
        <f t="shared" si="892"/>
        <v>652.76492572106383</v>
      </c>
      <c r="G8207" s="2">
        <f t="shared" si="893"/>
        <v>-652.76492572106383</v>
      </c>
      <c r="I8207" s="2">
        <f t="shared" si="890"/>
        <v>0</v>
      </c>
      <c r="J8207" s="2">
        <f t="shared" si="891"/>
        <v>0</v>
      </c>
      <c r="K8207" s="1">
        <f t="shared" si="895"/>
        <v>0</v>
      </c>
      <c r="L8207" s="2">
        <f t="shared" si="894"/>
        <v>0</v>
      </c>
    </row>
    <row r="8208" spans="1:12">
      <c r="A8208">
        <v>20171207</v>
      </c>
      <c r="B8208">
        <v>23</v>
      </c>
      <c r="C8208" s="2">
        <v>0</v>
      </c>
      <c r="D8208" s="1">
        <f t="shared" si="889"/>
        <v>0</v>
      </c>
      <c r="E8208" s="1">
        <v>482.9772473809461</v>
      </c>
      <c r="F8208" s="2">
        <f t="shared" si="892"/>
        <v>552.33955253320778</v>
      </c>
      <c r="G8208" s="2">
        <f t="shared" si="893"/>
        <v>-552.33955253320778</v>
      </c>
      <c r="I8208" s="2">
        <f t="shared" si="890"/>
        <v>0</v>
      </c>
      <c r="J8208" s="2">
        <f t="shared" si="891"/>
        <v>0</v>
      </c>
      <c r="K8208" s="1">
        <f t="shared" si="895"/>
        <v>0</v>
      </c>
      <c r="L8208" s="2">
        <f t="shared" si="894"/>
        <v>0</v>
      </c>
    </row>
    <row r="8209" spans="1:12">
      <c r="A8209">
        <v>20171207</v>
      </c>
      <c r="B8209">
        <v>24</v>
      </c>
      <c r="C8209" s="2">
        <v>0</v>
      </c>
      <c r="D8209" s="1">
        <f t="shared" si="889"/>
        <v>0</v>
      </c>
      <c r="E8209" s="1">
        <v>342.47477541557998</v>
      </c>
      <c r="F8209" s="2">
        <f t="shared" si="892"/>
        <v>391.65895543263827</v>
      </c>
      <c r="G8209" s="2">
        <f t="shared" si="893"/>
        <v>-391.65895543263827</v>
      </c>
      <c r="I8209" s="2">
        <f t="shared" si="890"/>
        <v>0</v>
      </c>
      <c r="J8209" s="2">
        <f t="shared" si="891"/>
        <v>0</v>
      </c>
      <c r="K8209" s="1">
        <f t="shared" si="895"/>
        <v>0</v>
      </c>
      <c r="L8209" s="2">
        <f t="shared" si="894"/>
        <v>0</v>
      </c>
    </row>
    <row r="8210" spans="1:12">
      <c r="A8210">
        <v>20171208</v>
      </c>
      <c r="B8210">
        <v>1</v>
      </c>
      <c r="C8210" s="2">
        <v>0</v>
      </c>
      <c r="D8210" s="1">
        <f t="shared" si="889"/>
        <v>0</v>
      </c>
      <c r="E8210" s="1">
        <v>329.30266866882698</v>
      </c>
      <c r="F8210" s="2">
        <f t="shared" si="892"/>
        <v>376.59514945445994</v>
      </c>
      <c r="G8210" s="2">
        <f t="shared" si="893"/>
        <v>-376.59514945445994</v>
      </c>
      <c r="I8210" s="2">
        <f t="shared" si="890"/>
        <v>0</v>
      </c>
      <c r="J8210" s="2">
        <f t="shared" si="891"/>
        <v>0</v>
      </c>
      <c r="K8210" s="1">
        <f t="shared" si="895"/>
        <v>0</v>
      </c>
      <c r="L8210" s="2">
        <f t="shared" si="894"/>
        <v>0</v>
      </c>
    </row>
    <row r="8211" spans="1:12">
      <c r="A8211">
        <v>20171208</v>
      </c>
      <c r="B8211">
        <v>2</v>
      </c>
      <c r="C8211" s="2">
        <v>0</v>
      </c>
      <c r="D8211" s="1">
        <f t="shared" si="889"/>
        <v>0</v>
      </c>
      <c r="E8211" s="1">
        <v>241.48862369047305</v>
      </c>
      <c r="F8211" s="2">
        <f t="shared" si="892"/>
        <v>276.16977626660389</v>
      </c>
      <c r="G8211" s="2">
        <f t="shared" si="893"/>
        <v>-276.16977626660389</v>
      </c>
      <c r="I8211" s="2">
        <f t="shared" si="890"/>
        <v>0</v>
      </c>
      <c r="J8211" s="2">
        <f t="shared" si="891"/>
        <v>0</v>
      </c>
      <c r="K8211" s="1">
        <f t="shared" si="895"/>
        <v>0</v>
      </c>
      <c r="L8211" s="2">
        <f t="shared" si="894"/>
        <v>0</v>
      </c>
    </row>
    <row r="8212" spans="1:12">
      <c r="A8212">
        <v>20171208</v>
      </c>
      <c r="B8212">
        <v>3</v>
      </c>
      <c r="C8212" s="2">
        <v>0</v>
      </c>
      <c r="D8212" s="1">
        <f t="shared" si="889"/>
        <v>0</v>
      </c>
      <c r="E8212" s="1">
        <v>175.62808995670767</v>
      </c>
      <c r="F8212" s="2">
        <f t="shared" si="892"/>
        <v>200.85074637571191</v>
      </c>
      <c r="G8212" s="2">
        <f t="shared" si="893"/>
        <v>-200.85074637571191</v>
      </c>
      <c r="I8212" s="2">
        <f t="shared" si="890"/>
        <v>0</v>
      </c>
      <c r="J8212" s="2">
        <f t="shared" si="891"/>
        <v>0</v>
      </c>
      <c r="K8212" s="1">
        <f t="shared" si="895"/>
        <v>0</v>
      </c>
      <c r="L8212" s="2">
        <f t="shared" si="894"/>
        <v>0</v>
      </c>
    </row>
    <row r="8213" spans="1:12">
      <c r="A8213">
        <v>20171208</v>
      </c>
      <c r="B8213">
        <v>4</v>
      </c>
      <c r="C8213" s="2">
        <v>0</v>
      </c>
      <c r="D8213" s="1">
        <f t="shared" si="889"/>
        <v>0</v>
      </c>
      <c r="E8213" s="1">
        <v>166.84668545887226</v>
      </c>
      <c r="F8213" s="2">
        <f t="shared" si="892"/>
        <v>190.8082090569263</v>
      </c>
      <c r="G8213" s="2">
        <f t="shared" si="893"/>
        <v>-190.8082090569263</v>
      </c>
      <c r="I8213" s="2">
        <f t="shared" si="890"/>
        <v>0</v>
      </c>
      <c r="J8213" s="2">
        <f t="shared" si="891"/>
        <v>0</v>
      </c>
      <c r="K8213" s="1">
        <f t="shared" si="895"/>
        <v>0</v>
      </c>
      <c r="L8213" s="2">
        <f t="shared" si="894"/>
        <v>0</v>
      </c>
    </row>
    <row r="8214" spans="1:12">
      <c r="A8214">
        <v>20171208</v>
      </c>
      <c r="B8214">
        <v>5</v>
      </c>
      <c r="C8214" s="2">
        <v>0</v>
      </c>
      <c r="D8214" s="1">
        <f t="shared" si="889"/>
        <v>0</v>
      </c>
      <c r="E8214" s="1">
        <v>166.84668545887226</v>
      </c>
      <c r="F8214" s="2">
        <f t="shared" si="892"/>
        <v>190.8082090569263</v>
      </c>
      <c r="G8214" s="2">
        <f t="shared" si="893"/>
        <v>-190.8082090569263</v>
      </c>
      <c r="I8214" s="2">
        <f t="shared" si="890"/>
        <v>0</v>
      </c>
      <c r="J8214" s="2">
        <f t="shared" si="891"/>
        <v>0</v>
      </c>
      <c r="K8214" s="1">
        <f t="shared" si="895"/>
        <v>0</v>
      </c>
      <c r="L8214" s="2">
        <f t="shared" si="894"/>
        <v>0</v>
      </c>
    </row>
    <row r="8215" spans="1:12">
      <c r="A8215">
        <v>20171208</v>
      </c>
      <c r="B8215">
        <v>6</v>
      </c>
      <c r="C8215" s="2">
        <v>0</v>
      </c>
      <c r="D8215" s="1">
        <f t="shared" si="889"/>
        <v>0</v>
      </c>
      <c r="E8215" s="1">
        <v>175.62808995670767</v>
      </c>
      <c r="F8215" s="2">
        <f t="shared" si="892"/>
        <v>200.85074637571191</v>
      </c>
      <c r="G8215" s="2">
        <f t="shared" si="893"/>
        <v>-200.85074637571191</v>
      </c>
      <c r="I8215" s="2">
        <f t="shared" si="890"/>
        <v>0</v>
      </c>
      <c r="J8215" s="2">
        <f t="shared" si="891"/>
        <v>0</v>
      </c>
      <c r="K8215" s="1">
        <f t="shared" si="895"/>
        <v>0</v>
      </c>
      <c r="L8215" s="2">
        <f t="shared" si="894"/>
        <v>0</v>
      </c>
    </row>
    <row r="8216" spans="1:12">
      <c r="A8216">
        <v>20171208</v>
      </c>
      <c r="B8216">
        <v>7</v>
      </c>
      <c r="C8216" s="2">
        <v>0</v>
      </c>
      <c r="D8216" s="1">
        <f t="shared" si="889"/>
        <v>0</v>
      </c>
      <c r="E8216" s="1">
        <v>175.62808995670767</v>
      </c>
      <c r="F8216" s="2">
        <f t="shared" si="892"/>
        <v>200.85074637571191</v>
      </c>
      <c r="G8216" s="2">
        <f t="shared" si="893"/>
        <v>-200.85074637571191</v>
      </c>
      <c r="I8216" s="2">
        <f t="shared" si="890"/>
        <v>0</v>
      </c>
      <c r="J8216" s="2">
        <f t="shared" si="891"/>
        <v>0</v>
      </c>
      <c r="K8216" s="1">
        <f t="shared" si="895"/>
        <v>0</v>
      </c>
      <c r="L8216" s="2">
        <f t="shared" si="894"/>
        <v>0</v>
      </c>
    </row>
    <row r="8217" spans="1:12">
      <c r="A8217">
        <v>20171208</v>
      </c>
      <c r="B8217">
        <v>8</v>
      </c>
      <c r="C8217" s="2">
        <v>0</v>
      </c>
      <c r="D8217" s="1">
        <f t="shared" si="889"/>
        <v>0</v>
      </c>
      <c r="E8217" s="1">
        <v>219.53511244588461</v>
      </c>
      <c r="F8217" s="2">
        <f t="shared" si="892"/>
        <v>251.06343296963993</v>
      </c>
      <c r="G8217" s="2">
        <f t="shared" si="893"/>
        <v>-251.06343296963993</v>
      </c>
      <c r="I8217" s="2">
        <f t="shared" si="890"/>
        <v>0</v>
      </c>
      <c r="J8217" s="2">
        <f t="shared" si="891"/>
        <v>0</v>
      </c>
      <c r="K8217" s="1">
        <f t="shared" si="895"/>
        <v>0</v>
      </c>
      <c r="L8217" s="2">
        <f t="shared" si="894"/>
        <v>0</v>
      </c>
    </row>
    <row r="8218" spans="1:12">
      <c r="A8218">
        <v>20171208</v>
      </c>
      <c r="B8218">
        <v>9</v>
      </c>
      <c r="C8218" s="2">
        <v>16.666666666666668</v>
      </c>
      <c r="D8218" s="1">
        <f t="shared" ref="D8218:D8281" si="896">C8218*D$5*D$6</f>
        <v>28.05</v>
      </c>
      <c r="E8218" s="1">
        <v>263.44213493506152</v>
      </c>
      <c r="F8218" s="2">
        <f t="shared" si="892"/>
        <v>301.27611956356787</v>
      </c>
      <c r="G8218" s="2">
        <f t="shared" si="893"/>
        <v>-273.22611956356786</v>
      </c>
      <c r="I8218" s="2">
        <f t="shared" ref="I8218:I8281" si="897">IF(K8218&gt;H$5,IF(K8218+G8218&gt;0,G8218,-K8218),0)*IF(G8218&gt;0,0,1)*H$7</f>
        <v>0</v>
      </c>
      <c r="J8218" s="2">
        <f t="shared" ref="J8218:J8281" si="898">IF(G8218&lt;0,0,IF(K8218+G8218&gt;H$4,G8218-(K8218+G8218-H$4),G8218))</f>
        <v>0</v>
      </c>
      <c r="K8218" s="1">
        <f t="shared" si="895"/>
        <v>0</v>
      </c>
      <c r="L8218" s="2">
        <f t="shared" si="894"/>
        <v>0</v>
      </c>
    </row>
    <row r="8219" spans="1:12">
      <c r="A8219">
        <v>20171208</v>
      </c>
      <c r="B8219">
        <v>10</v>
      </c>
      <c r="C8219" s="2">
        <v>16.666666666666668</v>
      </c>
      <c r="D8219" s="1">
        <f t="shared" si="896"/>
        <v>28.05</v>
      </c>
      <c r="E8219" s="1">
        <v>351.25617991341534</v>
      </c>
      <c r="F8219" s="2">
        <f t="shared" ref="F8219:F8282" si="899">E8219*F$24</f>
        <v>401.70149275142381</v>
      </c>
      <c r="G8219" s="2">
        <f t="shared" ref="G8219:G8282" si="900">D8219-F8219</f>
        <v>-373.6514927514238</v>
      </c>
      <c r="I8219" s="2">
        <f t="shared" si="897"/>
        <v>0</v>
      </c>
      <c r="J8219" s="2">
        <f t="shared" si="898"/>
        <v>0</v>
      </c>
      <c r="K8219" s="1">
        <f t="shared" si="895"/>
        <v>0</v>
      </c>
      <c r="L8219" s="2">
        <f t="shared" ref="L8219:L8282" si="901">IF(G8219&gt;0,G8219-J8219,0)</f>
        <v>0</v>
      </c>
    </row>
    <row r="8220" spans="1:12">
      <c r="A8220">
        <v>20171208</v>
      </c>
      <c r="B8220">
        <v>11</v>
      </c>
      <c r="C8220" s="2">
        <v>36.111111111111107</v>
      </c>
      <c r="D8220" s="1">
        <f t="shared" si="896"/>
        <v>60.774999999999984</v>
      </c>
      <c r="E8220" s="1">
        <v>461.02373613635774</v>
      </c>
      <c r="F8220" s="2">
        <f t="shared" si="899"/>
        <v>527.23320923624385</v>
      </c>
      <c r="G8220" s="2">
        <f t="shared" si="900"/>
        <v>-466.45820923624387</v>
      </c>
      <c r="I8220" s="2">
        <f t="shared" si="897"/>
        <v>0</v>
      </c>
      <c r="J8220" s="2">
        <f t="shared" si="898"/>
        <v>0</v>
      </c>
      <c r="K8220" s="1">
        <f t="shared" ref="K8220:K8283" si="902">K8219+I8219+J8219</f>
        <v>0</v>
      </c>
      <c r="L8220" s="2">
        <f t="shared" si="901"/>
        <v>0</v>
      </c>
    </row>
    <row r="8221" spans="1:12">
      <c r="A8221">
        <v>20171208</v>
      </c>
      <c r="B8221">
        <v>12</v>
      </c>
      <c r="C8221" s="2">
        <v>133.33333333333334</v>
      </c>
      <c r="D8221" s="1">
        <f t="shared" si="896"/>
        <v>224.4</v>
      </c>
      <c r="E8221" s="1">
        <v>482.9772473809461</v>
      </c>
      <c r="F8221" s="2">
        <f t="shared" si="899"/>
        <v>552.33955253320778</v>
      </c>
      <c r="G8221" s="2">
        <f t="shared" si="900"/>
        <v>-327.9395525332078</v>
      </c>
      <c r="I8221" s="2">
        <f t="shared" si="897"/>
        <v>0</v>
      </c>
      <c r="J8221" s="2">
        <f t="shared" si="898"/>
        <v>0</v>
      </c>
      <c r="K8221" s="1">
        <f t="shared" si="902"/>
        <v>0</v>
      </c>
      <c r="L8221" s="2">
        <f t="shared" si="901"/>
        <v>0</v>
      </c>
    </row>
    <row r="8222" spans="1:12">
      <c r="A8222">
        <v>20171208</v>
      </c>
      <c r="B8222">
        <v>13</v>
      </c>
      <c r="C8222" s="2">
        <v>75</v>
      </c>
      <c r="D8222" s="1">
        <f t="shared" si="896"/>
        <v>126.22499999999999</v>
      </c>
      <c r="E8222" s="1">
        <v>526.88426987012303</v>
      </c>
      <c r="F8222" s="2">
        <f t="shared" si="899"/>
        <v>602.55223912713575</v>
      </c>
      <c r="G8222" s="2">
        <f t="shared" si="900"/>
        <v>-476.32723912713573</v>
      </c>
      <c r="I8222" s="2">
        <f t="shared" si="897"/>
        <v>0</v>
      </c>
      <c r="J8222" s="2">
        <f t="shared" si="898"/>
        <v>0</v>
      </c>
      <c r="K8222" s="1">
        <f t="shared" si="902"/>
        <v>0</v>
      </c>
      <c r="L8222" s="2">
        <f t="shared" si="901"/>
        <v>0</v>
      </c>
    </row>
    <row r="8223" spans="1:12">
      <c r="A8223">
        <v>20171208</v>
      </c>
      <c r="B8223">
        <v>14</v>
      </c>
      <c r="C8223" s="2">
        <v>100</v>
      </c>
      <c r="D8223" s="1">
        <f t="shared" si="896"/>
        <v>168.29999999999998</v>
      </c>
      <c r="E8223" s="1">
        <v>518.10286537228762</v>
      </c>
      <c r="F8223" s="2">
        <f t="shared" si="899"/>
        <v>592.5097018083502</v>
      </c>
      <c r="G8223" s="2">
        <f t="shared" si="900"/>
        <v>-424.20970180835025</v>
      </c>
      <c r="I8223" s="2">
        <f t="shared" si="897"/>
        <v>0</v>
      </c>
      <c r="J8223" s="2">
        <f t="shared" si="898"/>
        <v>0</v>
      </c>
      <c r="K8223" s="1">
        <f t="shared" si="902"/>
        <v>0</v>
      </c>
      <c r="L8223" s="2">
        <f t="shared" si="901"/>
        <v>0</v>
      </c>
    </row>
    <row r="8224" spans="1:12">
      <c r="A8224">
        <v>20171208</v>
      </c>
      <c r="B8224">
        <v>15</v>
      </c>
      <c r="C8224" s="2">
        <v>33.333333333333336</v>
      </c>
      <c r="D8224" s="1">
        <f t="shared" si="896"/>
        <v>56.1</v>
      </c>
      <c r="E8224" s="1">
        <v>482.9772473809461</v>
      </c>
      <c r="F8224" s="2">
        <f t="shared" si="899"/>
        <v>552.33955253320778</v>
      </c>
      <c r="G8224" s="2">
        <f t="shared" si="900"/>
        <v>-496.23955253320776</v>
      </c>
      <c r="I8224" s="2">
        <f t="shared" si="897"/>
        <v>0</v>
      </c>
      <c r="J8224" s="2">
        <f t="shared" si="898"/>
        <v>0</v>
      </c>
      <c r="K8224" s="1">
        <f t="shared" si="902"/>
        <v>0</v>
      </c>
      <c r="L8224" s="2">
        <f t="shared" si="901"/>
        <v>0</v>
      </c>
    </row>
    <row r="8225" spans="1:12">
      <c r="A8225">
        <v>20171208</v>
      </c>
      <c r="B8225">
        <v>16</v>
      </c>
      <c r="C8225" s="2">
        <v>0</v>
      </c>
      <c r="D8225" s="1">
        <f t="shared" si="896"/>
        <v>0</v>
      </c>
      <c r="E8225" s="1">
        <v>461.02373613635774</v>
      </c>
      <c r="F8225" s="2">
        <f t="shared" si="899"/>
        <v>527.23320923624385</v>
      </c>
      <c r="G8225" s="2">
        <f t="shared" si="900"/>
        <v>-527.23320923624385</v>
      </c>
      <c r="I8225" s="2">
        <f t="shared" si="897"/>
        <v>0</v>
      </c>
      <c r="J8225" s="2">
        <f t="shared" si="898"/>
        <v>0</v>
      </c>
      <c r="K8225" s="1">
        <f t="shared" si="902"/>
        <v>0</v>
      </c>
      <c r="L8225" s="2">
        <f t="shared" si="901"/>
        <v>0</v>
      </c>
    </row>
    <row r="8226" spans="1:12">
      <c r="A8226">
        <v>20171208</v>
      </c>
      <c r="B8226">
        <v>17</v>
      </c>
      <c r="C8226" s="2">
        <v>0</v>
      </c>
      <c r="D8226" s="1">
        <f t="shared" si="896"/>
        <v>0</v>
      </c>
      <c r="E8226" s="1">
        <v>482.9772473809461</v>
      </c>
      <c r="F8226" s="2">
        <f t="shared" si="899"/>
        <v>552.33955253320778</v>
      </c>
      <c r="G8226" s="2">
        <f t="shared" si="900"/>
        <v>-552.33955253320778</v>
      </c>
      <c r="I8226" s="2">
        <f t="shared" si="897"/>
        <v>0</v>
      </c>
      <c r="J8226" s="2">
        <f t="shared" si="898"/>
        <v>0</v>
      </c>
      <c r="K8226" s="1">
        <f t="shared" si="902"/>
        <v>0</v>
      </c>
      <c r="L8226" s="2">
        <f t="shared" si="901"/>
        <v>0</v>
      </c>
    </row>
    <row r="8227" spans="1:12">
      <c r="A8227">
        <v>20171208</v>
      </c>
      <c r="B8227">
        <v>18</v>
      </c>
      <c r="C8227" s="2">
        <v>0</v>
      </c>
      <c r="D8227" s="1">
        <f t="shared" si="896"/>
        <v>0</v>
      </c>
      <c r="E8227" s="1">
        <v>526.88426987012303</v>
      </c>
      <c r="F8227" s="2">
        <f t="shared" si="899"/>
        <v>602.55223912713575</v>
      </c>
      <c r="G8227" s="2">
        <f t="shared" si="900"/>
        <v>-602.55223912713575</v>
      </c>
      <c r="I8227" s="2">
        <f t="shared" si="897"/>
        <v>0</v>
      </c>
      <c r="J8227" s="2">
        <f t="shared" si="898"/>
        <v>0</v>
      </c>
      <c r="K8227" s="1">
        <f t="shared" si="902"/>
        <v>0</v>
      </c>
      <c r="L8227" s="2">
        <f t="shared" si="901"/>
        <v>0</v>
      </c>
    </row>
    <row r="8228" spans="1:12">
      <c r="A8228">
        <v>20171208</v>
      </c>
      <c r="B8228">
        <v>19</v>
      </c>
      <c r="C8228" s="2">
        <v>0</v>
      </c>
      <c r="D8228" s="1">
        <f t="shared" si="896"/>
        <v>0</v>
      </c>
      <c r="E8228" s="1">
        <v>570.79129235929997</v>
      </c>
      <c r="F8228" s="2">
        <f t="shared" si="899"/>
        <v>652.76492572106383</v>
      </c>
      <c r="G8228" s="2">
        <f t="shared" si="900"/>
        <v>-652.76492572106383</v>
      </c>
      <c r="I8228" s="2">
        <f t="shared" si="897"/>
        <v>0</v>
      </c>
      <c r="J8228" s="2">
        <f t="shared" si="898"/>
        <v>0</v>
      </c>
      <c r="K8228" s="1">
        <f t="shared" si="902"/>
        <v>0</v>
      </c>
      <c r="L8228" s="2">
        <f t="shared" si="901"/>
        <v>0</v>
      </c>
    </row>
    <row r="8229" spans="1:12">
      <c r="A8229">
        <v>20171208</v>
      </c>
      <c r="B8229">
        <v>20</v>
      </c>
      <c r="C8229" s="2">
        <v>0</v>
      </c>
      <c r="D8229" s="1">
        <f t="shared" si="896"/>
        <v>0</v>
      </c>
      <c r="E8229" s="1">
        <v>680.55884858224226</v>
      </c>
      <c r="F8229" s="2">
        <f t="shared" si="899"/>
        <v>778.2966422058837</v>
      </c>
      <c r="G8229" s="2">
        <f t="shared" si="900"/>
        <v>-778.2966422058837</v>
      </c>
      <c r="I8229" s="2">
        <f t="shared" si="897"/>
        <v>0</v>
      </c>
      <c r="J8229" s="2">
        <f t="shared" si="898"/>
        <v>0</v>
      </c>
      <c r="K8229" s="1">
        <f t="shared" si="902"/>
        <v>0</v>
      </c>
      <c r="L8229" s="2">
        <f t="shared" si="901"/>
        <v>0</v>
      </c>
    </row>
    <row r="8230" spans="1:12">
      <c r="A8230">
        <v>20171208</v>
      </c>
      <c r="B8230">
        <v>21</v>
      </c>
      <c r="C8230" s="2">
        <v>0</v>
      </c>
      <c r="D8230" s="1">
        <f t="shared" si="896"/>
        <v>0</v>
      </c>
      <c r="E8230" s="1">
        <v>614.69831484847691</v>
      </c>
      <c r="F8230" s="2">
        <f t="shared" si="899"/>
        <v>702.9776123149918</v>
      </c>
      <c r="G8230" s="2">
        <f t="shared" si="900"/>
        <v>-702.9776123149918</v>
      </c>
      <c r="I8230" s="2">
        <f t="shared" si="897"/>
        <v>0</v>
      </c>
      <c r="J8230" s="2">
        <f t="shared" si="898"/>
        <v>0</v>
      </c>
      <c r="K8230" s="1">
        <f t="shared" si="902"/>
        <v>0</v>
      </c>
      <c r="L8230" s="2">
        <f t="shared" si="901"/>
        <v>0</v>
      </c>
    </row>
    <row r="8231" spans="1:12">
      <c r="A8231">
        <v>20171208</v>
      </c>
      <c r="B8231">
        <v>22</v>
      </c>
      <c r="C8231" s="2">
        <v>0</v>
      </c>
      <c r="D8231" s="1">
        <f t="shared" si="896"/>
        <v>0</v>
      </c>
      <c r="E8231" s="1">
        <v>570.79129235929997</v>
      </c>
      <c r="F8231" s="2">
        <f t="shared" si="899"/>
        <v>652.76492572106383</v>
      </c>
      <c r="G8231" s="2">
        <f t="shared" si="900"/>
        <v>-652.76492572106383</v>
      </c>
      <c r="I8231" s="2">
        <f t="shared" si="897"/>
        <v>0</v>
      </c>
      <c r="J8231" s="2">
        <f t="shared" si="898"/>
        <v>0</v>
      </c>
      <c r="K8231" s="1">
        <f t="shared" si="902"/>
        <v>0</v>
      </c>
      <c r="L8231" s="2">
        <f t="shared" si="901"/>
        <v>0</v>
      </c>
    </row>
    <row r="8232" spans="1:12">
      <c r="A8232">
        <v>20171208</v>
      </c>
      <c r="B8232">
        <v>23</v>
      </c>
      <c r="C8232" s="2">
        <v>0</v>
      </c>
      <c r="D8232" s="1">
        <f t="shared" si="896"/>
        <v>0</v>
      </c>
      <c r="E8232" s="1">
        <v>482.9772473809461</v>
      </c>
      <c r="F8232" s="2">
        <f t="shared" si="899"/>
        <v>552.33955253320778</v>
      </c>
      <c r="G8232" s="2">
        <f t="shared" si="900"/>
        <v>-552.33955253320778</v>
      </c>
      <c r="I8232" s="2">
        <f t="shared" si="897"/>
        <v>0</v>
      </c>
      <c r="J8232" s="2">
        <f t="shared" si="898"/>
        <v>0</v>
      </c>
      <c r="K8232" s="1">
        <f t="shared" si="902"/>
        <v>0</v>
      </c>
      <c r="L8232" s="2">
        <f t="shared" si="901"/>
        <v>0</v>
      </c>
    </row>
    <row r="8233" spans="1:12">
      <c r="A8233">
        <v>20171208</v>
      </c>
      <c r="B8233">
        <v>24</v>
      </c>
      <c r="C8233" s="2">
        <v>0</v>
      </c>
      <c r="D8233" s="1">
        <f t="shared" si="896"/>
        <v>0</v>
      </c>
      <c r="E8233" s="1">
        <v>342.47477541557998</v>
      </c>
      <c r="F8233" s="2">
        <f t="shared" si="899"/>
        <v>391.65895543263827</v>
      </c>
      <c r="G8233" s="2">
        <f t="shared" si="900"/>
        <v>-391.65895543263827</v>
      </c>
      <c r="I8233" s="2">
        <f t="shared" si="897"/>
        <v>0</v>
      </c>
      <c r="J8233" s="2">
        <f t="shared" si="898"/>
        <v>0</v>
      </c>
      <c r="K8233" s="1">
        <f t="shared" si="902"/>
        <v>0</v>
      </c>
      <c r="L8233" s="2">
        <f t="shared" si="901"/>
        <v>0</v>
      </c>
    </row>
    <row r="8234" spans="1:12">
      <c r="A8234">
        <v>20171209</v>
      </c>
      <c r="B8234">
        <v>1</v>
      </c>
      <c r="C8234" s="2">
        <v>0</v>
      </c>
      <c r="D8234" s="1">
        <f t="shared" si="896"/>
        <v>0</v>
      </c>
      <c r="E8234" s="1">
        <v>329.30266866882698</v>
      </c>
      <c r="F8234" s="2">
        <f t="shared" si="899"/>
        <v>376.59514945445994</v>
      </c>
      <c r="G8234" s="2">
        <f t="shared" si="900"/>
        <v>-376.59514945445994</v>
      </c>
      <c r="I8234" s="2">
        <f t="shared" si="897"/>
        <v>0</v>
      </c>
      <c r="J8234" s="2">
        <f t="shared" si="898"/>
        <v>0</v>
      </c>
      <c r="K8234" s="1">
        <f t="shared" si="902"/>
        <v>0</v>
      </c>
      <c r="L8234" s="2">
        <f t="shared" si="901"/>
        <v>0</v>
      </c>
    </row>
    <row r="8235" spans="1:12">
      <c r="A8235">
        <v>20171209</v>
      </c>
      <c r="B8235">
        <v>2</v>
      </c>
      <c r="C8235" s="2">
        <v>0</v>
      </c>
      <c r="D8235" s="1">
        <f t="shared" si="896"/>
        <v>0</v>
      </c>
      <c r="E8235" s="1">
        <v>241.48862369047305</v>
      </c>
      <c r="F8235" s="2">
        <f t="shared" si="899"/>
        <v>276.16977626660389</v>
      </c>
      <c r="G8235" s="2">
        <f t="shared" si="900"/>
        <v>-276.16977626660389</v>
      </c>
      <c r="I8235" s="2">
        <f t="shared" si="897"/>
        <v>0</v>
      </c>
      <c r="J8235" s="2">
        <f t="shared" si="898"/>
        <v>0</v>
      </c>
      <c r="K8235" s="1">
        <f t="shared" si="902"/>
        <v>0</v>
      </c>
      <c r="L8235" s="2">
        <f t="shared" si="901"/>
        <v>0</v>
      </c>
    </row>
    <row r="8236" spans="1:12">
      <c r="A8236">
        <v>20171209</v>
      </c>
      <c r="B8236">
        <v>3</v>
      </c>
      <c r="C8236" s="2">
        <v>0</v>
      </c>
      <c r="D8236" s="1">
        <f t="shared" si="896"/>
        <v>0</v>
      </c>
      <c r="E8236" s="1">
        <v>175.62808995670767</v>
      </c>
      <c r="F8236" s="2">
        <f t="shared" si="899"/>
        <v>200.85074637571191</v>
      </c>
      <c r="G8236" s="2">
        <f t="shared" si="900"/>
        <v>-200.85074637571191</v>
      </c>
      <c r="I8236" s="2">
        <f t="shared" si="897"/>
        <v>0</v>
      </c>
      <c r="J8236" s="2">
        <f t="shared" si="898"/>
        <v>0</v>
      </c>
      <c r="K8236" s="1">
        <f t="shared" si="902"/>
        <v>0</v>
      </c>
      <c r="L8236" s="2">
        <f t="shared" si="901"/>
        <v>0</v>
      </c>
    </row>
    <row r="8237" spans="1:12">
      <c r="A8237">
        <v>20171209</v>
      </c>
      <c r="B8237">
        <v>4</v>
      </c>
      <c r="C8237" s="2">
        <v>0</v>
      </c>
      <c r="D8237" s="1">
        <f t="shared" si="896"/>
        <v>0</v>
      </c>
      <c r="E8237" s="1">
        <v>166.84668545887226</v>
      </c>
      <c r="F8237" s="2">
        <f t="shared" si="899"/>
        <v>190.8082090569263</v>
      </c>
      <c r="G8237" s="2">
        <f t="shared" si="900"/>
        <v>-190.8082090569263</v>
      </c>
      <c r="I8237" s="2">
        <f t="shared" si="897"/>
        <v>0</v>
      </c>
      <c r="J8237" s="2">
        <f t="shared" si="898"/>
        <v>0</v>
      </c>
      <c r="K8237" s="1">
        <f t="shared" si="902"/>
        <v>0</v>
      </c>
      <c r="L8237" s="2">
        <f t="shared" si="901"/>
        <v>0</v>
      </c>
    </row>
    <row r="8238" spans="1:12">
      <c r="A8238">
        <v>20171209</v>
      </c>
      <c r="B8238">
        <v>5</v>
      </c>
      <c r="C8238" s="2">
        <v>0</v>
      </c>
      <c r="D8238" s="1">
        <f t="shared" si="896"/>
        <v>0</v>
      </c>
      <c r="E8238" s="1">
        <v>166.84668545887226</v>
      </c>
      <c r="F8238" s="2">
        <f t="shared" si="899"/>
        <v>190.8082090569263</v>
      </c>
      <c r="G8238" s="2">
        <f t="shared" si="900"/>
        <v>-190.8082090569263</v>
      </c>
      <c r="I8238" s="2">
        <f t="shared" si="897"/>
        <v>0</v>
      </c>
      <c r="J8238" s="2">
        <f t="shared" si="898"/>
        <v>0</v>
      </c>
      <c r="K8238" s="1">
        <f t="shared" si="902"/>
        <v>0</v>
      </c>
      <c r="L8238" s="2">
        <f t="shared" si="901"/>
        <v>0</v>
      </c>
    </row>
    <row r="8239" spans="1:12">
      <c r="A8239">
        <v>20171209</v>
      </c>
      <c r="B8239">
        <v>6</v>
      </c>
      <c r="C8239" s="2">
        <v>0</v>
      </c>
      <c r="D8239" s="1">
        <f t="shared" si="896"/>
        <v>0</v>
      </c>
      <c r="E8239" s="1">
        <v>175.62808995670767</v>
      </c>
      <c r="F8239" s="2">
        <f t="shared" si="899"/>
        <v>200.85074637571191</v>
      </c>
      <c r="G8239" s="2">
        <f t="shared" si="900"/>
        <v>-200.85074637571191</v>
      </c>
      <c r="I8239" s="2">
        <f t="shared" si="897"/>
        <v>0</v>
      </c>
      <c r="J8239" s="2">
        <f t="shared" si="898"/>
        <v>0</v>
      </c>
      <c r="K8239" s="1">
        <f t="shared" si="902"/>
        <v>0</v>
      </c>
      <c r="L8239" s="2">
        <f t="shared" si="901"/>
        <v>0</v>
      </c>
    </row>
    <row r="8240" spans="1:12">
      <c r="A8240">
        <v>20171209</v>
      </c>
      <c r="B8240">
        <v>7</v>
      </c>
      <c r="C8240" s="2">
        <v>0</v>
      </c>
      <c r="D8240" s="1">
        <f t="shared" si="896"/>
        <v>0</v>
      </c>
      <c r="E8240" s="1">
        <v>175.62808995670767</v>
      </c>
      <c r="F8240" s="2">
        <f t="shared" si="899"/>
        <v>200.85074637571191</v>
      </c>
      <c r="G8240" s="2">
        <f t="shared" si="900"/>
        <v>-200.85074637571191</v>
      </c>
      <c r="I8240" s="2">
        <f t="shared" si="897"/>
        <v>0</v>
      </c>
      <c r="J8240" s="2">
        <f t="shared" si="898"/>
        <v>0</v>
      </c>
      <c r="K8240" s="1">
        <f t="shared" si="902"/>
        <v>0</v>
      </c>
      <c r="L8240" s="2">
        <f t="shared" si="901"/>
        <v>0</v>
      </c>
    </row>
    <row r="8241" spans="1:12">
      <c r="A8241">
        <v>20171209</v>
      </c>
      <c r="B8241">
        <v>8</v>
      </c>
      <c r="C8241" s="2">
        <v>2.7777777777777777</v>
      </c>
      <c r="D8241" s="1">
        <f t="shared" si="896"/>
        <v>4.6749999999999998</v>
      </c>
      <c r="E8241" s="1">
        <v>219.53511244588461</v>
      </c>
      <c r="F8241" s="2">
        <f t="shared" si="899"/>
        <v>251.06343296963993</v>
      </c>
      <c r="G8241" s="2">
        <f t="shared" si="900"/>
        <v>-246.38843296963992</v>
      </c>
      <c r="I8241" s="2">
        <f t="shared" si="897"/>
        <v>0</v>
      </c>
      <c r="J8241" s="2">
        <f t="shared" si="898"/>
        <v>0</v>
      </c>
      <c r="K8241" s="1">
        <f t="shared" si="902"/>
        <v>0</v>
      </c>
      <c r="L8241" s="2">
        <f t="shared" si="901"/>
        <v>0</v>
      </c>
    </row>
    <row r="8242" spans="1:12">
      <c r="A8242">
        <v>20171209</v>
      </c>
      <c r="B8242">
        <v>9</v>
      </c>
      <c r="C8242" s="2">
        <v>8.3333333333333339</v>
      </c>
      <c r="D8242" s="1">
        <f t="shared" si="896"/>
        <v>14.025</v>
      </c>
      <c r="E8242" s="1">
        <v>263.44213493506152</v>
      </c>
      <c r="F8242" s="2">
        <f t="shared" si="899"/>
        <v>301.27611956356787</v>
      </c>
      <c r="G8242" s="2">
        <f t="shared" si="900"/>
        <v>-287.2511195635679</v>
      </c>
      <c r="I8242" s="2">
        <f t="shared" si="897"/>
        <v>0</v>
      </c>
      <c r="J8242" s="2">
        <f t="shared" si="898"/>
        <v>0</v>
      </c>
      <c r="K8242" s="1">
        <f t="shared" si="902"/>
        <v>0</v>
      </c>
      <c r="L8242" s="2">
        <f t="shared" si="901"/>
        <v>0</v>
      </c>
    </row>
    <row r="8243" spans="1:12">
      <c r="A8243">
        <v>20171209</v>
      </c>
      <c r="B8243">
        <v>10</v>
      </c>
      <c r="C8243" s="2">
        <v>50</v>
      </c>
      <c r="D8243" s="1">
        <f t="shared" si="896"/>
        <v>84.149999999999991</v>
      </c>
      <c r="E8243" s="1">
        <v>351.25617991341534</v>
      </c>
      <c r="F8243" s="2">
        <f t="shared" si="899"/>
        <v>401.70149275142381</v>
      </c>
      <c r="G8243" s="2">
        <f t="shared" si="900"/>
        <v>-317.55149275142384</v>
      </c>
      <c r="I8243" s="2">
        <f t="shared" si="897"/>
        <v>0</v>
      </c>
      <c r="J8243" s="2">
        <f t="shared" si="898"/>
        <v>0</v>
      </c>
      <c r="K8243" s="1">
        <f t="shared" si="902"/>
        <v>0</v>
      </c>
      <c r="L8243" s="2">
        <f t="shared" si="901"/>
        <v>0</v>
      </c>
    </row>
    <row r="8244" spans="1:12">
      <c r="A8244">
        <v>20171209</v>
      </c>
      <c r="B8244">
        <v>11</v>
      </c>
      <c r="C8244" s="2">
        <v>100</v>
      </c>
      <c r="D8244" s="1">
        <f t="shared" si="896"/>
        <v>168.29999999999998</v>
      </c>
      <c r="E8244" s="1">
        <v>461.02373613635774</v>
      </c>
      <c r="F8244" s="2">
        <f t="shared" si="899"/>
        <v>527.23320923624385</v>
      </c>
      <c r="G8244" s="2">
        <f t="shared" si="900"/>
        <v>-358.9332092362439</v>
      </c>
      <c r="I8244" s="2">
        <f t="shared" si="897"/>
        <v>0</v>
      </c>
      <c r="J8244" s="2">
        <f t="shared" si="898"/>
        <v>0</v>
      </c>
      <c r="K8244" s="1">
        <f t="shared" si="902"/>
        <v>0</v>
      </c>
      <c r="L8244" s="2">
        <f t="shared" si="901"/>
        <v>0</v>
      </c>
    </row>
    <row r="8245" spans="1:12">
      <c r="A8245">
        <v>20171209</v>
      </c>
      <c r="B8245">
        <v>12</v>
      </c>
      <c r="C8245" s="2">
        <v>188.88888888888889</v>
      </c>
      <c r="D8245" s="1">
        <f t="shared" si="896"/>
        <v>317.89999999999998</v>
      </c>
      <c r="E8245" s="1">
        <v>482.9772473809461</v>
      </c>
      <c r="F8245" s="2">
        <f t="shared" si="899"/>
        <v>552.33955253320778</v>
      </c>
      <c r="G8245" s="2">
        <f t="shared" si="900"/>
        <v>-234.4395525332078</v>
      </c>
      <c r="I8245" s="2">
        <f t="shared" si="897"/>
        <v>0</v>
      </c>
      <c r="J8245" s="2">
        <f t="shared" si="898"/>
        <v>0</v>
      </c>
      <c r="K8245" s="1">
        <f t="shared" si="902"/>
        <v>0</v>
      </c>
      <c r="L8245" s="2">
        <f t="shared" si="901"/>
        <v>0</v>
      </c>
    </row>
    <row r="8246" spans="1:12">
      <c r="A8246">
        <v>20171209</v>
      </c>
      <c r="B8246">
        <v>13</v>
      </c>
      <c r="C8246" s="2">
        <v>177.77777777777777</v>
      </c>
      <c r="D8246" s="1">
        <f t="shared" si="896"/>
        <v>299.2</v>
      </c>
      <c r="E8246" s="1">
        <v>526.88426987012303</v>
      </c>
      <c r="F8246" s="2">
        <f t="shared" si="899"/>
        <v>602.55223912713575</v>
      </c>
      <c r="G8246" s="2">
        <f t="shared" si="900"/>
        <v>-303.35223912713576</v>
      </c>
      <c r="I8246" s="2">
        <f t="shared" si="897"/>
        <v>0</v>
      </c>
      <c r="J8246" s="2">
        <f t="shared" si="898"/>
        <v>0</v>
      </c>
      <c r="K8246" s="1">
        <f t="shared" si="902"/>
        <v>0</v>
      </c>
      <c r="L8246" s="2">
        <f t="shared" si="901"/>
        <v>0</v>
      </c>
    </row>
    <row r="8247" spans="1:12">
      <c r="A8247">
        <v>20171209</v>
      </c>
      <c r="B8247">
        <v>14</v>
      </c>
      <c r="C8247" s="2">
        <v>100</v>
      </c>
      <c r="D8247" s="1">
        <f t="shared" si="896"/>
        <v>168.29999999999998</v>
      </c>
      <c r="E8247" s="1">
        <v>518.10286537228762</v>
      </c>
      <c r="F8247" s="2">
        <f t="shared" si="899"/>
        <v>592.5097018083502</v>
      </c>
      <c r="G8247" s="2">
        <f t="shared" si="900"/>
        <v>-424.20970180835025</v>
      </c>
      <c r="I8247" s="2">
        <f t="shared" si="897"/>
        <v>0</v>
      </c>
      <c r="J8247" s="2">
        <f t="shared" si="898"/>
        <v>0</v>
      </c>
      <c r="K8247" s="1">
        <f t="shared" si="902"/>
        <v>0</v>
      </c>
      <c r="L8247" s="2">
        <f t="shared" si="901"/>
        <v>0</v>
      </c>
    </row>
    <row r="8248" spans="1:12">
      <c r="A8248">
        <v>20171209</v>
      </c>
      <c r="B8248">
        <v>15</v>
      </c>
      <c r="C8248" s="2">
        <v>13.888888888888889</v>
      </c>
      <c r="D8248" s="1">
        <f t="shared" si="896"/>
        <v>23.374999999999996</v>
      </c>
      <c r="E8248" s="1">
        <v>482.9772473809461</v>
      </c>
      <c r="F8248" s="2">
        <f t="shared" si="899"/>
        <v>552.33955253320778</v>
      </c>
      <c r="G8248" s="2">
        <f t="shared" si="900"/>
        <v>-528.96455253320778</v>
      </c>
      <c r="I8248" s="2">
        <f t="shared" si="897"/>
        <v>0</v>
      </c>
      <c r="J8248" s="2">
        <f t="shared" si="898"/>
        <v>0</v>
      </c>
      <c r="K8248" s="1">
        <f t="shared" si="902"/>
        <v>0</v>
      </c>
      <c r="L8248" s="2">
        <f t="shared" si="901"/>
        <v>0</v>
      </c>
    </row>
    <row r="8249" spans="1:12">
      <c r="A8249">
        <v>20171209</v>
      </c>
      <c r="B8249">
        <v>16</v>
      </c>
      <c r="C8249" s="2">
        <v>0</v>
      </c>
      <c r="D8249" s="1">
        <f t="shared" si="896"/>
        <v>0</v>
      </c>
      <c r="E8249" s="1">
        <v>461.02373613635774</v>
      </c>
      <c r="F8249" s="2">
        <f t="shared" si="899"/>
        <v>527.23320923624385</v>
      </c>
      <c r="G8249" s="2">
        <f t="shared" si="900"/>
        <v>-527.23320923624385</v>
      </c>
      <c r="I8249" s="2">
        <f t="shared" si="897"/>
        <v>0</v>
      </c>
      <c r="J8249" s="2">
        <f t="shared" si="898"/>
        <v>0</v>
      </c>
      <c r="K8249" s="1">
        <f t="shared" si="902"/>
        <v>0</v>
      </c>
      <c r="L8249" s="2">
        <f t="shared" si="901"/>
        <v>0</v>
      </c>
    </row>
    <row r="8250" spans="1:12">
      <c r="A8250">
        <v>20171209</v>
      </c>
      <c r="B8250">
        <v>17</v>
      </c>
      <c r="C8250" s="2">
        <v>0</v>
      </c>
      <c r="D8250" s="1">
        <f t="shared" si="896"/>
        <v>0</v>
      </c>
      <c r="E8250" s="1">
        <v>482.9772473809461</v>
      </c>
      <c r="F8250" s="2">
        <f t="shared" si="899"/>
        <v>552.33955253320778</v>
      </c>
      <c r="G8250" s="2">
        <f t="shared" si="900"/>
        <v>-552.33955253320778</v>
      </c>
      <c r="I8250" s="2">
        <f t="shared" si="897"/>
        <v>0</v>
      </c>
      <c r="J8250" s="2">
        <f t="shared" si="898"/>
        <v>0</v>
      </c>
      <c r="K8250" s="1">
        <f t="shared" si="902"/>
        <v>0</v>
      </c>
      <c r="L8250" s="2">
        <f t="shared" si="901"/>
        <v>0</v>
      </c>
    </row>
    <row r="8251" spans="1:12">
      <c r="A8251">
        <v>20171209</v>
      </c>
      <c r="B8251">
        <v>18</v>
      </c>
      <c r="C8251" s="2">
        <v>0</v>
      </c>
      <c r="D8251" s="1">
        <f t="shared" si="896"/>
        <v>0</v>
      </c>
      <c r="E8251" s="1">
        <v>526.88426987012303</v>
      </c>
      <c r="F8251" s="2">
        <f t="shared" si="899"/>
        <v>602.55223912713575</v>
      </c>
      <c r="G8251" s="2">
        <f t="shared" si="900"/>
        <v>-602.55223912713575</v>
      </c>
      <c r="I8251" s="2">
        <f t="shared" si="897"/>
        <v>0</v>
      </c>
      <c r="J8251" s="2">
        <f t="shared" si="898"/>
        <v>0</v>
      </c>
      <c r="K8251" s="1">
        <f t="shared" si="902"/>
        <v>0</v>
      </c>
      <c r="L8251" s="2">
        <f t="shared" si="901"/>
        <v>0</v>
      </c>
    </row>
    <row r="8252" spans="1:12">
      <c r="A8252">
        <v>20171209</v>
      </c>
      <c r="B8252">
        <v>19</v>
      </c>
      <c r="C8252" s="2">
        <v>0</v>
      </c>
      <c r="D8252" s="1">
        <f t="shared" si="896"/>
        <v>0</v>
      </c>
      <c r="E8252" s="1">
        <v>570.79129235929997</v>
      </c>
      <c r="F8252" s="2">
        <f t="shared" si="899"/>
        <v>652.76492572106383</v>
      </c>
      <c r="G8252" s="2">
        <f t="shared" si="900"/>
        <v>-652.76492572106383</v>
      </c>
      <c r="I8252" s="2">
        <f t="shared" si="897"/>
        <v>0</v>
      </c>
      <c r="J8252" s="2">
        <f t="shared" si="898"/>
        <v>0</v>
      </c>
      <c r="K8252" s="1">
        <f t="shared" si="902"/>
        <v>0</v>
      </c>
      <c r="L8252" s="2">
        <f t="shared" si="901"/>
        <v>0</v>
      </c>
    </row>
    <row r="8253" spans="1:12">
      <c r="A8253">
        <v>20171209</v>
      </c>
      <c r="B8253">
        <v>20</v>
      </c>
      <c r="C8253" s="2">
        <v>0</v>
      </c>
      <c r="D8253" s="1">
        <f t="shared" si="896"/>
        <v>0</v>
      </c>
      <c r="E8253" s="1">
        <v>680.55884858224226</v>
      </c>
      <c r="F8253" s="2">
        <f t="shared" si="899"/>
        <v>778.2966422058837</v>
      </c>
      <c r="G8253" s="2">
        <f t="shared" si="900"/>
        <v>-778.2966422058837</v>
      </c>
      <c r="I8253" s="2">
        <f t="shared" si="897"/>
        <v>0</v>
      </c>
      <c r="J8253" s="2">
        <f t="shared" si="898"/>
        <v>0</v>
      </c>
      <c r="K8253" s="1">
        <f t="shared" si="902"/>
        <v>0</v>
      </c>
      <c r="L8253" s="2">
        <f t="shared" si="901"/>
        <v>0</v>
      </c>
    </row>
    <row r="8254" spans="1:12">
      <c r="A8254">
        <v>20171209</v>
      </c>
      <c r="B8254">
        <v>21</v>
      </c>
      <c r="C8254" s="2">
        <v>0</v>
      </c>
      <c r="D8254" s="1">
        <f t="shared" si="896"/>
        <v>0</v>
      </c>
      <c r="E8254" s="1">
        <v>614.69831484847691</v>
      </c>
      <c r="F8254" s="2">
        <f t="shared" si="899"/>
        <v>702.9776123149918</v>
      </c>
      <c r="G8254" s="2">
        <f t="shared" si="900"/>
        <v>-702.9776123149918</v>
      </c>
      <c r="I8254" s="2">
        <f t="shared" si="897"/>
        <v>0</v>
      </c>
      <c r="J8254" s="2">
        <f t="shared" si="898"/>
        <v>0</v>
      </c>
      <c r="K8254" s="1">
        <f t="shared" si="902"/>
        <v>0</v>
      </c>
      <c r="L8254" s="2">
        <f t="shared" si="901"/>
        <v>0</v>
      </c>
    </row>
    <row r="8255" spans="1:12">
      <c r="A8255">
        <v>20171209</v>
      </c>
      <c r="B8255">
        <v>22</v>
      </c>
      <c r="C8255" s="2">
        <v>0</v>
      </c>
      <c r="D8255" s="1">
        <f t="shared" si="896"/>
        <v>0</v>
      </c>
      <c r="E8255" s="1">
        <v>570.79129235929997</v>
      </c>
      <c r="F8255" s="2">
        <f t="shared" si="899"/>
        <v>652.76492572106383</v>
      </c>
      <c r="G8255" s="2">
        <f t="shared" si="900"/>
        <v>-652.76492572106383</v>
      </c>
      <c r="I8255" s="2">
        <f t="shared" si="897"/>
        <v>0</v>
      </c>
      <c r="J8255" s="2">
        <f t="shared" si="898"/>
        <v>0</v>
      </c>
      <c r="K8255" s="1">
        <f t="shared" si="902"/>
        <v>0</v>
      </c>
      <c r="L8255" s="2">
        <f t="shared" si="901"/>
        <v>0</v>
      </c>
    </row>
    <row r="8256" spans="1:12">
      <c r="A8256">
        <v>20171209</v>
      </c>
      <c r="B8256">
        <v>23</v>
      </c>
      <c r="C8256" s="2">
        <v>0</v>
      </c>
      <c r="D8256" s="1">
        <f t="shared" si="896"/>
        <v>0</v>
      </c>
      <c r="E8256" s="1">
        <v>482.9772473809461</v>
      </c>
      <c r="F8256" s="2">
        <f t="shared" si="899"/>
        <v>552.33955253320778</v>
      </c>
      <c r="G8256" s="2">
        <f t="shared" si="900"/>
        <v>-552.33955253320778</v>
      </c>
      <c r="I8256" s="2">
        <f t="shared" si="897"/>
        <v>0</v>
      </c>
      <c r="J8256" s="2">
        <f t="shared" si="898"/>
        <v>0</v>
      </c>
      <c r="K8256" s="1">
        <f t="shared" si="902"/>
        <v>0</v>
      </c>
      <c r="L8256" s="2">
        <f t="shared" si="901"/>
        <v>0</v>
      </c>
    </row>
    <row r="8257" spans="1:12">
      <c r="A8257">
        <v>20171209</v>
      </c>
      <c r="B8257">
        <v>24</v>
      </c>
      <c r="C8257" s="2">
        <v>0</v>
      </c>
      <c r="D8257" s="1">
        <f t="shared" si="896"/>
        <v>0</v>
      </c>
      <c r="E8257" s="1">
        <v>342.47477541557998</v>
      </c>
      <c r="F8257" s="2">
        <f t="shared" si="899"/>
        <v>391.65895543263827</v>
      </c>
      <c r="G8257" s="2">
        <f t="shared" si="900"/>
        <v>-391.65895543263827</v>
      </c>
      <c r="I8257" s="2">
        <f t="shared" si="897"/>
        <v>0</v>
      </c>
      <c r="J8257" s="2">
        <f t="shared" si="898"/>
        <v>0</v>
      </c>
      <c r="K8257" s="1">
        <f t="shared" si="902"/>
        <v>0</v>
      </c>
      <c r="L8257" s="2">
        <f t="shared" si="901"/>
        <v>0</v>
      </c>
    </row>
    <row r="8258" spans="1:12">
      <c r="A8258">
        <v>20171210</v>
      </c>
      <c r="B8258">
        <v>1</v>
      </c>
      <c r="C8258" s="2">
        <v>0</v>
      </c>
      <c r="D8258" s="1">
        <f t="shared" si="896"/>
        <v>0</v>
      </c>
      <c r="E8258" s="1">
        <v>329.30266866882698</v>
      </c>
      <c r="F8258" s="2">
        <f t="shared" si="899"/>
        <v>376.59514945445994</v>
      </c>
      <c r="G8258" s="2">
        <f t="shared" si="900"/>
        <v>-376.59514945445994</v>
      </c>
      <c r="I8258" s="2">
        <f t="shared" si="897"/>
        <v>0</v>
      </c>
      <c r="J8258" s="2">
        <f t="shared" si="898"/>
        <v>0</v>
      </c>
      <c r="K8258" s="1">
        <f t="shared" si="902"/>
        <v>0</v>
      </c>
      <c r="L8258" s="2">
        <f t="shared" si="901"/>
        <v>0</v>
      </c>
    </row>
    <row r="8259" spans="1:12">
      <c r="A8259">
        <v>20171210</v>
      </c>
      <c r="B8259">
        <v>2</v>
      </c>
      <c r="C8259" s="2">
        <v>0</v>
      </c>
      <c r="D8259" s="1">
        <f t="shared" si="896"/>
        <v>0</v>
      </c>
      <c r="E8259" s="1">
        <v>241.48862369047305</v>
      </c>
      <c r="F8259" s="2">
        <f t="shared" si="899"/>
        <v>276.16977626660389</v>
      </c>
      <c r="G8259" s="2">
        <f t="shared" si="900"/>
        <v>-276.16977626660389</v>
      </c>
      <c r="I8259" s="2">
        <f t="shared" si="897"/>
        <v>0</v>
      </c>
      <c r="J8259" s="2">
        <f t="shared" si="898"/>
        <v>0</v>
      </c>
      <c r="K8259" s="1">
        <f t="shared" si="902"/>
        <v>0</v>
      </c>
      <c r="L8259" s="2">
        <f t="shared" si="901"/>
        <v>0</v>
      </c>
    </row>
    <row r="8260" spans="1:12">
      <c r="A8260">
        <v>20171210</v>
      </c>
      <c r="B8260">
        <v>3</v>
      </c>
      <c r="C8260" s="2">
        <v>0</v>
      </c>
      <c r="D8260" s="1">
        <f t="shared" si="896"/>
        <v>0</v>
      </c>
      <c r="E8260" s="1">
        <v>175.62808995670767</v>
      </c>
      <c r="F8260" s="2">
        <f t="shared" si="899"/>
        <v>200.85074637571191</v>
      </c>
      <c r="G8260" s="2">
        <f t="shared" si="900"/>
        <v>-200.85074637571191</v>
      </c>
      <c r="I8260" s="2">
        <f t="shared" si="897"/>
        <v>0</v>
      </c>
      <c r="J8260" s="2">
        <f t="shared" si="898"/>
        <v>0</v>
      </c>
      <c r="K8260" s="1">
        <f t="shared" si="902"/>
        <v>0</v>
      </c>
      <c r="L8260" s="2">
        <f t="shared" si="901"/>
        <v>0</v>
      </c>
    </row>
    <row r="8261" spans="1:12">
      <c r="A8261">
        <v>20171210</v>
      </c>
      <c r="B8261">
        <v>4</v>
      </c>
      <c r="C8261" s="2">
        <v>0</v>
      </c>
      <c r="D8261" s="1">
        <f t="shared" si="896"/>
        <v>0</v>
      </c>
      <c r="E8261" s="1">
        <v>166.84668545887226</v>
      </c>
      <c r="F8261" s="2">
        <f t="shared" si="899"/>
        <v>190.8082090569263</v>
      </c>
      <c r="G8261" s="2">
        <f t="shared" si="900"/>
        <v>-190.8082090569263</v>
      </c>
      <c r="I8261" s="2">
        <f t="shared" si="897"/>
        <v>0</v>
      </c>
      <c r="J8261" s="2">
        <f t="shared" si="898"/>
        <v>0</v>
      </c>
      <c r="K8261" s="1">
        <f t="shared" si="902"/>
        <v>0</v>
      </c>
      <c r="L8261" s="2">
        <f t="shared" si="901"/>
        <v>0</v>
      </c>
    </row>
    <row r="8262" spans="1:12">
      <c r="A8262">
        <v>20171210</v>
      </c>
      <c r="B8262">
        <v>5</v>
      </c>
      <c r="C8262" s="2">
        <v>0</v>
      </c>
      <c r="D8262" s="1">
        <f t="shared" si="896"/>
        <v>0</v>
      </c>
      <c r="E8262" s="1">
        <v>166.84668545887226</v>
      </c>
      <c r="F8262" s="2">
        <f t="shared" si="899"/>
        <v>190.8082090569263</v>
      </c>
      <c r="G8262" s="2">
        <f t="shared" si="900"/>
        <v>-190.8082090569263</v>
      </c>
      <c r="I8262" s="2">
        <f t="shared" si="897"/>
        <v>0</v>
      </c>
      <c r="J8262" s="2">
        <f t="shared" si="898"/>
        <v>0</v>
      </c>
      <c r="K8262" s="1">
        <f t="shared" si="902"/>
        <v>0</v>
      </c>
      <c r="L8262" s="2">
        <f t="shared" si="901"/>
        <v>0</v>
      </c>
    </row>
    <row r="8263" spans="1:12">
      <c r="A8263">
        <v>20171210</v>
      </c>
      <c r="B8263">
        <v>6</v>
      </c>
      <c r="C8263" s="2">
        <v>0</v>
      </c>
      <c r="D8263" s="1">
        <f t="shared" si="896"/>
        <v>0</v>
      </c>
      <c r="E8263" s="1">
        <v>175.62808995670767</v>
      </c>
      <c r="F8263" s="2">
        <f t="shared" si="899"/>
        <v>200.85074637571191</v>
      </c>
      <c r="G8263" s="2">
        <f t="shared" si="900"/>
        <v>-200.85074637571191</v>
      </c>
      <c r="I8263" s="2">
        <f t="shared" si="897"/>
        <v>0</v>
      </c>
      <c r="J8263" s="2">
        <f t="shared" si="898"/>
        <v>0</v>
      </c>
      <c r="K8263" s="1">
        <f t="shared" si="902"/>
        <v>0</v>
      </c>
      <c r="L8263" s="2">
        <f t="shared" si="901"/>
        <v>0</v>
      </c>
    </row>
    <row r="8264" spans="1:12">
      <c r="A8264">
        <v>20171210</v>
      </c>
      <c r="B8264">
        <v>7</v>
      </c>
      <c r="C8264" s="2">
        <v>0</v>
      </c>
      <c r="D8264" s="1">
        <f t="shared" si="896"/>
        <v>0</v>
      </c>
      <c r="E8264" s="1">
        <v>175.62808995670767</v>
      </c>
      <c r="F8264" s="2">
        <f t="shared" si="899"/>
        <v>200.85074637571191</v>
      </c>
      <c r="G8264" s="2">
        <f t="shared" si="900"/>
        <v>-200.85074637571191</v>
      </c>
      <c r="I8264" s="2">
        <f t="shared" si="897"/>
        <v>0</v>
      </c>
      <c r="J8264" s="2">
        <f t="shared" si="898"/>
        <v>0</v>
      </c>
      <c r="K8264" s="1">
        <f t="shared" si="902"/>
        <v>0</v>
      </c>
      <c r="L8264" s="2">
        <f t="shared" si="901"/>
        <v>0</v>
      </c>
    </row>
    <row r="8265" spans="1:12">
      <c r="A8265">
        <v>20171210</v>
      </c>
      <c r="B8265">
        <v>8</v>
      </c>
      <c r="C8265" s="2">
        <v>2.7777777777777777</v>
      </c>
      <c r="D8265" s="1">
        <f t="shared" si="896"/>
        <v>4.6749999999999998</v>
      </c>
      <c r="E8265" s="1">
        <v>219.53511244588461</v>
      </c>
      <c r="F8265" s="2">
        <f t="shared" si="899"/>
        <v>251.06343296963993</v>
      </c>
      <c r="G8265" s="2">
        <f t="shared" si="900"/>
        <v>-246.38843296963992</v>
      </c>
      <c r="I8265" s="2">
        <f t="shared" si="897"/>
        <v>0</v>
      </c>
      <c r="J8265" s="2">
        <f t="shared" si="898"/>
        <v>0</v>
      </c>
      <c r="K8265" s="1">
        <f t="shared" si="902"/>
        <v>0</v>
      </c>
      <c r="L8265" s="2">
        <f t="shared" si="901"/>
        <v>0</v>
      </c>
    </row>
    <row r="8266" spans="1:12">
      <c r="A8266">
        <v>20171210</v>
      </c>
      <c r="B8266">
        <v>9</v>
      </c>
      <c r="C8266" s="2">
        <v>30.555555555555557</v>
      </c>
      <c r="D8266" s="1">
        <f t="shared" si="896"/>
        <v>51.425000000000004</v>
      </c>
      <c r="E8266" s="1">
        <v>263.44213493506152</v>
      </c>
      <c r="F8266" s="2">
        <f t="shared" si="899"/>
        <v>301.27611956356787</v>
      </c>
      <c r="G8266" s="2">
        <f t="shared" si="900"/>
        <v>-249.85111956356786</v>
      </c>
      <c r="I8266" s="2">
        <f t="shared" si="897"/>
        <v>0</v>
      </c>
      <c r="J8266" s="2">
        <f t="shared" si="898"/>
        <v>0</v>
      </c>
      <c r="K8266" s="1">
        <f t="shared" si="902"/>
        <v>0</v>
      </c>
      <c r="L8266" s="2">
        <f t="shared" si="901"/>
        <v>0</v>
      </c>
    </row>
    <row r="8267" spans="1:12">
      <c r="A8267">
        <v>20171210</v>
      </c>
      <c r="B8267">
        <v>10</v>
      </c>
      <c r="C8267" s="2">
        <v>44.444444444444443</v>
      </c>
      <c r="D8267" s="1">
        <f t="shared" si="896"/>
        <v>74.8</v>
      </c>
      <c r="E8267" s="1">
        <v>351.25617991341534</v>
      </c>
      <c r="F8267" s="2">
        <f t="shared" si="899"/>
        <v>401.70149275142381</v>
      </c>
      <c r="G8267" s="2">
        <f t="shared" si="900"/>
        <v>-326.9014927514238</v>
      </c>
      <c r="I8267" s="2">
        <f t="shared" si="897"/>
        <v>0</v>
      </c>
      <c r="J8267" s="2">
        <f t="shared" si="898"/>
        <v>0</v>
      </c>
      <c r="K8267" s="1">
        <f t="shared" si="902"/>
        <v>0</v>
      </c>
      <c r="L8267" s="2">
        <f t="shared" si="901"/>
        <v>0</v>
      </c>
    </row>
    <row r="8268" spans="1:12">
      <c r="A8268">
        <v>20171210</v>
      </c>
      <c r="B8268">
        <v>11</v>
      </c>
      <c r="C8268" s="2">
        <v>25</v>
      </c>
      <c r="D8268" s="1">
        <f t="shared" si="896"/>
        <v>42.074999999999996</v>
      </c>
      <c r="E8268" s="1">
        <v>461.02373613635774</v>
      </c>
      <c r="F8268" s="2">
        <f t="shared" si="899"/>
        <v>527.23320923624385</v>
      </c>
      <c r="G8268" s="2">
        <f t="shared" si="900"/>
        <v>-485.15820923624386</v>
      </c>
      <c r="I8268" s="2">
        <f t="shared" si="897"/>
        <v>0</v>
      </c>
      <c r="J8268" s="2">
        <f t="shared" si="898"/>
        <v>0</v>
      </c>
      <c r="K8268" s="1">
        <f t="shared" si="902"/>
        <v>0</v>
      </c>
      <c r="L8268" s="2">
        <f t="shared" si="901"/>
        <v>0</v>
      </c>
    </row>
    <row r="8269" spans="1:12">
      <c r="A8269">
        <v>20171210</v>
      </c>
      <c r="B8269">
        <v>12</v>
      </c>
      <c r="C8269" s="2">
        <v>27.777777777777779</v>
      </c>
      <c r="D8269" s="1">
        <f t="shared" si="896"/>
        <v>46.749999999999993</v>
      </c>
      <c r="E8269" s="1">
        <v>482.9772473809461</v>
      </c>
      <c r="F8269" s="2">
        <f t="shared" si="899"/>
        <v>552.33955253320778</v>
      </c>
      <c r="G8269" s="2">
        <f t="shared" si="900"/>
        <v>-505.58955253320778</v>
      </c>
      <c r="I8269" s="2">
        <f t="shared" si="897"/>
        <v>0</v>
      </c>
      <c r="J8269" s="2">
        <f t="shared" si="898"/>
        <v>0</v>
      </c>
      <c r="K8269" s="1">
        <f t="shared" si="902"/>
        <v>0</v>
      </c>
      <c r="L8269" s="2">
        <f t="shared" si="901"/>
        <v>0</v>
      </c>
    </row>
    <row r="8270" spans="1:12">
      <c r="A8270">
        <v>20171210</v>
      </c>
      <c r="B8270">
        <v>13</v>
      </c>
      <c r="C8270" s="2">
        <v>19.444444444444446</v>
      </c>
      <c r="D8270" s="1">
        <f t="shared" si="896"/>
        <v>32.725000000000001</v>
      </c>
      <c r="E8270" s="1">
        <v>526.88426987012303</v>
      </c>
      <c r="F8270" s="2">
        <f t="shared" si="899"/>
        <v>602.55223912713575</v>
      </c>
      <c r="G8270" s="2">
        <f t="shared" si="900"/>
        <v>-569.82723912713573</v>
      </c>
      <c r="I8270" s="2">
        <f t="shared" si="897"/>
        <v>0</v>
      </c>
      <c r="J8270" s="2">
        <f t="shared" si="898"/>
        <v>0</v>
      </c>
      <c r="K8270" s="1">
        <f t="shared" si="902"/>
        <v>0</v>
      </c>
      <c r="L8270" s="2">
        <f t="shared" si="901"/>
        <v>0</v>
      </c>
    </row>
    <row r="8271" spans="1:12">
      <c r="A8271">
        <v>20171210</v>
      </c>
      <c r="B8271">
        <v>14</v>
      </c>
      <c r="C8271" s="2">
        <v>22.222222222222221</v>
      </c>
      <c r="D8271" s="1">
        <f t="shared" si="896"/>
        <v>37.4</v>
      </c>
      <c r="E8271" s="1">
        <v>518.10286537228762</v>
      </c>
      <c r="F8271" s="2">
        <f t="shared" si="899"/>
        <v>592.5097018083502</v>
      </c>
      <c r="G8271" s="2">
        <f t="shared" si="900"/>
        <v>-555.10970180835022</v>
      </c>
      <c r="I8271" s="2">
        <f t="shared" si="897"/>
        <v>0</v>
      </c>
      <c r="J8271" s="2">
        <f t="shared" si="898"/>
        <v>0</v>
      </c>
      <c r="K8271" s="1">
        <f t="shared" si="902"/>
        <v>0</v>
      </c>
      <c r="L8271" s="2">
        <f t="shared" si="901"/>
        <v>0</v>
      </c>
    </row>
    <row r="8272" spans="1:12">
      <c r="A8272">
        <v>20171210</v>
      </c>
      <c r="B8272">
        <v>15</v>
      </c>
      <c r="C8272" s="2">
        <v>11.111111111111111</v>
      </c>
      <c r="D8272" s="1">
        <f t="shared" si="896"/>
        <v>18.7</v>
      </c>
      <c r="E8272" s="1">
        <v>482.9772473809461</v>
      </c>
      <c r="F8272" s="2">
        <f t="shared" si="899"/>
        <v>552.33955253320778</v>
      </c>
      <c r="G8272" s="2">
        <f t="shared" si="900"/>
        <v>-533.63955253320773</v>
      </c>
      <c r="I8272" s="2">
        <f t="shared" si="897"/>
        <v>0</v>
      </c>
      <c r="J8272" s="2">
        <f t="shared" si="898"/>
        <v>0</v>
      </c>
      <c r="K8272" s="1">
        <f t="shared" si="902"/>
        <v>0</v>
      </c>
      <c r="L8272" s="2">
        <f t="shared" si="901"/>
        <v>0</v>
      </c>
    </row>
    <row r="8273" spans="1:12">
      <c r="A8273">
        <v>20171210</v>
      </c>
      <c r="B8273">
        <v>16</v>
      </c>
      <c r="C8273" s="2">
        <v>0</v>
      </c>
      <c r="D8273" s="1">
        <f t="shared" si="896"/>
        <v>0</v>
      </c>
      <c r="E8273" s="1">
        <v>461.02373613635774</v>
      </c>
      <c r="F8273" s="2">
        <f t="shared" si="899"/>
        <v>527.23320923624385</v>
      </c>
      <c r="G8273" s="2">
        <f t="shared" si="900"/>
        <v>-527.23320923624385</v>
      </c>
      <c r="I8273" s="2">
        <f t="shared" si="897"/>
        <v>0</v>
      </c>
      <c r="J8273" s="2">
        <f t="shared" si="898"/>
        <v>0</v>
      </c>
      <c r="K8273" s="1">
        <f t="shared" si="902"/>
        <v>0</v>
      </c>
      <c r="L8273" s="2">
        <f t="shared" si="901"/>
        <v>0</v>
      </c>
    </row>
    <row r="8274" spans="1:12">
      <c r="A8274">
        <v>20171210</v>
      </c>
      <c r="B8274">
        <v>17</v>
      </c>
      <c r="C8274" s="2">
        <v>0</v>
      </c>
      <c r="D8274" s="1">
        <f t="shared" si="896"/>
        <v>0</v>
      </c>
      <c r="E8274" s="1">
        <v>482.9772473809461</v>
      </c>
      <c r="F8274" s="2">
        <f t="shared" si="899"/>
        <v>552.33955253320778</v>
      </c>
      <c r="G8274" s="2">
        <f t="shared" si="900"/>
        <v>-552.33955253320778</v>
      </c>
      <c r="I8274" s="2">
        <f t="shared" si="897"/>
        <v>0</v>
      </c>
      <c r="J8274" s="2">
        <f t="shared" si="898"/>
        <v>0</v>
      </c>
      <c r="K8274" s="1">
        <f t="shared" si="902"/>
        <v>0</v>
      </c>
      <c r="L8274" s="2">
        <f t="shared" si="901"/>
        <v>0</v>
      </c>
    </row>
    <row r="8275" spans="1:12">
      <c r="A8275">
        <v>20171210</v>
      </c>
      <c r="B8275">
        <v>18</v>
      </c>
      <c r="C8275" s="2">
        <v>0</v>
      </c>
      <c r="D8275" s="1">
        <f t="shared" si="896"/>
        <v>0</v>
      </c>
      <c r="E8275" s="1">
        <v>526.88426987012303</v>
      </c>
      <c r="F8275" s="2">
        <f t="shared" si="899"/>
        <v>602.55223912713575</v>
      </c>
      <c r="G8275" s="2">
        <f t="shared" si="900"/>
        <v>-602.55223912713575</v>
      </c>
      <c r="I8275" s="2">
        <f t="shared" si="897"/>
        <v>0</v>
      </c>
      <c r="J8275" s="2">
        <f t="shared" si="898"/>
        <v>0</v>
      </c>
      <c r="K8275" s="1">
        <f t="shared" si="902"/>
        <v>0</v>
      </c>
      <c r="L8275" s="2">
        <f t="shared" si="901"/>
        <v>0</v>
      </c>
    </row>
    <row r="8276" spans="1:12">
      <c r="A8276">
        <v>20171210</v>
      </c>
      <c r="B8276">
        <v>19</v>
      </c>
      <c r="C8276" s="2">
        <v>0</v>
      </c>
      <c r="D8276" s="1">
        <f t="shared" si="896"/>
        <v>0</v>
      </c>
      <c r="E8276" s="1">
        <v>570.79129235929997</v>
      </c>
      <c r="F8276" s="2">
        <f t="shared" si="899"/>
        <v>652.76492572106383</v>
      </c>
      <c r="G8276" s="2">
        <f t="shared" si="900"/>
        <v>-652.76492572106383</v>
      </c>
      <c r="I8276" s="2">
        <f t="shared" si="897"/>
        <v>0</v>
      </c>
      <c r="J8276" s="2">
        <f t="shared" si="898"/>
        <v>0</v>
      </c>
      <c r="K8276" s="1">
        <f t="shared" si="902"/>
        <v>0</v>
      </c>
      <c r="L8276" s="2">
        <f t="shared" si="901"/>
        <v>0</v>
      </c>
    </row>
    <row r="8277" spans="1:12">
      <c r="A8277">
        <v>20171210</v>
      </c>
      <c r="B8277">
        <v>20</v>
      </c>
      <c r="C8277" s="2">
        <v>0</v>
      </c>
      <c r="D8277" s="1">
        <f t="shared" si="896"/>
        <v>0</v>
      </c>
      <c r="E8277" s="1">
        <v>680.55884858224226</v>
      </c>
      <c r="F8277" s="2">
        <f t="shared" si="899"/>
        <v>778.2966422058837</v>
      </c>
      <c r="G8277" s="2">
        <f t="shared" si="900"/>
        <v>-778.2966422058837</v>
      </c>
      <c r="I8277" s="2">
        <f t="shared" si="897"/>
        <v>0</v>
      </c>
      <c r="J8277" s="2">
        <f t="shared" si="898"/>
        <v>0</v>
      </c>
      <c r="K8277" s="1">
        <f t="shared" si="902"/>
        <v>0</v>
      </c>
      <c r="L8277" s="2">
        <f t="shared" si="901"/>
        <v>0</v>
      </c>
    </row>
    <row r="8278" spans="1:12">
      <c r="A8278">
        <v>20171210</v>
      </c>
      <c r="B8278">
        <v>21</v>
      </c>
      <c r="C8278" s="2">
        <v>0</v>
      </c>
      <c r="D8278" s="1">
        <f t="shared" si="896"/>
        <v>0</v>
      </c>
      <c r="E8278" s="1">
        <v>614.69831484847691</v>
      </c>
      <c r="F8278" s="2">
        <f t="shared" si="899"/>
        <v>702.9776123149918</v>
      </c>
      <c r="G8278" s="2">
        <f t="shared" si="900"/>
        <v>-702.9776123149918</v>
      </c>
      <c r="I8278" s="2">
        <f t="shared" si="897"/>
        <v>0</v>
      </c>
      <c r="J8278" s="2">
        <f t="shared" si="898"/>
        <v>0</v>
      </c>
      <c r="K8278" s="1">
        <f t="shared" si="902"/>
        <v>0</v>
      </c>
      <c r="L8278" s="2">
        <f t="shared" si="901"/>
        <v>0</v>
      </c>
    </row>
    <row r="8279" spans="1:12">
      <c r="A8279">
        <v>20171210</v>
      </c>
      <c r="B8279">
        <v>22</v>
      </c>
      <c r="C8279" s="2">
        <v>0</v>
      </c>
      <c r="D8279" s="1">
        <f t="shared" si="896"/>
        <v>0</v>
      </c>
      <c r="E8279" s="1">
        <v>570.79129235929997</v>
      </c>
      <c r="F8279" s="2">
        <f t="shared" si="899"/>
        <v>652.76492572106383</v>
      </c>
      <c r="G8279" s="2">
        <f t="shared" si="900"/>
        <v>-652.76492572106383</v>
      </c>
      <c r="I8279" s="2">
        <f t="shared" si="897"/>
        <v>0</v>
      </c>
      <c r="J8279" s="2">
        <f t="shared" si="898"/>
        <v>0</v>
      </c>
      <c r="K8279" s="1">
        <f t="shared" si="902"/>
        <v>0</v>
      </c>
      <c r="L8279" s="2">
        <f t="shared" si="901"/>
        <v>0</v>
      </c>
    </row>
    <row r="8280" spans="1:12">
      <c r="A8280">
        <v>20171210</v>
      </c>
      <c r="B8280">
        <v>23</v>
      </c>
      <c r="C8280" s="2">
        <v>0</v>
      </c>
      <c r="D8280" s="1">
        <f t="shared" si="896"/>
        <v>0</v>
      </c>
      <c r="E8280" s="1">
        <v>482.9772473809461</v>
      </c>
      <c r="F8280" s="2">
        <f t="shared" si="899"/>
        <v>552.33955253320778</v>
      </c>
      <c r="G8280" s="2">
        <f t="shared" si="900"/>
        <v>-552.33955253320778</v>
      </c>
      <c r="I8280" s="2">
        <f t="shared" si="897"/>
        <v>0</v>
      </c>
      <c r="J8280" s="2">
        <f t="shared" si="898"/>
        <v>0</v>
      </c>
      <c r="K8280" s="1">
        <f t="shared" si="902"/>
        <v>0</v>
      </c>
      <c r="L8280" s="2">
        <f t="shared" si="901"/>
        <v>0</v>
      </c>
    </row>
    <row r="8281" spans="1:12">
      <c r="A8281">
        <v>20171210</v>
      </c>
      <c r="B8281">
        <v>24</v>
      </c>
      <c r="C8281" s="2">
        <v>0</v>
      </c>
      <c r="D8281" s="1">
        <f t="shared" si="896"/>
        <v>0</v>
      </c>
      <c r="E8281" s="1">
        <v>342.47477541557998</v>
      </c>
      <c r="F8281" s="2">
        <f t="shared" si="899"/>
        <v>391.65895543263827</v>
      </c>
      <c r="G8281" s="2">
        <f t="shared" si="900"/>
        <v>-391.65895543263827</v>
      </c>
      <c r="I8281" s="2">
        <f t="shared" si="897"/>
        <v>0</v>
      </c>
      <c r="J8281" s="2">
        <f t="shared" si="898"/>
        <v>0</v>
      </c>
      <c r="K8281" s="1">
        <f t="shared" si="902"/>
        <v>0</v>
      </c>
      <c r="L8281" s="2">
        <f t="shared" si="901"/>
        <v>0</v>
      </c>
    </row>
    <row r="8282" spans="1:12">
      <c r="A8282">
        <v>20171211</v>
      </c>
      <c r="B8282">
        <v>1</v>
      </c>
      <c r="C8282" s="2">
        <v>0</v>
      </c>
      <c r="D8282" s="1">
        <f t="shared" ref="D8282:D8345" si="903">C8282*D$5*D$6</f>
        <v>0</v>
      </c>
      <c r="E8282" s="1">
        <v>329.30266866882698</v>
      </c>
      <c r="F8282" s="2">
        <f t="shared" si="899"/>
        <v>376.59514945445994</v>
      </c>
      <c r="G8282" s="2">
        <f t="shared" si="900"/>
        <v>-376.59514945445994</v>
      </c>
      <c r="I8282" s="2">
        <f t="shared" ref="I8282:I8345" si="904">IF(K8282&gt;H$5,IF(K8282+G8282&gt;0,G8282,-K8282),0)*IF(G8282&gt;0,0,1)*H$7</f>
        <v>0</v>
      </c>
      <c r="J8282" s="2">
        <f t="shared" ref="J8282:J8345" si="905">IF(G8282&lt;0,0,IF(K8282+G8282&gt;H$4,G8282-(K8282+G8282-H$4),G8282))</f>
        <v>0</v>
      </c>
      <c r="K8282" s="1">
        <f t="shared" si="902"/>
        <v>0</v>
      </c>
      <c r="L8282" s="2">
        <f t="shared" si="901"/>
        <v>0</v>
      </c>
    </row>
    <row r="8283" spans="1:12">
      <c r="A8283">
        <v>20171211</v>
      </c>
      <c r="B8283">
        <v>2</v>
      </c>
      <c r="C8283" s="2">
        <v>0</v>
      </c>
      <c r="D8283" s="1">
        <f t="shared" si="903"/>
        <v>0</v>
      </c>
      <c r="E8283" s="1">
        <v>241.48862369047305</v>
      </c>
      <c r="F8283" s="2">
        <f t="shared" ref="F8283:F8346" si="906">E8283*F$24</f>
        <v>276.16977626660389</v>
      </c>
      <c r="G8283" s="2">
        <f t="shared" ref="G8283:G8346" si="907">D8283-F8283</f>
        <v>-276.16977626660389</v>
      </c>
      <c r="I8283" s="2">
        <f t="shared" si="904"/>
        <v>0</v>
      </c>
      <c r="J8283" s="2">
        <f t="shared" si="905"/>
        <v>0</v>
      </c>
      <c r="K8283" s="1">
        <f t="shared" si="902"/>
        <v>0</v>
      </c>
      <c r="L8283" s="2">
        <f t="shared" ref="L8283:L8346" si="908">IF(G8283&gt;0,G8283-J8283,0)</f>
        <v>0</v>
      </c>
    </row>
    <row r="8284" spans="1:12">
      <c r="A8284">
        <v>20171211</v>
      </c>
      <c r="B8284">
        <v>3</v>
      </c>
      <c r="C8284" s="2">
        <v>0</v>
      </c>
      <c r="D8284" s="1">
        <f t="shared" si="903"/>
        <v>0</v>
      </c>
      <c r="E8284" s="1">
        <v>175.62808995670767</v>
      </c>
      <c r="F8284" s="2">
        <f t="shared" si="906"/>
        <v>200.85074637571191</v>
      </c>
      <c r="G8284" s="2">
        <f t="shared" si="907"/>
        <v>-200.85074637571191</v>
      </c>
      <c r="I8284" s="2">
        <f t="shared" si="904"/>
        <v>0</v>
      </c>
      <c r="J8284" s="2">
        <f t="shared" si="905"/>
        <v>0</v>
      </c>
      <c r="K8284" s="1">
        <f t="shared" ref="K8284:K8347" si="909">K8283+I8283+J8283</f>
        <v>0</v>
      </c>
      <c r="L8284" s="2">
        <f t="shared" si="908"/>
        <v>0</v>
      </c>
    </row>
    <row r="8285" spans="1:12">
      <c r="A8285">
        <v>20171211</v>
      </c>
      <c r="B8285">
        <v>4</v>
      </c>
      <c r="C8285" s="2">
        <v>0</v>
      </c>
      <c r="D8285" s="1">
        <f t="shared" si="903"/>
        <v>0</v>
      </c>
      <c r="E8285" s="1">
        <v>166.84668545887226</v>
      </c>
      <c r="F8285" s="2">
        <f t="shared" si="906"/>
        <v>190.8082090569263</v>
      </c>
      <c r="G8285" s="2">
        <f t="shared" si="907"/>
        <v>-190.8082090569263</v>
      </c>
      <c r="I8285" s="2">
        <f t="shared" si="904"/>
        <v>0</v>
      </c>
      <c r="J8285" s="2">
        <f t="shared" si="905"/>
        <v>0</v>
      </c>
      <c r="K8285" s="1">
        <f t="shared" si="909"/>
        <v>0</v>
      </c>
      <c r="L8285" s="2">
        <f t="shared" si="908"/>
        <v>0</v>
      </c>
    </row>
    <row r="8286" spans="1:12">
      <c r="A8286">
        <v>20171211</v>
      </c>
      <c r="B8286">
        <v>5</v>
      </c>
      <c r="C8286" s="2">
        <v>0</v>
      </c>
      <c r="D8286" s="1">
        <f t="shared" si="903"/>
        <v>0</v>
      </c>
      <c r="E8286" s="1">
        <v>166.84668545887226</v>
      </c>
      <c r="F8286" s="2">
        <f t="shared" si="906"/>
        <v>190.8082090569263</v>
      </c>
      <c r="G8286" s="2">
        <f t="shared" si="907"/>
        <v>-190.8082090569263</v>
      </c>
      <c r="I8286" s="2">
        <f t="shared" si="904"/>
        <v>0</v>
      </c>
      <c r="J8286" s="2">
        <f t="shared" si="905"/>
        <v>0</v>
      </c>
      <c r="K8286" s="1">
        <f t="shared" si="909"/>
        <v>0</v>
      </c>
      <c r="L8286" s="2">
        <f t="shared" si="908"/>
        <v>0</v>
      </c>
    </row>
    <row r="8287" spans="1:12">
      <c r="A8287">
        <v>20171211</v>
      </c>
      <c r="B8287">
        <v>6</v>
      </c>
      <c r="C8287" s="2">
        <v>0</v>
      </c>
      <c r="D8287" s="1">
        <f t="shared" si="903"/>
        <v>0</v>
      </c>
      <c r="E8287" s="1">
        <v>175.62808995670767</v>
      </c>
      <c r="F8287" s="2">
        <f t="shared" si="906"/>
        <v>200.85074637571191</v>
      </c>
      <c r="G8287" s="2">
        <f t="shared" si="907"/>
        <v>-200.85074637571191</v>
      </c>
      <c r="I8287" s="2">
        <f t="shared" si="904"/>
        <v>0</v>
      </c>
      <c r="J8287" s="2">
        <f t="shared" si="905"/>
        <v>0</v>
      </c>
      <c r="K8287" s="1">
        <f t="shared" si="909"/>
        <v>0</v>
      </c>
      <c r="L8287" s="2">
        <f t="shared" si="908"/>
        <v>0</v>
      </c>
    </row>
    <row r="8288" spans="1:12">
      <c r="A8288">
        <v>20171211</v>
      </c>
      <c r="B8288">
        <v>7</v>
      </c>
      <c r="C8288" s="2">
        <v>0</v>
      </c>
      <c r="D8288" s="1">
        <f t="shared" si="903"/>
        <v>0</v>
      </c>
      <c r="E8288" s="1">
        <v>175.62808995670767</v>
      </c>
      <c r="F8288" s="2">
        <f t="shared" si="906"/>
        <v>200.85074637571191</v>
      </c>
      <c r="G8288" s="2">
        <f t="shared" si="907"/>
        <v>-200.85074637571191</v>
      </c>
      <c r="I8288" s="2">
        <f t="shared" si="904"/>
        <v>0</v>
      </c>
      <c r="J8288" s="2">
        <f t="shared" si="905"/>
        <v>0</v>
      </c>
      <c r="K8288" s="1">
        <f t="shared" si="909"/>
        <v>0</v>
      </c>
      <c r="L8288" s="2">
        <f t="shared" si="908"/>
        <v>0</v>
      </c>
    </row>
    <row r="8289" spans="1:12">
      <c r="A8289">
        <v>20171211</v>
      </c>
      <c r="B8289">
        <v>8</v>
      </c>
      <c r="C8289" s="2">
        <v>0</v>
      </c>
      <c r="D8289" s="1">
        <f t="shared" si="903"/>
        <v>0</v>
      </c>
      <c r="E8289" s="1">
        <v>219.53511244588461</v>
      </c>
      <c r="F8289" s="2">
        <f t="shared" si="906"/>
        <v>251.06343296963993</v>
      </c>
      <c r="G8289" s="2">
        <f t="shared" si="907"/>
        <v>-251.06343296963993</v>
      </c>
      <c r="I8289" s="2">
        <f t="shared" si="904"/>
        <v>0</v>
      </c>
      <c r="J8289" s="2">
        <f t="shared" si="905"/>
        <v>0</v>
      </c>
      <c r="K8289" s="1">
        <f t="shared" si="909"/>
        <v>0</v>
      </c>
      <c r="L8289" s="2">
        <f t="shared" si="908"/>
        <v>0</v>
      </c>
    </row>
    <row r="8290" spans="1:12">
      <c r="A8290">
        <v>20171211</v>
      </c>
      <c r="B8290">
        <v>9</v>
      </c>
      <c r="C8290" s="2">
        <v>11.111111111111111</v>
      </c>
      <c r="D8290" s="1">
        <f t="shared" si="903"/>
        <v>18.7</v>
      </c>
      <c r="E8290" s="1">
        <v>263.44213493506152</v>
      </c>
      <c r="F8290" s="2">
        <f t="shared" si="906"/>
        <v>301.27611956356787</v>
      </c>
      <c r="G8290" s="2">
        <f t="shared" si="907"/>
        <v>-282.57611956356789</v>
      </c>
      <c r="I8290" s="2">
        <f t="shared" si="904"/>
        <v>0</v>
      </c>
      <c r="J8290" s="2">
        <f t="shared" si="905"/>
        <v>0</v>
      </c>
      <c r="K8290" s="1">
        <f t="shared" si="909"/>
        <v>0</v>
      </c>
      <c r="L8290" s="2">
        <f t="shared" si="908"/>
        <v>0</v>
      </c>
    </row>
    <row r="8291" spans="1:12">
      <c r="A8291">
        <v>20171211</v>
      </c>
      <c r="B8291">
        <v>10</v>
      </c>
      <c r="C8291" s="2">
        <v>22.222222222222221</v>
      </c>
      <c r="D8291" s="1">
        <f t="shared" si="903"/>
        <v>37.4</v>
      </c>
      <c r="E8291" s="1">
        <v>351.25617991341534</v>
      </c>
      <c r="F8291" s="2">
        <f t="shared" si="906"/>
        <v>401.70149275142381</v>
      </c>
      <c r="G8291" s="2">
        <f t="shared" si="907"/>
        <v>-364.30149275142384</v>
      </c>
      <c r="I8291" s="2">
        <f t="shared" si="904"/>
        <v>0</v>
      </c>
      <c r="J8291" s="2">
        <f t="shared" si="905"/>
        <v>0</v>
      </c>
      <c r="K8291" s="1">
        <f t="shared" si="909"/>
        <v>0</v>
      </c>
      <c r="L8291" s="2">
        <f t="shared" si="908"/>
        <v>0</v>
      </c>
    </row>
    <row r="8292" spans="1:12">
      <c r="A8292">
        <v>20171211</v>
      </c>
      <c r="B8292">
        <v>11</v>
      </c>
      <c r="C8292" s="2">
        <v>27.777777777777779</v>
      </c>
      <c r="D8292" s="1">
        <f t="shared" si="903"/>
        <v>46.749999999999993</v>
      </c>
      <c r="E8292" s="1">
        <v>461.02373613635774</v>
      </c>
      <c r="F8292" s="2">
        <f t="shared" si="906"/>
        <v>527.23320923624385</v>
      </c>
      <c r="G8292" s="2">
        <f t="shared" si="907"/>
        <v>-480.48320923624385</v>
      </c>
      <c r="I8292" s="2">
        <f t="shared" si="904"/>
        <v>0</v>
      </c>
      <c r="J8292" s="2">
        <f t="shared" si="905"/>
        <v>0</v>
      </c>
      <c r="K8292" s="1">
        <f t="shared" si="909"/>
        <v>0</v>
      </c>
      <c r="L8292" s="2">
        <f t="shared" si="908"/>
        <v>0</v>
      </c>
    </row>
    <row r="8293" spans="1:12">
      <c r="A8293">
        <v>20171211</v>
      </c>
      <c r="B8293">
        <v>12</v>
      </c>
      <c r="C8293" s="2">
        <v>27.777777777777779</v>
      </c>
      <c r="D8293" s="1">
        <f t="shared" si="903"/>
        <v>46.749999999999993</v>
      </c>
      <c r="E8293" s="1">
        <v>482.9772473809461</v>
      </c>
      <c r="F8293" s="2">
        <f t="shared" si="906"/>
        <v>552.33955253320778</v>
      </c>
      <c r="G8293" s="2">
        <f t="shared" si="907"/>
        <v>-505.58955253320778</v>
      </c>
      <c r="I8293" s="2">
        <f t="shared" si="904"/>
        <v>0</v>
      </c>
      <c r="J8293" s="2">
        <f t="shared" si="905"/>
        <v>0</v>
      </c>
      <c r="K8293" s="1">
        <f t="shared" si="909"/>
        <v>0</v>
      </c>
      <c r="L8293" s="2">
        <f t="shared" si="908"/>
        <v>0</v>
      </c>
    </row>
    <row r="8294" spans="1:12">
      <c r="A8294">
        <v>20171211</v>
      </c>
      <c r="B8294">
        <v>13</v>
      </c>
      <c r="C8294" s="2">
        <v>22.222222222222221</v>
      </c>
      <c r="D8294" s="1">
        <f t="shared" si="903"/>
        <v>37.4</v>
      </c>
      <c r="E8294" s="1">
        <v>526.88426987012303</v>
      </c>
      <c r="F8294" s="2">
        <f t="shared" si="906"/>
        <v>602.55223912713575</v>
      </c>
      <c r="G8294" s="2">
        <f t="shared" si="907"/>
        <v>-565.15223912713577</v>
      </c>
      <c r="I8294" s="2">
        <f t="shared" si="904"/>
        <v>0</v>
      </c>
      <c r="J8294" s="2">
        <f t="shared" si="905"/>
        <v>0</v>
      </c>
      <c r="K8294" s="1">
        <f t="shared" si="909"/>
        <v>0</v>
      </c>
      <c r="L8294" s="2">
        <f t="shared" si="908"/>
        <v>0</v>
      </c>
    </row>
    <row r="8295" spans="1:12">
      <c r="A8295">
        <v>20171211</v>
      </c>
      <c r="B8295">
        <v>14</v>
      </c>
      <c r="C8295" s="2">
        <v>13.888888888888889</v>
      </c>
      <c r="D8295" s="1">
        <f t="shared" si="903"/>
        <v>23.374999999999996</v>
      </c>
      <c r="E8295" s="1">
        <v>518.10286537228762</v>
      </c>
      <c r="F8295" s="2">
        <f t="shared" si="906"/>
        <v>592.5097018083502</v>
      </c>
      <c r="G8295" s="2">
        <f t="shared" si="907"/>
        <v>-569.1347018083502</v>
      </c>
      <c r="I8295" s="2">
        <f t="shared" si="904"/>
        <v>0</v>
      </c>
      <c r="J8295" s="2">
        <f t="shared" si="905"/>
        <v>0</v>
      </c>
      <c r="K8295" s="1">
        <f t="shared" si="909"/>
        <v>0</v>
      </c>
      <c r="L8295" s="2">
        <f t="shared" si="908"/>
        <v>0</v>
      </c>
    </row>
    <row r="8296" spans="1:12">
      <c r="A8296">
        <v>20171211</v>
      </c>
      <c r="B8296">
        <v>15</v>
      </c>
      <c r="C8296" s="2">
        <v>2.7777777777777777</v>
      </c>
      <c r="D8296" s="1">
        <f t="shared" si="903"/>
        <v>4.6749999999999998</v>
      </c>
      <c r="E8296" s="1">
        <v>482.9772473809461</v>
      </c>
      <c r="F8296" s="2">
        <f t="shared" si="906"/>
        <v>552.33955253320778</v>
      </c>
      <c r="G8296" s="2">
        <f t="shared" si="907"/>
        <v>-547.66455253320783</v>
      </c>
      <c r="I8296" s="2">
        <f t="shared" si="904"/>
        <v>0</v>
      </c>
      <c r="J8296" s="2">
        <f t="shared" si="905"/>
        <v>0</v>
      </c>
      <c r="K8296" s="1">
        <f t="shared" si="909"/>
        <v>0</v>
      </c>
      <c r="L8296" s="2">
        <f t="shared" si="908"/>
        <v>0</v>
      </c>
    </row>
    <row r="8297" spans="1:12">
      <c r="A8297">
        <v>20171211</v>
      </c>
      <c r="B8297">
        <v>16</v>
      </c>
      <c r="C8297" s="2">
        <v>0</v>
      </c>
      <c r="D8297" s="1">
        <f t="shared" si="903"/>
        <v>0</v>
      </c>
      <c r="E8297" s="1">
        <v>461.02373613635774</v>
      </c>
      <c r="F8297" s="2">
        <f t="shared" si="906"/>
        <v>527.23320923624385</v>
      </c>
      <c r="G8297" s="2">
        <f t="shared" si="907"/>
        <v>-527.23320923624385</v>
      </c>
      <c r="I8297" s="2">
        <f t="shared" si="904"/>
        <v>0</v>
      </c>
      <c r="J8297" s="2">
        <f t="shared" si="905"/>
        <v>0</v>
      </c>
      <c r="K8297" s="1">
        <f t="shared" si="909"/>
        <v>0</v>
      </c>
      <c r="L8297" s="2">
        <f t="shared" si="908"/>
        <v>0</v>
      </c>
    </row>
    <row r="8298" spans="1:12">
      <c r="A8298">
        <v>20171211</v>
      </c>
      <c r="B8298">
        <v>17</v>
      </c>
      <c r="C8298" s="2">
        <v>0</v>
      </c>
      <c r="D8298" s="1">
        <f t="shared" si="903"/>
        <v>0</v>
      </c>
      <c r="E8298" s="1">
        <v>482.9772473809461</v>
      </c>
      <c r="F8298" s="2">
        <f t="shared" si="906"/>
        <v>552.33955253320778</v>
      </c>
      <c r="G8298" s="2">
        <f t="shared" si="907"/>
        <v>-552.33955253320778</v>
      </c>
      <c r="I8298" s="2">
        <f t="shared" si="904"/>
        <v>0</v>
      </c>
      <c r="J8298" s="2">
        <f t="shared" si="905"/>
        <v>0</v>
      </c>
      <c r="K8298" s="1">
        <f t="shared" si="909"/>
        <v>0</v>
      </c>
      <c r="L8298" s="2">
        <f t="shared" si="908"/>
        <v>0</v>
      </c>
    </row>
    <row r="8299" spans="1:12">
      <c r="A8299">
        <v>20171211</v>
      </c>
      <c r="B8299">
        <v>18</v>
      </c>
      <c r="C8299" s="2">
        <v>0</v>
      </c>
      <c r="D8299" s="1">
        <f t="shared" si="903"/>
        <v>0</v>
      </c>
      <c r="E8299" s="1">
        <v>526.88426987012303</v>
      </c>
      <c r="F8299" s="2">
        <f t="shared" si="906"/>
        <v>602.55223912713575</v>
      </c>
      <c r="G8299" s="2">
        <f t="shared" si="907"/>
        <v>-602.55223912713575</v>
      </c>
      <c r="I8299" s="2">
        <f t="shared" si="904"/>
        <v>0</v>
      </c>
      <c r="J8299" s="2">
        <f t="shared" si="905"/>
        <v>0</v>
      </c>
      <c r="K8299" s="1">
        <f t="shared" si="909"/>
        <v>0</v>
      </c>
      <c r="L8299" s="2">
        <f t="shared" si="908"/>
        <v>0</v>
      </c>
    </row>
    <row r="8300" spans="1:12">
      <c r="A8300">
        <v>20171211</v>
      </c>
      <c r="B8300">
        <v>19</v>
      </c>
      <c r="C8300" s="2">
        <v>0</v>
      </c>
      <c r="D8300" s="1">
        <f t="shared" si="903"/>
        <v>0</v>
      </c>
      <c r="E8300" s="1">
        <v>570.79129235929997</v>
      </c>
      <c r="F8300" s="2">
        <f t="shared" si="906"/>
        <v>652.76492572106383</v>
      </c>
      <c r="G8300" s="2">
        <f t="shared" si="907"/>
        <v>-652.76492572106383</v>
      </c>
      <c r="I8300" s="2">
        <f t="shared" si="904"/>
        <v>0</v>
      </c>
      <c r="J8300" s="2">
        <f t="shared" si="905"/>
        <v>0</v>
      </c>
      <c r="K8300" s="1">
        <f t="shared" si="909"/>
        <v>0</v>
      </c>
      <c r="L8300" s="2">
        <f t="shared" si="908"/>
        <v>0</v>
      </c>
    </row>
    <row r="8301" spans="1:12">
      <c r="A8301">
        <v>20171211</v>
      </c>
      <c r="B8301">
        <v>20</v>
      </c>
      <c r="C8301" s="2">
        <v>0</v>
      </c>
      <c r="D8301" s="1">
        <f t="shared" si="903"/>
        <v>0</v>
      </c>
      <c r="E8301" s="1">
        <v>680.55884858224226</v>
      </c>
      <c r="F8301" s="2">
        <f t="shared" si="906"/>
        <v>778.2966422058837</v>
      </c>
      <c r="G8301" s="2">
        <f t="shared" si="907"/>
        <v>-778.2966422058837</v>
      </c>
      <c r="I8301" s="2">
        <f t="shared" si="904"/>
        <v>0</v>
      </c>
      <c r="J8301" s="2">
        <f t="shared" si="905"/>
        <v>0</v>
      </c>
      <c r="K8301" s="1">
        <f t="shared" si="909"/>
        <v>0</v>
      </c>
      <c r="L8301" s="2">
        <f t="shared" si="908"/>
        <v>0</v>
      </c>
    </row>
    <row r="8302" spans="1:12">
      <c r="A8302">
        <v>20171211</v>
      </c>
      <c r="B8302">
        <v>21</v>
      </c>
      <c r="C8302" s="2">
        <v>0</v>
      </c>
      <c r="D8302" s="1">
        <f t="shared" si="903"/>
        <v>0</v>
      </c>
      <c r="E8302" s="1">
        <v>614.69831484847691</v>
      </c>
      <c r="F8302" s="2">
        <f t="shared" si="906"/>
        <v>702.9776123149918</v>
      </c>
      <c r="G8302" s="2">
        <f t="shared" si="907"/>
        <v>-702.9776123149918</v>
      </c>
      <c r="I8302" s="2">
        <f t="shared" si="904"/>
        <v>0</v>
      </c>
      <c r="J8302" s="2">
        <f t="shared" si="905"/>
        <v>0</v>
      </c>
      <c r="K8302" s="1">
        <f t="shared" si="909"/>
        <v>0</v>
      </c>
      <c r="L8302" s="2">
        <f t="shared" si="908"/>
        <v>0</v>
      </c>
    </row>
    <row r="8303" spans="1:12">
      <c r="A8303">
        <v>20171211</v>
      </c>
      <c r="B8303">
        <v>22</v>
      </c>
      <c r="C8303" s="2">
        <v>0</v>
      </c>
      <c r="D8303" s="1">
        <f t="shared" si="903"/>
        <v>0</v>
      </c>
      <c r="E8303" s="1">
        <v>570.79129235929997</v>
      </c>
      <c r="F8303" s="2">
        <f t="shared" si="906"/>
        <v>652.76492572106383</v>
      </c>
      <c r="G8303" s="2">
        <f t="shared" si="907"/>
        <v>-652.76492572106383</v>
      </c>
      <c r="I8303" s="2">
        <f t="shared" si="904"/>
        <v>0</v>
      </c>
      <c r="J8303" s="2">
        <f t="shared" si="905"/>
        <v>0</v>
      </c>
      <c r="K8303" s="1">
        <f t="shared" si="909"/>
        <v>0</v>
      </c>
      <c r="L8303" s="2">
        <f t="shared" si="908"/>
        <v>0</v>
      </c>
    </row>
    <row r="8304" spans="1:12">
      <c r="A8304">
        <v>20171211</v>
      </c>
      <c r="B8304">
        <v>23</v>
      </c>
      <c r="C8304" s="2">
        <v>0</v>
      </c>
      <c r="D8304" s="1">
        <f t="shared" si="903"/>
        <v>0</v>
      </c>
      <c r="E8304" s="1">
        <v>482.9772473809461</v>
      </c>
      <c r="F8304" s="2">
        <f t="shared" si="906"/>
        <v>552.33955253320778</v>
      </c>
      <c r="G8304" s="2">
        <f t="shared" si="907"/>
        <v>-552.33955253320778</v>
      </c>
      <c r="I8304" s="2">
        <f t="shared" si="904"/>
        <v>0</v>
      </c>
      <c r="J8304" s="2">
        <f t="shared" si="905"/>
        <v>0</v>
      </c>
      <c r="K8304" s="1">
        <f t="shared" si="909"/>
        <v>0</v>
      </c>
      <c r="L8304" s="2">
        <f t="shared" si="908"/>
        <v>0</v>
      </c>
    </row>
    <row r="8305" spans="1:12">
      <c r="A8305">
        <v>20171211</v>
      </c>
      <c r="B8305">
        <v>24</v>
      </c>
      <c r="C8305" s="2">
        <v>0</v>
      </c>
      <c r="D8305" s="1">
        <f t="shared" si="903"/>
        <v>0</v>
      </c>
      <c r="E8305" s="1">
        <v>342.47477541557998</v>
      </c>
      <c r="F8305" s="2">
        <f t="shared" si="906"/>
        <v>391.65895543263827</v>
      </c>
      <c r="G8305" s="2">
        <f t="shared" si="907"/>
        <v>-391.65895543263827</v>
      </c>
      <c r="I8305" s="2">
        <f t="shared" si="904"/>
        <v>0</v>
      </c>
      <c r="J8305" s="2">
        <f t="shared" si="905"/>
        <v>0</v>
      </c>
      <c r="K8305" s="1">
        <f t="shared" si="909"/>
        <v>0</v>
      </c>
      <c r="L8305" s="2">
        <f t="shared" si="908"/>
        <v>0</v>
      </c>
    </row>
    <row r="8306" spans="1:12">
      <c r="A8306">
        <v>20171212</v>
      </c>
      <c r="B8306">
        <v>1</v>
      </c>
      <c r="C8306" s="2">
        <v>0</v>
      </c>
      <c r="D8306" s="1">
        <f t="shared" si="903"/>
        <v>0</v>
      </c>
      <c r="E8306" s="1">
        <v>329.30266866882698</v>
      </c>
      <c r="F8306" s="2">
        <f t="shared" si="906"/>
        <v>376.59514945445994</v>
      </c>
      <c r="G8306" s="2">
        <f t="shared" si="907"/>
        <v>-376.59514945445994</v>
      </c>
      <c r="I8306" s="2">
        <f t="shared" si="904"/>
        <v>0</v>
      </c>
      <c r="J8306" s="2">
        <f t="shared" si="905"/>
        <v>0</v>
      </c>
      <c r="K8306" s="1">
        <f t="shared" si="909"/>
        <v>0</v>
      </c>
      <c r="L8306" s="2">
        <f t="shared" si="908"/>
        <v>0</v>
      </c>
    </row>
    <row r="8307" spans="1:12">
      <c r="A8307">
        <v>20171212</v>
      </c>
      <c r="B8307">
        <v>2</v>
      </c>
      <c r="C8307" s="2">
        <v>0</v>
      </c>
      <c r="D8307" s="1">
        <f t="shared" si="903"/>
        <v>0</v>
      </c>
      <c r="E8307" s="1">
        <v>241.48862369047305</v>
      </c>
      <c r="F8307" s="2">
        <f t="shared" si="906"/>
        <v>276.16977626660389</v>
      </c>
      <c r="G8307" s="2">
        <f t="shared" si="907"/>
        <v>-276.16977626660389</v>
      </c>
      <c r="I8307" s="2">
        <f t="shared" si="904"/>
        <v>0</v>
      </c>
      <c r="J8307" s="2">
        <f t="shared" si="905"/>
        <v>0</v>
      </c>
      <c r="K8307" s="1">
        <f t="shared" si="909"/>
        <v>0</v>
      </c>
      <c r="L8307" s="2">
        <f t="shared" si="908"/>
        <v>0</v>
      </c>
    </row>
    <row r="8308" spans="1:12">
      <c r="A8308">
        <v>20171212</v>
      </c>
      <c r="B8308">
        <v>3</v>
      </c>
      <c r="C8308" s="2">
        <v>0</v>
      </c>
      <c r="D8308" s="1">
        <f t="shared" si="903"/>
        <v>0</v>
      </c>
      <c r="E8308" s="1">
        <v>175.62808995670767</v>
      </c>
      <c r="F8308" s="2">
        <f t="shared" si="906"/>
        <v>200.85074637571191</v>
      </c>
      <c r="G8308" s="2">
        <f t="shared" si="907"/>
        <v>-200.85074637571191</v>
      </c>
      <c r="I8308" s="2">
        <f t="shared" si="904"/>
        <v>0</v>
      </c>
      <c r="J8308" s="2">
        <f t="shared" si="905"/>
        <v>0</v>
      </c>
      <c r="K8308" s="1">
        <f t="shared" si="909"/>
        <v>0</v>
      </c>
      <c r="L8308" s="2">
        <f t="shared" si="908"/>
        <v>0</v>
      </c>
    </row>
    <row r="8309" spans="1:12">
      <c r="A8309">
        <v>20171212</v>
      </c>
      <c r="B8309">
        <v>4</v>
      </c>
      <c r="C8309" s="2">
        <v>0</v>
      </c>
      <c r="D8309" s="1">
        <f t="shared" si="903"/>
        <v>0</v>
      </c>
      <c r="E8309" s="1">
        <v>166.84668545887226</v>
      </c>
      <c r="F8309" s="2">
        <f t="shared" si="906"/>
        <v>190.8082090569263</v>
      </c>
      <c r="G8309" s="2">
        <f t="shared" si="907"/>
        <v>-190.8082090569263</v>
      </c>
      <c r="I8309" s="2">
        <f t="shared" si="904"/>
        <v>0</v>
      </c>
      <c r="J8309" s="2">
        <f t="shared" si="905"/>
        <v>0</v>
      </c>
      <c r="K8309" s="1">
        <f t="shared" si="909"/>
        <v>0</v>
      </c>
      <c r="L8309" s="2">
        <f t="shared" si="908"/>
        <v>0</v>
      </c>
    </row>
    <row r="8310" spans="1:12">
      <c r="A8310">
        <v>20171212</v>
      </c>
      <c r="B8310">
        <v>5</v>
      </c>
      <c r="C8310" s="2">
        <v>0</v>
      </c>
      <c r="D8310" s="1">
        <f t="shared" si="903"/>
        <v>0</v>
      </c>
      <c r="E8310" s="1">
        <v>166.84668545887226</v>
      </c>
      <c r="F8310" s="2">
        <f t="shared" si="906"/>
        <v>190.8082090569263</v>
      </c>
      <c r="G8310" s="2">
        <f t="shared" si="907"/>
        <v>-190.8082090569263</v>
      </c>
      <c r="I8310" s="2">
        <f t="shared" si="904"/>
        <v>0</v>
      </c>
      <c r="J8310" s="2">
        <f t="shared" si="905"/>
        <v>0</v>
      </c>
      <c r="K8310" s="1">
        <f t="shared" si="909"/>
        <v>0</v>
      </c>
      <c r="L8310" s="2">
        <f t="shared" si="908"/>
        <v>0</v>
      </c>
    </row>
    <row r="8311" spans="1:12">
      <c r="A8311">
        <v>20171212</v>
      </c>
      <c r="B8311">
        <v>6</v>
      </c>
      <c r="C8311" s="2">
        <v>0</v>
      </c>
      <c r="D8311" s="1">
        <f t="shared" si="903"/>
        <v>0</v>
      </c>
      <c r="E8311" s="1">
        <v>175.62808995670767</v>
      </c>
      <c r="F8311" s="2">
        <f t="shared" si="906"/>
        <v>200.85074637571191</v>
      </c>
      <c r="G8311" s="2">
        <f t="shared" si="907"/>
        <v>-200.85074637571191</v>
      </c>
      <c r="I8311" s="2">
        <f t="shared" si="904"/>
        <v>0</v>
      </c>
      <c r="J8311" s="2">
        <f t="shared" si="905"/>
        <v>0</v>
      </c>
      <c r="K8311" s="1">
        <f t="shared" si="909"/>
        <v>0</v>
      </c>
      <c r="L8311" s="2">
        <f t="shared" si="908"/>
        <v>0</v>
      </c>
    </row>
    <row r="8312" spans="1:12">
      <c r="A8312">
        <v>20171212</v>
      </c>
      <c r="B8312">
        <v>7</v>
      </c>
      <c r="C8312" s="2">
        <v>0</v>
      </c>
      <c r="D8312" s="1">
        <f t="shared" si="903"/>
        <v>0</v>
      </c>
      <c r="E8312" s="1">
        <v>175.62808995670767</v>
      </c>
      <c r="F8312" s="2">
        <f t="shared" si="906"/>
        <v>200.85074637571191</v>
      </c>
      <c r="G8312" s="2">
        <f t="shared" si="907"/>
        <v>-200.85074637571191</v>
      </c>
      <c r="I8312" s="2">
        <f t="shared" si="904"/>
        <v>0</v>
      </c>
      <c r="J8312" s="2">
        <f t="shared" si="905"/>
        <v>0</v>
      </c>
      <c r="K8312" s="1">
        <f t="shared" si="909"/>
        <v>0</v>
      </c>
      <c r="L8312" s="2">
        <f t="shared" si="908"/>
        <v>0</v>
      </c>
    </row>
    <row r="8313" spans="1:12">
      <c r="A8313">
        <v>20171212</v>
      </c>
      <c r="B8313">
        <v>8</v>
      </c>
      <c r="C8313" s="2">
        <v>0</v>
      </c>
      <c r="D8313" s="1">
        <f t="shared" si="903"/>
        <v>0</v>
      </c>
      <c r="E8313" s="1">
        <v>219.53511244588461</v>
      </c>
      <c r="F8313" s="2">
        <f t="shared" si="906"/>
        <v>251.06343296963993</v>
      </c>
      <c r="G8313" s="2">
        <f t="shared" si="907"/>
        <v>-251.06343296963993</v>
      </c>
      <c r="I8313" s="2">
        <f t="shared" si="904"/>
        <v>0</v>
      </c>
      <c r="J8313" s="2">
        <f t="shared" si="905"/>
        <v>0</v>
      </c>
      <c r="K8313" s="1">
        <f t="shared" si="909"/>
        <v>0</v>
      </c>
      <c r="L8313" s="2">
        <f t="shared" si="908"/>
        <v>0</v>
      </c>
    </row>
    <row r="8314" spans="1:12">
      <c r="A8314">
        <v>20171212</v>
      </c>
      <c r="B8314">
        <v>9</v>
      </c>
      <c r="C8314" s="2">
        <v>8.3333333333333339</v>
      </c>
      <c r="D8314" s="1">
        <f t="shared" si="903"/>
        <v>14.025</v>
      </c>
      <c r="E8314" s="1">
        <v>263.44213493506152</v>
      </c>
      <c r="F8314" s="2">
        <f t="shared" si="906"/>
        <v>301.27611956356787</v>
      </c>
      <c r="G8314" s="2">
        <f t="shared" si="907"/>
        <v>-287.2511195635679</v>
      </c>
      <c r="I8314" s="2">
        <f t="shared" si="904"/>
        <v>0</v>
      </c>
      <c r="J8314" s="2">
        <f t="shared" si="905"/>
        <v>0</v>
      </c>
      <c r="K8314" s="1">
        <f t="shared" si="909"/>
        <v>0</v>
      </c>
      <c r="L8314" s="2">
        <f t="shared" si="908"/>
        <v>0</v>
      </c>
    </row>
    <row r="8315" spans="1:12">
      <c r="A8315">
        <v>20171212</v>
      </c>
      <c r="B8315">
        <v>10</v>
      </c>
      <c r="C8315" s="2">
        <v>25</v>
      </c>
      <c r="D8315" s="1">
        <f t="shared" si="903"/>
        <v>42.074999999999996</v>
      </c>
      <c r="E8315" s="1">
        <v>351.25617991341534</v>
      </c>
      <c r="F8315" s="2">
        <f t="shared" si="906"/>
        <v>401.70149275142381</v>
      </c>
      <c r="G8315" s="2">
        <f t="shared" si="907"/>
        <v>-359.62649275142383</v>
      </c>
      <c r="I8315" s="2">
        <f t="shared" si="904"/>
        <v>0</v>
      </c>
      <c r="J8315" s="2">
        <f t="shared" si="905"/>
        <v>0</v>
      </c>
      <c r="K8315" s="1">
        <f t="shared" si="909"/>
        <v>0</v>
      </c>
      <c r="L8315" s="2">
        <f t="shared" si="908"/>
        <v>0</v>
      </c>
    </row>
    <row r="8316" spans="1:12">
      <c r="A8316">
        <v>20171212</v>
      </c>
      <c r="B8316">
        <v>11</v>
      </c>
      <c r="C8316" s="2">
        <v>52.777777777777779</v>
      </c>
      <c r="D8316" s="1">
        <f t="shared" si="903"/>
        <v>88.824999999999989</v>
      </c>
      <c r="E8316" s="1">
        <v>461.02373613635774</v>
      </c>
      <c r="F8316" s="2">
        <f t="shared" si="906"/>
        <v>527.23320923624385</v>
      </c>
      <c r="G8316" s="2">
        <f t="shared" si="907"/>
        <v>-438.40820923624386</v>
      </c>
      <c r="I8316" s="2">
        <f t="shared" si="904"/>
        <v>0</v>
      </c>
      <c r="J8316" s="2">
        <f t="shared" si="905"/>
        <v>0</v>
      </c>
      <c r="K8316" s="1">
        <f t="shared" si="909"/>
        <v>0</v>
      </c>
      <c r="L8316" s="2">
        <f t="shared" si="908"/>
        <v>0</v>
      </c>
    </row>
    <row r="8317" spans="1:12">
      <c r="A8317">
        <v>20171212</v>
      </c>
      <c r="B8317">
        <v>12</v>
      </c>
      <c r="C8317" s="2">
        <v>61.111111111111114</v>
      </c>
      <c r="D8317" s="1">
        <f t="shared" si="903"/>
        <v>102.85000000000001</v>
      </c>
      <c r="E8317" s="1">
        <v>482.9772473809461</v>
      </c>
      <c r="F8317" s="2">
        <f t="shared" si="906"/>
        <v>552.33955253320778</v>
      </c>
      <c r="G8317" s="2">
        <f t="shared" si="907"/>
        <v>-449.48955253320776</v>
      </c>
      <c r="I8317" s="2">
        <f t="shared" si="904"/>
        <v>0</v>
      </c>
      <c r="J8317" s="2">
        <f t="shared" si="905"/>
        <v>0</v>
      </c>
      <c r="K8317" s="1">
        <f t="shared" si="909"/>
        <v>0</v>
      </c>
      <c r="L8317" s="2">
        <f t="shared" si="908"/>
        <v>0</v>
      </c>
    </row>
    <row r="8318" spans="1:12">
      <c r="A8318">
        <v>20171212</v>
      </c>
      <c r="B8318">
        <v>13</v>
      </c>
      <c r="C8318" s="2">
        <v>119.44444444444444</v>
      </c>
      <c r="D8318" s="1">
        <f t="shared" si="903"/>
        <v>201.02499999999998</v>
      </c>
      <c r="E8318" s="1">
        <v>526.88426987012303</v>
      </c>
      <c r="F8318" s="2">
        <f t="shared" si="906"/>
        <v>602.55223912713575</v>
      </c>
      <c r="G8318" s="2">
        <f t="shared" si="907"/>
        <v>-401.52723912713577</v>
      </c>
      <c r="I8318" s="2">
        <f t="shared" si="904"/>
        <v>0</v>
      </c>
      <c r="J8318" s="2">
        <f t="shared" si="905"/>
        <v>0</v>
      </c>
      <c r="K8318" s="1">
        <f t="shared" si="909"/>
        <v>0</v>
      </c>
      <c r="L8318" s="2">
        <f t="shared" si="908"/>
        <v>0</v>
      </c>
    </row>
    <row r="8319" spans="1:12">
      <c r="A8319">
        <v>20171212</v>
      </c>
      <c r="B8319">
        <v>14</v>
      </c>
      <c r="C8319" s="2">
        <v>147.2222222222222</v>
      </c>
      <c r="D8319" s="1">
        <f t="shared" si="903"/>
        <v>247.77499999999995</v>
      </c>
      <c r="E8319" s="1">
        <v>518.10286537228762</v>
      </c>
      <c r="F8319" s="2">
        <f t="shared" si="906"/>
        <v>592.5097018083502</v>
      </c>
      <c r="G8319" s="2">
        <f t="shared" si="907"/>
        <v>-344.73470180835022</v>
      </c>
      <c r="I8319" s="2">
        <f t="shared" si="904"/>
        <v>0</v>
      </c>
      <c r="J8319" s="2">
        <f t="shared" si="905"/>
        <v>0</v>
      </c>
      <c r="K8319" s="1">
        <f t="shared" si="909"/>
        <v>0</v>
      </c>
      <c r="L8319" s="2">
        <f t="shared" si="908"/>
        <v>0</v>
      </c>
    </row>
    <row r="8320" spans="1:12">
      <c r="A8320">
        <v>20171212</v>
      </c>
      <c r="B8320">
        <v>15</v>
      </c>
      <c r="C8320" s="2">
        <v>55.555555555555557</v>
      </c>
      <c r="D8320" s="1">
        <f t="shared" si="903"/>
        <v>93.499999999999986</v>
      </c>
      <c r="E8320" s="1">
        <v>482.9772473809461</v>
      </c>
      <c r="F8320" s="2">
        <f t="shared" si="906"/>
        <v>552.33955253320778</v>
      </c>
      <c r="G8320" s="2">
        <f t="shared" si="907"/>
        <v>-458.83955253320778</v>
      </c>
      <c r="I8320" s="2">
        <f t="shared" si="904"/>
        <v>0</v>
      </c>
      <c r="J8320" s="2">
        <f t="shared" si="905"/>
        <v>0</v>
      </c>
      <c r="K8320" s="1">
        <f t="shared" si="909"/>
        <v>0</v>
      </c>
      <c r="L8320" s="2">
        <f t="shared" si="908"/>
        <v>0</v>
      </c>
    </row>
    <row r="8321" spans="1:12">
      <c r="A8321">
        <v>20171212</v>
      </c>
      <c r="B8321">
        <v>16</v>
      </c>
      <c r="C8321" s="2">
        <v>2.7777777777777777</v>
      </c>
      <c r="D8321" s="1">
        <f t="shared" si="903"/>
        <v>4.6749999999999998</v>
      </c>
      <c r="E8321" s="1">
        <v>461.02373613635774</v>
      </c>
      <c r="F8321" s="2">
        <f t="shared" si="906"/>
        <v>527.23320923624385</v>
      </c>
      <c r="G8321" s="2">
        <f t="shared" si="907"/>
        <v>-522.5582092362439</v>
      </c>
      <c r="I8321" s="2">
        <f t="shared" si="904"/>
        <v>0</v>
      </c>
      <c r="J8321" s="2">
        <f t="shared" si="905"/>
        <v>0</v>
      </c>
      <c r="K8321" s="1">
        <f t="shared" si="909"/>
        <v>0</v>
      </c>
      <c r="L8321" s="2">
        <f t="shared" si="908"/>
        <v>0</v>
      </c>
    </row>
    <row r="8322" spans="1:12">
      <c r="A8322">
        <v>20171212</v>
      </c>
      <c r="B8322">
        <v>17</v>
      </c>
      <c r="C8322" s="2">
        <v>0</v>
      </c>
      <c r="D8322" s="1">
        <f t="shared" si="903"/>
        <v>0</v>
      </c>
      <c r="E8322" s="1">
        <v>482.9772473809461</v>
      </c>
      <c r="F8322" s="2">
        <f t="shared" si="906"/>
        <v>552.33955253320778</v>
      </c>
      <c r="G8322" s="2">
        <f t="shared" si="907"/>
        <v>-552.33955253320778</v>
      </c>
      <c r="I8322" s="2">
        <f t="shared" si="904"/>
        <v>0</v>
      </c>
      <c r="J8322" s="2">
        <f t="shared" si="905"/>
        <v>0</v>
      </c>
      <c r="K8322" s="1">
        <f t="shared" si="909"/>
        <v>0</v>
      </c>
      <c r="L8322" s="2">
        <f t="shared" si="908"/>
        <v>0</v>
      </c>
    </row>
    <row r="8323" spans="1:12">
      <c r="A8323">
        <v>20171212</v>
      </c>
      <c r="B8323">
        <v>18</v>
      </c>
      <c r="C8323" s="2">
        <v>0</v>
      </c>
      <c r="D8323" s="1">
        <f t="shared" si="903"/>
        <v>0</v>
      </c>
      <c r="E8323" s="1">
        <v>526.88426987012303</v>
      </c>
      <c r="F8323" s="2">
        <f t="shared" si="906"/>
        <v>602.55223912713575</v>
      </c>
      <c r="G8323" s="2">
        <f t="shared" si="907"/>
        <v>-602.55223912713575</v>
      </c>
      <c r="I8323" s="2">
        <f t="shared" si="904"/>
        <v>0</v>
      </c>
      <c r="J8323" s="2">
        <f t="shared" si="905"/>
        <v>0</v>
      </c>
      <c r="K8323" s="1">
        <f t="shared" si="909"/>
        <v>0</v>
      </c>
      <c r="L8323" s="2">
        <f t="shared" si="908"/>
        <v>0</v>
      </c>
    </row>
    <row r="8324" spans="1:12">
      <c r="A8324">
        <v>20171212</v>
      </c>
      <c r="B8324">
        <v>19</v>
      </c>
      <c r="C8324" s="2">
        <v>0</v>
      </c>
      <c r="D8324" s="1">
        <f t="shared" si="903"/>
        <v>0</v>
      </c>
      <c r="E8324" s="1">
        <v>570.79129235929997</v>
      </c>
      <c r="F8324" s="2">
        <f t="shared" si="906"/>
        <v>652.76492572106383</v>
      </c>
      <c r="G8324" s="2">
        <f t="shared" si="907"/>
        <v>-652.76492572106383</v>
      </c>
      <c r="I8324" s="2">
        <f t="shared" si="904"/>
        <v>0</v>
      </c>
      <c r="J8324" s="2">
        <f t="shared" si="905"/>
        <v>0</v>
      </c>
      <c r="K8324" s="1">
        <f t="shared" si="909"/>
        <v>0</v>
      </c>
      <c r="L8324" s="2">
        <f t="shared" si="908"/>
        <v>0</v>
      </c>
    </row>
    <row r="8325" spans="1:12">
      <c r="A8325">
        <v>20171212</v>
      </c>
      <c r="B8325">
        <v>20</v>
      </c>
      <c r="C8325" s="2">
        <v>0</v>
      </c>
      <c r="D8325" s="1">
        <f t="shared" si="903"/>
        <v>0</v>
      </c>
      <c r="E8325" s="1">
        <v>680.55884858224226</v>
      </c>
      <c r="F8325" s="2">
        <f t="shared" si="906"/>
        <v>778.2966422058837</v>
      </c>
      <c r="G8325" s="2">
        <f t="shared" si="907"/>
        <v>-778.2966422058837</v>
      </c>
      <c r="I8325" s="2">
        <f t="shared" si="904"/>
        <v>0</v>
      </c>
      <c r="J8325" s="2">
        <f t="shared" si="905"/>
        <v>0</v>
      </c>
      <c r="K8325" s="1">
        <f t="shared" si="909"/>
        <v>0</v>
      </c>
      <c r="L8325" s="2">
        <f t="shared" si="908"/>
        <v>0</v>
      </c>
    </row>
    <row r="8326" spans="1:12">
      <c r="A8326">
        <v>20171212</v>
      </c>
      <c r="B8326">
        <v>21</v>
      </c>
      <c r="C8326" s="2">
        <v>0</v>
      </c>
      <c r="D8326" s="1">
        <f t="shared" si="903"/>
        <v>0</v>
      </c>
      <c r="E8326" s="1">
        <v>614.69831484847691</v>
      </c>
      <c r="F8326" s="2">
        <f t="shared" si="906"/>
        <v>702.9776123149918</v>
      </c>
      <c r="G8326" s="2">
        <f t="shared" si="907"/>
        <v>-702.9776123149918</v>
      </c>
      <c r="I8326" s="2">
        <f t="shared" si="904"/>
        <v>0</v>
      </c>
      <c r="J8326" s="2">
        <f t="shared" si="905"/>
        <v>0</v>
      </c>
      <c r="K8326" s="1">
        <f t="shared" si="909"/>
        <v>0</v>
      </c>
      <c r="L8326" s="2">
        <f t="shared" si="908"/>
        <v>0</v>
      </c>
    </row>
    <row r="8327" spans="1:12">
      <c r="A8327">
        <v>20171212</v>
      </c>
      <c r="B8327">
        <v>22</v>
      </c>
      <c r="C8327" s="2">
        <v>0</v>
      </c>
      <c r="D8327" s="1">
        <f t="shared" si="903"/>
        <v>0</v>
      </c>
      <c r="E8327" s="1">
        <v>570.79129235929997</v>
      </c>
      <c r="F8327" s="2">
        <f t="shared" si="906"/>
        <v>652.76492572106383</v>
      </c>
      <c r="G8327" s="2">
        <f t="shared" si="907"/>
        <v>-652.76492572106383</v>
      </c>
      <c r="I8327" s="2">
        <f t="shared" si="904"/>
        <v>0</v>
      </c>
      <c r="J8327" s="2">
        <f t="shared" si="905"/>
        <v>0</v>
      </c>
      <c r="K8327" s="1">
        <f t="shared" si="909"/>
        <v>0</v>
      </c>
      <c r="L8327" s="2">
        <f t="shared" si="908"/>
        <v>0</v>
      </c>
    </row>
    <row r="8328" spans="1:12">
      <c r="A8328">
        <v>20171212</v>
      </c>
      <c r="B8328">
        <v>23</v>
      </c>
      <c r="C8328" s="2">
        <v>0</v>
      </c>
      <c r="D8328" s="1">
        <f t="shared" si="903"/>
        <v>0</v>
      </c>
      <c r="E8328" s="1">
        <v>482.9772473809461</v>
      </c>
      <c r="F8328" s="2">
        <f t="shared" si="906"/>
        <v>552.33955253320778</v>
      </c>
      <c r="G8328" s="2">
        <f t="shared" si="907"/>
        <v>-552.33955253320778</v>
      </c>
      <c r="I8328" s="2">
        <f t="shared" si="904"/>
        <v>0</v>
      </c>
      <c r="J8328" s="2">
        <f t="shared" si="905"/>
        <v>0</v>
      </c>
      <c r="K8328" s="1">
        <f t="shared" si="909"/>
        <v>0</v>
      </c>
      <c r="L8328" s="2">
        <f t="shared" si="908"/>
        <v>0</v>
      </c>
    </row>
    <row r="8329" spans="1:12">
      <c r="A8329">
        <v>20171212</v>
      </c>
      <c r="B8329">
        <v>24</v>
      </c>
      <c r="C8329" s="2">
        <v>0</v>
      </c>
      <c r="D8329" s="1">
        <f t="shared" si="903"/>
        <v>0</v>
      </c>
      <c r="E8329" s="1">
        <v>342.47477541557998</v>
      </c>
      <c r="F8329" s="2">
        <f t="shared" si="906"/>
        <v>391.65895543263827</v>
      </c>
      <c r="G8329" s="2">
        <f t="shared" si="907"/>
        <v>-391.65895543263827</v>
      </c>
      <c r="I8329" s="2">
        <f t="shared" si="904"/>
        <v>0</v>
      </c>
      <c r="J8329" s="2">
        <f t="shared" si="905"/>
        <v>0</v>
      </c>
      <c r="K8329" s="1">
        <f t="shared" si="909"/>
        <v>0</v>
      </c>
      <c r="L8329" s="2">
        <f t="shared" si="908"/>
        <v>0</v>
      </c>
    </row>
    <row r="8330" spans="1:12">
      <c r="A8330">
        <v>20171213</v>
      </c>
      <c r="B8330">
        <v>1</v>
      </c>
      <c r="C8330" s="2">
        <v>0</v>
      </c>
      <c r="D8330" s="1">
        <f t="shared" si="903"/>
        <v>0</v>
      </c>
      <c r="E8330" s="1">
        <v>329.30266866882698</v>
      </c>
      <c r="F8330" s="2">
        <f t="shared" si="906"/>
        <v>376.59514945445994</v>
      </c>
      <c r="G8330" s="2">
        <f t="shared" si="907"/>
        <v>-376.59514945445994</v>
      </c>
      <c r="I8330" s="2">
        <f t="shared" si="904"/>
        <v>0</v>
      </c>
      <c r="J8330" s="2">
        <f t="shared" si="905"/>
        <v>0</v>
      </c>
      <c r="K8330" s="1">
        <f t="shared" si="909"/>
        <v>0</v>
      </c>
      <c r="L8330" s="2">
        <f t="shared" si="908"/>
        <v>0</v>
      </c>
    </row>
    <row r="8331" spans="1:12">
      <c r="A8331">
        <v>20171213</v>
      </c>
      <c r="B8331">
        <v>2</v>
      </c>
      <c r="C8331" s="2">
        <v>0</v>
      </c>
      <c r="D8331" s="1">
        <f t="shared" si="903"/>
        <v>0</v>
      </c>
      <c r="E8331" s="1">
        <v>241.48862369047305</v>
      </c>
      <c r="F8331" s="2">
        <f t="shared" si="906"/>
        <v>276.16977626660389</v>
      </c>
      <c r="G8331" s="2">
        <f t="shared" si="907"/>
        <v>-276.16977626660389</v>
      </c>
      <c r="I8331" s="2">
        <f t="shared" si="904"/>
        <v>0</v>
      </c>
      <c r="J8331" s="2">
        <f t="shared" si="905"/>
        <v>0</v>
      </c>
      <c r="K8331" s="1">
        <f t="shared" si="909"/>
        <v>0</v>
      </c>
      <c r="L8331" s="2">
        <f t="shared" si="908"/>
        <v>0</v>
      </c>
    </row>
    <row r="8332" spans="1:12">
      <c r="A8332">
        <v>20171213</v>
      </c>
      <c r="B8332">
        <v>3</v>
      </c>
      <c r="C8332" s="2">
        <v>0</v>
      </c>
      <c r="D8332" s="1">
        <f t="shared" si="903"/>
        <v>0</v>
      </c>
      <c r="E8332" s="1">
        <v>175.62808995670767</v>
      </c>
      <c r="F8332" s="2">
        <f t="shared" si="906"/>
        <v>200.85074637571191</v>
      </c>
      <c r="G8332" s="2">
        <f t="shared" si="907"/>
        <v>-200.85074637571191</v>
      </c>
      <c r="I8332" s="2">
        <f t="shared" si="904"/>
        <v>0</v>
      </c>
      <c r="J8332" s="2">
        <f t="shared" si="905"/>
        <v>0</v>
      </c>
      <c r="K8332" s="1">
        <f t="shared" si="909"/>
        <v>0</v>
      </c>
      <c r="L8332" s="2">
        <f t="shared" si="908"/>
        <v>0</v>
      </c>
    </row>
    <row r="8333" spans="1:12">
      <c r="A8333">
        <v>20171213</v>
      </c>
      <c r="B8333">
        <v>4</v>
      </c>
      <c r="C8333" s="2">
        <v>0</v>
      </c>
      <c r="D8333" s="1">
        <f t="shared" si="903"/>
        <v>0</v>
      </c>
      <c r="E8333" s="1">
        <v>166.84668545887226</v>
      </c>
      <c r="F8333" s="2">
        <f t="shared" si="906"/>
        <v>190.8082090569263</v>
      </c>
      <c r="G8333" s="2">
        <f t="shared" si="907"/>
        <v>-190.8082090569263</v>
      </c>
      <c r="I8333" s="2">
        <f t="shared" si="904"/>
        <v>0</v>
      </c>
      <c r="J8333" s="2">
        <f t="shared" si="905"/>
        <v>0</v>
      </c>
      <c r="K8333" s="1">
        <f t="shared" si="909"/>
        <v>0</v>
      </c>
      <c r="L8333" s="2">
        <f t="shared" si="908"/>
        <v>0</v>
      </c>
    </row>
    <row r="8334" spans="1:12">
      <c r="A8334">
        <v>20171213</v>
      </c>
      <c r="B8334">
        <v>5</v>
      </c>
      <c r="C8334" s="2">
        <v>0</v>
      </c>
      <c r="D8334" s="1">
        <f t="shared" si="903"/>
        <v>0</v>
      </c>
      <c r="E8334" s="1">
        <v>166.84668545887226</v>
      </c>
      <c r="F8334" s="2">
        <f t="shared" si="906"/>
        <v>190.8082090569263</v>
      </c>
      <c r="G8334" s="2">
        <f t="shared" si="907"/>
        <v>-190.8082090569263</v>
      </c>
      <c r="I8334" s="2">
        <f t="shared" si="904"/>
        <v>0</v>
      </c>
      <c r="J8334" s="2">
        <f t="shared" si="905"/>
        <v>0</v>
      </c>
      <c r="K8334" s="1">
        <f t="shared" si="909"/>
        <v>0</v>
      </c>
      <c r="L8334" s="2">
        <f t="shared" si="908"/>
        <v>0</v>
      </c>
    </row>
    <row r="8335" spans="1:12">
      <c r="A8335">
        <v>20171213</v>
      </c>
      <c r="B8335">
        <v>6</v>
      </c>
      <c r="C8335" s="2">
        <v>0</v>
      </c>
      <c r="D8335" s="1">
        <f t="shared" si="903"/>
        <v>0</v>
      </c>
      <c r="E8335" s="1">
        <v>175.62808995670767</v>
      </c>
      <c r="F8335" s="2">
        <f t="shared" si="906"/>
        <v>200.85074637571191</v>
      </c>
      <c r="G8335" s="2">
        <f t="shared" si="907"/>
        <v>-200.85074637571191</v>
      </c>
      <c r="I8335" s="2">
        <f t="shared" si="904"/>
        <v>0</v>
      </c>
      <c r="J8335" s="2">
        <f t="shared" si="905"/>
        <v>0</v>
      </c>
      <c r="K8335" s="1">
        <f t="shared" si="909"/>
        <v>0</v>
      </c>
      <c r="L8335" s="2">
        <f t="shared" si="908"/>
        <v>0</v>
      </c>
    </row>
    <row r="8336" spans="1:12">
      <c r="A8336">
        <v>20171213</v>
      </c>
      <c r="B8336">
        <v>7</v>
      </c>
      <c r="C8336" s="2">
        <v>0</v>
      </c>
      <c r="D8336" s="1">
        <f t="shared" si="903"/>
        <v>0</v>
      </c>
      <c r="E8336" s="1">
        <v>175.62808995670767</v>
      </c>
      <c r="F8336" s="2">
        <f t="shared" si="906"/>
        <v>200.85074637571191</v>
      </c>
      <c r="G8336" s="2">
        <f t="shared" si="907"/>
        <v>-200.85074637571191</v>
      </c>
      <c r="I8336" s="2">
        <f t="shared" si="904"/>
        <v>0</v>
      </c>
      <c r="J8336" s="2">
        <f t="shared" si="905"/>
        <v>0</v>
      </c>
      <c r="K8336" s="1">
        <f t="shared" si="909"/>
        <v>0</v>
      </c>
      <c r="L8336" s="2">
        <f t="shared" si="908"/>
        <v>0</v>
      </c>
    </row>
    <row r="8337" spans="1:12">
      <c r="A8337">
        <v>20171213</v>
      </c>
      <c r="B8337">
        <v>8</v>
      </c>
      <c r="C8337" s="2">
        <v>0</v>
      </c>
      <c r="D8337" s="1">
        <f t="shared" si="903"/>
        <v>0</v>
      </c>
      <c r="E8337" s="1">
        <v>219.53511244588461</v>
      </c>
      <c r="F8337" s="2">
        <f t="shared" si="906"/>
        <v>251.06343296963993</v>
      </c>
      <c r="G8337" s="2">
        <f t="shared" si="907"/>
        <v>-251.06343296963993</v>
      </c>
      <c r="I8337" s="2">
        <f t="shared" si="904"/>
        <v>0</v>
      </c>
      <c r="J8337" s="2">
        <f t="shared" si="905"/>
        <v>0</v>
      </c>
      <c r="K8337" s="1">
        <f t="shared" si="909"/>
        <v>0</v>
      </c>
      <c r="L8337" s="2">
        <f t="shared" si="908"/>
        <v>0</v>
      </c>
    </row>
    <row r="8338" spans="1:12">
      <c r="A8338">
        <v>20171213</v>
      </c>
      <c r="B8338">
        <v>9</v>
      </c>
      <c r="C8338" s="2">
        <v>5.5555555555555554</v>
      </c>
      <c r="D8338" s="1">
        <f t="shared" si="903"/>
        <v>9.35</v>
      </c>
      <c r="E8338" s="1">
        <v>263.44213493506152</v>
      </c>
      <c r="F8338" s="2">
        <f t="shared" si="906"/>
        <v>301.27611956356787</v>
      </c>
      <c r="G8338" s="2">
        <f t="shared" si="907"/>
        <v>-291.92611956356785</v>
      </c>
      <c r="I8338" s="2">
        <f t="shared" si="904"/>
        <v>0</v>
      </c>
      <c r="J8338" s="2">
        <f t="shared" si="905"/>
        <v>0</v>
      </c>
      <c r="K8338" s="1">
        <f t="shared" si="909"/>
        <v>0</v>
      </c>
      <c r="L8338" s="2">
        <f t="shared" si="908"/>
        <v>0</v>
      </c>
    </row>
    <row r="8339" spans="1:12">
      <c r="A8339">
        <v>20171213</v>
      </c>
      <c r="B8339">
        <v>10</v>
      </c>
      <c r="C8339" s="2">
        <v>11.111111111111111</v>
      </c>
      <c r="D8339" s="1">
        <f t="shared" si="903"/>
        <v>18.7</v>
      </c>
      <c r="E8339" s="1">
        <v>351.25617991341534</v>
      </c>
      <c r="F8339" s="2">
        <f t="shared" si="906"/>
        <v>401.70149275142381</v>
      </c>
      <c r="G8339" s="2">
        <f t="shared" si="907"/>
        <v>-383.00149275142383</v>
      </c>
      <c r="I8339" s="2">
        <f t="shared" si="904"/>
        <v>0</v>
      </c>
      <c r="J8339" s="2">
        <f t="shared" si="905"/>
        <v>0</v>
      </c>
      <c r="K8339" s="1">
        <f t="shared" si="909"/>
        <v>0</v>
      </c>
      <c r="L8339" s="2">
        <f t="shared" si="908"/>
        <v>0</v>
      </c>
    </row>
    <row r="8340" spans="1:12">
      <c r="A8340">
        <v>20171213</v>
      </c>
      <c r="B8340">
        <v>11</v>
      </c>
      <c r="C8340" s="2">
        <v>16.666666666666668</v>
      </c>
      <c r="D8340" s="1">
        <f t="shared" si="903"/>
        <v>28.05</v>
      </c>
      <c r="E8340" s="1">
        <v>461.02373613635774</v>
      </c>
      <c r="F8340" s="2">
        <f t="shared" si="906"/>
        <v>527.23320923624385</v>
      </c>
      <c r="G8340" s="2">
        <f t="shared" si="907"/>
        <v>-499.18320923624384</v>
      </c>
      <c r="I8340" s="2">
        <f t="shared" si="904"/>
        <v>0</v>
      </c>
      <c r="J8340" s="2">
        <f t="shared" si="905"/>
        <v>0</v>
      </c>
      <c r="K8340" s="1">
        <f t="shared" si="909"/>
        <v>0</v>
      </c>
      <c r="L8340" s="2">
        <f t="shared" si="908"/>
        <v>0</v>
      </c>
    </row>
    <row r="8341" spans="1:12">
      <c r="A8341">
        <v>20171213</v>
      </c>
      <c r="B8341">
        <v>12</v>
      </c>
      <c r="C8341" s="2">
        <v>19.444444444444446</v>
      </c>
      <c r="D8341" s="1">
        <f t="shared" si="903"/>
        <v>32.725000000000001</v>
      </c>
      <c r="E8341" s="1">
        <v>482.9772473809461</v>
      </c>
      <c r="F8341" s="2">
        <f t="shared" si="906"/>
        <v>552.33955253320778</v>
      </c>
      <c r="G8341" s="2">
        <f t="shared" si="907"/>
        <v>-519.61455253320776</v>
      </c>
      <c r="I8341" s="2">
        <f t="shared" si="904"/>
        <v>0</v>
      </c>
      <c r="J8341" s="2">
        <f t="shared" si="905"/>
        <v>0</v>
      </c>
      <c r="K8341" s="1">
        <f t="shared" si="909"/>
        <v>0</v>
      </c>
      <c r="L8341" s="2">
        <f t="shared" si="908"/>
        <v>0</v>
      </c>
    </row>
    <row r="8342" spans="1:12">
      <c r="A8342">
        <v>20171213</v>
      </c>
      <c r="B8342">
        <v>13</v>
      </c>
      <c r="C8342" s="2">
        <v>16.666666666666668</v>
      </c>
      <c r="D8342" s="1">
        <f t="shared" si="903"/>
        <v>28.05</v>
      </c>
      <c r="E8342" s="1">
        <v>526.88426987012303</v>
      </c>
      <c r="F8342" s="2">
        <f t="shared" si="906"/>
        <v>602.55223912713575</v>
      </c>
      <c r="G8342" s="2">
        <f t="shared" si="907"/>
        <v>-574.50223912713579</v>
      </c>
      <c r="I8342" s="2">
        <f t="shared" si="904"/>
        <v>0</v>
      </c>
      <c r="J8342" s="2">
        <f t="shared" si="905"/>
        <v>0</v>
      </c>
      <c r="K8342" s="1">
        <f t="shared" si="909"/>
        <v>0</v>
      </c>
      <c r="L8342" s="2">
        <f t="shared" si="908"/>
        <v>0</v>
      </c>
    </row>
    <row r="8343" spans="1:12">
      <c r="A8343">
        <v>20171213</v>
      </c>
      <c r="B8343">
        <v>14</v>
      </c>
      <c r="C8343" s="2">
        <v>22.222222222222221</v>
      </c>
      <c r="D8343" s="1">
        <f t="shared" si="903"/>
        <v>37.4</v>
      </c>
      <c r="E8343" s="1">
        <v>518.10286537228762</v>
      </c>
      <c r="F8343" s="2">
        <f t="shared" si="906"/>
        <v>592.5097018083502</v>
      </c>
      <c r="G8343" s="2">
        <f t="shared" si="907"/>
        <v>-555.10970180835022</v>
      </c>
      <c r="I8343" s="2">
        <f t="shared" si="904"/>
        <v>0</v>
      </c>
      <c r="J8343" s="2">
        <f t="shared" si="905"/>
        <v>0</v>
      </c>
      <c r="K8343" s="1">
        <f t="shared" si="909"/>
        <v>0</v>
      </c>
      <c r="L8343" s="2">
        <f t="shared" si="908"/>
        <v>0</v>
      </c>
    </row>
    <row r="8344" spans="1:12">
      <c r="A8344">
        <v>20171213</v>
      </c>
      <c r="B8344">
        <v>15</v>
      </c>
      <c r="C8344" s="2">
        <v>11.111111111111111</v>
      </c>
      <c r="D8344" s="1">
        <f t="shared" si="903"/>
        <v>18.7</v>
      </c>
      <c r="E8344" s="1">
        <v>482.9772473809461</v>
      </c>
      <c r="F8344" s="2">
        <f t="shared" si="906"/>
        <v>552.33955253320778</v>
      </c>
      <c r="G8344" s="2">
        <f t="shared" si="907"/>
        <v>-533.63955253320773</v>
      </c>
      <c r="I8344" s="2">
        <f t="shared" si="904"/>
        <v>0</v>
      </c>
      <c r="J8344" s="2">
        <f t="shared" si="905"/>
        <v>0</v>
      </c>
      <c r="K8344" s="1">
        <f t="shared" si="909"/>
        <v>0</v>
      </c>
      <c r="L8344" s="2">
        <f t="shared" si="908"/>
        <v>0</v>
      </c>
    </row>
    <row r="8345" spans="1:12">
      <c r="A8345">
        <v>20171213</v>
      </c>
      <c r="B8345">
        <v>16</v>
      </c>
      <c r="C8345" s="2">
        <v>0</v>
      </c>
      <c r="D8345" s="1">
        <f t="shared" si="903"/>
        <v>0</v>
      </c>
      <c r="E8345" s="1">
        <v>461.02373613635774</v>
      </c>
      <c r="F8345" s="2">
        <f t="shared" si="906"/>
        <v>527.23320923624385</v>
      </c>
      <c r="G8345" s="2">
        <f t="shared" si="907"/>
        <v>-527.23320923624385</v>
      </c>
      <c r="I8345" s="2">
        <f t="shared" si="904"/>
        <v>0</v>
      </c>
      <c r="J8345" s="2">
        <f t="shared" si="905"/>
        <v>0</v>
      </c>
      <c r="K8345" s="1">
        <f t="shared" si="909"/>
        <v>0</v>
      </c>
      <c r="L8345" s="2">
        <f t="shared" si="908"/>
        <v>0</v>
      </c>
    </row>
    <row r="8346" spans="1:12">
      <c r="A8346">
        <v>20171213</v>
      </c>
      <c r="B8346">
        <v>17</v>
      </c>
      <c r="C8346" s="2">
        <v>0</v>
      </c>
      <c r="D8346" s="1">
        <f t="shared" ref="D8346:D8409" si="910">C8346*D$5*D$6</f>
        <v>0</v>
      </c>
      <c r="E8346" s="1">
        <v>482.9772473809461</v>
      </c>
      <c r="F8346" s="2">
        <f t="shared" si="906"/>
        <v>552.33955253320778</v>
      </c>
      <c r="G8346" s="2">
        <f t="shared" si="907"/>
        <v>-552.33955253320778</v>
      </c>
      <c r="I8346" s="2">
        <f t="shared" ref="I8346:I8409" si="911">IF(K8346&gt;H$5,IF(K8346+G8346&gt;0,G8346,-K8346),0)*IF(G8346&gt;0,0,1)*H$7</f>
        <v>0</v>
      </c>
      <c r="J8346" s="2">
        <f t="shared" ref="J8346:J8409" si="912">IF(G8346&lt;0,0,IF(K8346+G8346&gt;H$4,G8346-(K8346+G8346-H$4),G8346))</f>
        <v>0</v>
      </c>
      <c r="K8346" s="1">
        <f t="shared" si="909"/>
        <v>0</v>
      </c>
      <c r="L8346" s="2">
        <f t="shared" si="908"/>
        <v>0</v>
      </c>
    </row>
    <row r="8347" spans="1:12">
      <c r="A8347">
        <v>20171213</v>
      </c>
      <c r="B8347">
        <v>18</v>
      </c>
      <c r="C8347" s="2">
        <v>0</v>
      </c>
      <c r="D8347" s="1">
        <f t="shared" si="910"/>
        <v>0</v>
      </c>
      <c r="E8347" s="1">
        <v>526.88426987012303</v>
      </c>
      <c r="F8347" s="2">
        <f t="shared" ref="F8347:F8410" si="913">E8347*F$24</f>
        <v>602.55223912713575</v>
      </c>
      <c r="G8347" s="2">
        <f t="shared" ref="G8347:G8410" si="914">D8347-F8347</f>
        <v>-602.55223912713575</v>
      </c>
      <c r="I8347" s="2">
        <f t="shared" si="911"/>
        <v>0</v>
      </c>
      <c r="J8347" s="2">
        <f t="shared" si="912"/>
        <v>0</v>
      </c>
      <c r="K8347" s="1">
        <f t="shared" si="909"/>
        <v>0</v>
      </c>
      <c r="L8347" s="2">
        <f t="shared" ref="L8347:L8410" si="915">IF(G8347&gt;0,G8347-J8347,0)</f>
        <v>0</v>
      </c>
    </row>
    <row r="8348" spans="1:12">
      <c r="A8348">
        <v>20171213</v>
      </c>
      <c r="B8348">
        <v>19</v>
      </c>
      <c r="C8348" s="2">
        <v>0</v>
      </c>
      <c r="D8348" s="1">
        <f t="shared" si="910"/>
        <v>0</v>
      </c>
      <c r="E8348" s="1">
        <v>570.79129235929997</v>
      </c>
      <c r="F8348" s="2">
        <f t="shared" si="913"/>
        <v>652.76492572106383</v>
      </c>
      <c r="G8348" s="2">
        <f t="shared" si="914"/>
        <v>-652.76492572106383</v>
      </c>
      <c r="I8348" s="2">
        <f t="shared" si="911"/>
        <v>0</v>
      </c>
      <c r="J8348" s="2">
        <f t="shared" si="912"/>
        <v>0</v>
      </c>
      <c r="K8348" s="1">
        <f t="shared" ref="K8348:K8411" si="916">K8347+I8347+J8347</f>
        <v>0</v>
      </c>
      <c r="L8348" s="2">
        <f t="shared" si="915"/>
        <v>0</v>
      </c>
    </row>
    <row r="8349" spans="1:12">
      <c r="A8349">
        <v>20171213</v>
      </c>
      <c r="B8349">
        <v>20</v>
      </c>
      <c r="C8349" s="2">
        <v>0</v>
      </c>
      <c r="D8349" s="1">
        <f t="shared" si="910"/>
        <v>0</v>
      </c>
      <c r="E8349" s="1">
        <v>680.55884858224226</v>
      </c>
      <c r="F8349" s="2">
        <f t="shared" si="913"/>
        <v>778.2966422058837</v>
      </c>
      <c r="G8349" s="2">
        <f t="shared" si="914"/>
        <v>-778.2966422058837</v>
      </c>
      <c r="I8349" s="2">
        <f t="shared" si="911"/>
        <v>0</v>
      </c>
      <c r="J8349" s="2">
        <f t="shared" si="912"/>
        <v>0</v>
      </c>
      <c r="K8349" s="1">
        <f t="shared" si="916"/>
        <v>0</v>
      </c>
      <c r="L8349" s="2">
        <f t="shared" si="915"/>
        <v>0</v>
      </c>
    </row>
    <row r="8350" spans="1:12">
      <c r="A8350">
        <v>20171213</v>
      </c>
      <c r="B8350">
        <v>21</v>
      </c>
      <c r="C8350" s="2">
        <v>0</v>
      </c>
      <c r="D8350" s="1">
        <f t="shared" si="910"/>
        <v>0</v>
      </c>
      <c r="E8350" s="1">
        <v>614.69831484847691</v>
      </c>
      <c r="F8350" s="2">
        <f t="shared" si="913"/>
        <v>702.9776123149918</v>
      </c>
      <c r="G8350" s="2">
        <f t="shared" si="914"/>
        <v>-702.9776123149918</v>
      </c>
      <c r="I8350" s="2">
        <f t="shared" si="911"/>
        <v>0</v>
      </c>
      <c r="J8350" s="2">
        <f t="shared" si="912"/>
        <v>0</v>
      </c>
      <c r="K8350" s="1">
        <f t="shared" si="916"/>
        <v>0</v>
      </c>
      <c r="L8350" s="2">
        <f t="shared" si="915"/>
        <v>0</v>
      </c>
    </row>
    <row r="8351" spans="1:12">
      <c r="A8351">
        <v>20171213</v>
      </c>
      <c r="B8351">
        <v>22</v>
      </c>
      <c r="C8351" s="2">
        <v>0</v>
      </c>
      <c r="D8351" s="1">
        <f t="shared" si="910"/>
        <v>0</v>
      </c>
      <c r="E8351" s="1">
        <v>570.79129235929997</v>
      </c>
      <c r="F8351" s="2">
        <f t="shared" si="913"/>
        <v>652.76492572106383</v>
      </c>
      <c r="G8351" s="2">
        <f t="shared" si="914"/>
        <v>-652.76492572106383</v>
      </c>
      <c r="I8351" s="2">
        <f t="shared" si="911"/>
        <v>0</v>
      </c>
      <c r="J8351" s="2">
        <f t="shared" si="912"/>
        <v>0</v>
      </c>
      <c r="K8351" s="1">
        <f t="shared" si="916"/>
        <v>0</v>
      </c>
      <c r="L8351" s="2">
        <f t="shared" si="915"/>
        <v>0</v>
      </c>
    </row>
    <row r="8352" spans="1:12">
      <c r="A8352">
        <v>20171213</v>
      </c>
      <c r="B8352">
        <v>23</v>
      </c>
      <c r="C8352" s="2">
        <v>0</v>
      </c>
      <c r="D8352" s="1">
        <f t="shared" si="910"/>
        <v>0</v>
      </c>
      <c r="E8352" s="1">
        <v>482.9772473809461</v>
      </c>
      <c r="F8352" s="2">
        <f t="shared" si="913"/>
        <v>552.33955253320778</v>
      </c>
      <c r="G8352" s="2">
        <f t="shared" si="914"/>
        <v>-552.33955253320778</v>
      </c>
      <c r="I8352" s="2">
        <f t="shared" si="911"/>
        <v>0</v>
      </c>
      <c r="J8352" s="2">
        <f t="shared" si="912"/>
        <v>0</v>
      </c>
      <c r="K8352" s="1">
        <f t="shared" si="916"/>
        <v>0</v>
      </c>
      <c r="L8352" s="2">
        <f t="shared" si="915"/>
        <v>0</v>
      </c>
    </row>
    <row r="8353" spans="1:12">
      <c r="A8353">
        <v>20171213</v>
      </c>
      <c r="B8353">
        <v>24</v>
      </c>
      <c r="C8353" s="2">
        <v>0</v>
      </c>
      <c r="D8353" s="1">
        <f t="shared" si="910"/>
        <v>0</v>
      </c>
      <c r="E8353" s="1">
        <v>342.47477541557998</v>
      </c>
      <c r="F8353" s="2">
        <f t="shared" si="913"/>
        <v>391.65895543263827</v>
      </c>
      <c r="G8353" s="2">
        <f t="shared" si="914"/>
        <v>-391.65895543263827</v>
      </c>
      <c r="I8353" s="2">
        <f t="shared" si="911"/>
        <v>0</v>
      </c>
      <c r="J8353" s="2">
        <f t="shared" si="912"/>
        <v>0</v>
      </c>
      <c r="K8353" s="1">
        <f t="shared" si="916"/>
        <v>0</v>
      </c>
      <c r="L8353" s="2">
        <f t="shared" si="915"/>
        <v>0</v>
      </c>
    </row>
    <row r="8354" spans="1:12">
      <c r="A8354">
        <v>20171214</v>
      </c>
      <c r="B8354">
        <v>1</v>
      </c>
      <c r="C8354" s="2">
        <v>0</v>
      </c>
      <c r="D8354" s="1">
        <f t="shared" si="910"/>
        <v>0</v>
      </c>
      <c r="E8354" s="1">
        <v>329.30266866882698</v>
      </c>
      <c r="F8354" s="2">
        <f t="shared" si="913"/>
        <v>376.59514945445994</v>
      </c>
      <c r="G8354" s="2">
        <f t="shared" si="914"/>
        <v>-376.59514945445994</v>
      </c>
      <c r="I8354" s="2">
        <f t="shared" si="911"/>
        <v>0</v>
      </c>
      <c r="J8354" s="2">
        <f t="shared" si="912"/>
        <v>0</v>
      </c>
      <c r="K8354" s="1">
        <f t="shared" si="916"/>
        <v>0</v>
      </c>
      <c r="L8354" s="2">
        <f t="shared" si="915"/>
        <v>0</v>
      </c>
    </row>
    <row r="8355" spans="1:12">
      <c r="A8355">
        <v>20171214</v>
      </c>
      <c r="B8355">
        <v>2</v>
      </c>
      <c r="C8355" s="2">
        <v>0</v>
      </c>
      <c r="D8355" s="1">
        <f t="shared" si="910"/>
        <v>0</v>
      </c>
      <c r="E8355" s="1">
        <v>241.48862369047305</v>
      </c>
      <c r="F8355" s="2">
        <f t="shared" si="913"/>
        <v>276.16977626660389</v>
      </c>
      <c r="G8355" s="2">
        <f t="shared" si="914"/>
        <v>-276.16977626660389</v>
      </c>
      <c r="I8355" s="2">
        <f t="shared" si="911"/>
        <v>0</v>
      </c>
      <c r="J8355" s="2">
        <f t="shared" si="912"/>
        <v>0</v>
      </c>
      <c r="K8355" s="1">
        <f t="shared" si="916"/>
        <v>0</v>
      </c>
      <c r="L8355" s="2">
        <f t="shared" si="915"/>
        <v>0</v>
      </c>
    </row>
    <row r="8356" spans="1:12">
      <c r="A8356">
        <v>20171214</v>
      </c>
      <c r="B8356">
        <v>3</v>
      </c>
      <c r="C8356" s="2">
        <v>0</v>
      </c>
      <c r="D8356" s="1">
        <f t="shared" si="910"/>
        <v>0</v>
      </c>
      <c r="E8356" s="1">
        <v>175.62808995670767</v>
      </c>
      <c r="F8356" s="2">
        <f t="shared" si="913"/>
        <v>200.85074637571191</v>
      </c>
      <c r="G8356" s="2">
        <f t="shared" si="914"/>
        <v>-200.85074637571191</v>
      </c>
      <c r="I8356" s="2">
        <f t="shared" si="911"/>
        <v>0</v>
      </c>
      <c r="J8356" s="2">
        <f t="shared" si="912"/>
        <v>0</v>
      </c>
      <c r="K8356" s="1">
        <f t="shared" si="916"/>
        <v>0</v>
      </c>
      <c r="L8356" s="2">
        <f t="shared" si="915"/>
        <v>0</v>
      </c>
    </row>
    <row r="8357" spans="1:12">
      <c r="A8357">
        <v>20171214</v>
      </c>
      <c r="B8357">
        <v>4</v>
      </c>
      <c r="C8357" s="2">
        <v>0</v>
      </c>
      <c r="D8357" s="1">
        <f t="shared" si="910"/>
        <v>0</v>
      </c>
      <c r="E8357" s="1">
        <v>166.84668545887226</v>
      </c>
      <c r="F8357" s="2">
        <f t="shared" si="913"/>
        <v>190.8082090569263</v>
      </c>
      <c r="G8357" s="2">
        <f t="shared" si="914"/>
        <v>-190.8082090569263</v>
      </c>
      <c r="I8357" s="2">
        <f t="shared" si="911"/>
        <v>0</v>
      </c>
      <c r="J8357" s="2">
        <f t="shared" si="912"/>
        <v>0</v>
      </c>
      <c r="K8357" s="1">
        <f t="shared" si="916"/>
        <v>0</v>
      </c>
      <c r="L8357" s="2">
        <f t="shared" si="915"/>
        <v>0</v>
      </c>
    </row>
    <row r="8358" spans="1:12">
      <c r="A8358">
        <v>20171214</v>
      </c>
      <c r="B8358">
        <v>5</v>
      </c>
      <c r="C8358" s="2">
        <v>0</v>
      </c>
      <c r="D8358" s="1">
        <f t="shared" si="910"/>
        <v>0</v>
      </c>
      <c r="E8358" s="1">
        <v>166.84668545887226</v>
      </c>
      <c r="F8358" s="2">
        <f t="shared" si="913"/>
        <v>190.8082090569263</v>
      </c>
      <c r="G8358" s="2">
        <f t="shared" si="914"/>
        <v>-190.8082090569263</v>
      </c>
      <c r="I8358" s="2">
        <f t="shared" si="911"/>
        <v>0</v>
      </c>
      <c r="J8358" s="2">
        <f t="shared" si="912"/>
        <v>0</v>
      </c>
      <c r="K8358" s="1">
        <f t="shared" si="916"/>
        <v>0</v>
      </c>
      <c r="L8358" s="2">
        <f t="shared" si="915"/>
        <v>0</v>
      </c>
    </row>
    <row r="8359" spans="1:12">
      <c r="A8359">
        <v>20171214</v>
      </c>
      <c r="B8359">
        <v>6</v>
      </c>
      <c r="C8359" s="2">
        <v>0</v>
      </c>
      <c r="D8359" s="1">
        <f t="shared" si="910"/>
        <v>0</v>
      </c>
      <c r="E8359" s="1">
        <v>175.62808995670767</v>
      </c>
      <c r="F8359" s="2">
        <f t="shared" si="913"/>
        <v>200.85074637571191</v>
      </c>
      <c r="G8359" s="2">
        <f t="shared" si="914"/>
        <v>-200.85074637571191</v>
      </c>
      <c r="I8359" s="2">
        <f t="shared" si="911"/>
        <v>0</v>
      </c>
      <c r="J8359" s="2">
        <f t="shared" si="912"/>
        <v>0</v>
      </c>
      <c r="K8359" s="1">
        <f t="shared" si="916"/>
        <v>0</v>
      </c>
      <c r="L8359" s="2">
        <f t="shared" si="915"/>
        <v>0</v>
      </c>
    </row>
    <row r="8360" spans="1:12">
      <c r="A8360">
        <v>20171214</v>
      </c>
      <c r="B8360">
        <v>7</v>
      </c>
      <c r="C8360" s="2">
        <v>0</v>
      </c>
      <c r="D8360" s="1">
        <f t="shared" si="910"/>
        <v>0</v>
      </c>
      <c r="E8360" s="1">
        <v>175.62808995670767</v>
      </c>
      <c r="F8360" s="2">
        <f t="shared" si="913"/>
        <v>200.85074637571191</v>
      </c>
      <c r="G8360" s="2">
        <f t="shared" si="914"/>
        <v>-200.85074637571191</v>
      </c>
      <c r="I8360" s="2">
        <f t="shared" si="911"/>
        <v>0</v>
      </c>
      <c r="J8360" s="2">
        <f t="shared" si="912"/>
        <v>0</v>
      </c>
      <c r="K8360" s="1">
        <f t="shared" si="916"/>
        <v>0</v>
      </c>
      <c r="L8360" s="2">
        <f t="shared" si="915"/>
        <v>0</v>
      </c>
    </row>
    <row r="8361" spans="1:12">
      <c r="A8361">
        <v>20171214</v>
      </c>
      <c r="B8361">
        <v>8</v>
      </c>
      <c r="C8361" s="2">
        <v>0</v>
      </c>
      <c r="D8361" s="1">
        <f t="shared" si="910"/>
        <v>0</v>
      </c>
      <c r="E8361" s="1">
        <v>219.53511244588461</v>
      </c>
      <c r="F8361" s="2">
        <f t="shared" si="913"/>
        <v>251.06343296963993</v>
      </c>
      <c r="G8361" s="2">
        <f t="shared" si="914"/>
        <v>-251.06343296963993</v>
      </c>
      <c r="I8361" s="2">
        <f t="shared" si="911"/>
        <v>0</v>
      </c>
      <c r="J8361" s="2">
        <f t="shared" si="912"/>
        <v>0</v>
      </c>
      <c r="K8361" s="1">
        <f t="shared" si="916"/>
        <v>0</v>
      </c>
      <c r="L8361" s="2">
        <f t="shared" si="915"/>
        <v>0</v>
      </c>
    </row>
    <row r="8362" spans="1:12">
      <c r="A8362">
        <v>20171214</v>
      </c>
      <c r="B8362">
        <v>9</v>
      </c>
      <c r="C8362" s="2">
        <v>11.111111111111111</v>
      </c>
      <c r="D8362" s="1">
        <f t="shared" si="910"/>
        <v>18.7</v>
      </c>
      <c r="E8362" s="1">
        <v>263.44213493506152</v>
      </c>
      <c r="F8362" s="2">
        <f t="shared" si="913"/>
        <v>301.27611956356787</v>
      </c>
      <c r="G8362" s="2">
        <f t="shared" si="914"/>
        <v>-282.57611956356789</v>
      </c>
      <c r="I8362" s="2">
        <f t="shared" si="911"/>
        <v>0</v>
      </c>
      <c r="J8362" s="2">
        <f t="shared" si="912"/>
        <v>0</v>
      </c>
      <c r="K8362" s="1">
        <f t="shared" si="916"/>
        <v>0</v>
      </c>
      <c r="L8362" s="2">
        <f t="shared" si="915"/>
        <v>0</v>
      </c>
    </row>
    <row r="8363" spans="1:12">
      <c r="A8363">
        <v>20171214</v>
      </c>
      <c r="B8363">
        <v>10</v>
      </c>
      <c r="C8363" s="2">
        <v>52.777777777777779</v>
      </c>
      <c r="D8363" s="1">
        <f t="shared" si="910"/>
        <v>88.824999999999989</v>
      </c>
      <c r="E8363" s="1">
        <v>351.25617991341534</v>
      </c>
      <c r="F8363" s="2">
        <f t="shared" si="913"/>
        <v>401.70149275142381</v>
      </c>
      <c r="G8363" s="2">
        <f t="shared" si="914"/>
        <v>-312.87649275142383</v>
      </c>
      <c r="I8363" s="2">
        <f t="shared" si="911"/>
        <v>0</v>
      </c>
      <c r="J8363" s="2">
        <f t="shared" si="912"/>
        <v>0</v>
      </c>
      <c r="K8363" s="1">
        <f t="shared" si="916"/>
        <v>0</v>
      </c>
      <c r="L8363" s="2">
        <f t="shared" si="915"/>
        <v>0</v>
      </c>
    </row>
    <row r="8364" spans="1:12">
      <c r="A8364">
        <v>20171214</v>
      </c>
      <c r="B8364">
        <v>11</v>
      </c>
      <c r="C8364" s="2">
        <v>91.666666666666657</v>
      </c>
      <c r="D8364" s="1">
        <f t="shared" si="910"/>
        <v>154.27499999999998</v>
      </c>
      <c r="E8364" s="1">
        <v>461.02373613635774</v>
      </c>
      <c r="F8364" s="2">
        <f t="shared" si="913"/>
        <v>527.23320923624385</v>
      </c>
      <c r="G8364" s="2">
        <f t="shared" si="914"/>
        <v>-372.95820923624387</v>
      </c>
      <c r="I8364" s="2">
        <f t="shared" si="911"/>
        <v>0</v>
      </c>
      <c r="J8364" s="2">
        <f t="shared" si="912"/>
        <v>0</v>
      </c>
      <c r="K8364" s="1">
        <f t="shared" si="916"/>
        <v>0</v>
      </c>
      <c r="L8364" s="2">
        <f t="shared" si="915"/>
        <v>0</v>
      </c>
    </row>
    <row r="8365" spans="1:12">
      <c r="A8365">
        <v>20171214</v>
      </c>
      <c r="B8365">
        <v>12</v>
      </c>
      <c r="C8365" s="2">
        <v>166.66666666666669</v>
      </c>
      <c r="D8365" s="1">
        <f t="shared" si="910"/>
        <v>280.5</v>
      </c>
      <c r="E8365" s="1">
        <v>482.9772473809461</v>
      </c>
      <c r="F8365" s="2">
        <f t="shared" si="913"/>
        <v>552.33955253320778</v>
      </c>
      <c r="G8365" s="2">
        <f t="shared" si="914"/>
        <v>-271.83955253320778</v>
      </c>
      <c r="I8365" s="2">
        <f t="shared" si="911"/>
        <v>0</v>
      </c>
      <c r="J8365" s="2">
        <f t="shared" si="912"/>
        <v>0</v>
      </c>
      <c r="K8365" s="1">
        <f t="shared" si="916"/>
        <v>0</v>
      </c>
      <c r="L8365" s="2">
        <f t="shared" si="915"/>
        <v>0</v>
      </c>
    </row>
    <row r="8366" spans="1:12">
      <c r="A8366">
        <v>20171214</v>
      </c>
      <c r="B8366">
        <v>13</v>
      </c>
      <c r="C8366" s="2">
        <v>127.77777777777779</v>
      </c>
      <c r="D8366" s="1">
        <f t="shared" si="910"/>
        <v>215.05</v>
      </c>
      <c r="E8366" s="1">
        <v>526.88426987012303</v>
      </c>
      <c r="F8366" s="2">
        <f t="shared" si="913"/>
        <v>602.55223912713575</v>
      </c>
      <c r="G8366" s="2">
        <f t="shared" si="914"/>
        <v>-387.50223912713574</v>
      </c>
      <c r="I8366" s="2">
        <f t="shared" si="911"/>
        <v>0</v>
      </c>
      <c r="J8366" s="2">
        <f t="shared" si="912"/>
        <v>0</v>
      </c>
      <c r="K8366" s="1">
        <f t="shared" si="916"/>
        <v>0</v>
      </c>
      <c r="L8366" s="2">
        <f t="shared" si="915"/>
        <v>0</v>
      </c>
    </row>
    <row r="8367" spans="1:12">
      <c r="A8367">
        <v>20171214</v>
      </c>
      <c r="B8367">
        <v>14</v>
      </c>
      <c r="C8367" s="2">
        <v>113.88888888888889</v>
      </c>
      <c r="D8367" s="1">
        <f t="shared" si="910"/>
        <v>191.67499999999998</v>
      </c>
      <c r="E8367" s="1">
        <v>518.10286537228762</v>
      </c>
      <c r="F8367" s="2">
        <f t="shared" si="913"/>
        <v>592.5097018083502</v>
      </c>
      <c r="G8367" s="2">
        <f t="shared" si="914"/>
        <v>-400.83470180835025</v>
      </c>
      <c r="I8367" s="2">
        <f t="shared" si="911"/>
        <v>0</v>
      </c>
      <c r="J8367" s="2">
        <f t="shared" si="912"/>
        <v>0</v>
      </c>
      <c r="K8367" s="1">
        <f t="shared" si="916"/>
        <v>0</v>
      </c>
      <c r="L8367" s="2">
        <f t="shared" si="915"/>
        <v>0</v>
      </c>
    </row>
    <row r="8368" spans="1:12">
      <c r="A8368">
        <v>20171214</v>
      </c>
      <c r="B8368">
        <v>15</v>
      </c>
      <c r="C8368" s="2">
        <v>50</v>
      </c>
      <c r="D8368" s="1">
        <f t="shared" si="910"/>
        <v>84.149999999999991</v>
      </c>
      <c r="E8368" s="1">
        <v>482.9772473809461</v>
      </c>
      <c r="F8368" s="2">
        <f t="shared" si="913"/>
        <v>552.33955253320778</v>
      </c>
      <c r="G8368" s="2">
        <f t="shared" si="914"/>
        <v>-468.1895525332078</v>
      </c>
      <c r="I8368" s="2">
        <f t="shared" si="911"/>
        <v>0</v>
      </c>
      <c r="J8368" s="2">
        <f t="shared" si="912"/>
        <v>0</v>
      </c>
      <c r="K8368" s="1">
        <f t="shared" si="916"/>
        <v>0</v>
      </c>
      <c r="L8368" s="2">
        <f t="shared" si="915"/>
        <v>0</v>
      </c>
    </row>
    <row r="8369" spans="1:12">
      <c r="A8369">
        <v>20171214</v>
      </c>
      <c r="B8369">
        <v>16</v>
      </c>
      <c r="C8369" s="2">
        <v>5.5555555555555554</v>
      </c>
      <c r="D8369" s="1">
        <f t="shared" si="910"/>
        <v>9.35</v>
      </c>
      <c r="E8369" s="1">
        <v>461.02373613635774</v>
      </c>
      <c r="F8369" s="2">
        <f t="shared" si="913"/>
        <v>527.23320923624385</v>
      </c>
      <c r="G8369" s="2">
        <f t="shared" si="914"/>
        <v>-517.88320923624383</v>
      </c>
      <c r="I8369" s="2">
        <f t="shared" si="911"/>
        <v>0</v>
      </c>
      <c r="J8369" s="2">
        <f t="shared" si="912"/>
        <v>0</v>
      </c>
      <c r="K8369" s="1">
        <f t="shared" si="916"/>
        <v>0</v>
      </c>
      <c r="L8369" s="2">
        <f t="shared" si="915"/>
        <v>0</v>
      </c>
    </row>
    <row r="8370" spans="1:12">
      <c r="A8370">
        <v>20171214</v>
      </c>
      <c r="B8370">
        <v>17</v>
      </c>
      <c r="C8370" s="2">
        <v>0</v>
      </c>
      <c r="D8370" s="1">
        <f t="shared" si="910"/>
        <v>0</v>
      </c>
      <c r="E8370" s="1">
        <v>482.9772473809461</v>
      </c>
      <c r="F8370" s="2">
        <f t="shared" si="913"/>
        <v>552.33955253320778</v>
      </c>
      <c r="G8370" s="2">
        <f t="shared" si="914"/>
        <v>-552.33955253320778</v>
      </c>
      <c r="I8370" s="2">
        <f t="shared" si="911"/>
        <v>0</v>
      </c>
      <c r="J8370" s="2">
        <f t="shared" si="912"/>
        <v>0</v>
      </c>
      <c r="K8370" s="1">
        <f t="shared" si="916"/>
        <v>0</v>
      </c>
      <c r="L8370" s="2">
        <f t="shared" si="915"/>
        <v>0</v>
      </c>
    </row>
    <row r="8371" spans="1:12">
      <c r="A8371">
        <v>20171214</v>
      </c>
      <c r="B8371">
        <v>18</v>
      </c>
      <c r="C8371" s="2">
        <v>0</v>
      </c>
      <c r="D8371" s="1">
        <f t="shared" si="910"/>
        <v>0</v>
      </c>
      <c r="E8371" s="1">
        <v>526.88426987012303</v>
      </c>
      <c r="F8371" s="2">
        <f t="shared" si="913"/>
        <v>602.55223912713575</v>
      </c>
      <c r="G8371" s="2">
        <f t="shared" si="914"/>
        <v>-602.55223912713575</v>
      </c>
      <c r="I8371" s="2">
        <f t="shared" si="911"/>
        <v>0</v>
      </c>
      <c r="J8371" s="2">
        <f t="shared" si="912"/>
        <v>0</v>
      </c>
      <c r="K8371" s="1">
        <f t="shared" si="916"/>
        <v>0</v>
      </c>
      <c r="L8371" s="2">
        <f t="shared" si="915"/>
        <v>0</v>
      </c>
    </row>
    <row r="8372" spans="1:12">
      <c r="A8372">
        <v>20171214</v>
      </c>
      <c r="B8372">
        <v>19</v>
      </c>
      <c r="C8372" s="2">
        <v>0</v>
      </c>
      <c r="D8372" s="1">
        <f t="shared" si="910"/>
        <v>0</v>
      </c>
      <c r="E8372" s="1">
        <v>570.79129235929997</v>
      </c>
      <c r="F8372" s="2">
        <f t="shared" si="913"/>
        <v>652.76492572106383</v>
      </c>
      <c r="G8372" s="2">
        <f t="shared" si="914"/>
        <v>-652.76492572106383</v>
      </c>
      <c r="I8372" s="2">
        <f t="shared" si="911"/>
        <v>0</v>
      </c>
      <c r="J8372" s="2">
        <f t="shared" si="912"/>
        <v>0</v>
      </c>
      <c r="K8372" s="1">
        <f t="shared" si="916"/>
        <v>0</v>
      </c>
      <c r="L8372" s="2">
        <f t="shared" si="915"/>
        <v>0</v>
      </c>
    </row>
    <row r="8373" spans="1:12">
      <c r="A8373">
        <v>20171214</v>
      </c>
      <c r="B8373">
        <v>20</v>
      </c>
      <c r="C8373" s="2">
        <v>0</v>
      </c>
      <c r="D8373" s="1">
        <f t="shared" si="910"/>
        <v>0</v>
      </c>
      <c r="E8373" s="1">
        <v>680.55884858224226</v>
      </c>
      <c r="F8373" s="2">
        <f t="shared" si="913"/>
        <v>778.2966422058837</v>
      </c>
      <c r="G8373" s="2">
        <f t="shared" si="914"/>
        <v>-778.2966422058837</v>
      </c>
      <c r="I8373" s="2">
        <f t="shared" si="911"/>
        <v>0</v>
      </c>
      <c r="J8373" s="2">
        <f t="shared" si="912"/>
        <v>0</v>
      </c>
      <c r="K8373" s="1">
        <f t="shared" si="916"/>
        <v>0</v>
      </c>
      <c r="L8373" s="2">
        <f t="shared" si="915"/>
        <v>0</v>
      </c>
    </row>
    <row r="8374" spans="1:12">
      <c r="A8374">
        <v>20171214</v>
      </c>
      <c r="B8374">
        <v>21</v>
      </c>
      <c r="C8374" s="2">
        <v>0</v>
      </c>
      <c r="D8374" s="1">
        <f t="shared" si="910"/>
        <v>0</v>
      </c>
      <c r="E8374" s="1">
        <v>614.69831484847691</v>
      </c>
      <c r="F8374" s="2">
        <f t="shared" si="913"/>
        <v>702.9776123149918</v>
      </c>
      <c r="G8374" s="2">
        <f t="shared" si="914"/>
        <v>-702.9776123149918</v>
      </c>
      <c r="I8374" s="2">
        <f t="shared" si="911"/>
        <v>0</v>
      </c>
      <c r="J8374" s="2">
        <f t="shared" si="912"/>
        <v>0</v>
      </c>
      <c r="K8374" s="1">
        <f t="shared" si="916"/>
        <v>0</v>
      </c>
      <c r="L8374" s="2">
        <f t="shared" si="915"/>
        <v>0</v>
      </c>
    </row>
    <row r="8375" spans="1:12">
      <c r="A8375">
        <v>20171214</v>
      </c>
      <c r="B8375">
        <v>22</v>
      </c>
      <c r="C8375" s="2">
        <v>0</v>
      </c>
      <c r="D8375" s="1">
        <f t="shared" si="910"/>
        <v>0</v>
      </c>
      <c r="E8375" s="1">
        <v>570.79129235929997</v>
      </c>
      <c r="F8375" s="2">
        <f t="shared" si="913"/>
        <v>652.76492572106383</v>
      </c>
      <c r="G8375" s="2">
        <f t="shared" si="914"/>
        <v>-652.76492572106383</v>
      </c>
      <c r="I8375" s="2">
        <f t="shared" si="911"/>
        <v>0</v>
      </c>
      <c r="J8375" s="2">
        <f t="shared" si="912"/>
        <v>0</v>
      </c>
      <c r="K8375" s="1">
        <f t="shared" si="916"/>
        <v>0</v>
      </c>
      <c r="L8375" s="2">
        <f t="shared" si="915"/>
        <v>0</v>
      </c>
    </row>
    <row r="8376" spans="1:12">
      <c r="A8376">
        <v>20171214</v>
      </c>
      <c r="B8376">
        <v>23</v>
      </c>
      <c r="C8376" s="2">
        <v>0</v>
      </c>
      <c r="D8376" s="1">
        <f t="shared" si="910"/>
        <v>0</v>
      </c>
      <c r="E8376" s="1">
        <v>482.9772473809461</v>
      </c>
      <c r="F8376" s="2">
        <f t="shared" si="913"/>
        <v>552.33955253320778</v>
      </c>
      <c r="G8376" s="2">
        <f t="shared" si="914"/>
        <v>-552.33955253320778</v>
      </c>
      <c r="I8376" s="2">
        <f t="shared" si="911"/>
        <v>0</v>
      </c>
      <c r="J8376" s="2">
        <f t="shared" si="912"/>
        <v>0</v>
      </c>
      <c r="K8376" s="1">
        <f t="shared" si="916"/>
        <v>0</v>
      </c>
      <c r="L8376" s="2">
        <f t="shared" si="915"/>
        <v>0</v>
      </c>
    </row>
    <row r="8377" spans="1:12">
      <c r="A8377">
        <v>20171214</v>
      </c>
      <c r="B8377">
        <v>24</v>
      </c>
      <c r="C8377" s="2">
        <v>0</v>
      </c>
      <c r="D8377" s="1">
        <f t="shared" si="910"/>
        <v>0</v>
      </c>
      <c r="E8377" s="1">
        <v>342.47477541557998</v>
      </c>
      <c r="F8377" s="2">
        <f t="shared" si="913"/>
        <v>391.65895543263827</v>
      </c>
      <c r="G8377" s="2">
        <f t="shared" si="914"/>
        <v>-391.65895543263827</v>
      </c>
      <c r="I8377" s="2">
        <f t="shared" si="911"/>
        <v>0</v>
      </c>
      <c r="J8377" s="2">
        <f t="shared" si="912"/>
        <v>0</v>
      </c>
      <c r="K8377" s="1">
        <f t="shared" si="916"/>
        <v>0</v>
      </c>
      <c r="L8377" s="2">
        <f t="shared" si="915"/>
        <v>0</v>
      </c>
    </row>
    <row r="8378" spans="1:12">
      <c r="A8378">
        <v>20171215</v>
      </c>
      <c r="B8378">
        <v>1</v>
      </c>
      <c r="C8378" s="2">
        <v>0</v>
      </c>
      <c r="D8378" s="1">
        <f t="shared" si="910"/>
        <v>0</v>
      </c>
      <c r="E8378" s="1">
        <v>329.30266866882698</v>
      </c>
      <c r="F8378" s="2">
        <f t="shared" si="913"/>
        <v>376.59514945445994</v>
      </c>
      <c r="G8378" s="2">
        <f t="shared" si="914"/>
        <v>-376.59514945445994</v>
      </c>
      <c r="I8378" s="2">
        <f t="shared" si="911"/>
        <v>0</v>
      </c>
      <c r="J8378" s="2">
        <f t="shared" si="912"/>
        <v>0</v>
      </c>
      <c r="K8378" s="1">
        <f t="shared" si="916"/>
        <v>0</v>
      </c>
      <c r="L8378" s="2">
        <f t="shared" si="915"/>
        <v>0</v>
      </c>
    </row>
    <row r="8379" spans="1:12">
      <c r="A8379">
        <v>20171215</v>
      </c>
      <c r="B8379">
        <v>2</v>
      </c>
      <c r="C8379" s="2">
        <v>0</v>
      </c>
      <c r="D8379" s="1">
        <f t="shared" si="910"/>
        <v>0</v>
      </c>
      <c r="E8379" s="1">
        <v>241.48862369047305</v>
      </c>
      <c r="F8379" s="2">
        <f t="shared" si="913"/>
        <v>276.16977626660389</v>
      </c>
      <c r="G8379" s="2">
        <f t="shared" si="914"/>
        <v>-276.16977626660389</v>
      </c>
      <c r="I8379" s="2">
        <f t="shared" si="911"/>
        <v>0</v>
      </c>
      <c r="J8379" s="2">
        <f t="shared" si="912"/>
        <v>0</v>
      </c>
      <c r="K8379" s="1">
        <f t="shared" si="916"/>
        <v>0</v>
      </c>
      <c r="L8379" s="2">
        <f t="shared" si="915"/>
        <v>0</v>
      </c>
    </row>
    <row r="8380" spans="1:12">
      <c r="A8380">
        <v>20171215</v>
      </c>
      <c r="B8380">
        <v>3</v>
      </c>
      <c r="C8380" s="2">
        <v>0</v>
      </c>
      <c r="D8380" s="1">
        <f t="shared" si="910"/>
        <v>0</v>
      </c>
      <c r="E8380" s="1">
        <v>175.62808995670767</v>
      </c>
      <c r="F8380" s="2">
        <f t="shared" si="913"/>
        <v>200.85074637571191</v>
      </c>
      <c r="G8380" s="2">
        <f t="shared" si="914"/>
        <v>-200.85074637571191</v>
      </c>
      <c r="I8380" s="2">
        <f t="shared" si="911"/>
        <v>0</v>
      </c>
      <c r="J8380" s="2">
        <f t="shared" si="912"/>
        <v>0</v>
      </c>
      <c r="K8380" s="1">
        <f t="shared" si="916"/>
        <v>0</v>
      </c>
      <c r="L8380" s="2">
        <f t="shared" si="915"/>
        <v>0</v>
      </c>
    </row>
    <row r="8381" spans="1:12">
      <c r="A8381">
        <v>20171215</v>
      </c>
      <c r="B8381">
        <v>4</v>
      </c>
      <c r="C8381" s="2">
        <v>0</v>
      </c>
      <c r="D8381" s="1">
        <f t="shared" si="910"/>
        <v>0</v>
      </c>
      <c r="E8381" s="1">
        <v>166.84668545887226</v>
      </c>
      <c r="F8381" s="2">
        <f t="shared" si="913"/>
        <v>190.8082090569263</v>
      </c>
      <c r="G8381" s="2">
        <f t="shared" si="914"/>
        <v>-190.8082090569263</v>
      </c>
      <c r="I8381" s="2">
        <f t="shared" si="911"/>
        <v>0</v>
      </c>
      <c r="J8381" s="2">
        <f t="shared" si="912"/>
        <v>0</v>
      </c>
      <c r="K8381" s="1">
        <f t="shared" si="916"/>
        <v>0</v>
      </c>
      <c r="L8381" s="2">
        <f t="shared" si="915"/>
        <v>0</v>
      </c>
    </row>
    <row r="8382" spans="1:12">
      <c r="A8382">
        <v>20171215</v>
      </c>
      <c r="B8382">
        <v>5</v>
      </c>
      <c r="C8382" s="2">
        <v>0</v>
      </c>
      <c r="D8382" s="1">
        <f t="shared" si="910"/>
        <v>0</v>
      </c>
      <c r="E8382" s="1">
        <v>166.84668545887226</v>
      </c>
      <c r="F8382" s="2">
        <f t="shared" si="913"/>
        <v>190.8082090569263</v>
      </c>
      <c r="G8382" s="2">
        <f t="shared" si="914"/>
        <v>-190.8082090569263</v>
      </c>
      <c r="I8382" s="2">
        <f t="shared" si="911"/>
        <v>0</v>
      </c>
      <c r="J8382" s="2">
        <f t="shared" si="912"/>
        <v>0</v>
      </c>
      <c r="K8382" s="1">
        <f t="shared" si="916"/>
        <v>0</v>
      </c>
      <c r="L8382" s="2">
        <f t="shared" si="915"/>
        <v>0</v>
      </c>
    </row>
    <row r="8383" spans="1:12">
      <c r="A8383">
        <v>20171215</v>
      </c>
      <c r="B8383">
        <v>6</v>
      </c>
      <c r="C8383" s="2">
        <v>0</v>
      </c>
      <c r="D8383" s="1">
        <f t="shared" si="910"/>
        <v>0</v>
      </c>
      <c r="E8383" s="1">
        <v>175.62808995670767</v>
      </c>
      <c r="F8383" s="2">
        <f t="shared" si="913"/>
        <v>200.85074637571191</v>
      </c>
      <c r="G8383" s="2">
        <f t="shared" si="914"/>
        <v>-200.85074637571191</v>
      </c>
      <c r="I8383" s="2">
        <f t="shared" si="911"/>
        <v>0</v>
      </c>
      <c r="J8383" s="2">
        <f t="shared" si="912"/>
        <v>0</v>
      </c>
      <c r="K8383" s="1">
        <f t="shared" si="916"/>
        <v>0</v>
      </c>
      <c r="L8383" s="2">
        <f t="shared" si="915"/>
        <v>0</v>
      </c>
    </row>
    <row r="8384" spans="1:12">
      <c r="A8384">
        <v>20171215</v>
      </c>
      <c r="B8384">
        <v>7</v>
      </c>
      <c r="C8384" s="2">
        <v>0</v>
      </c>
      <c r="D8384" s="1">
        <f t="shared" si="910"/>
        <v>0</v>
      </c>
      <c r="E8384" s="1">
        <v>175.62808995670767</v>
      </c>
      <c r="F8384" s="2">
        <f t="shared" si="913"/>
        <v>200.85074637571191</v>
      </c>
      <c r="G8384" s="2">
        <f t="shared" si="914"/>
        <v>-200.85074637571191</v>
      </c>
      <c r="I8384" s="2">
        <f t="shared" si="911"/>
        <v>0</v>
      </c>
      <c r="J8384" s="2">
        <f t="shared" si="912"/>
        <v>0</v>
      </c>
      <c r="K8384" s="1">
        <f t="shared" si="916"/>
        <v>0</v>
      </c>
      <c r="L8384" s="2">
        <f t="shared" si="915"/>
        <v>0</v>
      </c>
    </row>
    <row r="8385" spans="1:12">
      <c r="A8385">
        <v>20171215</v>
      </c>
      <c r="B8385">
        <v>8</v>
      </c>
      <c r="C8385" s="2">
        <v>2.7777777777777777</v>
      </c>
      <c r="D8385" s="1">
        <f t="shared" si="910"/>
        <v>4.6749999999999998</v>
      </c>
      <c r="E8385" s="1">
        <v>219.53511244588461</v>
      </c>
      <c r="F8385" s="2">
        <f t="shared" si="913"/>
        <v>251.06343296963993</v>
      </c>
      <c r="G8385" s="2">
        <f t="shared" si="914"/>
        <v>-246.38843296963992</v>
      </c>
      <c r="I8385" s="2">
        <f t="shared" si="911"/>
        <v>0</v>
      </c>
      <c r="J8385" s="2">
        <f t="shared" si="912"/>
        <v>0</v>
      </c>
      <c r="K8385" s="1">
        <f t="shared" si="916"/>
        <v>0</v>
      </c>
      <c r="L8385" s="2">
        <f t="shared" si="915"/>
        <v>0</v>
      </c>
    </row>
    <row r="8386" spans="1:12">
      <c r="A8386">
        <v>20171215</v>
      </c>
      <c r="B8386">
        <v>9</v>
      </c>
      <c r="C8386" s="2">
        <v>22.222222222222221</v>
      </c>
      <c r="D8386" s="1">
        <f t="shared" si="910"/>
        <v>37.4</v>
      </c>
      <c r="E8386" s="1">
        <v>263.44213493506152</v>
      </c>
      <c r="F8386" s="2">
        <f t="shared" si="913"/>
        <v>301.27611956356787</v>
      </c>
      <c r="G8386" s="2">
        <f t="shared" si="914"/>
        <v>-263.8761195635679</v>
      </c>
      <c r="I8386" s="2">
        <f t="shared" si="911"/>
        <v>0</v>
      </c>
      <c r="J8386" s="2">
        <f t="shared" si="912"/>
        <v>0</v>
      </c>
      <c r="K8386" s="1">
        <f t="shared" si="916"/>
        <v>0</v>
      </c>
      <c r="L8386" s="2">
        <f t="shared" si="915"/>
        <v>0</v>
      </c>
    </row>
    <row r="8387" spans="1:12">
      <c r="A8387">
        <v>20171215</v>
      </c>
      <c r="B8387">
        <v>10</v>
      </c>
      <c r="C8387" s="2">
        <v>30.555555555555557</v>
      </c>
      <c r="D8387" s="1">
        <f t="shared" si="910"/>
        <v>51.425000000000004</v>
      </c>
      <c r="E8387" s="1">
        <v>351.25617991341534</v>
      </c>
      <c r="F8387" s="2">
        <f t="shared" si="913"/>
        <v>401.70149275142381</v>
      </c>
      <c r="G8387" s="2">
        <f t="shared" si="914"/>
        <v>-350.2764927514238</v>
      </c>
      <c r="I8387" s="2">
        <f t="shared" si="911"/>
        <v>0</v>
      </c>
      <c r="J8387" s="2">
        <f t="shared" si="912"/>
        <v>0</v>
      </c>
      <c r="K8387" s="1">
        <f t="shared" si="916"/>
        <v>0</v>
      </c>
      <c r="L8387" s="2">
        <f t="shared" si="915"/>
        <v>0</v>
      </c>
    </row>
    <row r="8388" spans="1:12">
      <c r="A8388">
        <v>20171215</v>
      </c>
      <c r="B8388">
        <v>11</v>
      </c>
      <c r="C8388" s="2">
        <v>50</v>
      </c>
      <c r="D8388" s="1">
        <f t="shared" si="910"/>
        <v>84.149999999999991</v>
      </c>
      <c r="E8388" s="1">
        <v>461.02373613635774</v>
      </c>
      <c r="F8388" s="2">
        <f t="shared" si="913"/>
        <v>527.23320923624385</v>
      </c>
      <c r="G8388" s="2">
        <f t="shared" si="914"/>
        <v>-443.08320923624387</v>
      </c>
      <c r="I8388" s="2">
        <f t="shared" si="911"/>
        <v>0</v>
      </c>
      <c r="J8388" s="2">
        <f t="shared" si="912"/>
        <v>0</v>
      </c>
      <c r="K8388" s="1">
        <f t="shared" si="916"/>
        <v>0</v>
      </c>
      <c r="L8388" s="2">
        <f t="shared" si="915"/>
        <v>0</v>
      </c>
    </row>
    <row r="8389" spans="1:12">
      <c r="A8389">
        <v>20171215</v>
      </c>
      <c r="B8389">
        <v>12</v>
      </c>
      <c r="C8389" s="2">
        <v>55.555555555555557</v>
      </c>
      <c r="D8389" s="1">
        <f t="shared" si="910"/>
        <v>93.499999999999986</v>
      </c>
      <c r="E8389" s="1">
        <v>482.9772473809461</v>
      </c>
      <c r="F8389" s="2">
        <f t="shared" si="913"/>
        <v>552.33955253320778</v>
      </c>
      <c r="G8389" s="2">
        <f t="shared" si="914"/>
        <v>-458.83955253320778</v>
      </c>
      <c r="I8389" s="2">
        <f t="shared" si="911"/>
        <v>0</v>
      </c>
      <c r="J8389" s="2">
        <f t="shared" si="912"/>
        <v>0</v>
      </c>
      <c r="K8389" s="1">
        <f t="shared" si="916"/>
        <v>0</v>
      </c>
      <c r="L8389" s="2">
        <f t="shared" si="915"/>
        <v>0</v>
      </c>
    </row>
    <row r="8390" spans="1:12">
      <c r="A8390">
        <v>20171215</v>
      </c>
      <c r="B8390">
        <v>13</v>
      </c>
      <c r="C8390" s="2">
        <v>27.777777777777779</v>
      </c>
      <c r="D8390" s="1">
        <f t="shared" si="910"/>
        <v>46.749999999999993</v>
      </c>
      <c r="E8390" s="1">
        <v>526.88426987012303</v>
      </c>
      <c r="F8390" s="2">
        <f t="shared" si="913"/>
        <v>602.55223912713575</v>
      </c>
      <c r="G8390" s="2">
        <f t="shared" si="914"/>
        <v>-555.80223912713575</v>
      </c>
      <c r="I8390" s="2">
        <f t="shared" si="911"/>
        <v>0</v>
      </c>
      <c r="J8390" s="2">
        <f t="shared" si="912"/>
        <v>0</v>
      </c>
      <c r="K8390" s="1">
        <f t="shared" si="916"/>
        <v>0</v>
      </c>
      <c r="L8390" s="2">
        <f t="shared" si="915"/>
        <v>0</v>
      </c>
    </row>
    <row r="8391" spans="1:12">
      <c r="A8391">
        <v>20171215</v>
      </c>
      <c r="B8391">
        <v>14</v>
      </c>
      <c r="C8391" s="2">
        <v>13.888888888888889</v>
      </c>
      <c r="D8391" s="1">
        <f t="shared" si="910"/>
        <v>23.374999999999996</v>
      </c>
      <c r="E8391" s="1">
        <v>518.10286537228762</v>
      </c>
      <c r="F8391" s="2">
        <f t="shared" si="913"/>
        <v>592.5097018083502</v>
      </c>
      <c r="G8391" s="2">
        <f t="shared" si="914"/>
        <v>-569.1347018083502</v>
      </c>
      <c r="I8391" s="2">
        <f t="shared" si="911"/>
        <v>0</v>
      </c>
      <c r="J8391" s="2">
        <f t="shared" si="912"/>
        <v>0</v>
      </c>
      <c r="K8391" s="1">
        <f t="shared" si="916"/>
        <v>0</v>
      </c>
      <c r="L8391" s="2">
        <f t="shared" si="915"/>
        <v>0</v>
      </c>
    </row>
    <row r="8392" spans="1:12">
      <c r="A8392">
        <v>20171215</v>
      </c>
      <c r="B8392">
        <v>15</v>
      </c>
      <c r="C8392" s="2">
        <v>5.5555555555555554</v>
      </c>
      <c r="D8392" s="1">
        <f t="shared" si="910"/>
        <v>9.35</v>
      </c>
      <c r="E8392" s="1">
        <v>482.9772473809461</v>
      </c>
      <c r="F8392" s="2">
        <f t="shared" si="913"/>
        <v>552.33955253320778</v>
      </c>
      <c r="G8392" s="2">
        <f t="shared" si="914"/>
        <v>-542.98955253320776</v>
      </c>
      <c r="I8392" s="2">
        <f t="shared" si="911"/>
        <v>0</v>
      </c>
      <c r="J8392" s="2">
        <f t="shared" si="912"/>
        <v>0</v>
      </c>
      <c r="K8392" s="1">
        <f t="shared" si="916"/>
        <v>0</v>
      </c>
      <c r="L8392" s="2">
        <f t="shared" si="915"/>
        <v>0</v>
      </c>
    </row>
    <row r="8393" spans="1:12">
      <c r="A8393">
        <v>20171215</v>
      </c>
      <c r="B8393">
        <v>16</v>
      </c>
      <c r="C8393" s="2">
        <v>0</v>
      </c>
      <c r="D8393" s="1">
        <f t="shared" si="910"/>
        <v>0</v>
      </c>
      <c r="E8393" s="1">
        <v>461.02373613635774</v>
      </c>
      <c r="F8393" s="2">
        <f t="shared" si="913"/>
        <v>527.23320923624385</v>
      </c>
      <c r="G8393" s="2">
        <f t="shared" si="914"/>
        <v>-527.23320923624385</v>
      </c>
      <c r="I8393" s="2">
        <f t="shared" si="911"/>
        <v>0</v>
      </c>
      <c r="J8393" s="2">
        <f t="shared" si="912"/>
        <v>0</v>
      </c>
      <c r="K8393" s="1">
        <f t="shared" si="916"/>
        <v>0</v>
      </c>
      <c r="L8393" s="2">
        <f t="shared" si="915"/>
        <v>0</v>
      </c>
    </row>
    <row r="8394" spans="1:12">
      <c r="A8394">
        <v>20171215</v>
      </c>
      <c r="B8394">
        <v>17</v>
      </c>
      <c r="C8394" s="2">
        <v>0</v>
      </c>
      <c r="D8394" s="1">
        <f t="shared" si="910"/>
        <v>0</v>
      </c>
      <c r="E8394" s="1">
        <v>482.9772473809461</v>
      </c>
      <c r="F8394" s="2">
        <f t="shared" si="913"/>
        <v>552.33955253320778</v>
      </c>
      <c r="G8394" s="2">
        <f t="shared" si="914"/>
        <v>-552.33955253320778</v>
      </c>
      <c r="I8394" s="2">
        <f t="shared" si="911"/>
        <v>0</v>
      </c>
      <c r="J8394" s="2">
        <f t="shared" si="912"/>
        <v>0</v>
      </c>
      <c r="K8394" s="1">
        <f t="shared" si="916"/>
        <v>0</v>
      </c>
      <c r="L8394" s="2">
        <f t="shared" si="915"/>
        <v>0</v>
      </c>
    </row>
    <row r="8395" spans="1:12">
      <c r="A8395">
        <v>20171215</v>
      </c>
      <c r="B8395">
        <v>18</v>
      </c>
      <c r="C8395" s="2">
        <v>0</v>
      </c>
      <c r="D8395" s="1">
        <f t="shared" si="910"/>
        <v>0</v>
      </c>
      <c r="E8395" s="1">
        <v>526.88426987012303</v>
      </c>
      <c r="F8395" s="2">
        <f t="shared" si="913"/>
        <v>602.55223912713575</v>
      </c>
      <c r="G8395" s="2">
        <f t="shared" si="914"/>
        <v>-602.55223912713575</v>
      </c>
      <c r="I8395" s="2">
        <f t="shared" si="911"/>
        <v>0</v>
      </c>
      <c r="J8395" s="2">
        <f t="shared" si="912"/>
        <v>0</v>
      </c>
      <c r="K8395" s="1">
        <f t="shared" si="916"/>
        <v>0</v>
      </c>
      <c r="L8395" s="2">
        <f t="shared" si="915"/>
        <v>0</v>
      </c>
    </row>
    <row r="8396" spans="1:12">
      <c r="A8396">
        <v>20171215</v>
      </c>
      <c r="B8396">
        <v>19</v>
      </c>
      <c r="C8396" s="2">
        <v>0</v>
      </c>
      <c r="D8396" s="1">
        <f t="shared" si="910"/>
        <v>0</v>
      </c>
      <c r="E8396" s="1">
        <v>570.79129235929997</v>
      </c>
      <c r="F8396" s="2">
        <f t="shared" si="913"/>
        <v>652.76492572106383</v>
      </c>
      <c r="G8396" s="2">
        <f t="shared" si="914"/>
        <v>-652.76492572106383</v>
      </c>
      <c r="I8396" s="2">
        <f t="shared" si="911"/>
        <v>0</v>
      </c>
      <c r="J8396" s="2">
        <f t="shared" si="912"/>
        <v>0</v>
      </c>
      <c r="K8396" s="1">
        <f t="shared" si="916"/>
        <v>0</v>
      </c>
      <c r="L8396" s="2">
        <f t="shared" si="915"/>
        <v>0</v>
      </c>
    </row>
    <row r="8397" spans="1:12">
      <c r="A8397">
        <v>20171215</v>
      </c>
      <c r="B8397">
        <v>20</v>
      </c>
      <c r="C8397" s="2">
        <v>0</v>
      </c>
      <c r="D8397" s="1">
        <f t="shared" si="910"/>
        <v>0</v>
      </c>
      <c r="E8397" s="1">
        <v>680.55884858224226</v>
      </c>
      <c r="F8397" s="2">
        <f t="shared" si="913"/>
        <v>778.2966422058837</v>
      </c>
      <c r="G8397" s="2">
        <f t="shared" si="914"/>
        <v>-778.2966422058837</v>
      </c>
      <c r="I8397" s="2">
        <f t="shared" si="911"/>
        <v>0</v>
      </c>
      <c r="J8397" s="2">
        <f t="shared" si="912"/>
        <v>0</v>
      </c>
      <c r="K8397" s="1">
        <f t="shared" si="916"/>
        <v>0</v>
      </c>
      <c r="L8397" s="2">
        <f t="shared" si="915"/>
        <v>0</v>
      </c>
    </row>
    <row r="8398" spans="1:12">
      <c r="A8398">
        <v>20171215</v>
      </c>
      <c r="B8398">
        <v>21</v>
      </c>
      <c r="C8398" s="2">
        <v>0</v>
      </c>
      <c r="D8398" s="1">
        <f t="shared" si="910"/>
        <v>0</v>
      </c>
      <c r="E8398" s="1">
        <v>614.69831484847691</v>
      </c>
      <c r="F8398" s="2">
        <f t="shared" si="913"/>
        <v>702.9776123149918</v>
      </c>
      <c r="G8398" s="2">
        <f t="shared" si="914"/>
        <v>-702.9776123149918</v>
      </c>
      <c r="I8398" s="2">
        <f t="shared" si="911"/>
        <v>0</v>
      </c>
      <c r="J8398" s="2">
        <f t="shared" si="912"/>
        <v>0</v>
      </c>
      <c r="K8398" s="1">
        <f t="shared" si="916"/>
        <v>0</v>
      </c>
      <c r="L8398" s="2">
        <f t="shared" si="915"/>
        <v>0</v>
      </c>
    </row>
    <row r="8399" spans="1:12">
      <c r="A8399">
        <v>20171215</v>
      </c>
      <c r="B8399">
        <v>22</v>
      </c>
      <c r="C8399" s="2">
        <v>0</v>
      </c>
      <c r="D8399" s="1">
        <f t="shared" si="910"/>
        <v>0</v>
      </c>
      <c r="E8399" s="1">
        <v>570.79129235929997</v>
      </c>
      <c r="F8399" s="2">
        <f t="shared" si="913"/>
        <v>652.76492572106383</v>
      </c>
      <c r="G8399" s="2">
        <f t="shared" si="914"/>
        <v>-652.76492572106383</v>
      </c>
      <c r="I8399" s="2">
        <f t="shared" si="911"/>
        <v>0</v>
      </c>
      <c r="J8399" s="2">
        <f t="shared" si="912"/>
        <v>0</v>
      </c>
      <c r="K8399" s="1">
        <f t="shared" si="916"/>
        <v>0</v>
      </c>
      <c r="L8399" s="2">
        <f t="shared" si="915"/>
        <v>0</v>
      </c>
    </row>
    <row r="8400" spans="1:12">
      <c r="A8400">
        <v>20171215</v>
      </c>
      <c r="B8400">
        <v>23</v>
      </c>
      <c r="C8400" s="2">
        <v>0</v>
      </c>
      <c r="D8400" s="1">
        <f t="shared" si="910"/>
        <v>0</v>
      </c>
      <c r="E8400" s="1">
        <v>482.9772473809461</v>
      </c>
      <c r="F8400" s="2">
        <f t="shared" si="913"/>
        <v>552.33955253320778</v>
      </c>
      <c r="G8400" s="2">
        <f t="shared" si="914"/>
        <v>-552.33955253320778</v>
      </c>
      <c r="I8400" s="2">
        <f t="shared" si="911"/>
        <v>0</v>
      </c>
      <c r="J8400" s="2">
        <f t="shared" si="912"/>
        <v>0</v>
      </c>
      <c r="K8400" s="1">
        <f t="shared" si="916"/>
        <v>0</v>
      </c>
      <c r="L8400" s="2">
        <f t="shared" si="915"/>
        <v>0</v>
      </c>
    </row>
    <row r="8401" spans="1:12">
      <c r="A8401">
        <v>20171215</v>
      </c>
      <c r="B8401">
        <v>24</v>
      </c>
      <c r="C8401" s="2">
        <v>0</v>
      </c>
      <c r="D8401" s="1">
        <f t="shared" si="910"/>
        <v>0</v>
      </c>
      <c r="E8401" s="1">
        <v>342.47477541557998</v>
      </c>
      <c r="F8401" s="2">
        <f t="shared" si="913"/>
        <v>391.65895543263827</v>
      </c>
      <c r="G8401" s="2">
        <f t="shared" si="914"/>
        <v>-391.65895543263827</v>
      </c>
      <c r="I8401" s="2">
        <f t="shared" si="911"/>
        <v>0</v>
      </c>
      <c r="J8401" s="2">
        <f t="shared" si="912"/>
        <v>0</v>
      </c>
      <c r="K8401" s="1">
        <f t="shared" si="916"/>
        <v>0</v>
      </c>
      <c r="L8401" s="2">
        <f t="shared" si="915"/>
        <v>0</v>
      </c>
    </row>
    <row r="8402" spans="1:12">
      <c r="A8402">
        <v>20171216</v>
      </c>
      <c r="B8402">
        <v>1</v>
      </c>
      <c r="C8402" s="2">
        <v>0</v>
      </c>
      <c r="D8402" s="1">
        <f t="shared" si="910"/>
        <v>0</v>
      </c>
      <c r="E8402" s="1">
        <v>329.30266866882698</v>
      </c>
      <c r="F8402" s="2">
        <f t="shared" si="913"/>
        <v>376.59514945445994</v>
      </c>
      <c r="G8402" s="2">
        <f t="shared" si="914"/>
        <v>-376.59514945445994</v>
      </c>
      <c r="I8402" s="2">
        <f t="shared" si="911"/>
        <v>0</v>
      </c>
      <c r="J8402" s="2">
        <f t="shared" si="912"/>
        <v>0</v>
      </c>
      <c r="K8402" s="1">
        <f t="shared" si="916"/>
        <v>0</v>
      </c>
      <c r="L8402" s="2">
        <f t="shared" si="915"/>
        <v>0</v>
      </c>
    </row>
    <row r="8403" spans="1:12">
      <c r="A8403">
        <v>20171216</v>
      </c>
      <c r="B8403">
        <v>2</v>
      </c>
      <c r="C8403" s="2">
        <v>0</v>
      </c>
      <c r="D8403" s="1">
        <f t="shared" si="910"/>
        <v>0</v>
      </c>
      <c r="E8403" s="1">
        <v>241.48862369047305</v>
      </c>
      <c r="F8403" s="2">
        <f t="shared" si="913"/>
        <v>276.16977626660389</v>
      </c>
      <c r="G8403" s="2">
        <f t="shared" si="914"/>
        <v>-276.16977626660389</v>
      </c>
      <c r="I8403" s="2">
        <f t="shared" si="911"/>
        <v>0</v>
      </c>
      <c r="J8403" s="2">
        <f t="shared" si="912"/>
        <v>0</v>
      </c>
      <c r="K8403" s="1">
        <f t="shared" si="916"/>
        <v>0</v>
      </c>
      <c r="L8403" s="2">
        <f t="shared" si="915"/>
        <v>0</v>
      </c>
    </row>
    <row r="8404" spans="1:12">
      <c r="A8404">
        <v>20171216</v>
      </c>
      <c r="B8404">
        <v>3</v>
      </c>
      <c r="C8404" s="2">
        <v>0</v>
      </c>
      <c r="D8404" s="1">
        <f t="shared" si="910"/>
        <v>0</v>
      </c>
      <c r="E8404" s="1">
        <v>175.62808995670767</v>
      </c>
      <c r="F8404" s="2">
        <f t="shared" si="913"/>
        <v>200.85074637571191</v>
      </c>
      <c r="G8404" s="2">
        <f t="shared" si="914"/>
        <v>-200.85074637571191</v>
      </c>
      <c r="I8404" s="2">
        <f t="shared" si="911"/>
        <v>0</v>
      </c>
      <c r="J8404" s="2">
        <f t="shared" si="912"/>
        <v>0</v>
      </c>
      <c r="K8404" s="1">
        <f t="shared" si="916"/>
        <v>0</v>
      </c>
      <c r="L8404" s="2">
        <f t="shared" si="915"/>
        <v>0</v>
      </c>
    </row>
    <row r="8405" spans="1:12">
      <c r="A8405">
        <v>20171216</v>
      </c>
      <c r="B8405">
        <v>4</v>
      </c>
      <c r="C8405" s="2">
        <v>0</v>
      </c>
      <c r="D8405" s="1">
        <f t="shared" si="910"/>
        <v>0</v>
      </c>
      <c r="E8405" s="1">
        <v>166.84668545887226</v>
      </c>
      <c r="F8405" s="2">
        <f t="shared" si="913"/>
        <v>190.8082090569263</v>
      </c>
      <c r="G8405" s="2">
        <f t="shared" si="914"/>
        <v>-190.8082090569263</v>
      </c>
      <c r="I8405" s="2">
        <f t="shared" si="911"/>
        <v>0</v>
      </c>
      <c r="J8405" s="2">
        <f t="shared" si="912"/>
        <v>0</v>
      </c>
      <c r="K8405" s="1">
        <f t="shared" si="916"/>
        <v>0</v>
      </c>
      <c r="L8405" s="2">
        <f t="shared" si="915"/>
        <v>0</v>
      </c>
    </row>
    <row r="8406" spans="1:12">
      <c r="A8406">
        <v>20171216</v>
      </c>
      <c r="B8406">
        <v>5</v>
      </c>
      <c r="C8406" s="2">
        <v>0</v>
      </c>
      <c r="D8406" s="1">
        <f t="shared" si="910"/>
        <v>0</v>
      </c>
      <c r="E8406" s="1">
        <v>166.84668545887226</v>
      </c>
      <c r="F8406" s="2">
        <f t="shared" si="913"/>
        <v>190.8082090569263</v>
      </c>
      <c r="G8406" s="2">
        <f t="shared" si="914"/>
        <v>-190.8082090569263</v>
      </c>
      <c r="I8406" s="2">
        <f t="shared" si="911"/>
        <v>0</v>
      </c>
      <c r="J8406" s="2">
        <f t="shared" si="912"/>
        <v>0</v>
      </c>
      <c r="K8406" s="1">
        <f t="shared" si="916"/>
        <v>0</v>
      </c>
      <c r="L8406" s="2">
        <f t="shared" si="915"/>
        <v>0</v>
      </c>
    </row>
    <row r="8407" spans="1:12">
      <c r="A8407">
        <v>20171216</v>
      </c>
      <c r="B8407">
        <v>6</v>
      </c>
      <c r="C8407" s="2">
        <v>0</v>
      </c>
      <c r="D8407" s="1">
        <f t="shared" si="910"/>
        <v>0</v>
      </c>
      <c r="E8407" s="1">
        <v>175.62808995670767</v>
      </c>
      <c r="F8407" s="2">
        <f t="shared" si="913"/>
        <v>200.85074637571191</v>
      </c>
      <c r="G8407" s="2">
        <f t="shared" si="914"/>
        <v>-200.85074637571191</v>
      </c>
      <c r="I8407" s="2">
        <f t="shared" si="911"/>
        <v>0</v>
      </c>
      <c r="J8407" s="2">
        <f t="shared" si="912"/>
        <v>0</v>
      </c>
      <c r="K8407" s="1">
        <f t="shared" si="916"/>
        <v>0</v>
      </c>
      <c r="L8407" s="2">
        <f t="shared" si="915"/>
        <v>0</v>
      </c>
    </row>
    <row r="8408" spans="1:12">
      <c r="A8408">
        <v>20171216</v>
      </c>
      <c r="B8408">
        <v>7</v>
      </c>
      <c r="C8408" s="2">
        <v>0</v>
      </c>
      <c r="D8408" s="1">
        <f t="shared" si="910"/>
        <v>0</v>
      </c>
      <c r="E8408" s="1">
        <v>175.62808995670767</v>
      </c>
      <c r="F8408" s="2">
        <f t="shared" si="913"/>
        <v>200.85074637571191</v>
      </c>
      <c r="G8408" s="2">
        <f t="shared" si="914"/>
        <v>-200.85074637571191</v>
      </c>
      <c r="I8408" s="2">
        <f t="shared" si="911"/>
        <v>0</v>
      </c>
      <c r="J8408" s="2">
        <f t="shared" si="912"/>
        <v>0</v>
      </c>
      <c r="K8408" s="1">
        <f t="shared" si="916"/>
        <v>0</v>
      </c>
      <c r="L8408" s="2">
        <f t="shared" si="915"/>
        <v>0</v>
      </c>
    </row>
    <row r="8409" spans="1:12">
      <c r="A8409">
        <v>20171216</v>
      </c>
      <c r="B8409">
        <v>8</v>
      </c>
      <c r="C8409" s="2">
        <v>0</v>
      </c>
      <c r="D8409" s="1">
        <f t="shared" si="910"/>
        <v>0</v>
      </c>
      <c r="E8409" s="1">
        <v>219.53511244588461</v>
      </c>
      <c r="F8409" s="2">
        <f t="shared" si="913"/>
        <v>251.06343296963993</v>
      </c>
      <c r="G8409" s="2">
        <f t="shared" si="914"/>
        <v>-251.06343296963993</v>
      </c>
      <c r="I8409" s="2">
        <f t="shared" si="911"/>
        <v>0</v>
      </c>
      <c r="J8409" s="2">
        <f t="shared" si="912"/>
        <v>0</v>
      </c>
      <c r="K8409" s="1">
        <f t="shared" si="916"/>
        <v>0</v>
      </c>
      <c r="L8409" s="2">
        <f t="shared" si="915"/>
        <v>0</v>
      </c>
    </row>
    <row r="8410" spans="1:12">
      <c r="A8410">
        <v>20171216</v>
      </c>
      <c r="B8410">
        <v>9</v>
      </c>
      <c r="C8410" s="2">
        <v>36.111111111111107</v>
      </c>
      <c r="D8410" s="1">
        <f t="shared" ref="D8410:D8473" si="917">C8410*D$5*D$6</f>
        <v>60.774999999999984</v>
      </c>
      <c r="E8410" s="1">
        <v>263.44213493506152</v>
      </c>
      <c r="F8410" s="2">
        <f t="shared" si="913"/>
        <v>301.27611956356787</v>
      </c>
      <c r="G8410" s="2">
        <f t="shared" si="914"/>
        <v>-240.5011195635679</v>
      </c>
      <c r="I8410" s="2">
        <f t="shared" ref="I8410:I8473" si="918">IF(K8410&gt;H$5,IF(K8410+G8410&gt;0,G8410,-K8410),0)*IF(G8410&gt;0,0,1)*H$7</f>
        <v>0</v>
      </c>
      <c r="J8410" s="2">
        <f t="shared" ref="J8410:J8473" si="919">IF(G8410&lt;0,0,IF(K8410+G8410&gt;H$4,G8410-(K8410+G8410-H$4),G8410))</f>
        <v>0</v>
      </c>
      <c r="K8410" s="1">
        <f t="shared" si="916"/>
        <v>0</v>
      </c>
      <c r="L8410" s="2">
        <f t="shared" si="915"/>
        <v>0</v>
      </c>
    </row>
    <row r="8411" spans="1:12">
      <c r="A8411">
        <v>20171216</v>
      </c>
      <c r="B8411">
        <v>10</v>
      </c>
      <c r="C8411" s="2">
        <v>52.777777777777779</v>
      </c>
      <c r="D8411" s="1">
        <f t="shared" si="917"/>
        <v>88.824999999999989</v>
      </c>
      <c r="E8411" s="1">
        <v>351.25617991341534</v>
      </c>
      <c r="F8411" s="2">
        <f t="shared" ref="F8411:F8474" si="920">E8411*F$24</f>
        <v>401.70149275142381</v>
      </c>
      <c r="G8411" s="2">
        <f t="shared" ref="G8411:G8474" si="921">D8411-F8411</f>
        <v>-312.87649275142383</v>
      </c>
      <c r="I8411" s="2">
        <f t="shared" si="918"/>
        <v>0</v>
      </c>
      <c r="J8411" s="2">
        <f t="shared" si="919"/>
        <v>0</v>
      </c>
      <c r="K8411" s="1">
        <f t="shared" si="916"/>
        <v>0</v>
      </c>
      <c r="L8411" s="2">
        <f t="shared" ref="L8411:L8474" si="922">IF(G8411&gt;0,G8411-J8411,0)</f>
        <v>0</v>
      </c>
    </row>
    <row r="8412" spans="1:12">
      <c r="A8412">
        <v>20171216</v>
      </c>
      <c r="B8412">
        <v>11</v>
      </c>
      <c r="C8412" s="2">
        <v>158.33333333333334</v>
      </c>
      <c r="D8412" s="1">
        <f t="shared" si="917"/>
        <v>266.47499999999997</v>
      </c>
      <c r="E8412" s="1">
        <v>461.02373613635774</v>
      </c>
      <c r="F8412" s="2">
        <f t="shared" si="920"/>
        <v>527.23320923624385</v>
      </c>
      <c r="G8412" s="2">
        <f t="shared" si="921"/>
        <v>-260.75820923624389</v>
      </c>
      <c r="I8412" s="2">
        <f t="shared" si="918"/>
        <v>0</v>
      </c>
      <c r="J8412" s="2">
        <f t="shared" si="919"/>
        <v>0</v>
      </c>
      <c r="K8412" s="1">
        <f t="shared" ref="K8412:K8475" si="923">K8411+I8411+J8411</f>
        <v>0</v>
      </c>
      <c r="L8412" s="2">
        <f t="shared" si="922"/>
        <v>0</v>
      </c>
    </row>
    <row r="8413" spans="1:12">
      <c r="A8413">
        <v>20171216</v>
      </c>
      <c r="B8413">
        <v>12</v>
      </c>
      <c r="C8413" s="2">
        <v>208.33333333333331</v>
      </c>
      <c r="D8413" s="1">
        <f t="shared" si="917"/>
        <v>350.62499999999994</v>
      </c>
      <c r="E8413" s="1">
        <v>482.9772473809461</v>
      </c>
      <c r="F8413" s="2">
        <f t="shared" si="920"/>
        <v>552.33955253320778</v>
      </c>
      <c r="G8413" s="2">
        <f t="shared" si="921"/>
        <v>-201.71455253320784</v>
      </c>
      <c r="I8413" s="2">
        <f t="shared" si="918"/>
        <v>0</v>
      </c>
      <c r="J8413" s="2">
        <f t="shared" si="919"/>
        <v>0</v>
      </c>
      <c r="K8413" s="1">
        <f t="shared" si="923"/>
        <v>0</v>
      </c>
      <c r="L8413" s="2">
        <f t="shared" si="922"/>
        <v>0</v>
      </c>
    </row>
    <row r="8414" spans="1:12">
      <c r="A8414">
        <v>20171216</v>
      </c>
      <c r="B8414">
        <v>13</v>
      </c>
      <c r="C8414" s="2">
        <v>97.222222222222214</v>
      </c>
      <c r="D8414" s="1">
        <f t="shared" si="917"/>
        <v>163.62499999999997</v>
      </c>
      <c r="E8414" s="1">
        <v>526.88426987012303</v>
      </c>
      <c r="F8414" s="2">
        <f t="shared" si="920"/>
        <v>602.55223912713575</v>
      </c>
      <c r="G8414" s="2">
        <f t="shared" si="921"/>
        <v>-438.92723912713575</v>
      </c>
      <c r="I8414" s="2">
        <f t="shared" si="918"/>
        <v>0</v>
      </c>
      <c r="J8414" s="2">
        <f t="shared" si="919"/>
        <v>0</v>
      </c>
      <c r="K8414" s="1">
        <f t="shared" si="923"/>
        <v>0</v>
      </c>
      <c r="L8414" s="2">
        <f t="shared" si="922"/>
        <v>0</v>
      </c>
    </row>
    <row r="8415" spans="1:12">
      <c r="A8415">
        <v>20171216</v>
      </c>
      <c r="B8415">
        <v>14</v>
      </c>
      <c r="C8415" s="2">
        <v>63.888888888888893</v>
      </c>
      <c r="D8415" s="1">
        <f t="shared" si="917"/>
        <v>107.52500000000001</v>
      </c>
      <c r="E8415" s="1">
        <v>518.10286537228762</v>
      </c>
      <c r="F8415" s="2">
        <f t="shared" si="920"/>
        <v>592.5097018083502</v>
      </c>
      <c r="G8415" s="2">
        <f t="shared" si="921"/>
        <v>-484.98470180835022</v>
      </c>
      <c r="I8415" s="2">
        <f t="shared" si="918"/>
        <v>0</v>
      </c>
      <c r="J8415" s="2">
        <f t="shared" si="919"/>
        <v>0</v>
      </c>
      <c r="K8415" s="1">
        <f t="shared" si="923"/>
        <v>0</v>
      </c>
      <c r="L8415" s="2">
        <f t="shared" si="922"/>
        <v>0</v>
      </c>
    </row>
    <row r="8416" spans="1:12">
      <c r="A8416">
        <v>20171216</v>
      </c>
      <c r="B8416">
        <v>15</v>
      </c>
      <c r="C8416" s="2">
        <v>58.333333333333336</v>
      </c>
      <c r="D8416" s="1">
        <f t="shared" si="917"/>
        <v>98.174999999999983</v>
      </c>
      <c r="E8416" s="1">
        <v>482.9772473809461</v>
      </c>
      <c r="F8416" s="2">
        <f t="shared" si="920"/>
        <v>552.33955253320778</v>
      </c>
      <c r="G8416" s="2">
        <f t="shared" si="921"/>
        <v>-454.16455253320783</v>
      </c>
      <c r="I8416" s="2">
        <f t="shared" si="918"/>
        <v>0</v>
      </c>
      <c r="J8416" s="2">
        <f t="shared" si="919"/>
        <v>0</v>
      </c>
      <c r="K8416" s="1">
        <f t="shared" si="923"/>
        <v>0</v>
      </c>
      <c r="L8416" s="2">
        <f t="shared" si="922"/>
        <v>0</v>
      </c>
    </row>
    <row r="8417" spans="1:12">
      <c r="A8417">
        <v>20171216</v>
      </c>
      <c r="B8417">
        <v>16</v>
      </c>
      <c r="C8417" s="2">
        <v>0</v>
      </c>
      <c r="D8417" s="1">
        <f t="shared" si="917"/>
        <v>0</v>
      </c>
      <c r="E8417" s="1">
        <v>461.02373613635774</v>
      </c>
      <c r="F8417" s="2">
        <f t="shared" si="920"/>
        <v>527.23320923624385</v>
      </c>
      <c r="G8417" s="2">
        <f t="shared" si="921"/>
        <v>-527.23320923624385</v>
      </c>
      <c r="I8417" s="2">
        <f t="shared" si="918"/>
        <v>0</v>
      </c>
      <c r="J8417" s="2">
        <f t="shared" si="919"/>
        <v>0</v>
      </c>
      <c r="K8417" s="1">
        <f t="shared" si="923"/>
        <v>0</v>
      </c>
      <c r="L8417" s="2">
        <f t="shared" si="922"/>
        <v>0</v>
      </c>
    </row>
    <row r="8418" spans="1:12">
      <c r="A8418">
        <v>20171216</v>
      </c>
      <c r="B8418">
        <v>17</v>
      </c>
      <c r="C8418" s="2">
        <v>0</v>
      </c>
      <c r="D8418" s="1">
        <f t="shared" si="917"/>
        <v>0</v>
      </c>
      <c r="E8418" s="1">
        <v>482.9772473809461</v>
      </c>
      <c r="F8418" s="2">
        <f t="shared" si="920"/>
        <v>552.33955253320778</v>
      </c>
      <c r="G8418" s="2">
        <f t="shared" si="921"/>
        <v>-552.33955253320778</v>
      </c>
      <c r="I8418" s="2">
        <f t="shared" si="918"/>
        <v>0</v>
      </c>
      <c r="J8418" s="2">
        <f t="shared" si="919"/>
        <v>0</v>
      </c>
      <c r="K8418" s="1">
        <f t="shared" si="923"/>
        <v>0</v>
      </c>
      <c r="L8418" s="2">
        <f t="shared" si="922"/>
        <v>0</v>
      </c>
    </row>
    <row r="8419" spans="1:12">
      <c r="A8419">
        <v>20171216</v>
      </c>
      <c r="B8419">
        <v>18</v>
      </c>
      <c r="C8419" s="2">
        <v>0</v>
      </c>
      <c r="D8419" s="1">
        <f t="shared" si="917"/>
        <v>0</v>
      </c>
      <c r="E8419" s="1">
        <v>526.88426987012303</v>
      </c>
      <c r="F8419" s="2">
        <f t="shared" si="920"/>
        <v>602.55223912713575</v>
      </c>
      <c r="G8419" s="2">
        <f t="shared" si="921"/>
        <v>-602.55223912713575</v>
      </c>
      <c r="I8419" s="2">
        <f t="shared" si="918"/>
        <v>0</v>
      </c>
      <c r="J8419" s="2">
        <f t="shared" si="919"/>
        <v>0</v>
      </c>
      <c r="K8419" s="1">
        <f t="shared" si="923"/>
        <v>0</v>
      </c>
      <c r="L8419" s="2">
        <f t="shared" si="922"/>
        <v>0</v>
      </c>
    </row>
    <row r="8420" spans="1:12">
      <c r="A8420">
        <v>20171216</v>
      </c>
      <c r="B8420">
        <v>19</v>
      </c>
      <c r="C8420" s="2">
        <v>0</v>
      </c>
      <c r="D8420" s="1">
        <f t="shared" si="917"/>
        <v>0</v>
      </c>
      <c r="E8420" s="1">
        <v>570.79129235929997</v>
      </c>
      <c r="F8420" s="2">
        <f t="shared" si="920"/>
        <v>652.76492572106383</v>
      </c>
      <c r="G8420" s="2">
        <f t="shared" si="921"/>
        <v>-652.76492572106383</v>
      </c>
      <c r="I8420" s="2">
        <f t="shared" si="918"/>
        <v>0</v>
      </c>
      <c r="J8420" s="2">
        <f t="shared" si="919"/>
        <v>0</v>
      </c>
      <c r="K8420" s="1">
        <f t="shared" si="923"/>
        <v>0</v>
      </c>
      <c r="L8420" s="2">
        <f t="shared" si="922"/>
        <v>0</v>
      </c>
    </row>
    <row r="8421" spans="1:12">
      <c r="A8421">
        <v>20171216</v>
      </c>
      <c r="B8421">
        <v>20</v>
      </c>
      <c r="C8421" s="2">
        <v>0</v>
      </c>
      <c r="D8421" s="1">
        <f t="shared" si="917"/>
        <v>0</v>
      </c>
      <c r="E8421" s="1">
        <v>680.55884858224226</v>
      </c>
      <c r="F8421" s="2">
        <f t="shared" si="920"/>
        <v>778.2966422058837</v>
      </c>
      <c r="G8421" s="2">
        <f t="shared" si="921"/>
        <v>-778.2966422058837</v>
      </c>
      <c r="I8421" s="2">
        <f t="shared" si="918"/>
        <v>0</v>
      </c>
      <c r="J8421" s="2">
        <f t="shared" si="919"/>
        <v>0</v>
      </c>
      <c r="K8421" s="1">
        <f t="shared" si="923"/>
        <v>0</v>
      </c>
      <c r="L8421" s="2">
        <f t="shared" si="922"/>
        <v>0</v>
      </c>
    </row>
    <row r="8422" spans="1:12">
      <c r="A8422">
        <v>20171216</v>
      </c>
      <c r="B8422">
        <v>21</v>
      </c>
      <c r="C8422" s="2">
        <v>0</v>
      </c>
      <c r="D8422" s="1">
        <f t="shared" si="917"/>
        <v>0</v>
      </c>
      <c r="E8422" s="1">
        <v>614.69831484847691</v>
      </c>
      <c r="F8422" s="2">
        <f t="shared" si="920"/>
        <v>702.9776123149918</v>
      </c>
      <c r="G8422" s="2">
        <f t="shared" si="921"/>
        <v>-702.9776123149918</v>
      </c>
      <c r="I8422" s="2">
        <f t="shared" si="918"/>
        <v>0</v>
      </c>
      <c r="J8422" s="2">
        <f t="shared" si="919"/>
        <v>0</v>
      </c>
      <c r="K8422" s="1">
        <f t="shared" si="923"/>
        <v>0</v>
      </c>
      <c r="L8422" s="2">
        <f t="shared" si="922"/>
        <v>0</v>
      </c>
    </row>
    <row r="8423" spans="1:12">
      <c r="A8423">
        <v>20171216</v>
      </c>
      <c r="B8423">
        <v>22</v>
      </c>
      <c r="C8423" s="2">
        <v>0</v>
      </c>
      <c r="D8423" s="1">
        <f t="shared" si="917"/>
        <v>0</v>
      </c>
      <c r="E8423" s="1">
        <v>570.79129235929997</v>
      </c>
      <c r="F8423" s="2">
        <f t="shared" si="920"/>
        <v>652.76492572106383</v>
      </c>
      <c r="G8423" s="2">
        <f t="shared" si="921"/>
        <v>-652.76492572106383</v>
      </c>
      <c r="I8423" s="2">
        <f t="shared" si="918"/>
        <v>0</v>
      </c>
      <c r="J8423" s="2">
        <f t="shared" si="919"/>
        <v>0</v>
      </c>
      <c r="K8423" s="1">
        <f t="shared" si="923"/>
        <v>0</v>
      </c>
      <c r="L8423" s="2">
        <f t="shared" si="922"/>
        <v>0</v>
      </c>
    </row>
    <row r="8424" spans="1:12">
      <c r="A8424">
        <v>20171216</v>
      </c>
      <c r="B8424">
        <v>23</v>
      </c>
      <c r="C8424" s="2">
        <v>0</v>
      </c>
      <c r="D8424" s="1">
        <f t="shared" si="917"/>
        <v>0</v>
      </c>
      <c r="E8424" s="1">
        <v>482.9772473809461</v>
      </c>
      <c r="F8424" s="2">
        <f t="shared" si="920"/>
        <v>552.33955253320778</v>
      </c>
      <c r="G8424" s="2">
        <f t="shared" si="921"/>
        <v>-552.33955253320778</v>
      </c>
      <c r="I8424" s="2">
        <f t="shared" si="918"/>
        <v>0</v>
      </c>
      <c r="J8424" s="2">
        <f t="shared" si="919"/>
        <v>0</v>
      </c>
      <c r="K8424" s="1">
        <f t="shared" si="923"/>
        <v>0</v>
      </c>
      <c r="L8424" s="2">
        <f t="shared" si="922"/>
        <v>0</v>
      </c>
    </row>
    <row r="8425" spans="1:12">
      <c r="A8425">
        <v>20171216</v>
      </c>
      <c r="B8425">
        <v>24</v>
      </c>
      <c r="C8425" s="2">
        <v>0</v>
      </c>
      <c r="D8425" s="1">
        <f t="shared" si="917"/>
        <v>0</v>
      </c>
      <c r="E8425" s="1">
        <v>342.47477541557998</v>
      </c>
      <c r="F8425" s="2">
        <f t="shared" si="920"/>
        <v>391.65895543263827</v>
      </c>
      <c r="G8425" s="2">
        <f t="shared" si="921"/>
        <v>-391.65895543263827</v>
      </c>
      <c r="I8425" s="2">
        <f t="shared" si="918"/>
        <v>0</v>
      </c>
      <c r="J8425" s="2">
        <f t="shared" si="919"/>
        <v>0</v>
      </c>
      <c r="K8425" s="1">
        <f t="shared" si="923"/>
        <v>0</v>
      </c>
      <c r="L8425" s="2">
        <f t="shared" si="922"/>
        <v>0</v>
      </c>
    </row>
    <row r="8426" spans="1:12">
      <c r="A8426">
        <v>20171217</v>
      </c>
      <c r="B8426">
        <v>1</v>
      </c>
      <c r="C8426" s="2">
        <v>0</v>
      </c>
      <c r="D8426" s="1">
        <f t="shared" si="917"/>
        <v>0</v>
      </c>
      <c r="E8426" s="1">
        <v>329.30266866882698</v>
      </c>
      <c r="F8426" s="2">
        <f t="shared" si="920"/>
        <v>376.59514945445994</v>
      </c>
      <c r="G8426" s="2">
        <f t="shared" si="921"/>
        <v>-376.59514945445994</v>
      </c>
      <c r="I8426" s="2">
        <f t="shared" si="918"/>
        <v>0</v>
      </c>
      <c r="J8426" s="2">
        <f t="shared" si="919"/>
        <v>0</v>
      </c>
      <c r="K8426" s="1">
        <f t="shared" si="923"/>
        <v>0</v>
      </c>
      <c r="L8426" s="2">
        <f t="shared" si="922"/>
        <v>0</v>
      </c>
    </row>
    <row r="8427" spans="1:12">
      <c r="A8427">
        <v>20171217</v>
      </c>
      <c r="B8427">
        <v>2</v>
      </c>
      <c r="C8427" s="2">
        <v>0</v>
      </c>
      <c r="D8427" s="1">
        <f t="shared" si="917"/>
        <v>0</v>
      </c>
      <c r="E8427" s="1">
        <v>241.48862369047305</v>
      </c>
      <c r="F8427" s="2">
        <f t="shared" si="920"/>
        <v>276.16977626660389</v>
      </c>
      <c r="G8427" s="2">
        <f t="shared" si="921"/>
        <v>-276.16977626660389</v>
      </c>
      <c r="I8427" s="2">
        <f t="shared" si="918"/>
        <v>0</v>
      </c>
      <c r="J8427" s="2">
        <f t="shared" si="919"/>
        <v>0</v>
      </c>
      <c r="K8427" s="1">
        <f t="shared" si="923"/>
        <v>0</v>
      </c>
      <c r="L8427" s="2">
        <f t="shared" si="922"/>
        <v>0</v>
      </c>
    </row>
    <row r="8428" spans="1:12">
      <c r="A8428">
        <v>20171217</v>
      </c>
      <c r="B8428">
        <v>3</v>
      </c>
      <c r="C8428" s="2">
        <v>0</v>
      </c>
      <c r="D8428" s="1">
        <f t="shared" si="917"/>
        <v>0</v>
      </c>
      <c r="E8428" s="1">
        <v>175.62808995670767</v>
      </c>
      <c r="F8428" s="2">
        <f t="shared" si="920"/>
        <v>200.85074637571191</v>
      </c>
      <c r="G8428" s="2">
        <f t="shared" si="921"/>
        <v>-200.85074637571191</v>
      </c>
      <c r="I8428" s="2">
        <f t="shared" si="918"/>
        <v>0</v>
      </c>
      <c r="J8428" s="2">
        <f t="shared" si="919"/>
        <v>0</v>
      </c>
      <c r="K8428" s="1">
        <f t="shared" si="923"/>
        <v>0</v>
      </c>
      <c r="L8428" s="2">
        <f t="shared" si="922"/>
        <v>0</v>
      </c>
    </row>
    <row r="8429" spans="1:12">
      <c r="A8429">
        <v>20171217</v>
      </c>
      <c r="B8429">
        <v>4</v>
      </c>
      <c r="C8429" s="2">
        <v>0</v>
      </c>
      <c r="D8429" s="1">
        <f t="shared" si="917"/>
        <v>0</v>
      </c>
      <c r="E8429" s="1">
        <v>166.84668545887226</v>
      </c>
      <c r="F8429" s="2">
        <f t="shared" si="920"/>
        <v>190.8082090569263</v>
      </c>
      <c r="G8429" s="2">
        <f t="shared" si="921"/>
        <v>-190.8082090569263</v>
      </c>
      <c r="I8429" s="2">
        <f t="shared" si="918"/>
        <v>0</v>
      </c>
      <c r="J8429" s="2">
        <f t="shared" si="919"/>
        <v>0</v>
      </c>
      <c r="K8429" s="1">
        <f t="shared" si="923"/>
        <v>0</v>
      </c>
      <c r="L8429" s="2">
        <f t="shared" si="922"/>
        <v>0</v>
      </c>
    </row>
    <row r="8430" spans="1:12">
      <c r="A8430">
        <v>20171217</v>
      </c>
      <c r="B8430">
        <v>5</v>
      </c>
      <c r="C8430" s="2">
        <v>0</v>
      </c>
      <c r="D8430" s="1">
        <f t="shared" si="917"/>
        <v>0</v>
      </c>
      <c r="E8430" s="1">
        <v>166.84668545887226</v>
      </c>
      <c r="F8430" s="2">
        <f t="shared" si="920"/>
        <v>190.8082090569263</v>
      </c>
      <c r="G8430" s="2">
        <f t="shared" si="921"/>
        <v>-190.8082090569263</v>
      </c>
      <c r="I8430" s="2">
        <f t="shared" si="918"/>
        <v>0</v>
      </c>
      <c r="J8430" s="2">
        <f t="shared" si="919"/>
        <v>0</v>
      </c>
      <c r="K8430" s="1">
        <f t="shared" si="923"/>
        <v>0</v>
      </c>
      <c r="L8430" s="2">
        <f t="shared" si="922"/>
        <v>0</v>
      </c>
    </row>
    <row r="8431" spans="1:12">
      <c r="A8431">
        <v>20171217</v>
      </c>
      <c r="B8431">
        <v>6</v>
      </c>
      <c r="C8431" s="2">
        <v>0</v>
      </c>
      <c r="D8431" s="1">
        <f t="shared" si="917"/>
        <v>0</v>
      </c>
      <c r="E8431" s="1">
        <v>175.62808995670767</v>
      </c>
      <c r="F8431" s="2">
        <f t="shared" si="920"/>
        <v>200.85074637571191</v>
      </c>
      <c r="G8431" s="2">
        <f t="shared" si="921"/>
        <v>-200.85074637571191</v>
      </c>
      <c r="I8431" s="2">
        <f t="shared" si="918"/>
        <v>0</v>
      </c>
      <c r="J8431" s="2">
        <f t="shared" si="919"/>
        <v>0</v>
      </c>
      <c r="K8431" s="1">
        <f t="shared" si="923"/>
        <v>0</v>
      </c>
      <c r="L8431" s="2">
        <f t="shared" si="922"/>
        <v>0</v>
      </c>
    </row>
    <row r="8432" spans="1:12">
      <c r="A8432">
        <v>20171217</v>
      </c>
      <c r="B8432">
        <v>7</v>
      </c>
      <c r="C8432" s="2">
        <v>0</v>
      </c>
      <c r="D8432" s="1">
        <f t="shared" si="917"/>
        <v>0</v>
      </c>
      <c r="E8432" s="1">
        <v>175.62808995670767</v>
      </c>
      <c r="F8432" s="2">
        <f t="shared" si="920"/>
        <v>200.85074637571191</v>
      </c>
      <c r="G8432" s="2">
        <f t="shared" si="921"/>
        <v>-200.85074637571191</v>
      </c>
      <c r="I8432" s="2">
        <f t="shared" si="918"/>
        <v>0</v>
      </c>
      <c r="J8432" s="2">
        <f t="shared" si="919"/>
        <v>0</v>
      </c>
      <c r="K8432" s="1">
        <f t="shared" si="923"/>
        <v>0</v>
      </c>
      <c r="L8432" s="2">
        <f t="shared" si="922"/>
        <v>0</v>
      </c>
    </row>
    <row r="8433" spans="1:12">
      <c r="A8433">
        <v>20171217</v>
      </c>
      <c r="B8433">
        <v>8</v>
      </c>
      <c r="C8433" s="2">
        <v>2.7777777777777777</v>
      </c>
      <c r="D8433" s="1">
        <f t="shared" si="917"/>
        <v>4.6749999999999998</v>
      </c>
      <c r="E8433" s="1">
        <v>219.53511244588461</v>
      </c>
      <c r="F8433" s="2">
        <f t="shared" si="920"/>
        <v>251.06343296963993</v>
      </c>
      <c r="G8433" s="2">
        <f t="shared" si="921"/>
        <v>-246.38843296963992</v>
      </c>
      <c r="I8433" s="2">
        <f t="shared" si="918"/>
        <v>0</v>
      </c>
      <c r="J8433" s="2">
        <f t="shared" si="919"/>
        <v>0</v>
      </c>
      <c r="K8433" s="1">
        <f t="shared" si="923"/>
        <v>0</v>
      </c>
      <c r="L8433" s="2">
        <f t="shared" si="922"/>
        <v>0</v>
      </c>
    </row>
    <row r="8434" spans="1:12">
      <c r="A8434">
        <v>20171217</v>
      </c>
      <c r="B8434">
        <v>9</v>
      </c>
      <c r="C8434" s="2">
        <v>22.222222222222221</v>
      </c>
      <c r="D8434" s="1">
        <f t="shared" si="917"/>
        <v>37.4</v>
      </c>
      <c r="E8434" s="1">
        <v>263.44213493506152</v>
      </c>
      <c r="F8434" s="2">
        <f t="shared" si="920"/>
        <v>301.27611956356787</v>
      </c>
      <c r="G8434" s="2">
        <f t="shared" si="921"/>
        <v>-263.8761195635679</v>
      </c>
      <c r="I8434" s="2">
        <f t="shared" si="918"/>
        <v>0</v>
      </c>
      <c r="J8434" s="2">
        <f t="shared" si="919"/>
        <v>0</v>
      </c>
      <c r="K8434" s="1">
        <f t="shared" si="923"/>
        <v>0</v>
      </c>
      <c r="L8434" s="2">
        <f t="shared" si="922"/>
        <v>0</v>
      </c>
    </row>
    <row r="8435" spans="1:12">
      <c r="A8435">
        <v>20171217</v>
      </c>
      <c r="B8435">
        <v>10</v>
      </c>
      <c r="C8435" s="2">
        <v>63.888888888888893</v>
      </c>
      <c r="D8435" s="1">
        <f t="shared" si="917"/>
        <v>107.52500000000001</v>
      </c>
      <c r="E8435" s="1">
        <v>351.25617991341534</v>
      </c>
      <c r="F8435" s="2">
        <f t="shared" si="920"/>
        <v>401.70149275142381</v>
      </c>
      <c r="G8435" s="2">
        <f t="shared" si="921"/>
        <v>-294.17649275142378</v>
      </c>
      <c r="I8435" s="2">
        <f t="shared" si="918"/>
        <v>0</v>
      </c>
      <c r="J8435" s="2">
        <f t="shared" si="919"/>
        <v>0</v>
      </c>
      <c r="K8435" s="1">
        <f t="shared" si="923"/>
        <v>0</v>
      </c>
      <c r="L8435" s="2">
        <f t="shared" si="922"/>
        <v>0</v>
      </c>
    </row>
    <row r="8436" spans="1:12">
      <c r="A8436">
        <v>20171217</v>
      </c>
      <c r="B8436">
        <v>11</v>
      </c>
      <c r="C8436" s="2">
        <v>166.66666666666669</v>
      </c>
      <c r="D8436" s="1">
        <f t="shared" si="917"/>
        <v>280.5</v>
      </c>
      <c r="E8436" s="1">
        <v>461.02373613635774</v>
      </c>
      <c r="F8436" s="2">
        <f t="shared" si="920"/>
        <v>527.23320923624385</v>
      </c>
      <c r="G8436" s="2">
        <f t="shared" si="921"/>
        <v>-246.73320923624385</v>
      </c>
      <c r="I8436" s="2">
        <f t="shared" si="918"/>
        <v>0</v>
      </c>
      <c r="J8436" s="2">
        <f t="shared" si="919"/>
        <v>0</v>
      </c>
      <c r="K8436" s="1">
        <f t="shared" si="923"/>
        <v>0</v>
      </c>
      <c r="L8436" s="2">
        <f t="shared" si="922"/>
        <v>0</v>
      </c>
    </row>
    <row r="8437" spans="1:12">
      <c r="A8437">
        <v>20171217</v>
      </c>
      <c r="B8437">
        <v>12</v>
      </c>
      <c r="C8437" s="2">
        <v>191.66666666666666</v>
      </c>
      <c r="D8437" s="1">
        <f t="shared" si="917"/>
        <v>322.57499999999993</v>
      </c>
      <c r="E8437" s="1">
        <v>482.9772473809461</v>
      </c>
      <c r="F8437" s="2">
        <f t="shared" si="920"/>
        <v>552.33955253320778</v>
      </c>
      <c r="G8437" s="2">
        <f t="shared" si="921"/>
        <v>-229.76455253320785</v>
      </c>
      <c r="I8437" s="2">
        <f t="shared" si="918"/>
        <v>0</v>
      </c>
      <c r="J8437" s="2">
        <f t="shared" si="919"/>
        <v>0</v>
      </c>
      <c r="K8437" s="1">
        <f t="shared" si="923"/>
        <v>0</v>
      </c>
      <c r="L8437" s="2">
        <f t="shared" si="922"/>
        <v>0</v>
      </c>
    </row>
    <row r="8438" spans="1:12">
      <c r="A8438">
        <v>20171217</v>
      </c>
      <c r="B8438">
        <v>13</v>
      </c>
      <c r="C8438" s="2">
        <v>166.66666666666669</v>
      </c>
      <c r="D8438" s="1">
        <f t="shared" si="917"/>
        <v>280.5</v>
      </c>
      <c r="E8438" s="1">
        <v>526.88426987012303</v>
      </c>
      <c r="F8438" s="2">
        <f t="shared" si="920"/>
        <v>602.55223912713575</v>
      </c>
      <c r="G8438" s="2">
        <f t="shared" si="921"/>
        <v>-322.05223912713575</v>
      </c>
      <c r="I8438" s="2">
        <f t="shared" si="918"/>
        <v>0</v>
      </c>
      <c r="J8438" s="2">
        <f t="shared" si="919"/>
        <v>0</v>
      </c>
      <c r="K8438" s="1">
        <f t="shared" si="923"/>
        <v>0</v>
      </c>
      <c r="L8438" s="2">
        <f t="shared" si="922"/>
        <v>0</v>
      </c>
    </row>
    <row r="8439" spans="1:12">
      <c r="A8439">
        <v>20171217</v>
      </c>
      <c r="B8439">
        <v>14</v>
      </c>
      <c r="C8439" s="2">
        <v>97.222222222222214</v>
      </c>
      <c r="D8439" s="1">
        <f t="shared" si="917"/>
        <v>163.62499999999997</v>
      </c>
      <c r="E8439" s="1">
        <v>518.10286537228762</v>
      </c>
      <c r="F8439" s="2">
        <f t="shared" si="920"/>
        <v>592.5097018083502</v>
      </c>
      <c r="G8439" s="2">
        <f t="shared" si="921"/>
        <v>-428.8847018083502</v>
      </c>
      <c r="I8439" s="2">
        <f t="shared" si="918"/>
        <v>0</v>
      </c>
      <c r="J8439" s="2">
        <f t="shared" si="919"/>
        <v>0</v>
      </c>
      <c r="K8439" s="1">
        <f t="shared" si="923"/>
        <v>0</v>
      </c>
      <c r="L8439" s="2">
        <f t="shared" si="922"/>
        <v>0</v>
      </c>
    </row>
    <row r="8440" spans="1:12">
      <c r="A8440">
        <v>20171217</v>
      </c>
      <c r="B8440">
        <v>15</v>
      </c>
      <c r="C8440" s="2">
        <v>27.777777777777779</v>
      </c>
      <c r="D8440" s="1">
        <f t="shared" si="917"/>
        <v>46.749999999999993</v>
      </c>
      <c r="E8440" s="1">
        <v>482.9772473809461</v>
      </c>
      <c r="F8440" s="2">
        <f t="shared" si="920"/>
        <v>552.33955253320778</v>
      </c>
      <c r="G8440" s="2">
        <f t="shared" si="921"/>
        <v>-505.58955253320778</v>
      </c>
      <c r="I8440" s="2">
        <f t="shared" si="918"/>
        <v>0</v>
      </c>
      <c r="J8440" s="2">
        <f t="shared" si="919"/>
        <v>0</v>
      </c>
      <c r="K8440" s="1">
        <f t="shared" si="923"/>
        <v>0</v>
      </c>
      <c r="L8440" s="2">
        <f t="shared" si="922"/>
        <v>0</v>
      </c>
    </row>
    <row r="8441" spans="1:12">
      <c r="A8441">
        <v>20171217</v>
      </c>
      <c r="B8441">
        <v>16</v>
      </c>
      <c r="C8441" s="2">
        <v>0</v>
      </c>
      <c r="D8441" s="1">
        <f t="shared" si="917"/>
        <v>0</v>
      </c>
      <c r="E8441" s="1">
        <v>461.02373613635774</v>
      </c>
      <c r="F8441" s="2">
        <f t="shared" si="920"/>
        <v>527.23320923624385</v>
      </c>
      <c r="G8441" s="2">
        <f t="shared" si="921"/>
        <v>-527.23320923624385</v>
      </c>
      <c r="I8441" s="2">
        <f t="shared" si="918"/>
        <v>0</v>
      </c>
      <c r="J8441" s="2">
        <f t="shared" si="919"/>
        <v>0</v>
      </c>
      <c r="K8441" s="1">
        <f t="shared" si="923"/>
        <v>0</v>
      </c>
      <c r="L8441" s="2">
        <f t="shared" si="922"/>
        <v>0</v>
      </c>
    </row>
    <row r="8442" spans="1:12">
      <c r="A8442">
        <v>20171217</v>
      </c>
      <c r="B8442">
        <v>17</v>
      </c>
      <c r="C8442" s="2">
        <v>0</v>
      </c>
      <c r="D8442" s="1">
        <f t="shared" si="917"/>
        <v>0</v>
      </c>
      <c r="E8442" s="1">
        <v>482.9772473809461</v>
      </c>
      <c r="F8442" s="2">
        <f t="shared" si="920"/>
        <v>552.33955253320778</v>
      </c>
      <c r="G8442" s="2">
        <f t="shared" si="921"/>
        <v>-552.33955253320778</v>
      </c>
      <c r="I8442" s="2">
        <f t="shared" si="918"/>
        <v>0</v>
      </c>
      <c r="J8442" s="2">
        <f t="shared" si="919"/>
        <v>0</v>
      </c>
      <c r="K8442" s="1">
        <f t="shared" si="923"/>
        <v>0</v>
      </c>
      <c r="L8442" s="2">
        <f t="shared" si="922"/>
        <v>0</v>
      </c>
    </row>
    <row r="8443" spans="1:12">
      <c r="A8443">
        <v>20171217</v>
      </c>
      <c r="B8443">
        <v>18</v>
      </c>
      <c r="C8443" s="2">
        <v>0</v>
      </c>
      <c r="D8443" s="1">
        <f t="shared" si="917"/>
        <v>0</v>
      </c>
      <c r="E8443" s="1">
        <v>526.88426987012303</v>
      </c>
      <c r="F8443" s="2">
        <f t="shared" si="920"/>
        <v>602.55223912713575</v>
      </c>
      <c r="G8443" s="2">
        <f t="shared" si="921"/>
        <v>-602.55223912713575</v>
      </c>
      <c r="I8443" s="2">
        <f t="shared" si="918"/>
        <v>0</v>
      </c>
      <c r="J8443" s="2">
        <f t="shared" si="919"/>
        <v>0</v>
      </c>
      <c r="K8443" s="1">
        <f t="shared" si="923"/>
        <v>0</v>
      </c>
      <c r="L8443" s="2">
        <f t="shared" si="922"/>
        <v>0</v>
      </c>
    </row>
    <row r="8444" spans="1:12">
      <c r="A8444">
        <v>20171217</v>
      </c>
      <c r="B8444">
        <v>19</v>
      </c>
      <c r="C8444" s="2">
        <v>0</v>
      </c>
      <c r="D8444" s="1">
        <f t="shared" si="917"/>
        <v>0</v>
      </c>
      <c r="E8444" s="1">
        <v>570.79129235929997</v>
      </c>
      <c r="F8444" s="2">
        <f t="shared" si="920"/>
        <v>652.76492572106383</v>
      </c>
      <c r="G8444" s="2">
        <f t="shared" si="921"/>
        <v>-652.76492572106383</v>
      </c>
      <c r="I8444" s="2">
        <f t="shared" si="918"/>
        <v>0</v>
      </c>
      <c r="J8444" s="2">
        <f t="shared" si="919"/>
        <v>0</v>
      </c>
      <c r="K8444" s="1">
        <f t="shared" si="923"/>
        <v>0</v>
      </c>
      <c r="L8444" s="2">
        <f t="shared" si="922"/>
        <v>0</v>
      </c>
    </row>
    <row r="8445" spans="1:12">
      <c r="A8445">
        <v>20171217</v>
      </c>
      <c r="B8445">
        <v>20</v>
      </c>
      <c r="C8445" s="2">
        <v>0</v>
      </c>
      <c r="D8445" s="1">
        <f t="shared" si="917"/>
        <v>0</v>
      </c>
      <c r="E8445" s="1">
        <v>680.55884858224226</v>
      </c>
      <c r="F8445" s="2">
        <f t="shared" si="920"/>
        <v>778.2966422058837</v>
      </c>
      <c r="G8445" s="2">
        <f t="shared" si="921"/>
        <v>-778.2966422058837</v>
      </c>
      <c r="I8445" s="2">
        <f t="shared" si="918"/>
        <v>0</v>
      </c>
      <c r="J8445" s="2">
        <f t="shared" si="919"/>
        <v>0</v>
      </c>
      <c r="K8445" s="1">
        <f t="shared" si="923"/>
        <v>0</v>
      </c>
      <c r="L8445" s="2">
        <f t="shared" si="922"/>
        <v>0</v>
      </c>
    </row>
    <row r="8446" spans="1:12">
      <c r="A8446">
        <v>20171217</v>
      </c>
      <c r="B8446">
        <v>21</v>
      </c>
      <c r="C8446" s="2">
        <v>0</v>
      </c>
      <c r="D8446" s="1">
        <f t="shared" si="917"/>
        <v>0</v>
      </c>
      <c r="E8446" s="1">
        <v>614.69831484847691</v>
      </c>
      <c r="F8446" s="2">
        <f t="shared" si="920"/>
        <v>702.9776123149918</v>
      </c>
      <c r="G8446" s="2">
        <f t="shared" si="921"/>
        <v>-702.9776123149918</v>
      </c>
      <c r="I8446" s="2">
        <f t="shared" si="918"/>
        <v>0</v>
      </c>
      <c r="J8446" s="2">
        <f t="shared" si="919"/>
        <v>0</v>
      </c>
      <c r="K8446" s="1">
        <f t="shared" si="923"/>
        <v>0</v>
      </c>
      <c r="L8446" s="2">
        <f t="shared" si="922"/>
        <v>0</v>
      </c>
    </row>
    <row r="8447" spans="1:12">
      <c r="A8447">
        <v>20171217</v>
      </c>
      <c r="B8447">
        <v>22</v>
      </c>
      <c r="C8447" s="2">
        <v>0</v>
      </c>
      <c r="D8447" s="1">
        <f t="shared" si="917"/>
        <v>0</v>
      </c>
      <c r="E8447" s="1">
        <v>570.79129235929997</v>
      </c>
      <c r="F8447" s="2">
        <f t="shared" si="920"/>
        <v>652.76492572106383</v>
      </c>
      <c r="G8447" s="2">
        <f t="shared" si="921"/>
        <v>-652.76492572106383</v>
      </c>
      <c r="I8447" s="2">
        <f t="shared" si="918"/>
        <v>0</v>
      </c>
      <c r="J8447" s="2">
        <f t="shared" si="919"/>
        <v>0</v>
      </c>
      <c r="K8447" s="1">
        <f t="shared" si="923"/>
        <v>0</v>
      </c>
      <c r="L8447" s="2">
        <f t="shared" si="922"/>
        <v>0</v>
      </c>
    </row>
    <row r="8448" spans="1:12">
      <c r="A8448">
        <v>20171217</v>
      </c>
      <c r="B8448">
        <v>23</v>
      </c>
      <c r="C8448" s="2">
        <v>0</v>
      </c>
      <c r="D8448" s="1">
        <f t="shared" si="917"/>
        <v>0</v>
      </c>
      <c r="E8448" s="1">
        <v>482.9772473809461</v>
      </c>
      <c r="F8448" s="2">
        <f t="shared" si="920"/>
        <v>552.33955253320778</v>
      </c>
      <c r="G8448" s="2">
        <f t="shared" si="921"/>
        <v>-552.33955253320778</v>
      </c>
      <c r="I8448" s="2">
        <f t="shared" si="918"/>
        <v>0</v>
      </c>
      <c r="J8448" s="2">
        <f t="shared" si="919"/>
        <v>0</v>
      </c>
      <c r="K8448" s="1">
        <f t="shared" si="923"/>
        <v>0</v>
      </c>
      <c r="L8448" s="2">
        <f t="shared" si="922"/>
        <v>0</v>
      </c>
    </row>
    <row r="8449" spans="1:12">
      <c r="A8449">
        <v>20171217</v>
      </c>
      <c r="B8449">
        <v>24</v>
      </c>
      <c r="C8449" s="2">
        <v>0</v>
      </c>
      <c r="D8449" s="1">
        <f t="shared" si="917"/>
        <v>0</v>
      </c>
      <c r="E8449" s="1">
        <v>342.47477541557998</v>
      </c>
      <c r="F8449" s="2">
        <f t="shared" si="920"/>
        <v>391.65895543263827</v>
      </c>
      <c r="G8449" s="2">
        <f t="shared" si="921"/>
        <v>-391.65895543263827</v>
      </c>
      <c r="I8449" s="2">
        <f t="shared" si="918"/>
        <v>0</v>
      </c>
      <c r="J8449" s="2">
        <f t="shared" si="919"/>
        <v>0</v>
      </c>
      <c r="K8449" s="1">
        <f t="shared" si="923"/>
        <v>0</v>
      </c>
      <c r="L8449" s="2">
        <f t="shared" si="922"/>
        <v>0</v>
      </c>
    </row>
    <row r="8450" spans="1:12">
      <c r="A8450">
        <v>20171218</v>
      </c>
      <c r="B8450">
        <v>1</v>
      </c>
      <c r="C8450" s="2">
        <v>0</v>
      </c>
      <c r="D8450" s="1">
        <f t="shared" si="917"/>
        <v>0</v>
      </c>
      <c r="E8450" s="1">
        <v>329.30266866882698</v>
      </c>
      <c r="F8450" s="2">
        <f t="shared" si="920"/>
        <v>376.59514945445994</v>
      </c>
      <c r="G8450" s="2">
        <f t="shared" si="921"/>
        <v>-376.59514945445994</v>
      </c>
      <c r="I8450" s="2">
        <f t="shared" si="918"/>
        <v>0</v>
      </c>
      <c r="J8450" s="2">
        <f t="shared" si="919"/>
        <v>0</v>
      </c>
      <c r="K8450" s="1">
        <f t="shared" si="923"/>
        <v>0</v>
      </c>
      <c r="L8450" s="2">
        <f t="shared" si="922"/>
        <v>0</v>
      </c>
    </row>
    <row r="8451" spans="1:12">
      <c r="A8451">
        <v>20171218</v>
      </c>
      <c r="B8451">
        <v>2</v>
      </c>
      <c r="C8451" s="2">
        <v>0</v>
      </c>
      <c r="D8451" s="1">
        <f t="shared" si="917"/>
        <v>0</v>
      </c>
      <c r="E8451" s="1">
        <v>241.48862369047305</v>
      </c>
      <c r="F8451" s="2">
        <f t="shared" si="920"/>
        <v>276.16977626660389</v>
      </c>
      <c r="G8451" s="2">
        <f t="shared" si="921"/>
        <v>-276.16977626660389</v>
      </c>
      <c r="I8451" s="2">
        <f t="shared" si="918"/>
        <v>0</v>
      </c>
      <c r="J8451" s="2">
        <f t="shared" si="919"/>
        <v>0</v>
      </c>
      <c r="K8451" s="1">
        <f t="shared" si="923"/>
        <v>0</v>
      </c>
      <c r="L8451" s="2">
        <f t="shared" si="922"/>
        <v>0</v>
      </c>
    </row>
    <row r="8452" spans="1:12">
      <c r="A8452">
        <v>20171218</v>
      </c>
      <c r="B8452">
        <v>3</v>
      </c>
      <c r="C8452" s="2">
        <v>0</v>
      </c>
      <c r="D8452" s="1">
        <f t="shared" si="917"/>
        <v>0</v>
      </c>
      <c r="E8452" s="1">
        <v>175.62808995670767</v>
      </c>
      <c r="F8452" s="2">
        <f t="shared" si="920"/>
        <v>200.85074637571191</v>
      </c>
      <c r="G8452" s="2">
        <f t="shared" si="921"/>
        <v>-200.85074637571191</v>
      </c>
      <c r="I8452" s="2">
        <f t="shared" si="918"/>
        <v>0</v>
      </c>
      <c r="J8452" s="2">
        <f t="shared" si="919"/>
        <v>0</v>
      </c>
      <c r="K8452" s="1">
        <f t="shared" si="923"/>
        <v>0</v>
      </c>
      <c r="L8452" s="2">
        <f t="shared" si="922"/>
        <v>0</v>
      </c>
    </row>
    <row r="8453" spans="1:12">
      <c r="A8453">
        <v>20171218</v>
      </c>
      <c r="B8453">
        <v>4</v>
      </c>
      <c r="C8453" s="2">
        <v>0</v>
      </c>
      <c r="D8453" s="1">
        <f t="shared" si="917"/>
        <v>0</v>
      </c>
      <c r="E8453" s="1">
        <v>166.84668545887226</v>
      </c>
      <c r="F8453" s="2">
        <f t="shared" si="920"/>
        <v>190.8082090569263</v>
      </c>
      <c r="G8453" s="2">
        <f t="shared" si="921"/>
        <v>-190.8082090569263</v>
      </c>
      <c r="I8453" s="2">
        <f t="shared" si="918"/>
        <v>0</v>
      </c>
      <c r="J8453" s="2">
        <f t="shared" si="919"/>
        <v>0</v>
      </c>
      <c r="K8453" s="1">
        <f t="shared" si="923"/>
        <v>0</v>
      </c>
      <c r="L8453" s="2">
        <f t="shared" si="922"/>
        <v>0</v>
      </c>
    </row>
    <row r="8454" spans="1:12">
      <c r="A8454">
        <v>20171218</v>
      </c>
      <c r="B8454">
        <v>5</v>
      </c>
      <c r="C8454" s="2">
        <v>0</v>
      </c>
      <c r="D8454" s="1">
        <f t="shared" si="917"/>
        <v>0</v>
      </c>
      <c r="E8454" s="1">
        <v>166.84668545887226</v>
      </c>
      <c r="F8454" s="2">
        <f t="shared" si="920"/>
        <v>190.8082090569263</v>
      </c>
      <c r="G8454" s="2">
        <f t="shared" si="921"/>
        <v>-190.8082090569263</v>
      </c>
      <c r="I8454" s="2">
        <f t="shared" si="918"/>
        <v>0</v>
      </c>
      <c r="J8454" s="2">
        <f t="shared" si="919"/>
        <v>0</v>
      </c>
      <c r="K8454" s="1">
        <f t="shared" si="923"/>
        <v>0</v>
      </c>
      <c r="L8454" s="2">
        <f t="shared" si="922"/>
        <v>0</v>
      </c>
    </row>
    <row r="8455" spans="1:12">
      <c r="A8455">
        <v>20171218</v>
      </c>
      <c r="B8455">
        <v>6</v>
      </c>
      <c r="C8455" s="2">
        <v>0</v>
      </c>
      <c r="D8455" s="1">
        <f t="shared" si="917"/>
        <v>0</v>
      </c>
      <c r="E8455" s="1">
        <v>175.62808995670767</v>
      </c>
      <c r="F8455" s="2">
        <f t="shared" si="920"/>
        <v>200.85074637571191</v>
      </c>
      <c r="G8455" s="2">
        <f t="shared" si="921"/>
        <v>-200.85074637571191</v>
      </c>
      <c r="I8455" s="2">
        <f t="shared" si="918"/>
        <v>0</v>
      </c>
      <c r="J8455" s="2">
        <f t="shared" si="919"/>
        <v>0</v>
      </c>
      <c r="K8455" s="1">
        <f t="shared" si="923"/>
        <v>0</v>
      </c>
      <c r="L8455" s="2">
        <f t="shared" si="922"/>
        <v>0</v>
      </c>
    </row>
    <row r="8456" spans="1:12">
      <c r="A8456">
        <v>20171218</v>
      </c>
      <c r="B8456">
        <v>7</v>
      </c>
      <c r="C8456" s="2">
        <v>0</v>
      </c>
      <c r="D8456" s="1">
        <f t="shared" si="917"/>
        <v>0</v>
      </c>
      <c r="E8456" s="1">
        <v>175.62808995670767</v>
      </c>
      <c r="F8456" s="2">
        <f t="shared" si="920"/>
        <v>200.85074637571191</v>
      </c>
      <c r="G8456" s="2">
        <f t="shared" si="921"/>
        <v>-200.85074637571191</v>
      </c>
      <c r="I8456" s="2">
        <f t="shared" si="918"/>
        <v>0</v>
      </c>
      <c r="J8456" s="2">
        <f t="shared" si="919"/>
        <v>0</v>
      </c>
      <c r="K8456" s="1">
        <f t="shared" si="923"/>
        <v>0</v>
      </c>
      <c r="L8456" s="2">
        <f t="shared" si="922"/>
        <v>0</v>
      </c>
    </row>
    <row r="8457" spans="1:12">
      <c r="A8457">
        <v>20171218</v>
      </c>
      <c r="B8457">
        <v>8</v>
      </c>
      <c r="C8457" s="2">
        <v>2.7777777777777777</v>
      </c>
      <c r="D8457" s="1">
        <f t="shared" si="917"/>
        <v>4.6749999999999998</v>
      </c>
      <c r="E8457" s="1">
        <v>219.53511244588461</v>
      </c>
      <c r="F8457" s="2">
        <f t="shared" si="920"/>
        <v>251.06343296963993</v>
      </c>
      <c r="G8457" s="2">
        <f t="shared" si="921"/>
        <v>-246.38843296963992</v>
      </c>
      <c r="I8457" s="2">
        <f t="shared" si="918"/>
        <v>0</v>
      </c>
      <c r="J8457" s="2">
        <f t="shared" si="919"/>
        <v>0</v>
      </c>
      <c r="K8457" s="1">
        <f t="shared" si="923"/>
        <v>0</v>
      </c>
      <c r="L8457" s="2">
        <f t="shared" si="922"/>
        <v>0</v>
      </c>
    </row>
    <row r="8458" spans="1:12">
      <c r="A8458">
        <v>20171218</v>
      </c>
      <c r="B8458">
        <v>9</v>
      </c>
      <c r="C8458" s="2">
        <v>19.444444444444446</v>
      </c>
      <c r="D8458" s="1">
        <f t="shared" si="917"/>
        <v>32.725000000000001</v>
      </c>
      <c r="E8458" s="1">
        <v>263.44213493506152</v>
      </c>
      <c r="F8458" s="2">
        <f t="shared" si="920"/>
        <v>301.27611956356787</v>
      </c>
      <c r="G8458" s="2">
        <f t="shared" si="921"/>
        <v>-268.55111956356785</v>
      </c>
      <c r="I8458" s="2">
        <f t="shared" si="918"/>
        <v>0</v>
      </c>
      <c r="J8458" s="2">
        <f t="shared" si="919"/>
        <v>0</v>
      </c>
      <c r="K8458" s="1">
        <f t="shared" si="923"/>
        <v>0</v>
      </c>
      <c r="L8458" s="2">
        <f t="shared" si="922"/>
        <v>0</v>
      </c>
    </row>
    <row r="8459" spans="1:12">
      <c r="A8459">
        <v>20171218</v>
      </c>
      <c r="B8459">
        <v>10</v>
      </c>
      <c r="C8459" s="2">
        <v>36.111111111111107</v>
      </c>
      <c r="D8459" s="1">
        <f t="shared" si="917"/>
        <v>60.774999999999984</v>
      </c>
      <c r="E8459" s="1">
        <v>351.25617991341534</v>
      </c>
      <c r="F8459" s="2">
        <f t="shared" si="920"/>
        <v>401.70149275142381</v>
      </c>
      <c r="G8459" s="2">
        <f t="shared" si="921"/>
        <v>-340.92649275142384</v>
      </c>
      <c r="I8459" s="2">
        <f t="shared" si="918"/>
        <v>0</v>
      </c>
      <c r="J8459" s="2">
        <f t="shared" si="919"/>
        <v>0</v>
      </c>
      <c r="K8459" s="1">
        <f t="shared" si="923"/>
        <v>0</v>
      </c>
      <c r="L8459" s="2">
        <f t="shared" si="922"/>
        <v>0</v>
      </c>
    </row>
    <row r="8460" spans="1:12">
      <c r="A8460">
        <v>20171218</v>
      </c>
      <c r="B8460">
        <v>11</v>
      </c>
      <c r="C8460" s="2">
        <v>75</v>
      </c>
      <c r="D8460" s="1">
        <f t="shared" si="917"/>
        <v>126.22499999999999</v>
      </c>
      <c r="E8460" s="1">
        <v>461.02373613635774</v>
      </c>
      <c r="F8460" s="2">
        <f t="shared" si="920"/>
        <v>527.23320923624385</v>
      </c>
      <c r="G8460" s="2">
        <f t="shared" si="921"/>
        <v>-401.00820923624383</v>
      </c>
      <c r="I8460" s="2">
        <f t="shared" si="918"/>
        <v>0</v>
      </c>
      <c r="J8460" s="2">
        <f t="shared" si="919"/>
        <v>0</v>
      </c>
      <c r="K8460" s="1">
        <f t="shared" si="923"/>
        <v>0</v>
      </c>
      <c r="L8460" s="2">
        <f t="shared" si="922"/>
        <v>0</v>
      </c>
    </row>
    <row r="8461" spans="1:12">
      <c r="A8461">
        <v>20171218</v>
      </c>
      <c r="B8461">
        <v>12</v>
      </c>
      <c r="C8461" s="2">
        <v>47.222222222222221</v>
      </c>
      <c r="D8461" s="1">
        <f t="shared" si="917"/>
        <v>79.474999999999994</v>
      </c>
      <c r="E8461" s="1">
        <v>482.9772473809461</v>
      </c>
      <c r="F8461" s="2">
        <f t="shared" si="920"/>
        <v>552.33955253320778</v>
      </c>
      <c r="G8461" s="2">
        <f t="shared" si="921"/>
        <v>-472.86455253320776</v>
      </c>
      <c r="I8461" s="2">
        <f t="shared" si="918"/>
        <v>0</v>
      </c>
      <c r="J8461" s="2">
        <f t="shared" si="919"/>
        <v>0</v>
      </c>
      <c r="K8461" s="1">
        <f t="shared" si="923"/>
        <v>0</v>
      </c>
      <c r="L8461" s="2">
        <f t="shared" si="922"/>
        <v>0</v>
      </c>
    </row>
    <row r="8462" spans="1:12">
      <c r="A8462">
        <v>20171218</v>
      </c>
      <c r="B8462">
        <v>13</v>
      </c>
      <c r="C8462" s="2">
        <v>61.111111111111114</v>
      </c>
      <c r="D8462" s="1">
        <f t="shared" si="917"/>
        <v>102.85000000000001</v>
      </c>
      <c r="E8462" s="1">
        <v>526.88426987012303</v>
      </c>
      <c r="F8462" s="2">
        <f t="shared" si="920"/>
        <v>602.55223912713575</v>
      </c>
      <c r="G8462" s="2">
        <f t="shared" si="921"/>
        <v>-499.70223912713573</v>
      </c>
      <c r="I8462" s="2">
        <f t="shared" si="918"/>
        <v>0</v>
      </c>
      <c r="J8462" s="2">
        <f t="shared" si="919"/>
        <v>0</v>
      </c>
      <c r="K8462" s="1">
        <f t="shared" si="923"/>
        <v>0</v>
      </c>
      <c r="L8462" s="2">
        <f t="shared" si="922"/>
        <v>0</v>
      </c>
    </row>
    <row r="8463" spans="1:12">
      <c r="A8463">
        <v>20171218</v>
      </c>
      <c r="B8463">
        <v>14</v>
      </c>
      <c r="C8463" s="2">
        <v>38.888888888888893</v>
      </c>
      <c r="D8463" s="1">
        <f t="shared" si="917"/>
        <v>65.45</v>
      </c>
      <c r="E8463" s="1">
        <v>518.10286537228762</v>
      </c>
      <c r="F8463" s="2">
        <f t="shared" si="920"/>
        <v>592.5097018083502</v>
      </c>
      <c r="G8463" s="2">
        <f t="shared" si="921"/>
        <v>-527.05970180835016</v>
      </c>
      <c r="I8463" s="2">
        <f t="shared" si="918"/>
        <v>0</v>
      </c>
      <c r="J8463" s="2">
        <f t="shared" si="919"/>
        <v>0</v>
      </c>
      <c r="K8463" s="1">
        <f t="shared" si="923"/>
        <v>0</v>
      </c>
      <c r="L8463" s="2">
        <f t="shared" si="922"/>
        <v>0</v>
      </c>
    </row>
    <row r="8464" spans="1:12">
      <c r="A8464">
        <v>20171218</v>
      </c>
      <c r="B8464">
        <v>15</v>
      </c>
      <c r="C8464" s="2">
        <v>25</v>
      </c>
      <c r="D8464" s="1">
        <f t="shared" si="917"/>
        <v>42.074999999999996</v>
      </c>
      <c r="E8464" s="1">
        <v>482.9772473809461</v>
      </c>
      <c r="F8464" s="2">
        <f t="shared" si="920"/>
        <v>552.33955253320778</v>
      </c>
      <c r="G8464" s="2">
        <f t="shared" si="921"/>
        <v>-510.26455253320779</v>
      </c>
      <c r="I8464" s="2">
        <f t="shared" si="918"/>
        <v>0</v>
      </c>
      <c r="J8464" s="2">
        <f t="shared" si="919"/>
        <v>0</v>
      </c>
      <c r="K8464" s="1">
        <f t="shared" si="923"/>
        <v>0</v>
      </c>
      <c r="L8464" s="2">
        <f t="shared" si="922"/>
        <v>0</v>
      </c>
    </row>
    <row r="8465" spans="1:12">
      <c r="A8465">
        <v>20171218</v>
      </c>
      <c r="B8465">
        <v>16</v>
      </c>
      <c r="C8465" s="2">
        <v>2.7777777777777777</v>
      </c>
      <c r="D8465" s="1">
        <f t="shared" si="917"/>
        <v>4.6749999999999998</v>
      </c>
      <c r="E8465" s="1">
        <v>461.02373613635774</v>
      </c>
      <c r="F8465" s="2">
        <f t="shared" si="920"/>
        <v>527.23320923624385</v>
      </c>
      <c r="G8465" s="2">
        <f t="shared" si="921"/>
        <v>-522.5582092362439</v>
      </c>
      <c r="I8465" s="2">
        <f t="shared" si="918"/>
        <v>0</v>
      </c>
      <c r="J8465" s="2">
        <f t="shared" si="919"/>
        <v>0</v>
      </c>
      <c r="K8465" s="1">
        <f t="shared" si="923"/>
        <v>0</v>
      </c>
      <c r="L8465" s="2">
        <f t="shared" si="922"/>
        <v>0</v>
      </c>
    </row>
    <row r="8466" spans="1:12">
      <c r="A8466">
        <v>20171218</v>
      </c>
      <c r="B8466">
        <v>17</v>
      </c>
      <c r="C8466" s="2">
        <v>0</v>
      </c>
      <c r="D8466" s="1">
        <f t="shared" si="917"/>
        <v>0</v>
      </c>
      <c r="E8466" s="1">
        <v>482.9772473809461</v>
      </c>
      <c r="F8466" s="2">
        <f t="shared" si="920"/>
        <v>552.33955253320778</v>
      </c>
      <c r="G8466" s="2">
        <f t="shared" si="921"/>
        <v>-552.33955253320778</v>
      </c>
      <c r="I8466" s="2">
        <f t="shared" si="918"/>
        <v>0</v>
      </c>
      <c r="J8466" s="2">
        <f t="shared" si="919"/>
        <v>0</v>
      </c>
      <c r="K8466" s="1">
        <f t="shared" si="923"/>
        <v>0</v>
      </c>
      <c r="L8466" s="2">
        <f t="shared" si="922"/>
        <v>0</v>
      </c>
    </row>
    <row r="8467" spans="1:12">
      <c r="A8467">
        <v>20171218</v>
      </c>
      <c r="B8467">
        <v>18</v>
      </c>
      <c r="C8467" s="2">
        <v>0</v>
      </c>
      <c r="D8467" s="1">
        <f t="shared" si="917"/>
        <v>0</v>
      </c>
      <c r="E8467" s="1">
        <v>526.88426987012303</v>
      </c>
      <c r="F8467" s="2">
        <f t="shared" si="920"/>
        <v>602.55223912713575</v>
      </c>
      <c r="G8467" s="2">
        <f t="shared" si="921"/>
        <v>-602.55223912713575</v>
      </c>
      <c r="I8467" s="2">
        <f t="shared" si="918"/>
        <v>0</v>
      </c>
      <c r="J8467" s="2">
        <f t="shared" si="919"/>
        <v>0</v>
      </c>
      <c r="K8467" s="1">
        <f t="shared" si="923"/>
        <v>0</v>
      </c>
      <c r="L8467" s="2">
        <f t="shared" si="922"/>
        <v>0</v>
      </c>
    </row>
    <row r="8468" spans="1:12">
      <c r="A8468">
        <v>20171218</v>
      </c>
      <c r="B8468">
        <v>19</v>
      </c>
      <c r="C8468" s="2">
        <v>0</v>
      </c>
      <c r="D8468" s="1">
        <f t="shared" si="917"/>
        <v>0</v>
      </c>
      <c r="E8468" s="1">
        <v>570.79129235929997</v>
      </c>
      <c r="F8468" s="2">
        <f t="shared" si="920"/>
        <v>652.76492572106383</v>
      </c>
      <c r="G8468" s="2">
        <f t="shared" si="921"/>
        <v>-652.76492572106383</v>
      </c>
      <c r="I8468" s="2">
        <f t="shared" si="918"/>
        <v>0</v>
      </c>
      <c r="J8468" s="2">
        <f t="shared" si="919"/>
        <v>0</v>
      </c>
      <c r="K8468" s="1">
        <f t="shared" si="923"/>
        <v>0</v>
      </c>
      <c r="L8468" s="2">
        <f t="shared" si="922"/>
        <v>0</v>
      </c>
    </row>
    <row r="8469" spans="1:12">
      <c r="A8469">
        <v>20171218</v>
      </c>
      <c r="B8469">
        <v>20</v>
      </c>
      <c r="C8469" s="2">
        <v>0</v>
      </c>
      <c r="D8469" s="1">
        <f t="shared" si="917"/>
        <v>0</v>
      </c>
      <c r="E8469" s="1">
        <v>680.55884858224226</v>
      </c>
      <c r="F8469" s="2">
        <f t="shared" si="920"/>
        <v>778.2966422058837</v>
      </c>
      <c r="G8469" s="2">
        <f t="shared" si="921"/>
        <v>-778.2966422058837</v>
      </c>
      <c r="I8469" s="2">
        <f t="shared" si="918"/>
        <v>0</v>
      </c>
      <c r="J8469" s="2">
        <f t="shared" si="919"/>
        <v>0</v>
      </c>
      <c r="K8469" s="1">
        <f t="shared" si="923"/>
        <v>0</v>
      </c>
      <c r="L8469" s="2">
        <f t="shared" si="922"/>
        <v>0</v>
      </c>
    </row>
    <row r="8470" spans="1:12">
      <c r="A8470">
        <v>20171218</v>
      </c>
      <c r="B8470">
        <v>21</v>
      </c>
      <c r="C8470" s="2">
        <v>0</v>
      </c>
      <c r="D8470" s="1">
        <f t="shared" si="917"/>
        <v>0</v>
      </c>
      <c r="E8470" s="1">
        <v>614.69831484847691</v>
      </c>
      <c r="F8470" s="2">
        <f t="shared" si="920"/>
        <v>702.9776123149918</v>
      </c>
      <c r="G8470" s="2">
        <f t="shared" si="921"/>
        <v>-702.9776123149918</v>
      </c>
      <c r="I8470" s="2">
        <f t="shared" si="918"/>
        <v>0</v>
      </c>
      <c r="J8470" s="2">
        <f t="shared" si="919"/>
        <v>0</v>
      </c>
      <c r="K8470" s="1">
        <f t="shared" si="923"/>
        <v>0</v>
      </c>
      <c r="L8470" s="2">
        <f t="shared" si="922"/>
        <v>0</v>
      </c>
    </row>
    <row r="8471" spans="1:12">
      <c r="A8471">
        <v>20171218</v>
      </c>
      <c r="B8471">
        <v>22</v>
      </c>
      <c r="C8471" s="2">
        <v>0</v>
      </c>
      <c r="D8471" s="1">
        <f t="shared" si="917"/>
        <v>0</v>
      </c>
      <c r="E8471" s="1">
        <v>570.79129235929997</v>
      </c>
      <c r="F8471" s="2">
        <f t="shared" si="920"/>
        <v>652.76492572106383</v>
      </c>
      <c r="G8471" s="2">
        <f t="shared" si="921"/>
        <v>-652.76492572106383</v>
      </c>
      <c r="I8471" s="2">
        <f t="shared" si="918"/>
        <v>0</v>
      </c>
      <c r="J8471" s="2">
        <f t="shared" si="919"/>
        <v>0</v>
      </c>
      <c r="K8471" s="1">
        <f t="shared" si="923"/>
        <v>0</v>
      </c>
      <c r="L8471" s="2">
        <f t="shared" si="922"/>
        <v>0</v>
      </c>
    </row>
    <row r="8472" spans="1:12">
      <c r="A8472">
        <v>20171218</v>
      </c>
      <c r="B8472">
        <v>23</v>
      </c>
      <c r="C8472" s="2">
        <v>0</v>
      </c>
      <c r="D8472" s="1">
        <f t="shared" si="917"/>
        <v>0</v>
      </c>
      <c r="E8472" s="1">
        <v>482.9772473809461</v>
      </c>
      <c r="F8472" s="2">
        <f t="shared" si="920"/>
        <v>552.33955253320778</v>
      </c>
      <c r="G8472" s="2">
        <f t="shared" si="921"/>
        <v>-552.33955253320778</v>
      </c>
      <c r="I8472" s="2">
        <f t="shared" si="918"/>
        <v>0</v>
      </c>
      <c r="J8472" s="2">
        <f t="shared" si="919"/>
        <v>0</v>
      </c>
      <c r="K8472" s="1">
        <f t="shared" si="923"/>
        <v>0</v>
      </c>
      <c r="L8472" s="2">
        <f t="shared" si="922"/>
        <v>0</v>
      </c>
    </row>
    <row r="8473" spans="1:12">
      <c r="A8473">
        <v>20171218</v>
      </c>
      <c r="B8473">
        <v>24</v>
      </c>
      <c r="C8473" s="2">
        <v>0</v>
      </c>
      <c r="D8473" s="1">
        <f t="shared" si="917"/>
        <v>0</v>
      </c>
      <c r="E8473" s="1">
        <v>342.47477541557998</v>
      </c>
      <c r="F8473" s="2">
        <f t="shared" si="920"/>
        <v>391.65895543263827</v>
      </c>
      <c r="G8473" s="2">
        <f t="shared" si="921"/>
        <v>-391.65895543263827</v>
      </c>
      <c r="I8473" s="2">
        <f t="shared" si="918"/>
        <v>0</v>
      </c>
      <c r="J8473" s="2">
        <f t="shared" si="919"/>
        <v>0</v>
      </c>
      <c r="K8473" s="1">
        <f t="shared" si="923"/>
        <v>0</v>
      </c>
      <c r="L8473" s="2">
        <f t="shared" si="922"/>
        <v>0</v>
      </c>
    </row>
    <row r="8474" spans="1:12">
      <c r="A8474">
        <v>20171219</v>
      </c>
      <c r="B8474">
        <v>1</v>
      </c>
      <c r="C8474" s="2">
        <v>0</v>
      </c>
      <c r="D8474" s="1">
        <f t="shared" ref="D8474:D8537" si="924">C8474*D$5*D$6</f>
        <v>0</v>
      </c>
      <c r="E8474" s="1">
        <v>329.30266866882698</v>
      </c>
      <c r="F8474" s="2">
        <f t="shared" si="920"/>
        <v>376.59514945445994</v>
      </c>
      <c r="G8474" s="2">
        <f t="shared" si="921"/>
        <v>-376.59514945445994</v>
      </c>
      <c r="I8474" s="2">
        <f t="shared" ref="I8474:I8537" si="925">IF(K8474&gt;H$5,IF(K8474+G8474&gt;0,G8474,-K8474),0)*IF(G8474&gt;0,0,1)*H$7</f>
        <v>0</v>
      </c>
      <c r="J8474" s="2">
        <f t="shared" ref="J8474:J8537" si="926">IF(G8474&lt;0,0,IF(K8474+G8474&gt;H$4,G8474-(K8474+G8474-H$4),G8474))</f>
        <v>0</v>
      </c>
      <c r="K8474" s="1">
        <f t="shared" si="923"/>
        <v>0</v>
      </c>
      <c r="L8474" s="2">
        <f t="shared" si="922"/>
        <v>0</v>
      </c>
    </row>
    <row r="8475" spans="1:12">
      <c r="A8475">
        <v>20171219</v>
      </c>
      <c r="B8475">
        <v>2</v>
      </c>
      <c r="C8475" s="2">
        <v>0</v>
      </c>
      <c r="D8475" s="1">
        <f t="shared" si="924"/>
        <v>0</v>
      </c>
      <c r="E8475" s="1">
        <v>241.48862369047305</v>
      </c>
      <c r="F8475" s="2">
        <f t="shared" ref="F8475:F8538" si="927">E8475*F$24</f>
        <v>276.16977626660389</v>
      </c>
      <c r="G8475" s="2">
        <f t="shared" ref="G8475:G8538" si="928">D8475-F8475</f>
        <v>-276.16977626660389</v>
      </c>
      <c r="I8475" s="2">
        <f t="shared" si="925"/>
        <v>0</v>
      </c>
      <c r="J8475" s="2">
        <f t="shared" si="926"/>
        <v>0</v>
      </c>
      <c r="K8475" s="1">
        <f t="shared" si="923"/>
        <v>0</v>
      </c>
      <c r="L8475" s="2">
        <f t="shared" ref="L8475:L8538" si="929">IF(G8475&gt;0,G8475-J8475,0)</f>
        <v>0</v>
      </c>
    </row>
    <row r="8476" spans="1:12">
      <c r="A8476">
        <v>20171219</v>
      </c>
      <c r="B8476">
        <v>3</v>
      </c>
      <c r="C8476" s="2">
        <v>0</v>
      </c>
      <c r="D8476" s="1">
        <f t="shared" si="924"/>
        <v>0</v>
      </c>
      <c r="E8476" s="1">
        <v>175.62808995670767</v>
      </c>
      <c r="F8476" s="2">
        <f t="shared" si="927"/>
        <v>200.85074637571191</v>
      </c>
      <c r="G8476" s="2">
        <f t="shared" si="928"/>
        <v>-200.85074637571191</v>
      </c>
      <c r="I8476" s="2">
        <f t="shared" si="925"/>
        <v>0</v>
      </c>
      <c r="J8476" s="2">
        <f t="shared" si="926"/>
        <v>0</v>
      </c>
      <c r="K8476" s="1">
        <f t="shared" ref="K8476:K8539" si="930">K8475+I8475+J8475</f>
        <v>0</v>
      </c>
      <c r="L8476" s="2">
        <f t="shared" si="929"/>
        <v>0</v>
      </c>
    </row>
    <row r="8477" spans="1:12">
      <c r="A8477">
        <v>20171219</v>
      </c>
      <c r="B8477">
        <v>4</v>
      </c>
      <c r="C8477" s="2">
        <v>0</v>
      </c>
      <c r="D8477" s="1">
        <f t="shared" si="924"/>
        <v>0</v>
      </c>
      <c r="E8477" s="1">
        <v>166.84668545887226</v>
      </c>
      <c r="F8477" s="2">
        <f t="shared" si="927"/>
        <v>190.8082090569263</v>
      </c>
      <c r="G8477" s="2">
        <f t="shared" si="928"/>
        <v>-190.8082090569263</v>
      </c>
      <c r="I8477" s="2">
        <f t="shared" si="925"/>
        <v>0</v>
      </c>
      <c r="J8477" s="2">
        <f t="shared" si="926"/>
        <v>0</v>
      </c>
      <c r="K8477" s="1">
        <f t="shared" si="930"/>
        <v>0</v>
      </c>
      <c r="L8477" s="2">
        <f t="shared" si="929"/>
        <v>0</v>
      </c>
    </row>
    <row r="8478" spans="1:12">
      <c r="A8478">
        <v>20171219</v>
      </c>
      <c r="B8478">
        <v>5</v>
      </c>
      <c r="C8478" s="2">
        <v>0</v>
      </c>
      <c r="D8478" s="1">
        <f t="shared" si="924"/>
        <v>0</v>
      </c>
      <c r="E8478" s="1">
        <v>166.84668545887226</v>
      </c>
      <c r="F8478" s="2">
        <f t="shared" si="927"/>
        <v>190.8082090569263</v>
      </c>
      <c r="G8478" s="2">
        <f t="shared" si="928"/>
        <v>-190.8082090569263</v>
      </c>
      <c r="I8478" s="2">
        <f t="shared" si="925"/>
        <v>0</v>
      </c>
      <c r="J8478" s="2">
        <f t="shared" si="926"/>
        <v>0</v>
      </c>
      <c r="K8478" s="1">
        <f t="shared" si="930"/>
        <v>0</v>
      </c>
      <c r="L8478" s="2">
        <f t="shared" si="929"/>
        <v>0</v>
      </c>
    </row>
    <row r="8479" spans="1:12">
      <c r="A8479">
        <v>20171219</v>
      </c>
      <c r="B8479">
        <v>6</v>
      </c>
      <c r="C8479" s="2">
        <v>0</v>
      </c>
      <c r="D8479" s="1">
        <f t="shared" si="924"/>
        <v>0</v>
      </c>
      <c r="E8479" s="1">
        <v>175.62808995670767</v>
      </c>
      <c r="F8479" s="2">
        <f t="shared" si="927"/>
        <v>200.85074637571191</v>
      </c>
      <c r="G8479" s="2">
        <f t="shared" si="928"/>
        <v>-200.85074637571191</v>
      </c>
      <c r="I8479" s="2">
        <f t="shared" si="925"/>
        <v>0</v>
      </c>
      <c r="J8479" s="2">
        <f t="shared" si="926"/>
        <v>0</v>
      </c>
      <c r="K8479" s="1">
        <f t="shared" si="930"/>
        <v>0</v>
      </c>
      <c r="L8479" s="2">
        <f t="shared" si="929"/>
        <v>0</v>
      </c>
    </row>
    <row r="8480" spans="1:12">
      <c r="A8480">
        <v>20171219</v>
      </c>
      <c r="B8480">
        <v>7</v>
      </c>
      <c r="C8480" s="2">
        <v>0</v>
      </c>
      <c r="D8480" s="1">
        <f t="shared" si="924"/>
        <v>0</v>
      </c>
      <c r="E8480" s="1">
        <v>175.62808995670767</v>
      </c>
      <c r="F8480" s="2">
        <f t="shared" si="927"/>
        <v>200.85074637571191</v>
      </c>
      <c r="G8480" s="2">
        <f t="shared" si="928"/>
        <v>-200.85074637571191</v>
      </c>
      <c r="I8480" s="2">
        <f t="shared" si="925"/>
        <v>0</v>
      </c>
      <c r="J8480" s="2">
        <f t="shared" si="926"/>
        <v>0</v>
      </c>
      <c r="K8480" s="1">
        <f t="shared" si="930"/>
        <v>0</v>
      </c>
      <c r="L8480" s="2">
        <f t="shared" si="929"/>
        <v>0</v>
      </c>
    </row>
    <row r="8481" spans="1:12">
      <c r="A8481">
        <v>20171219</v>
      </c>
      <c r="B8481">
        <v>8</v>
      </c>
      <c r="C8481" s="2">
        <v>0</v>
      </c>
      <c r="D8481" s="1">
        <f t="shared" si="924"/>
        <v>0</v>
      </c>
      <c r="E8481" s="1">
        <v>219.53511244588461</v>
      </c>
      <c r="F8481" s="2">
        <f t="shared" si="927"/>
        <v>251.06343296963993</v>
      </c>
      <c r="G8481" s="2">
        <f t="shared" si="928"/>
        <v>-251.06343296963993</v>
      </c>
      <c r="I8481" s="2">
        <f t="shared" si="925"/>
        <v>0</v>
      </c>
      <c r="J8481" s="2">
        <f t="shared" si="926"/>
        <v>0</v>
      </c>
      <c r="K8481" s="1">
        <f t="shared" si="930"/>
        <v>0</v>
      </c>
      <c r="L8481" s="2">
        <f t="shared" si="929"/>
        <v>0</v>
      </c>
    </row>
    <row r="8482" spans="1:12">
      <c r="A8482">
        <v>20171219</v>
      </c>
      <c r="B8482">
        <v>9</v>
      </c>
      <c r="C8482" s="2">
        <v>16.666666666666668</v>
      </c>
      <c r="D8482" s="1">
        <f t="shared" si="924"/>
        <v>28.05</v>
      </c>
      <c r="E8482" s="1">
        <v>263.44213493506152</v>
      </c>
      <c r="F8482" s="2">
        <f t="shared" si="927"/>
        <v>301.27611956356787</v>
      </c>
      <c r="G8482" s="2">
        <f t="shared" si="928"/>
        <v>-273.22611956356786</v>
      </c>
      <c r="I8482" s="2">
        <f t="shared" si="925"/>
        <v>0</v>
      </c>
      <c r="J8482" s="2">
        <f t="shared" si="926"/>
        <v>0</v>
      </c>
      <c r="K8482" s="1">
        <f t="shared" si="930"/>
        <v>0</v>
      </c>
      <c r="L8482" s="2">
        <f t="shared" si="929"/>
        <v>0</v>
      </c>
    </row>
    <row r="8483" spans="1:12">
      <c r="A8483">
        <v>20171219</v>
      </c>
      <c r="B8483">
        <v>10</v>
      </c>
      <c r="C8483" s="2">
        <v>27.777777777777779</v>
      </c>
      <c r="D8483" s="1">
        <f t="shared" si="924"/>
        <v>46.749999999999993</v>
      </c>
      <c r="E8483" s="1">
        <v>351.25617991341534</v>
      </c>
      <c r="F8483" s="2">
        <f t="shared" si="927"/>
        <v>401.70149275142381</v>
      </c>
      <c r="G8483" s="2">
        <f t="shared" si="928"/>
        <v>-354.95149275142381</v>
      </c>
      <c r="I8483" s="2">
        <f t="shared" si="925"/>
        <v>0</v>
      </c>
      <c r="J8483" s="2">
        <f t="shared" si="926"/>
        <v>0</v>
      </c>
      <c r="K8483" s="1">
        <f t="shared" si="930"/>
        <v>0</v>
      </c>
      <c r="L8483" s="2">
        <f t="shared" si="929"/>
        <v>0</v>
      </c>
    </row>
    <row r="8484" spans="1:12">
      <c r="A8484">
        <v>20171219</v>
      </c>
      <c r="B8484">
        <v>11</v>
      </c>
      <c r="C8484" s="2">
        <v>38.888888888888893</v>
      </c>
      <c r="D8484" s="1">
        <f t="shared" si="924"/>
        <v>65.45</v>
      </c>
      <c r="E8484" s="1">
        <v>461.02373613635774</v>
      </c>
      <c r="F8484" s="2">
        <f t="shared" si="927"/>
        <v>527.23320923624385</v>
      </c>
      <c r="G8484" s="2">
        <f t="shared" si="928"/>
        <v>-461.78320923624386</v>
      </c>
      <c r="I8484" s="2">
        <f t="shared" si="925"/>
        <v>0</v>
      </c>
      <c r="J8484" s="2">
        <f t="shared" si="926"/>
        <v>0</v>
      </c>
      <c r="K8484" s="1">
        <f t="shared" si="930"/>
        <v>0</v>
      </c>
      <c r="L8484" s="2">
        <f t="shared" si="929"/>
        <v>0</v>
      </c>
    </row>
    <row r="8485" spans="1:12">
      <c r="A8485">
        <v>20171219</v>
      </c>
      <c r="B8485">
        <v>12</v>
      </c>
      <c r="C8485" s="2">
        <v>36.111111111111107</v>
      </c>
      <c r="D8485" s="1">
        <f t="shared" si="924"/>
        <v>60.774999999999984</v>
      </c>
      <c r="E8485" s="1">
        <v>482.9772473809461</v>
      </c>
      <c r="F8485" s="2">
        <f t="shared" si="927"/>
        <v>552.33955253320778</v>
      </c>
      <c r="G8485" s="2">
        <f t="shared" si="928"/>
        <v>-491.5645525332078</v>
      </c>
      <c r="I8485" s="2">
        <f t="shared" si="925"/>
        <v>0</v>
      </c>
      <c r="J8485" s="2">
        <f t="shared" si="926"/>
        <v>0</v>
      </c>
      <c r="K8485" s="1">
        <f t="shared" si="930"/>
        <v>0</v>
      </c>
      <c r="L8485" s="2">
        <f t="shared" si="929"/>
        <v>0</v>
      </c>
    </row>
    <row r="8486" spans="1:12">
      <c r="A8486">
        <v>20171219</v>
      </c>
      <c r="B8486">
        <v>13</v>
      </c>
      <c r="C8486" s="2">
        <v>27.777777777777779</v>
      </c>
      <c r="D8486" s="1">
        <f t="shared" si="924"/>
        <v>46.749999999999993</v>
      </c>
      <c r="E8486" s="1">
        <v>526.88426987012303</v>
      </c>
      <c r="F8486" s="2">
        <f t="shared" si="927"/>
        <v>602.55223912713575</v>
      </c>
      <c r="G8486" s="2">
        <f t="shared" si="928"/>
        <v>-555.80223912713575</v>
      </c>
      <c r="I8486" s="2">
        <f t="shared" si="925"/>
        <v>0</v>
      </c>
      <c r="J8486" s="2">
        <f t="shared" si="926"/>
        <v>0</v>
      </c>
      <c r="K8486" s="1">
        <f t="shared" si="930"/>
        <v>0</v>
      </c>
      <c r="L8486" s="2">
        <f t="shared" si="929"/>
        <v>0</v>
      </c>
    </row>
    <row r="8487" spans="1:12">
      <c r="A8487">
        <v>20171219</v>
      </c>
      <c r="B8487">
        <v>14</v>
      </c>
      <c r="C8487" s="2">
        <v>27.777777777777779</v>
      </c>
      <c r="D8487" s="1">
        <f t="shared" si="924"/>
        <v>46.749999999999993</v>
      </c>
      <c r="E8487" s="1">
        <v>518.10286537228762</v>
      </c>
      <c r="F8487" s="2">
        <f t="shared" si="927"/>
        <v>592.5097018083502</v>
      </c>
      <c r="G8487" s="2">
        <f t="shared" si="928"/>
        <v>-545.7597018083502</v>
      </c>
      <c r="I8487" s="2">
        <f t="shared" si="925"/>
        <v>0</v>
      </c>
      <c r="J8487" s="2">
        <f t="shared" si="926"/>
        <v>0</v>
      </c>
      <c r="K8487" s="1">
        <f t="shared" si="930"/>
        <v>0</v>
      </c>
      <c r="L8487" s="2">
        <f t="shared" si="929"/>
        <v>0</v>
      </c>
    </row>
    <row r="8488" spans="1:12">
      <c r="A8488">
        <v>20171219</v>
      </c>
      <c r="B8488">
        <v>15</v>
      </c>
      <c r="C8488" s="2">
        <v>25</v>
      </c>
      <c r="D8488" s="1">
        <f t="shared" si="924"/>
        <v>42.074999999999996</v>
      </c>
      <c r="E8488" s="1">
        <v>482.9772473809461</v>
      </c>
      <c r="F8488" s="2">
        <f t="shared" si="927"/>
        <v>552.33955253320778</v>
      </c>
      <c r="G8488" s="2">
        <f t="shared" si="928"/>
        <v>-510.26455253320779</v>
      </c>
      <c r="I8488" s="2">
        <f t="shared" si="925"/>
        <v>0</v>
      </c>
      <c r="J8488" s="2">
        <f t="shared" si="926"/>
        <v>0</v>
      </c>
      <c r="K8488" s="1">
        <f t="shared" si="930"/>
        <v>0</v>
      </c>
      <c r="L8488" s="2">
        <f t="shared" si="929"/>
        <v>0</v>
      </c>
    </row>
    <row r="8489" spans="1:12">
      <c r="A8489">
        <v>20171219</v>
      </c>
      <c r="B8489">
        <v>16</v>
      </c>
      <c r="C8489" s="2">
        <v>2.7777777777777777</v>
      </c>
      <c r="D8489" s="1">
        <f t="shared" si="924"/>
        <v>4.6749999999999998</v>
      </c>
      <c r="E8489" s="1">
        <v>461.02373613635774</v>
      </c>
      <c r="F8489" s="2">
        <f t="shared" si="927"/>
        <v>527.23320923624385</v>
      </c>
      <c r="G8489" s="2">
        <f t="shared" si="928"/>
        <v>-522.5582092362439</v>
      </c>
      <c r="I8489" s="2">
        <f t="shared" si="925"/>
        <v>0</v>
      </c>
      <c r="J8489" s="2">
        <f t="shared" si="926"/>
        <v>0</v>
      </c>
      <c r="K8489" s="1">
        <f t="shared" si="930"/>
        <v>0</v>
      </c>
      <c r="L8489" s="2">
        <f t="shared" si="929"/>
        <v>0</v>
      </c>
    </row>
    <row r="8490" spans="1:12">
      <c r="A8490">
        <v>20171219</v>
      </c>
      <c r="B8490">
        <v>17</v>
      </c>
      <c r="C8490" s="2">
        <v>0</v>
      </c>
      <c r="D8490" s="1">
        <f t="shared" si="924"/>
        <v>0</v>
      </c>
      <c r="E8490" s="1">
        <v>482.9772473809461</v>
      </c>
      <c r="F8490" s="2">
        <f t="shared" si="927"/>
        <v>552.33955253320778</v>
      </c>
      <c r="G8490" s="2">
        <f t="shared" si="928"/>
        <v>-552.33955253320778</v>
      </c>
      <c r="I8490" s="2">
        <f t="shared" si="925"/>
        <v>0</v>
      </c>
      <c r="J8490" s="2">
        <f t="shared" si="926"/>
        <v>0</v>
      </c>
      <c r="K8490" s="1">
        <f t="shared" si="930"/>
        <v>0</v>
      </c>
      <c r="L8490" s="2">
        <f t="shared" si="929"/>
        <v>0</v>
      </c>
    </row>
    <row r="8491" spans="1:12">
      <c r="A8491">
        <v>20171219</v>
      </c>
      <c r="B8491">
        <v>18</v>
      </c>
      <c r="C8491" s="2">
        <v>0</v>
      </c>
      <c r="D8491" s="1">
        <f t="shared" si="924"/>
        <v>0</v>
      </c>
      <c r="E8491" s="1">
        <v>526.88426987012303</v>
      </c>
      <c r="F8491" s="2">
        <f t="shared" si="927"/>
        <v>602.55223912713575</v>
      </c>
      <c r="G8491" s="2">
        <f t="shared" si="928"/>
        <v>-602.55223912713575</v>
      </c>
      <c r="I8491" s="2">
        <f t="shared" si="925"/>
        <v>0</v>
      </c>
      <c r="J8491" s="2">
        <f t="shared" si="926"/>
        <v>0</v>
      </c>
      <c r="K8491" s="1">
        <f t="shared" si="930"/>
        <v>0</v>
      </c>
      <c r="L8491" s="2">
        <f t="shared" si="929"/>
        <v>0</v>
      </c>
    </row>
    <row r="8492" spans="1:12">
      <c r="A8492">
        <v>20171219</v>
      </c>
      <c r="B8492">
        <v>19</v>
      </c>
      <c r="C8492" s="2">
        <v>0</v>
      </c>
      <c r="D8492" s="1">
        <f t="shared" si="924"/>
        <v>0</v>
      </c>
      <c r="E8492" s="1">
        <v>570.79129235929997</v>
      </c>
      <c r="F8492" s="2">
        <f t="shared" si="927"/>
        <v>652.76492572106383</v>
      </c>
      <c r="G8492" s="2">
        <f t="shared" si="928"/>
        <v>-652.76492572106383</v>
      </c>
      <c r="I8492" s="2">
        <f t="shared" si="925"/>
        <v>0</v>
      </c>
      <c r="J8492" s="2">
        <f t="shared" si="926"/>
        <v>0</v>
      </c>
      <c r="K8492" s="1">
        <f t="shared" si="930"/>
        <v>0</v>
      </c>
      <c r="L8492" s="2">
        <f t="shared" si="929"/>
        <v>0</v>
      </c>
    </row>
    <row r="8493" spans="1:12">
      <c r="A8493">
        <v>20171219</v>
      </c>
      <c r="B8493">
        <v>20</v>
      </c>
      <c r="C8493" s="2">
        <v>0</v>
      </c>
      <c r="D8493" s="1">
        <f t="shared" si="924"/>
        <v>0</v>
      </c>
      <c r="E8493" s="1">
        <v>680.55884858224226</v>
      </c>
      <c r="F8493" s="2">
        <f t="shared" si="927"/>
        <v>778.2966422058837</v>
      </c>
      <c r="G8493" s="2">
        <f t="shared" si="928"/>
        <v>-778.2966422058837</v>
      </c>
      <c r="I8493" s="2">
        <f t="shared" si="925"/>
        <v>0</v>
      </c>
      <c r="J8493" s="2">
        <f t="shared" si="926"/>
        <v>0</v>
      </c>
      <c r="K8493" s="1">
        <f t="shared" si="930"/>
        <v>0</v>
      </c>
      <c r="L8493" s="2">
        <f t="shared" si="929"/>
        <v>0</v>
      </c>
    </row>
    <row r="8494" spans="1:12">
      <c r="A8494">
        <v>20171219</v>
      </c>
      <c r="B8494">
        <v>21</v>
      </c>
      <c r="C8494" s="2">
        <v>0</v>
      </c>
      <c r="D8494" s="1">
        <f t="shared" si="924"/>
        <v>0</v>
      </c>
      <c r="E8494" s="1">
        <v>614.69831484847691</v>
      </c>
      <c r="F8494" s="2">
        <f t="shared" si="927"/>
        <v>702.9776123149918</v>
      </c>
      <c r="G8494" s="2">
        <f t="shared" si="928"/>
        <v>-702.9776123149918</v>
      </c>
      <c r="I8494" s="2">
        <f t="shared" si="925"/>
        <v>0</v>
      </c>
      <c r="J8494" s="2">
        <f t="shared" si="926"/>
        <v>0</v>
      </c>
      <c r="K8494" s="1">
        <f t="shared" si="930"/>
        <v>0</v>
      </c>
      <c r="L8494" s="2">
        <f t="shared" si="929"/>
        <v>0</v>
      </c>
    </row>
    <row r="8495" spans="1:12">
      <c r="A8495">
        <v>20171219</v>
      </c>
      <c r="B8495">
        <v>22</v>
      </c>
      <c r="C8495" s="2">
        <v>0</v>
      </c>
      <c r="D8495" s="1">
        <f t="shared" si="924"/>
        <v>0</v>
      </c>
      <c r="E8495" s="1">
        <v>570.79129235929997</v>
      </c>
      <c r="F8495" s="2">
        <f t="shared" si="927"/>
        <v>652.76492572106383</v>
      </c>
      <c r="G8495" s="2">
        <f t="shared" si="928"/>
        <v>-652.76492572106383</v>
      </c>
      <c r="I8495" s="2">
        <f t="shared" si="925"/>
        <v>0</v>
      </c>
      <c r="J8495" s="2">
        <f t="shared" si="926"/>
        <v>0</v>
      </c>
      <c r="K8495" s="1">
        <f t="shared" si="930"/>
        <v>0</v>
      </c>
      <c r="L8495" s="2">
        <f t="shared" si="929"/>
        <v>0</v>
      </c>
    </row>
    <row r="8496" spans="1:12">
      <c r="A8496">
        <v>20171219</v>
      </c>
      <c r="B8496">
        <v>23</v>
      </c>
      <c r="C8496" s="2">
        <v>0</v>
      </c>
      <c r="D8496" s="1">
        <f t="shared" si="924"/>
        <v>0</v>
      </c>
      <c r="E8496" s="1">
        <v>482.9772473809461</v>
      </c>
      <c r="F8496" s="2">
        <f t="shared" si="927"/>
        <v>552.33955253320778</v>
      </c>
      <c r="G8496" s="2">
        <f t="shared" si="928"/>
        <v>-552.33955253320778</v>
      </c>
      <c r="I8496" s="2">
        <f t="shared" si="925"/>
        <v>0</v>
      </c>
      <c r="J8496" s="2">
        <f t="shared" si="926"/>
        <v>0</v>
      </c>
      <c r="K8496" s="1">
        <f t="shared" si="930"/>
        <v>0</v>
      </c>
      <c r="L8496" s="2">
        <f t="shared" si="929"/>
        <v>0</v>
      </c>
    </row>
    <row r="8497" spans="1:12">
      <c r="A8497">
        <v>20171219</v>
      </c>
      <c r="B8497">
        <v>24</v>
      </c>
      <c r="C8497" s="2">
        <v>0</v>
      </c>
      <c r="D8497" s="1">
        <f t="shared" si="924"/>
        <v>0</v>
      </c>
      <c r="E8497" s="1">
        <v>342.47477541557998</v>
      </c>
      <c r="F8497" s="2">
        <f t="shared" si="927"/>
        <v>391.65895543263827</v>
      </c>
      <c r="G8497" s="2">
        <f t="shared" si="928"/>
        <v>-391.65895543263827</v>
      </c>
      <c r="I8497" s="2">
        <f t="shared" si="925"/>
        <v>0</v>
      </c>
      <c r="J8497" s="2">
        <f t="shared" si="926"/>
        <v>0</v>
      </c>
      <c r="K8497" s="1">
        <f t="shared" si="930"/>
        <v>0</v>
      </c>
      <c r="L8497" s="2">
        <f t="shared" si="929"/>
        <v>0</v>
      </c>
    </row>
    <row r="8498" spans="1:12">
      <c r="A8498">
        <v>20171220</v>
      </c>
      <c r="B8498">
        <v>1</v>
      </c>
      <c r="C8498" s="2">
        <v>0</v>
      </c>
      <c r="D8498" s="1">
        <f t="shared" si="924"/>
        <v>0</v>
      </c>
      <c r="E8498" s="1">
        <v>329.30266866882698</v>
      </c>
      <c r="F8498" s="2">
        <f t="shared" si="927"/>
        <v>376.59514945445994</v>
      </c>
      <c r="G8498" s="2">
        <f t="shared" si="928"/>
        <v>-376.59514945445994</v>
      </c>
      <c r="I8498" s="2">
        <f t="shared" si="925"/>
        <v>0</v>
      </c>
      <c r="J8498" s="2">
        <f t="shared" si="926"/>
        <v>0</v>
      </c>
      <c r="K8498" s="1">
        <f t="shared" si="930"/>
        <v>0</v>
      </c>
      <c r="L8498" s="2">
        <f t="shared" si="929"/>
        <v>0</v>
      </c>
    </row>
    <row r="8499" spans="1:12">
      <c r="A8499">
        <v>20171220</v>
      </c>
      <c r="B8499">
        <v>2</v>
      </c>
      <c r="C8499" s="2">
        <v>0</v>
      </c>
      <c r="D8499" s="1">
        <f t="shared" si="924"/>
        <v>0</v>
      </c>
      <c r="E8499" s="1">
        <v>241.48862369047305</v>
      </c>
      <c r="F8499" s="2">
        <f t="shared" si="927"/>
        <v>276.16977626660389</v>
      </c>
      <c r="G8499" s="2">
        <f t="shared" si="928"/>
        <v>-276.16977626660389</v>
      </c>
      <c r="I8499" s="2">
        <f t="shared" si="925"/>
        <v>0</v>
      </c>
      <c r="J8499" s="2">
        <f t="shared" si="926"/>
        <v>0</v>
      </c>
      <c r="K8499" s="1">
        <f t="shared" si="930"/>
        <v>0</v>
      </c>
      <c r="L8499" s="2">
        <f t="shared" si="929"/>
        <v>0</v>
      </c>
    </row>
    <row r="8500" spans="1:12">
      <c r="A8500">
        <v>20171220</v>
      </c>
      <c r="B8500">
        <v>3</v>
      </c>
      <c r="C8500" s="2">
        <v>0</v>
      </c>
      <c r="D8500" s="1">
        <f t="shared" si="924"/>
        <v>0</v>
      </c>
      <c r="E8500" s="1">
        <v>175.62808995670767</v>
      </c>
      <c r="F8500" s="2">
        <f t="shared" si="927"/>
        <v>200.85074637571191</v>
      </c>
      <c r="G8500" s="2">
        <f t="shared" si="928"/>
        <v>-200.85074637571191</v>
      </c>
      <c r="I8500" s="2">
        <f t="shared" si="925"/>
        <v>0</v>
      </c>
      <c r="J8500" s="2">
        <f t="shared" si="926"/>
        <v>0</v>
      </c>
      <c r="K8500" s="1">
        <f t="shared" si="930"/>
        <v>0</v>
      </c>
      <c r="L8500" s="2">
        <f t="shared" si="929"/>
        <v>0</v>
      </c>
    </row>
    <row r="8501" spans="1:12">
      <c r="A8501">
        <v>20171220</v>
      </c>
      <c r="B8501">
        <v>4</v>
      </c>
      <c r="C8501" s="2">
        <v>0</v>
      </c>
      <c r="D8501" s="1">
        <f t="shared" si="924"/>
        <v>0</v>
      </c>
      <c r="E8501" s="1">
        <v>166.84668545887226</v>
      </c>
      <c r="F8501" s="2">
        <f t="shared" si="927"/>
        <v>190.8082090569263</v>
      </c>
      <c r="G8501" s="2">
        <f t="shared" si="928"/>
        <v>-190.8082090569263</v>
      </c>
      <c r="I8501" s="2">
        <f t="shared" si="925"/>
        <v>0</v>
      </c>
      <c r="J8501" s="2">
        <f t="shared" si="926"/>
        <v>0</v>
      </c>
      <c r="K8501" s="1">
        <f t="shared" si="930"/>
        <v>0</v>
      </c>
      <c r="L8501" s="2">
        <f t="shared" si="929"/>
        <v>0</v>
      </c>
    </row>
    <row r="8502" spans="1:12">
      <c r="A8502">
        <v>20171220</v>
      </c>
      <c r="B8502">
        <v>5</v>
      </c>
      <c r="C8502" s="2">
        <v>0</v>
      </c>
      <c r="D8502" s="1">
        <f t="shared" si="924"/>
        <v>0</v>
      </c>
      <c r="E8502" s="1">
        <v>166.84668545887226</v>
      </c>
      <c r="F8502" s="2">
        <f t="shared" si="927"/>
        <v>190.8082090569263</v>
      </c>
      <c r="G8502" s="2">
        <f t="shared" si="928"/>
        <v>-190.8082090569263</v>
      </c>
      <c r="I8502" s="2">
        <f t="shared" si="925"/>
        <v>0</v>
      </c>
      <c r="J8502" s="2">
        <f t="shared" si="926"/>
        <v>0</v>
      </c>
      <c r="K8502" s="1">
        <f t="shared" si="930"/>
        <v>0</v>
      </c>
      <c r="L8502" s="2">
        <f t="shared" si="929"/>
        <v>0</v>
      </c>
    </row>
    <row r="8503" spans="1:12">
      <c r="A8503">
        <v>20171220</v>
      </c>
      <c r="B8503">
        <v>6</v>
      </c>
      <c r="C8503" s="2">
        <v>0</v>
      </c>
      <c r="D8503" s="1">
        <f t="shared" si="924"/>
        <v>0</v>
      </c>
      <c r="E8503" s="1">
        <v>175.62808995670767</v>
      </c>
      <c r="F8503" s="2">
        <f t="shared" si="927"/>
        <v>200.85074637571191</v>
      </c>
      <c r="G8503" s="2">
        <f t="shared" si="928"/>
        <v>-200.85074637571191</v>
      </c>
      <c r="I8503" s="2">
        <f t="shared" si="925"/>
        <v>0</v>
      </c>
      <c r="J8503" s="2">
        <f t="shared" si="926"/>
        <v>0</v>
      </c>
      <c r="K8503" s="1">
        <f t="shared" si="930"/>
        <v>0</v>
      </c>
      <c r="L8503" s="2">
        <f t="shared" si="929"/>
        <v>0</v>
      </c>
    </row>
    <row r="8504" spans="1:12">
      <c r="A8504">
        <v>20171220</v>
      </c>
      <c r="B8504">
        <v>7</v>
      </c>
      <c r="C8504" s="2">
        <v>0</v>
      </c>
      <c r="D8504" s="1">
        <f t="shared" si="924"/>
        <v>0</v>
      </c>
      <c r="E8504" s="1">
        <v>175.62808995670767</v>
      </c>
      <c r="F8504" s="2">
        <f t="shared" si="927"/>
        <v>200.85074637571191</v>
      </c>
      <c r="G8504" s="2">
        <f t="shared" si="928"/>
        <v>-200.85074637571191</v>
      </c>
      <c r="I8504" s="2">
        <f t="shared" si="925"/>
        <v>0</v>
      </c>
      <c r="J8504" s="2">
        <f t="shared" si="926"/>
        <v>0</v>
      </c>
      <c r="K8504" s="1">
        <f t="shared" si="930"/>
        <v>0</v>
      </c>
      <c r="L8504" s="2">
        <f t="shared" si="929"/>
        <v>0</v>
      </c>
    </row>
    <row r="8505" spans="1:12">
      <c r="A8505">
        <v>20171220</v>
      </c>
      <c r="B8505">
        <v>8</v>
      </c>
      <c r="C8505" s="2">
        <v>2.7777777777777777</v>
      </c>
      <c r="D8505" s="1">
        <f t="shared" si="924"/>
        <v>4.6749999999999998</v>
      </c>
      <c r="E8505" s="1">
        <v>219.53511244588461</v>
      </c>
      <c r="F8505" s="2">
        <f t="shared" si="927"/>
        <v>251.06343296963993</v>
      </c>
      <c r="G8505" s="2">
        <f t="shared" si="928"/>
        <v>-246.38843296963992</v>
      </c>
      <c r="I8505" s="2">
        <f t="shared" si="925"/>
        <v>0</v>
      </c>
      <c r="J8505" s="2">
        <f t="shared" si="926"/>
        <v>0</v>
      </c>
      <c r="K8505" s="1">
        <f t="shared" si="930"/>
        <v>0</v>
      </c>
      <c r="L8505" s="2">
        <f t="shared" si="929"/>
        <v>0</v>
      </c>
    </row>
    <row r="8506" spans="1:12">
      <c r="A8506">
        <v>20171220</v>
      </c>
      <c r="B8506">
        <v>9</v>
      </c>
      <c r="C8506" s="2">
        <v>11.111111111111111</v>
      </c>
      <c r="D8506" s="1">
        <f t="shared" si="924"/>
        <v>18.7</v>
      </c>
      <c r="E8506" s="1">
        <v>263.44213493506152</v>
      </c>
      <c r="F8506" s="2">
        <f t="shared" si="927"/>
        <v>301.27611956356787</v>
      </c>
      <c r="G8506" s="2">
        <f t="shared" si="928"/>
        <v>-282.57611956356789</v>
      </c>
      <c r="I8506" s="2">
        <f t="shared" si="925"/>
        <v>0</v>
      </c>
      <c r="J8506" s="2">
        <f t="shared" si="926"/>
        <v>0</v>
      </c>
      <c r="K8506" s="1">
        <f t="shared" si="930"/>
        <v>0</v>
      </c>
      <c r="L8506" s="2">
        <f t="shared" si="929"/>
        <v>0</v>
      </c>
    </row>
    <row r="8507" spans="1:12">
      <c r="A8507">
        <v>20171220</v>
      </c>
      <c r="B8507">
        <v>10</v>
      </c>
      <c r="C8507" s="2">
        <v>30.555555555555557</v>
      </c>
      <c r="D8507" s="1">
        <f t="shared" si="924"/>
        <v>51.425000000000004</v>
      </c>
      <c r="E8507" s="1">
        <v>351.25617991341534</v>
      </c>
      <c r="F8507" s="2">
        <f t="shared" si="927"/>
        <v>401.70149275142381</v>
      </c>
      <c r="G8507" s="2">
        <f t="shared" si="928"/>
        <v>-350.2764927514238</v>
      </c>
      <c r="I8507" s="2">
        <f t="shared" si="925"/>
        <v>0</v>
      </c>
      <c r="J8507" s="2">
        <f t="shared" si="926"/>
        <v>0</v>
      </c>
      <c r="K8507" s="1">
        <f t="shared" si="930"/>
        <v>0</v>
      </c>
      <c r="L8507" s="2">
        <f t="shared" si="929"/>
        <v>0</v>
      </c>
    </row>
    <row r="8508" spans="1:12">
      <c r="A8508">
        <v>20171220</v>
      </c>
      <c r="B8508">
        <v>11</v>
      </c>
      <c r="C8508" s="2">
        <v>44.444444444444443</v>
      </c>
      <c r="D8508" s="1">
        <f t="shared" si="924"/>
        <v>74.8</v>
      </c>
      <c r="E8508" s="1">
        <v>461.02373613635774</v>
      </c>
      <c r="F8508" s="2">
        <f t="shared" si="927"/>
        <v>527.23320923624385</v>
      </c>
      <c r="G8508" s="2">
        <f t="shared" si="928"/>
        <v>-452.43320923624384</v>
      </c>
      <c r="I8508" s="2">
        <f t="shared" si="925"/>
        <v>0</v>
      </c>
      <c r="J8508" s="2">
        <f t="shared" si="926"/>
        <v>0</v>
      </c>
      <c r="K8508" s="1">
        <f t="shared" si="930"/>
        <v>0</v>
      </c>
      <c r="L8508" s="2">
        <f t="shared" si="929"/>
        <v>0</v>
      </c>
    </row>
    <row r="8509" spans="1:12">
      <c r="A8509">
        <v>20171220</v>
      </c>
      <c r="B8509">
        <v>12</v>
      </c>
      <c r="C8509" s="2">
        <v>47.222222222222221</v>
      </c>
      <c r="D8509" s="1">
        <f t="shared" si="924"/>
        <v>79.474999999999994</v>
      </c>
      <c r="E8509" s="1">
        <v>482.9772473809461</v>
      </c>
      <c r="F8509" s="2">
        <f t="shared" si="927"/>
        <v>552.33955253320778</v>
      </c>
      <c r="G8509" s="2">
        <f t="shared" si="928"/>
        <v>-472.86455253320776</v>
      </c>
      <c r="I8509" s="2">
        <f t="shared" si="925"/>
        <v>0</v>
      </c>
      <c r="J8509" s="2">
        <f t="shared" si="926"/>
        <v>0</v>
      </c>
      <c r="K8509" s="1">
        <f t="shared" si="930"/>
        <v>0</v>
      </c>
      <c r="L8509" s="2">
        <f t="shared" si="929"/>
        <v>0</v>
      </c>
    </row>
    <row r="8510" spans="1:12">
      <c r="A8510">
        <v>20171220</v>
      </c>
      <c r="B8510">
        <v>13</v>
      </c>
      <c r="C8510" s="2">
        <v>50</v>
      </c>
      <c r="D8510" s="1">
        <f t="shared" si="924"/>
        <v>84.149999999999991</v>
      </c>
      <c r="E8510" s="1">
        <v>526.88426987012303</v>
      </c>
      <c r="F8510" s="2">
        <f t="shared" si="927"/>
        <v>602.55223912713575</v>
      </c>
      <c r="G8510" s="2">
        <f t="shared" si="928"/>
        <v>-518.40223912713577</v>
      </c>
      <c r="I8510" s="2">
        <f t="shared" si="925"/>
        <v>0</v>
      </c>
      <c r="J8510" s="2">
        <f t="shared" si="926"/>
        <v>0</v>
      </c>
      <c r="K8510" s="1">
        <f t="shared" si="930"/>
        <v>0</v>
      </c>
      <c r="L8510" s="2">
        <f t="shared" si="929"/>
        <v>0</v>
      </c>
    </row>
    <row r="8511" spans="1:12">
      <c r="A8511">
        <v>20171220</v>
      </c>
      <c r="B8511">
        <v>14</v>
      </c>
      <c r="C8511" s="2">
        <v>30.555555555555557</v>
      </c>
      <c r="D8511" s="1">
        <f t="shared" si="924"/>
        <v>51.425000000000004</v>
      </c>
      <c r="E8511" s="1">
        <v>518.10286537228762</v>
      </c>
      <c r="F8511" s="2">
        <f t="shared" si="927"/>
        <v>592.5097018083502</v>
      </c>
      <c r="G8511" s="2">
        <f t="shared" si="928"/>
        <v>-541.08470180835025</v>
      </c>
      <c r="I8511" s="2">
        <f t="shared" si="925"/>
        <v>0</v>
      </c>
      <c r="J8511" s="2">
        <f t="shared" si="926"/>
        <v>0</v>
      </c>
      <c r="K8511" s="1">
        <f t="shared" si="930"/>
        <v>0</v>
      </c>
      <c r="L8511" s="2">
        <f t="shared" si="929"/>
        <v>0</v>
      </c>
    </row>
    <row r="8512" spans="1:12">
      <c r="A8512">
        <v>20171220</v>
      </c>
      <c r="B8512">
        <v>15</v>
      </c>
      <c r="C8512" s="2">
        <v>13.888888888888889</v>
      </c>
      <c r="D8512" s="1">
        <f t="shared" si="924"/>
        <v>23.374999999999996</v>
      </c>
      <c r="E8512" s="1">
        <v>482.9772473809461</v>
      </c>
      <c r="F8512" s="2">
        <f t="shared" si="927"/>
        <v>552.33955253320778</v>
      </c>
      <c r="G8512" s="2">
        <f t="shared" si="928"/>
        <v>-528.96455253320778</v>
      </c>
      <c r="I8512" s="2">
        <f t="shared" si="925"/>
        <v>0</v>
      </c>
      <c r="J8512" s="2">
        <f t="shared" si="926"/>
        <v>0</v>
      </c>
      <c r="K8512" s="1">
        <f t="shared" si="930"/>
        <v>0</v>
      </c>
      <c r="L8512" s="2">
        <f t="shared" si="929"/>
        <v>0</v>
      </c>
    </row>
    <row r="8513" spans="1:12">
      <c r="A8513">
        <v>20171220</v>
      </c>
      <c r="B8513">
        <v>16</v>
      </c>
      <c r="C8513" s="2">
        <v>0</v>
      </c>
      <c r="D8513" s="1">
        <f t="shared" si="924"/>
        <v>0</v>
      </c>
      <c r="E8513" s="1">
        <v>461.02373613635774</v>
      </c>
      <c r="F8513" s="2">
        <f t="shared" si="927"/>
        <v>527.23320923624385</v>
      </c>
      <c r="G8513" s="2">
        <f t="shared" si="928"/>
        <v>-527.23320923624385</v>
      </c>
      <c r="I8513" s="2">
        <f t="shared" si="925"/>
        <v>0</v>
      </c>
      <c r="J8513" s="2">
        <f t="shared" si="926"/>
        <v>0</v>
      </c>
      <c r="K8513" s="1">
        <f t="shared" si="930"/>
        <v>0</v>
      </c>
      <c r="L8513" s="2">
        <f t="shared" si="929"/>
        <v>0</v>
      </c>
    </row>
    <row r="8514" spans="1:12">
      <c r="A8514">
        <v>20171220</v>
      </c>
      <c r="B8514">
        <v>17</v>
      </c>
      <c r="C8514" s="2">
        <v>0</v>
      </c>
      <c r="D8514" s="1">
        <f t="shared" si="924"/>
        <v>0</v>
      </c>
      <c r="E8514" s="1">
        <v>482.9772473809461</v>
      </c>
      <c r="F8514" s="2">
        <f t="shared" si="927"/>
        <v>552.33955253320778</v>
      </c>
      <c r="G8514" s="2">
        <f t="shared" si="928"/>
        <v>-552.33955253320778</v>
      </c>
      <c r="I8514" s="2">
        <f t="shared" si="925"/>
        <v>0</v>
      </c>
      <c r="J8514" s="2">
        <f t="shared" si="926"/>
        <v>0</v>
      </c>
      <c r="K8514" s="1">
        <f t="shared" si="930"/>
        <v>0</v>
      </c>
      <c r="L8514" s="2">
        <f t="shared" si="929"/>
        <v>0</v>
      </c>
    </row>
    <row r="8515" spans="1:12">
      <c r="A8515">
        <v>20171220</v>
      </c>
      <c r="B8515">
        <v>18</v>
      </c>
      <c r="C8515" s="2">
        <v>0</v>
      </c>
      <c r="D8515" s="1">
        <f t="shared" si="924"/>
        <v>0</v>
      </c>
      <c r="E8515" s="1">
        <v>526.88426987012303</v>
      </c>
      <c r="F8515" s="2">
        <f t="shared" si="927"/>
        <v>602.55223912713575</v>
      </c>
      <c r="G8515" s="2">
        <f t="shared" si="928"/>
        <v>-602.55223912713575</v>
      </c>
      <c r="I8515" s="2">
        <f t="shared" si="925"/>
        <v>0</v>
      </c>
      <c r="J8515" s="2">
        <f t="shared" si="926"/>
        <v>0</v>
      </c>
      <c r="K8515" s="1">
        <f t="shared" si="930"/>
        <v>0</v>
      </c>
      <c r="L8515" s="2">
        <f t="shared" si="929"/>
        <v>0</v>
      </c>
    </row>
    <row r="8516" spans="1:12">
      <c r="A8516">
        <v>20171220</v>
      </c>
      <c r="B8516">
        <v>19</v>
      </c>
      <c r="C8516" s="2">
        <v>0</v>
      </c>
      <c r="D8516" s="1">
        <f t="shared" si="924"/>
        <v>0</v>
      </c>
      <c r="E8516" s="1">
        <v>570.79129235929997</v>
      </c>
      <c r="F8516" s="2">
        <f t="shared" si="927"/>
        <v>652.76492572106383</v>
      </c>
      <c r="G8516" s="2">
        <f t="shared" si="928"/>
        <v>-652.76492572106383</v>
      </c>
      <c r="I8516" s="2">
        <f t="shared" si="925"/>
        <v>0</v>
      </c>
      <c r="J8516" s="2">
        <f t="shared" si="926"/>
        <v>0</v>
      </c>
      <c r="K8516" s="1">
        <f t="shared" si="930"/>
        <v>0</v>
      </c>
      <c r="L8516" s="2">
        <f t="shared" si="929"/>
        <v>0</v>
      </c>
    </row>
    <row r="8517" spans="1:12">
      <c r="A8517">
        <v>20171220</v>
      </c>
      <c r="B8517">
        <v>20</v>
      </c>
      <c r="C8517" s="2">
        <v>0</v>
      </c>
      <c r="D8517" s="1">
        <f t="shared" si="924"/>
        <v>0</v>
      </c>
      <c r="E8517" s="1">
        <v>680.55884858224226</v>
      </c>
      <c r="F8517" s="2">
        <f t="shared" si="927"/>
        <v>778.2966422058837</v>
      </c>
      <c r="G8517" s="2">
        <f t="shared" si="928"/>
        <v>-778.2966422058837</v>
      </c>
      <c r="I8517" s="2">
        <f t="shared" si="925"/>
        <v>0</v>
      </c>
      <c r="J8517" s="2">
        <f t="shared" si="926"/>
        <v>0</v>
      </c>
      <c r="K8517" s="1">
        <f t="shared" si="930"/>
        <v>0</v>
      </c>
      <c r="L8517" s="2">
        <f t="shared" si="929"/>
        <v>0</v>
      </c>
    </row>
    <row r="8518" spans="1:12">
      <c r="A8518">
        <v>20171220</v>
      </c>
      <c r="B8518">
        <v>21</v>
      </c>
      <c r="C8518" s="2">
        <v>0</v>
      </c>
      <c r="D8518" s="1">
        <f t="shared" si="924"/>
        <v>0</v>
      </c>
      <c r="E8518" s="1">
        <v>614.69831484847691</v>
      </c>
      <c r="F8518" s="2">
        <f t="shared" si="927"/>
        <v>702.9776123149918</v>
      </c>
      <c r="G8518" s="2">
        <f t="shared" si="928"/>
        <v>-702.9776123149918</v>
      </c>
      <c r="I8518" s="2">
        <f t="shared" si="925"/>
        <v>0</v>
      </c>
      <c r="J8518" s="2">
        <f t="shared" si="926"/>
        <v>0</v>
      </c>
      <c r="K8518" s="1">
        <f t="shared" si="930"/>
        <v>0</v>
      </c>
      <c r="L8518" s="2">
        <f t="shared" si="929"/>
        <v>0</v>
      </c>
    </row>
    <row r="8519" spans="1:12">
      <c r="A8519">
        <v>20171220</v>
      </c>
      <c r="B8519">
        <v>22</v>
      </c>
      <c r="C8519" s="2">
        <v>0</v>
      </c>
      <c r="D8519" s="1">
        <f t="shared" si="924"/>
        <v>0</v>
      </c>
      <c r="E8519" s="1">
        <v>570.79129235929997</v>
      </c>
      <c r="F8519" s="2">
        <f t="shared" si="927"/>
        <v>652.76492572106383</v>
      </c>
      <c r="G8519" s="2">
        <f t="shared" si="928"/>
        <v>-652.76492572106383</v>
      </c>
      <c r="I8519" s="2">
        <f t="shared" si="925"/>
        <v>0</v>
      </c>
      <c r="J8519" s="2">
        <f t="shared" si="926"/>
        <v>0</v>
      </c>
      <c r="K8519" s="1">
        <f t="shared" si="930"/>
        <v>0</v>
      </c>
      <c r="L8519" s="2">
        <f t="shared" si="929"/>
        <v>0</v>
      </c>
    </row>
    <row r="8520" spans="1:12">
      <c r="A8520">
        <v>20171220</v>
      </c>
      <c r="B8520">
        <v>23</v>
      </c>
      <c r="C8520" s="2">
        <v>0</v>
      </c>
      <c r="D8520" s="1">
        <f t="shared" si="924"/>
        <v>0</v>
      </c>
      <c r="E8520" s="1">
        <v>482.9772473809461</v>
      </c>
      <c r="F8520" s="2">
        <f t="shared" si="927"/>
        <v>552.33955253320778</v>
      </c>
      <c r="G8520" s="2">
        <f t="shared" si="928"/>
        <v>-552.33955253320778</v>
      </c>
      <c r="I8520" s="2">
        <f t="shared" si="925"/>
        <v>0</v>
      </c>
      <c r="J8520" s="2">
        <f t="shared" si="926"/>
        <v>0</v>
      </c>
      <c r="K8520" s="1">
        <f t="shared" si="930"/>
        <v>0</v>
      </c>
      <c r="L8520" s="2">
        <f t="shared" si="929"/>
        <v>0</v>
      </c>
    </row>
    <row r="8521" spans="1:12">
      <c r="A8521">
        <v>20171220</v>
      </c>
      <c r="B8521">
        <v>24</v>
      </c>
      <c r="C8521" s="2">
        <v>0</v>
      </c>
      <c r="D8521" s="1">
        <f t="shared" si="924"/>
        <v>0</v>
      </c>
      <c r="E8521" s="1">
        <v>342.47477541557998</v>
      </c>
      <c r="F8521" s="2">
        <f t="shared" si="927"/>
        <v>391.65895543263827</v>
      </c>
      <c r="G8521" s="2">
        <f t="shared" si="928"/>
        <v>-391.65895543263827</v>
      </c>
      <c r="I8521" s="2">
        <f t="shared" si="925"/>
        <v>0</v>
      </c>
      <c r="J8521" s="2">
        <f t="shared" si="926"/>
        <v>0</v>
      </c>
      <c r="K8521" s="1">
        <f t="shared" si="930"/>
        <v>0</v>
      </c>
      <c r="L8521" s="2">
        <f t="shared" si="929"/>
        <v>0</v>
      </c>
    </row>
    <row r="8522" spans="1:12">
      <c r="A8522">
        <v>20171221</v>
      </c>
      <c r="B8522">
        <v>1</v>
      </c>
      <c r="C8522" s="2">
        <v>0</v>
      </c>
      <c r="D8522" s="1">
        <f t="shared" si="924"/>
        <v>0</v>
      </c>
      <c r="E8522" s="1">
        <v>329.30266866882698</v>
      </c>
      <c r="F8522" s="2">
        <f t="shared" si="927"/>
        <v>376.59514945445994</v>
      </c>
      <c r="G8522" s="2">
        <f t="shared" si="928"/>
        <v>-376.59514945445994</v>
      </c>
      <c r="I8522" s="2">
        <f t="shared" si="925"/>
        <v>0</v>
      </c>
      <c r="J8522" s="2">
        <f t="shared" si="926"/>
        <v>0</v>
      </c>
      <c r="K8522" s="1">
        <f t="shared" si="930"/>
        <v>0</v>
      </c>
      <c r="L8522" s="2">
        <f t="shared" si="929"/>
        <v>0</v>
      </c>
    </row>
    <row r="8523" spans="1:12">
      <c r="A8523">
        <v>20171221</v>
      </c>
      <c r="B8523">
        <v>2</v>
      </c>
      <c r="C8523" s="2">
        <v>0</v>
      </c>
      <c r="D8523" s="1">
        <f t="shared" si="924"/>
        <v>0</v>
      </c>
      <c r="E8523" s="1">
        <v>241.48862369047305</v>
      </c>
      <c r="F8523" s="2">
        <f t="shared" si="927"/>
        <v>276.16977626660389</v>
      </c>
      <c r="G8523" s="2">
        <f t="shared" si="928"/>
        <v>-276.16977626660389</v>
      </c>
      <c r="I8523" s="2">
        <f t="shared" si="925"/>
        <v>0</v>
      </c>
      <c r="J8523" s="2">
        <f t="shared" si="926"/>
        <v>0</v>
      </c>
      <c r="K8523" s="1">
        <f t="shared" si="930"/>
        <v>0</v>
      </c>
      <c r="L8523" s="2">
        <f t="shared" si="929"/>
        <v>0</v>
      </c>
    </row>
    <row r="8524" spans="1:12">
      <c r="A8524">
        <v>20171221</v>
      </c>
      <c r="B8524">
        <v>3</v>
      </c>
      <c r="C8524" s="2">
        <v>0</v>
      </c>
      <c r="D8524" s="1">
        <f t="shared" si="924"/>
        <v>0</v>
      </c>
      <c r="E8524" s="1">
        <v>175.62808995670767</v>
      </c>
      <c r="F8524" s="2">
        <f t="shared" si="927"/>
        <v>200.85074637571191</v>
      </c>
      <c r="G8524" s="2">
        <f t="shared" si="928"/>
        <v>-200.85074637571191</v>
      </c>
      <c r="I8524" s="2">
        <f t="shared" si="925"/>
        <v>0</v>
      </c>
      <c r="J8524" s="2">
        <f t="shared" si="926"/>
        <v>0</v>
      </c>
      <c r="K8524" s="1">
        <f t="shared" si="930"/>
        <v>0</v>
      </c>
      <c r="L8524" s="2">
        <f t="shared" si="929"/>
        <v>0</v>
      </c>
    </row>
    <row r="8525" spans="1:12">
      <c r="A8525">
        <v>20171221</v>
      </c>
      <c r="B8525">
        <v>4</v>
      </c>
      <c r="C8525" s="2">
        <v>0</v>
      </c>
      <c r="D8525" s="1">
        <f t="shared" si="924"/>
        <v>0</v>
      </c>
      <c r="E8525" s="1">
        <v>166.84668545887226</v>
      </c>
      <c r="F8525" s="2">
        <f t="shared" si="927"/>
        <v>190.8082090569263</v>
      </c>
      <c r="G8525" s="2">
        <f t="shared" si="928"/>
        <v>-190.8082090569263</v>
      </c>
      <c r="I8525" s="2">
        <f t="shared" si="925"/>
        <v>0</v>
      </c>
      <c r="J8525" s="2">
        <f t="shared" si="926"/>
        <v>0</v>
      </c>
      <c r="K8525" s="1">
        <f t="shared" si="930"/>
        <v>0</v>
      </c>
      <c r="L8525" s="2">
        <f t="shared" si="929"/>
        <v>0</v>
      </c>
    </row>
    <row r="8526" spans="1:12">
      <c r="A8526">
        <v>20171221</v>
      </c>
      <c r="B8526">
        <v>5</v>
      </c>
      <c r="C8526" s="2">
        <v>0</v>
      </c>
      <c r="D8526" s="1">
        <f t="shared" si="924"/>
        <v>0</v>
      </c>
      <c r="E8526" s="1">
        <v>166.84668545887226</v>
      </c>
      <c r="F8526" s="2">
        <f t="shared" si="927"/>
        <v>190.8082090569263</v>
      </c>
      <c r="G8526" s="2">
        <f t="shared" si="928"/>
        <v>-190.8082090569263</v>
      </c>
      <c r="I8526" s="2">
        <f t="shared" si="925"/>
        <v>0</v>
      </c>
      <c r="J8526" s="2">
        <f t="shared" si="926"/>
        <v>0</v>
      </c>
      <c r="K8526" s="1">
        <f t="shared" si="930"/>
        <v>0</v>
      </c>
      <c r="L8526" s="2">
        <f t="shared" si="929"/>
        <v>0</v>
      </c>
    </row>
    <row r="8527" spans="1:12">
      <c r="A8527">
        <v>20171221</v>
      </c>
      <c r="B8527">
        <v>6</v>
      </c>
      <c r="C8527" s="2">
        <v>0</v>
      </c>
      <c r="D8527" s="1">
        <f t="shared" si="924"/>
        <v>0</v>
      </c>
      <c r="E8527" s="1">
        <v>175.62808995670767</v>
      </c>
      <c r="F8527" s="2">
        <f t="shared" si="927"/>
        <v>200.85074637571191</v>
      </c>
      <c r="G8527" s="2">
        <f t="shared" si="928"/>
        <v>-200.85074637571191</v>
      </c>
      <c r="I8527" s="2">
        <f t="shared" si="925"/>
        <v>0</v>
      </c>
      <c r="J8527" s="2">
        <f t="shared" si="926"/>
        <v>0</v>
      </c>
      <c r="K8527" s="1">
        <f t="shared" si="930"/>
        <v>0</v>
      </c>
      <c r="L8527" s="2">
        <f t="shared" si="929"/>
        <v>0</v>
      </c>
    </row>
    <row r="8528" spans="1:12">
      <c r="A8528">
        <v>20171221</v>
      </c>
      <c r="B8528">
        <v>7</v>
      </c>
      <c r="C8528" s="2">
        <v>0</v>
      </c>
      <c r="D8528" s="1">
        <f t="shared" si="924"/>
        <v>0</v>
      </c>
      <c r="E8528" s="1">
        <v>175.62808995670767</v>
      </c>
      <c r="F8528" s="2">
        <f t="shared" si="927"/>
        <v>200.85074637571191</v>
      </c>
      <c r="G8528" s="2">
        <f t="shared" si="928"/>
        <v>-200.85074637571191</v>
      </c>
      <c r="I8528" s="2">
        <f t="shared" si="925"/>
        <v>0</v>
      </c>
      <c r="J8528" s="2">
        <f t="shared" si="926"/>
        <v>0</v>
      </c>
      <c r="K8528" s="1">
        <f t="shared" si="930"/>
        <v>0</v>
      </c>
      <c r="L8528" s="2">
        <f t="shared" si="929"/>
        <v>0</v>
      </c>
    </row>
    <row r="8529" spans="1:12">
      <c r="A8529">
        <v>20171221</v>
      </c>
      <c r="B8529">
        <v>8</v>
      </c>
      <c r="C8529" s="2">
        <v>0</v>
      </c>
      <c r="D8529" s="1">
        <f t="shared" si="924"/>
        <v>0</v>
      </c>
      <c r="E8529" s="1">
        <v>219.53511244588461</v>
      </c>
      <c r="F8529" s="2">
        <f t="shared" si="927"/>
        <v>251.06343296963993</v>
      </c>
      <c r="G8529" s="2">
        <f t="shared" si="928"/>
        <v>-251.06343296963993</v>
      </c>
      <c r="I8529" s="2">
        <f t="shared" si="925"/>
        <v>0</v>
      </c>
      <c r="J8529" s="2">
        <f t="shared" si="926"/>
        <v>0</v>
      </c>
      <c r="K8529" s="1">
        <f t="shared" si="930"/>
        <v>0</v>
      </c>
      <c r="L8529" s="2">
        <f t="shared" si="929"/>
        <v>0</v>
      </c>
    </row>
    <row r="8530" spans="1:12">
      <c r="A8530">
        <v>20171221</v>
      </c>
      <c r="B8530">
        <v>9</v>
      </c>
      <c r="C8530" s="2">
        <v>19.444444444444446</v>
      </c>
      <c r="D8530" s="1">
        <f t="shared" si="924"/>
        <v>32.725000000000001</v>
      </c>
      <c r="E8530" s="1">
        <v>263.44213493506152</v>
      </c>
      <c r="F8530" s="2">
        <f t="shared" si="927"/>
        <v>301.27611956356787</v>
      </c>
      <c r="G8530" s="2">
        <f t="shared" si="928"/>
        <v>-268.55111956356785</v>
      </c>
      <c r="I8530" s="2">
        <f t="shared" si="925"/>
        <v>0</v>
      </c>
      <c r="J8530" s="2">
        <f t="shared" si="926"/>
        <v>0</v>
      </c>
      <c r="K8530" s="1">
        <f t="shared" si="930"/>
        <v>0</v>
      </c>
      <c r="L8530" s="2">
        <f t="shared" si="929"/>
        <v>0</v>
      </c>
    </row>
    <row r="8531" spans="1:12">
      <c r="A8531">
        <v>20171221</v>
      </c>
      <c r="B8531">
        <v>10</v>
      </c>
      <c r="C8531" s="2">
        <v>61.111111111111114</v>
      </c>
      <c r="D8531" s="1">
        <f t="shared" si="924"/>
        <v>102.85000000000001</v>
      </c>
      <c r="E8531" s="1">
        <v>351.25617991341534</v>
      </c>
      <c r="F8531" s="2">
        <f t="shared" si="927"/>
        <v>401.70149275142381</v>
      </c>
      <c r="G8531" s="2">
        <f t="shared" si="928"/>
        <v>-298.85149275142379</v>
      </c>
      <c r="I8531" s="2">
        <f t="shared" si="925"/>
        <v>0</v>
      </c>
      <c r="J8531" s="2">
        <f t="shared" si="926"/>
        <v>0</v>
      </c>
      <c r="K8531" s="1">
        <f t="shared" si="930"/>
        <v>0</v>
      </c>
      <c r="L8531" s="2">
        <f t="shared" si="929"/>
        <v>0</v>
      </c>
    </row>
    <row r="8532" spans="1:12">
      <c r="A8532">
        <v>20171221</v>
      </c>
      <c r="B8532">
        <v>11</v>
      </c>
      <c r="C8532" s="2">
        <v>55.555555555555557</v>
      </c>
      <c r="D8532" s="1">
        <f t="shared" si="924"/>
        <v>93.499999999999986</v>
      </c>
      <c r="E8532" s="1">
        <v>461.02373613635774</v>
      </c>
      <c r="F8532" s="2">
        <f t="shared" si="927"/>
        <v>527.23320923624385</v>
      </c>
      <c r="G8532" s="2">
        <f t="shared" si="928"/>
        <v>-433.73320923624385</v>
      </c>
      <c r="I8532" s="2">
        <f t="shared" si="925"/>
        <v>0</v>
      </c>
      <c r="J8532" s="2">
        <f t="shared" si="926"/>
        <v>0</v>
      </c>
      <c r="K8532" s="1">
        <f t="shared" si="930"/>
        <v>0</v>
      </c>
      <c r="L8532" s="2">
        <f t="shared" si="929"/>
        <v>0</v>
      </c>
    </row>
    <row r="8533" spans="1:12">
      <c r="A8533">
        <v>20171221</v>
      </c>
      <c r="B8533">
        <v>12</v>
      </c>
      <c r="C8533" s="2">
        <v>91.666666666666657</v>
      </c>
      <c r="D8533" s="1">
        <f t="shared" si="924"/>
        <v>154.27499999999998</v>
      </c>
      <c r="E8533" s="1">
        <v>482.9772473809461</v>
      </c>
      <c r="F8533" s="2">
        <f t="shared" si="927"/>
        <v>552.33955253320778</v>
      </c>
      <c r="G8533" s="2">
        <f t="shared" si="928"/>
        <v>-398.0645525332078</v>
      </c>
      <c r="I8533" s="2">
        <f t="shared" si="925"/>
        <v>0</v>
      </c>
      <c r="J8533" s="2">
        <f t="shared" si="926"/>
        <v>0</v>
      </c>
      <c r="K8533" s="1">
        <f t="shared" si="930"/>
        <v>0</v>
      </c>
      <c r="L8533" s="2">
        <f t="shared" si="929"/>
        <v>0</v>
      </c>
    </row>
    <row r="8534" spans="1:12">
      <c r="A8534">
        <v>20171221</v>
      </c>
      <c r="B8534">
        <v>13</v>
      </c>
      <c r="C8534" s="2">
        <v>94.444444444444443</v>
      </c>
      <c r="D8534" s="1">
        <f t="shared" si="924"/>
        <v>158.94999999999999</v>
      </c>
      <c r="E8534" s="1">
        <v>526.88426987012303</v>
      </c>
      <c r="F8534" s="2">
        <f t="shared" si="927"/>
        <v>602.55223912713575</v>
      </c>
      <c r="G8534" s="2">
        <f t="shared" si="928"/>
        <v>-443.60223912713576</v>
      </c>
      <c r="I8534" s="2">
        <f t="shared" si="925"/>
        <v>0</v>
      </c>
      <c r="J8534" s="2">
        <f t="shared" si="926"/>
        <v>0</v>
      </c>
      <c r="K8534" s="1">
        <f t="shared" si="930"/>
        <v>0</v>
      </c>
      <c r="L8534" s="2">
        <f t="shared" si="929"/>
        <v>0</v>
      </c>
    </row>
    <row r="8535" spans="1:12">
      <c r="A8535">
        <v>20171221</v>
      </c>
      <c r="B8535">
        <v>14</v>
      </c>
      <c r="C8535" s="2">
        <v>63.888888888888893</v>
      </c>
      <c r="D8535" s="1">
        <f t="shared" si="924"/>
        <v>107.52500000000001</v>
      </c>
      <c r="E8535" s="1">
        <v>518.10286537228762</v>
      </c>
      <c r="F8535" s="2">
        <f t="shared" si="927"/>
        <v>592.5097018083502</v>
      </c>
      <c r="G8535" s="2">
        <f t="shared" si="928"/>
        <v>-484.98470180835022</v>
      </c>
      <c r="I8535" s="2">
        <f t="shared" si="925"/>
        <v>0</v>
      </c>
      <c r="J8535" s="2">
        <f t="shared" si="926"/>
        <v>0</v>
      </c>
      <c r="K8535" s="1">
        <f t="shared" si="930"/>
        <v>0</v>
      </c>
      <c r="L8535" s="2">
        <f t="shared" si="929"/>
        <v>0</v>
      </c>
    </row>
    <row r="8536" spans="1:12">
      <c r="A8536">
        <v>20171221</v>
      </c>
      <c r="B8536">
        <v>15</v>
      </c>
      <c r="C8536" s="2">
        <v>16.666666666666668</v>
      </c>
      <c r="D8536" s="1">
        <f t="shared" si="924"/>
        <v>28.05</v>
      </c>
      <c r="E8536" s="1">
        <v>482.9772473809461</v>
      </c>
      <c r="F8536" s="2">
        <f t="shared" si="927"/>
        <v>552.33955253320778</v>
      </c>
      <c r="G8536" s="2">
        <f t="shared" si="928"/>
        <v>-524.28955253320783</v>
      </c>
      <c r="I8536" s="2">
        <f t="shared" si="925"/>
        <v>0</v>
      </c>
      <c r="J8536" s="2">
        <f t="shared" si="926"/>
        <v>0</v>
      </c>
      <c r="K8536" s="1">
        <f t="shared" si="930"/>
        <v>0</v>
      </c>
      <c r="L8536" s="2">
        <f t="shared" si="929"/>
        <v>0</v>
      </c>
    </row>
    <row r="8537" spans="1:12">
      <c r="A8537">
        <v>20171221</v>
      </c>
      <c r="B8537">
        <v>16</v>
      </c>
      <c r="C8537" s="2">
        <v>0</v>
      </c>
      <c r="D8537" s="1">
        <f t="shared" si="924"/>
        <v>0</v>
      </c>
      <c r="E8537" s="1">
        <v>461.02373613635774</v>
      </c>
      <c r="F8537" s="2">
        <f t="shared" si="927"/>
        <v>527.23320923624385</v>
      </c>
      <c r="G8537" s="2">
        <f t="shared" si="928"/>
        <v>-527.23320923624385</v>
      </c>
      <c r="I8537" s="2">
        <f t="shared" si="925"/>
        <v>0</v>
      </c>
      <c r="J8537" s="2">
        <f t="shared" si="926"/>
        <v>0</v>
      </c>
      <c r="K8537" s="1">
        <f t="shared" si="930"/>
        <v>0</v>
      </c>
      <c r="L8537" s="2">
        <f t="shared" si="929"/>
        <v>0</v>
      </c>
    </row>
    <row r="8538" spans="1:12">
      <c r="A8538">
        <v>20171221</v>
      </c>
      <c r="B8538">
        <v>17</v>
      </c>
      <c r="C8538" s="2">
        <v>0</v>
      </c>
      <c r="D8538" s="1">
        <f t="shared" ref="D8538:D8601" si="931">C8538*D$5*D$6</f>
        <v>0</v>
      </c>
      <c r="E8538" s="1">
        <v>482.9772473809461</v>
      </c>
      <c r="F8538" s="2">
        <f t="shared" si="927"/>
        <v>552.33955253320778</v>
      </c>
      <c r="G8538" s="2">
        <f t="shared" si="928"/>
        <v>-552.33955253320778</v>
      </c>
      <c r="I8538" s="2">
        <f t="shared" ref="I8538:I8601" si="932">IF(K8538&gt;H$5,IF(K8538+G8538&gt;0,G8538,-K8538),0)*IF(G8538&gt;0,0,1)*H$7</f>
        <v>0</v>
      </c>
      <c r="J8538" s="2">
        <f t="shared" ref="J8538:J8601" si="933">IF(G8538&lt;0,0,IF(K8538+G8538&gt;H$4,G8538-(K8538+G8538-H$4),G8538))</f>
        <v>0</v>
      </c>
      <c r="K8538" s="1">
        <f t="shared" si="930"/>
        <v>0</v>
      </c>
      <c r="L8538" s="2">
        <f t="shared" si="929"/>
        <v>0</v>
      </c>
    </row>
    <row r="8539" spans="1:12">
      <c r="A8539">
        <v>20171221</v>
      </c>
      <c r="B8539">
        <v>18</v>
      </c>
      <c r="C8539" s="2">
        <v>0</v>
      </c>
      <c r="D8539" s="1">
        <f t="shared" si="931"/>
        <v>0</v>
      </c>
      <c r="E8539" s="1">
        <v>526.88426987012303</v>
      </c>
      <c r="F8539" s="2">
        <f t="shared" ref="F8539:F8602" si="934">E8539*F$24</f>
        <v>602.55223912713575</v>
      </c>
      <c r="G8539" s="2">
        <f t="shared" ref="G8539:G8602" si="935">D8539-F8539</f>
        <v>-602.55223912713575</v>
      </c>
      <c r="I8539" s="2">
        <f t="shared" si="932"/>
        <v>0</v>
      </c>
      <c r="J8539" s="2">
        <f t="shared" si="933"/>
        <v>0</v>
      </c>
      <c r="K8539" s="1">
        <f t="shared" si="930"/>
        <v>0</v>
      </c>
      <c r="L8539" s="2">
        <f t="shared" ref="L8539:L8602" si="936">IF(G8539&gt;0,G8539-J8539,0)</f>
        <v>0</v>
      </c>
    </row>
    <row r="8540" spans="1:12">
      <c r="A8540">
        <v>20171221</v>
      </c>
      <c r="B8540">
        <v>19</v>
      </c>
      <c r="C8540" s="2">
        <v>0</v>
      </c>
      <c r="D8540" s="1">
        <f t="shared" si="931"/>
        <v>0</v>
      </c>
      <c r="E8540" s="1">
        <v>570.79129235929997</v>
      </c>
      <c r="F8540" s="2">
        <f t="shared" si="934"/>
        <v>652.76492572106383</v>
      </c>
      <c r="G8540" s="2">
        <f t="shared" si="935"/>
        <v>-652.76492572106383</v>
      </c>
      <c r="I8540" s="2">
        <f t="shared" si="932"/>
        <v>0</v>
      </c>
      <c r="J8540" s="2">
        <f t="shared" si="933"/>
        <v>0</v>
      </c>
      <c r="K8540" s="1">
        <f t="shared" ref="K8540:K8603" si="937">K8539+I8539+J8539</f>
        <v>0</v>
      </c>
      <c r="L8540" s="2">
        <f t="shared" si="936"/>
        <v>0</v>
      </c>
    </row>
    <row r="8541" spans="1:12">
      <c r="A8541">
        <v>20171221</v>
      </c>
      <c r="B8541">
        <v>20</v>
      </c>
      <c r="C8541" s="2">
        <v>0</v>
      </c>
      <c r="D8541" s="1">
        <f t="shared" si="931"/>
        <v>0</v>
      </c>
      <c r="E8541" s="1">
        <v>680.55884858224226</v>
      </c>
      <c r="F8541" s="2">
        <f t="shared" si="934"/>
        <v>778.2966422058837</v>
      </c>
      <c r="G8541" s="2">
        <f t="shared" si="935"/>
        <v>-778.2966422058837</v>
      </c>
      <c r="I8541" s="2">
        <f t="shared" si="932"/>
        <v>0</v>
      </c>
      <c r="J8541" s="2">
        <f t="shared" si="933"/>
        <v>0</v>
      </c>
      <c r="K8541" s="1">
        <f t="shared" si="937"/>
        <v>0</v>
      </c>
      <c r="L8541" s="2">
        <f t="shared" si="936"/>
        <v>0</v>
      </c>
    </row>
    <row r="8542" spans="1:12">
      <c r="A8542">
        <v>20171221</v>
      </c>
      <c r="B8542">
        <v>21</v>
      </c>
      <c r="C8542" s="2">
        <v>0</v>
      </c>
      <c r="D8542" s="1">
        <f t="shared" si="931"/>
        <v>0</v>
      </c>
      <c r="E8542" s="1">
        <v>614.69831484847691</v>
      </c>
      <c r="F8542" s="2">
        <f t="shared" si="934"/>
        <v>702.9776123149918</v>
      </c>
      <c r="G8542" s="2">
        <f t="shared" si="935"/>
        <v>-702.9776123149918</v>
      </c>
      <c r="I8542" s="2">
        <f t="shared" si="932"/>
        <v>0</v>
      </c>
      <c r="J8542" s="2">
        <f t="shared" si="933"/>
        <v>0</v>
      </c>
      <c r="K8542" s="1">
        <f t="shared" si="937"/>
        <v>0</v>
      </c>
      <c r="L8542" s="2">
        <f t="shared" si="936"/>
        <v>0</v>
      </c>
    </row>
    <row r="8543" spans="1:12">
      <c r="A8543">
        <v>20171221</v>
      </c>
      <c r="B8543">
        <v>22</v>
      </c>
      <c r="C8543" s="2">
        <v>0</v>
      </c>
      <c r="D8543" s="1">
        <f t="shared" si="931"/>
        <v>0</v>
      </c>
      <c r="E8543" s="1">
        <v>570.79129235929997</v>
      </c>
      <c r="F8543" s="2">
        <f t="shared" si="934"/>
        <v>652.76492572106383</v>
      </c>
      <c r="G8543" s="2">
        <f t="shared" si="935"/>
        <v>-652.76492572106383</v>
      </c>
      <c r="I8543" s="2">
        <f t="shared" si="932"/>
        <v>0</v>
      </c>
      <c r="J8543" s="2">
        <f t="shared" si="933"/>
        <v>0</v>
      </c>
      <c r="K8543" s="1">
        <f t="shared" si="937"/>
        <v>0</v>
      </c>
      <c r="L8543" s="2">
        <f t="shared" si="936"/>
        <v>0</v>
      </c>
    </row>
    <row r="8544" spans="1:12">
      <c r="A8544">
        <v>20171221</v>
      </c>
      <c r="B8544">
        <v>23</v>
      </c>
      <c r="C8544" s="2">
        <v>0</v>
      </c>
      <c r="D8544" s="1">
        <f t="shared" si="931"/>
        <v>0</v>
      </c>
      <c r="E8544" s="1">
        <v>482.9772473809461</v>
      </c>
      <c r="F8544" s="2">
        <f t="shared" si="934"/>
        <v>552.33955253320778</v>
      </c>
      <c r="G8544" s="2">
        <f t="shared" si="935"/>
        <v>-552.33955253320778</v>
      </c>
      <c r="I8544" s="2">
        <f t="shared" si="932"/>
        <v>0</v>
      </c>
      <c r="J8544" s="2">
        <f t="shared" si="933"/>
        <v>0</v>
      </c>
      <c r="K8544" s="1">
        <f t="shared" si="937"/>
        <v>0</v>
      </c>
      <c r="L8544" s="2">
        <f t="shared" si="936"/>
        <v>0</v>
      </c>
    </row>
    <row r="8545" spans="1:12">
      <c r="A8545">
        <v>20171221</v>
      </c>
      <c r="B8545">
        <v>24</v>
      </c>
      <c r="C8545" s="2">
        <v>0</v>
      </c>
      <c r="D8545" s="1">
        <f t="shared" si="931"/>
        <v>0</v>
      </c>
      <c r="E8545" s="1">
        <v>342.47477541557998</v>
      </c>
      <c r="F8545" s="2">
        <f t="shared" si="934"/>
        <v>391.65895543263827</v>
      </c>
      <c r="G8545" s="2">
        <f t="shared" si="935"/>
        <v>-391.65895543263827</v>
      </c>
      <c r="I8545" s="2">
        <f t="shared" si="932"/>
        <v>0</v>
      </c>
      <c r="J8545" s="2">
        <f t="shared" si="933"/>
        <v>0</v>
      </c>
      <c r="K8545" s="1">
        <f t="shared" si="937"/>
        <v>0</v>
      </c>
      <c r="L8545" s="2">
        <f t="shared" si="936"/>
        <v>0</v>
      </c>
    </row>
    <row r="8546" spans="1:12">
      <c r="A8546">
        <v>20171222</v>
      </c>
      <c r="B8546">
        <v>1</v>
      </c>
      <c r="C8546" s="2">
        <v>0</v>
      </c>
      <c r="D8546" s="1">
        <f t="shared" si="931"/>
        <v>0</v>
      </c>
      <c r="E8546" s="1">
        <v>329.30266866882698</v>
      </c>
      <c r="F8546" s="2">
        <f t="shared" si="934"/>
        <v>376.59514945445994</v>
      </c>
      <c r="G8546" s="2">
        <f t="shared" si="935"/>
        <v>-376.59514945445994</v>
      </c>
      <c r="I8546" s="2">
        <f t="shared" si="932"/>
        <v>0</v>
      </c>
      <c r="J8546" s="2">
        <f t="shared" si="933"/>
        <v>0</v>
      </c>
      <c r="K8546" s="1">
        <f t="shared" si="937"/>
        <v>0</v>
      </c>
      <c r="L8546" s="2">
        <f t="shared" si="936"/>
        <v>0</v>
      </c>
    </row>
    <row r="8547" spans="1:12">
      <c r="A8547">
        <v>20171222</v>
      </c>
      <c r="B8547">
        <v>2</v>
      </c>
      <c r="C8547" s="2">
        <v>0</v>
      </c>
      <c r="D8547" s="1">
        <f t="shared" si="931"/>
        <v>0</v>
      </c>
      <c r="E8547" s="1">
        <v>241.48862369047305</v>
      </c>
      <c r="F8547" s="2">
        <f t="shared" si="934"/>
        <v>276.16977626660389</v>
      </c>
      <c r="G8547" s="2">
        <f t="shared" si="935"/>
        <v>-276.16977626660389</v>
      </c>
      <c r="I8547" s="2">
        <f t="shared" si="932"/>
        <v>0</v>
      </c>
      <c r="J8547" s="2">
        <f t="shared" si="933"/>
        <v>0</v>
      </c>
      <c r="K8547" s="1">
        <f t="shared" si="937"/>
        <v>0</v>
      </c>
      <c r="L8547" s="2">
        <f t="shared" si="936"/>
        <v>0</v>
      </c>
    </row>
    <row r="8548" spans="1:12">
      <c r="A8548">
        <v>20171222</v>
      </c>
      <c r="B8548">
        <v>3</v>
      </c>
      <c r="C8548" s="2">
        <v>0</v>
      </c>
      <c r="D8548" s="1">
        <f t="shared" si="931"/>
        <v>0</v>
      </c>
      <c r="E8548" s="1">
        <v>175.62808995670767</v>
      </c>
      <c r="F8548" s="2">
        <f t="shared" si="934"/>
        <v>200.85074637571191</v>
      </c>
      <c r="G8548" s="2">
        <f t="shared" si="935"/>
        <v>-200.85074637571191</v>
      </c>
      <c r="I8548" s="2">
        <f t="shared" si="932"/>
        <v>0</v>
      </c>
      <c r="J8548" s="2">
        <f t="shared" si="933"/>
        <v>0</v>
      </c>
      <c r="K8548" s="1">
        <f t="shared" si="937"/>
        <v>0</v>
      </c>
      <c r="L8548" s="2">
        <f t="shared" si="936"/>
        <v>0</v>
      </c>
    </row>
    <row r="8549" spans="1:12">
      <c r="A8549">
        <v>20171222</v>
      </c>
      <c r="B8549">
        <v>4</v>
      </c>
      <c r="C8549" s="2">
        <v>0</v>
      </c>
      <c r="D8549" s="1">
        <f t="shared" si="931"/>
        <v>0</v>
      </c>
      <c r="E8549" s="1">
        <v>166.84668545887226</v>
      </c>
      <c r="F8549" s="2">
        <f t="shared" si="934"/>
        <v>190.8082090569263</v>
      </c>
      <c r="G8549" s="2">
        <f t="shared" si="935"/>
        <v>-190.8082090569263</v>
      </c>
      <c r="I8549" s="2">
        <f t="shared" si="932"/>
        <v>0</v>
      </c>
      <c r="J8549" s="2">
        <f t="shared" si="933"/>
        <v>0</v>
      </c>
      <c r="K8549" s="1">
        <f t="shared" si="937"/>
        <v>0</v>
      </c>
      <c r="L8549" s="2">
        <f t="shared" si="936"/>
        <v>0</v>
      </c>
    </row>
    <row r="8550" spans="1:12">
      <c r="A8550">
        <v>20171222</v>
      </c>
      <c r="B8550">
        <v>5</v>
      </c>
      <c r="C8550" s="2">
        <v>0</v>
      </c>
      <c r="D8550" s="1">
        <f t="shared" si="931"/>
        <v>0</v>
      </c>
      <c r="E8550" s="1">
        <v>166.84668545887226</v>
      </c>
      <c r="F8550" s="2">
        <f t="shared" si="934"/>
        <v>190.8082090569263</v>
      </c>
      <c r="G8550" s="2">
        <f t="shared" si="935"/>
        <v>-190.8082090569263</v>
      </c>
      <c r="I8550" s="2">
        <f t="shared" si="932"/>
        <v>0</v>
      </c>
      <c r="J8550" s="2">
        <f t="shared" si="933"/>
        <v>0</v>
      </c>
      <c r="K8550" s="1">
        <f t="shared" si="937"/>
        <v>0</v>
      </c>
      <c r="L8550" s="2">
        <f t="shared" si="936"/>
        <v>0</v>
      </c>
    </row>
    <row r="8551" spans="1:12">
      <c r="A8551">
        <v>20171222</v>
      </c>
      <c r="B8551">
        <v>6</v>
      </c>
      <c r="C8551" s="2">
        <v>0</v>
      </c>
      <c r="D8551" s="1">
        <f t="shared" si="931"/>
        <v>0</v>
      </c>
      <c r="E8551" s="1">
        <v>175.62808995670767</v>
      </c>
      <c r="F8551" s="2">
        <f t="shared" si="934"/>
        <v>200.85074637571191</v>
      </c>
      <c r="G8551" s="2">
        <f t="shared" si="935"/>
        <v>-200.85074637571191</v>
      </c>
      <c r="I8551" s="2">
        <f t="shared" si="932"/>
        <v>0</v>
      </c>
      <c r="J8551" s="2">
        <f t="shared" si="933"/>
        <v>0</v>
      </c>
      <c r="K8551" s="1">
        <f t="shared" si="937"/>
        <v>0</v>
      </c>
      <c r="L8551" s="2">
        <f t="shared" si="936"/>
        <v>0</v>
      </c>
    </row>
    <row r="8552" spans="1:12">
      <c r="A8552">
        <v>20171222</v>
      </c>
      <c r="B8552">
        <v>7</v>
      </c>
      <c r="C8552" s="2">
        <v>0</v>
      </c>
      <c r="D8552" s="1">
        <f t="shared" si="931"/>
        <v>0</v>
      </c>
      <c r="E8552" s="1">
        <v>175.62808995670767</v>
      </c>
      <c r="F8552" s="2">
        <f t="shared" si="934"/>
        <v>200.85074637571191</v>
      </c>
      <c r="G8552" s="2">
        <f t="shared" si="935"/>
        <v>-200.85074637571191</v>
      </c>
      <c r="I8552" s="2">
        <f t="shared" si="932"/>
        <v>0</v>
      </c>
      <c r="J8552" s="2">
        <f t="shared" si="933"/>
        <v>0</v>
      </c>
      <c r="K8552" s="1">
        <f t="shared" si="937"/>
        <v>0</v>
      </c>
      <c r="L8552" s="2">
        <f t="shared" si="936"/>
        <v>0</v>
      </c>
    </row>
    <row r="8553" spans="1:12">
      <c r="A8553">
        <v>20171222</v>
      </c>
      <c r="B8553">
        <v>8</v>
      </c>
      <c r="C8553" s="2">
        <v>0</v>
      </c>
      <c r="D8553" s="1">
        <f t="shared" si="931"/>
        <v>0</v>
      </c>
      <c r="E8553" s="1">
        <v>219.53511244588461</v>
      </c>
      <c r="F8553" s="2">
        <f t="shared" si="934"/>
        <v>251.06343296963993</v>
      </c>
      <c r="G8553" s="2">
        <f t="shared" si="935"/>
        <v>-251.06343296963993</v>
      </c>
      <c r="I8553" s="2">
        <f t="shared" si="932"/>
        <v>0</v>
      </c>
      <c r="J8553" s="2">
        <f t="shared" si="933"/>
        <v>0</v>
      </c>
      <c r="K8553" s="1">
        <f t="shared" si="937"/>
        <v>0</v>
      </c>
      <c r="L8553" s="2">
        <f t="shared" si="936"/>
        <v>0</v>
      </c>
    </row>
    <row r="8554" spans="1:12">
      <c r="A8554">
        <v>20171222</v>
      </c>
      <c r="B8554">
        <v>9</v>
      </c>
      <c r="C8554" s="2">
        <v>8.3333333333333339</v>
      </c>
      <c r="D8554" s="1">
        <f t="shared" si="931"/>
        <v>14.025</v>
      </c>
      <c r="E8554" s="1">
        <v>263.44213493506152</v>
      </c>
      <c r="F8554" s="2">
        <f t="shared" si="934"/>
        <v>301.27611956356787</v>
      </c>
      <c r="G8554" s="2">
        <f t="shared" si="935"/>
        <v>-287.2511195635679</v>
      </c>
      <c r="I8554" s="2">
        <f t="shared" si="932"/>
        <v>0</v>
      </c>
      <c r="J8554" s="2">
        <f t="shared" si="933"/>
        <v>0</v>
      </c>
      <c r="K8554" s="1">
        <f t="shared" si="937"/>
        <v>0</v>
      </c>
      <c r="L8554" s="2">
        <f t="shared" si="936"/>
        <v>0</v>
      </c>
    </row>
    <row r="8555" spans="1:12">
      <c r="A8555">
        <v>20171222</v>
      </c>
      <c r="B8555">
        <v>10</v>
      </c>
      <c r="C8555" s="2">
        <v>36.111111111111107</v>
      </c>
      <c r="D8555" s="1">
        <f t="shared" si="931"/>
        <v>60.774999999999984</v>
      </c>
      <c r="E8555" s="1">
        <v>351.25617991341534</v>
      </c>
      <c r="F8555" s="2">
        <f t="shared" si="934"/>
        <v>401.70149275142381</v>
      </c>
      <c r="G8555" s="2">
        <f t="shared" si="935"/>
        <v>-340.92649275142384</v>
      </c>
      <c r="I8555" s="2">
        <f t="shared" si="932"/>
        <v>0</v>
      </c>
      <c r="J8555" s="2">
        <f t="shared" si="933"/>
        <v>0</v>
      </c>
      <c r="K8555" s="1">
        <f t="shared" si="937"/>
        <v>0</v>
      </c>
      <c r="L8555" s="2">
        <f t="shared" si="936"/>
        <v>0</v>
      </c>
    </row>
    <row r="8556" spans="1:12">
      <c r="A8556">
        <v>20171222</v>
      </c>
      <c r="B8556">
        <v>11</v>
      </c>
      <c r="C8556" s="2">
        <v>63.888888888888893</v>
      </c>
      <c r="D8556" s="1">
        <f t="shared" si="931"/>
        <v>107.52500000000001</v>
      </c>
      <c r="E8556" s="1">
        <v>461.02373613635774</v>
      </c>
      <c r="F8556" s="2">
        <f t="shared" si="934"/>
        <v>527.23320923624385</v>
      </c>
      <c r="G8556" s="2">
        <f t="shared" si="935"/>
        <v>-419.70820923624387</v>
      </c>
      <c r="I8556" s="2">
        <f t="shared" si="932"/>
        <v>0</v>
      </c>
      <c r="J8556" s="2">
        <f t="shared" si="933"/>
        <v>0</v>
      </c>
      <c r="K8556" s="1">
        <f t="shared" si="937"/>
        <v>0</v>
      </c>
      <c r="L8556" s="2">
        <f t="shared" si="936"/>
        <v>0</v>
      </c>
    </row>
    <row r="8557" spans="1:12">
      <c r="A8557">
        <v>20171222</v>
      </c>
      <c r="B8557">
        <v>12</v>
      </c>
      <c r="C8557" s="2">
        <v>72.222222222222214</v>
      </c>
      <c r="D8557" s="1">
        <f t="shared" si="931"/>
        <v>121.54999999999997</v>
      </c>
      <c r="E8557" s="1">
        <v>482.9772473809461</v>
      </c>
      <c r="F8557" s="2">
        <f t="shared" si="934"/>
        <v>552.33955253320778</v>
      </c>
      <c r="G8557" s="2">
        <f t="shared" si="935"/>
        <v>-430.78955253320783</v>
      </c>
      <c r="I8557" s="2">
        <f t="shared" si="932"/>
        <v>0</v>
      </c>
      <c r="J8557" s="2">
        <f t="shared" si="933"/>
        <v>0</v>
      </c>
      <c r="K8557" s="1">
        <f t="shared" si="937"/>
        <v>0</v>
      </c>
      <c r="L8557" s="2">
        <f t="shared" si="936"/>
        <v>0</v>
      </c>
    </row>
    <row r="8558" spans="1:12">
      <c r="A8558">
        <v>20171222</v>
      </c>
      <c r="B8558">
        <v>13</v>
      </c>
      <c r="C8558" s="2">
        <v>61.111111111111114</v>
      </c>
      <c r="D8558" s="1">
        <f t="shared" si="931"/>
        <v>102.85000000000001</v>
      </c>
      <c r="E8558" s="1">
        <v>526.88426987012303</v>
      </c>
      <c r="F8558" s="2">
        <f t="shared" si="934"/>
        <v>602.55223912713575</v>
      </c>
      <c r="G8558" s="2">
        <f t="shared" si="935"/>
        <v>-499.70223912713573</v>
      </c>
      <c r="I8558" s="2">
        <f t="shared" si="932"/>
        <v>0</v>
      </c>
      <c r="J8558" s="2">
        <f t="shared" si="933"/>
        <v>0</v>
      </c>
      <c r="K8558" s="1">
        <f t="shared" si="937"/>
        <v>0</v>
      </c>
      <c r="L8558" s="2">
        <f t="shared" si="936"/>
        <v>0</v>
      </c>
    </row>
    <row r="8559" spans="1:12">
      <c r="A8559">
        <v>20171222</v>
      </c>
      <c r="B8559">
        <v>14</v>
      </c>
      <c r="C8559" s="2">
        <v>44.444444444444443</v>
      </c>
      <c r="D8559" s="1">
        <f t="shared" si="931"/>
        <v>74.8</v>
      </c>
      <c r="E8559" s="1">
        <v>518.10286537228762</v>
      </c>
      <c r="F8559" s="2">
        <f t="shared" si="934"/>
        <v>592.5097018083502</v>
      </c>
      <c r="G8559" s="2">
        <f t="shared" si="935"/>
        <v>-517.70970180835025</v>
      </c>
      <c r="I8559" s="2">
        <f t="shared" si="932"/>
        <v>0</v>
      </c>
      <c r="J8559" s="2">
        <f t="shared" si="933"/>
        <v>0</v>
      </c>
      <c r="K8559" s="1">
        <f t="shared" si="937"/>
        <v>0</v>
      </c>
      <c r="L8559" s="2">
        <f t="shared" si="936"/>
        <v>0</v>
      </c>
    </row>
    <row r="8560" spans="1:12">
      <c r="A8560">
        <v>20171222</v>
      </c>
      <c r="B8560">
        <v>15</v>
      </c>
      <c r="C8560" s="2">
        <v>16.666666666666668</v>
      </c>
      <c r="D8560" s="1">
        <f t="shared" si="931"/>
        <v>28.05</v>
      </c>
      <c r="E8560" s="1">
        <v>482.9772473809461</v>
      </c>
      <c r="F8560" s="2">
        <f t="shared" si="934"/>
        <v>552.33955253320778</v>
      </c>
      <c r="G8560" s="2">
        <f t="shared" si="935"/>
        <v>-524.28955253320783</v>
      </c>
      <c r="I8560" s="2">
        <f t="shared" si="932"/>
        <v>0</v>
      </c>
      <c r="J8560" s="2">
        <f t="shared" si="933"/>
        <v>0</v>
      </c>
      <c r="K8560" s="1">
        <f t="shared" si="937"/>
        <v>0</v>
      </c>
      <c r="L8560" s="2">
        <f t="shared" si="936"/>
        <v>0</v>
      </c>
    </row>
    <row r="8561" spans="1:12">
      <c r="A8561">
        <v>20171222</v>
      </c>
      <c r="B8561">
        <v>16</v>
      </c>
      <c r="C8561" s="2">
        <v>2.7777777777777777</v>
      </c>
      <c r="D8561" s="1">
        <f t="shared" si="931"/>
        <v>4.6749999999999998</v>
      </c>
      <c r="E8561" s="1">
        <v>461.02373613635774</v>
      </c>
      <c r="F8561" s="2">
        <f t="shared" si="934"/>
        <v>527.23320923624385</v>
      </c>
      <c r="G8561" s="2">
        <f t="shared" si="935"/>
        <v>-522.5582092362439</v>
      </c>
      <c r="I8561" s="2">
        <f t="shared" si="932"/>
        <v>0</v>
      </c>
      <c r="J8561" s="2">
        <f t="shared" si="933"/>
        <v>0</v>
      </c>
      <c r="K8561" s="1">
        <f t="shared" si="937"/>
        <v>0</v>
      </c>
      <c r="L8561" s="2">
        <f t="shared" si="936"/>
        <v>0</v>
      </c>
    </row>
    <row r="8562" spans="1:12">
      <c r="A8562">
        <v>20171222</v>
      </c>
      <c r="B8562">
        <v>17</v>
      </c>
      <c r="C8562" s="2">
        <v>0</v>
      </c>
      <c r="D8562" s="1">
        <f t="shared" si="931"/>
        <v>0</v>
      </c>
      <c r="E8562" s="1">
        <v>482.9772473809461</v>
      </c>
      <c r="F8562" s="2">
        <f t="shared" si="934"/>
        <v>552.33955253320778</v>
      </c>
      <c r="G8562" s="2">
        <f t="shared" si="935"/>
        <v>-552.33955253320778</v>
      </c>
      <c r="I8562" s="2">
        <f t="shared" si="932"/>
        <v>0</v>
      </c>
      <c r="J8562" s="2">
        <f t="shared" si="933"/>
        <v>0</v>
      </c>
      <c r="K8562" s="1">
        <f t="shared" si="937"/>
        <v>0</v>
      </c>
      <c r="L8562" s="2">
        <f t="shared" si="936"/>
        <v>0</v>
      </c>
    </row>
    <row r="8563" spans="1:12">
      <c r="A8563">
        <v>20171222</v>
      </c>
      <c r="B8563">
        <v>18</v>
      </c>
      <c r="C8563" s="2">
        <v>0</v>
      </c>
      <c r="D8563" s="1">
        <f t="shared" si="931"/>
        <v>0</v>
      </c>
      <c r="E8563" s="1">
        <v>526.88426987012303</v>
      </c>
      <c r="F8563" s="2">
        <f t="shared" si="934"/>
        <v>602.55223912713575</v>
      </c>
      <c r="G8563" s="2">
        <f t="shared" si="935"/>
        <v>-602.55223912713575</v>
      </c>
      <c r="I8563" s="2">
        <f t="shared" si="932"/>
        <v>0</v>
      </c>
      <c r="J8563" s="2">
        <f t="shared" si="933"/>
        <v>0</v>
      </c>
      <c r="K8563" s="1">
        <f t="shared" si="937"/>
        <v>0</v>
      </c>
      <c r="L8563" s="2">
        <f t="shared" si="936"/>
        <v>0</v>
      </c>
    </row>
    <row r="8564" spans="1:12">
      <c r="A8564">
        <v>20171222</v>
      </c>
      <c r="B8564">
        <v>19</v>
      </c>
      <c r="C8564" s="2">
        <v>0</v>
      </c>
      <c r="D8564" s="1">
        <f t="shared" si="931"/>
        <v>0</v>
      </c>
      <c r="E8564" s="1">
        <v>570.79129235929997</v>
      </c>
      <c r="F8564" s="2">
        <f t="shared" si="934"/>
        <v>652.76492572106383</v>
      </c>
      <c r="G8564" s="2">
        <f t="shared" si="935"/>
        <v>-652.76492572106383</v>
      </c>
      <c r="I8564" s="2">
        <f t="shared" si="932"/>
        <v>0</v>
      </c>
      <c r="J8564" s="2">
        <f t="shared" si="933"/>
        <v>0</v>
      </c>
      <c r="K8564" s="1">
        <f t="shared" si="937"/>
        <v>0</v>
      </c>
      <c r="L8564" s="2">
        <f t="shared" si="936"/>
        <v>0</v>
      </c>
    </row>
    <row r="8565" spans="1:12">
      <c r="A8565">
        <v>20171222</v>
      </c>
      <c r="B8565">
        <v>20</v>
      </c>
      <c r="C8565" s="2">
        <v>0</v>
      </c>
      <c r="D8565" s="1">
        <f t="shared" si="931"/>
        <v>0</v>
      </c>
      <c r="E8565" s="1">
        <v>680.55884858224226</v>
      </c>
      <c r="F8565" s="2">
        <f t="shared" si="934"/>
        <v>778.2966422058837</v>
      </c>
      <c r="G8565" s="2">
        <f t="shared" si="935"/>
        <v>-778.2966422058837</v>
      </c>
      <c r="I8565" s="2">
        <f t="shared" si="932"/>
        <v>0</v>
      </c>
      <c r="J8565" s="2">
        <f t="shared" si="933"/>
        <v>0</v>
      </c>
      <c r="K8565" s="1">
        <f t="shared" si="937"/>
        <v>0</v>
      </c>
      <c r="L8565" s="2">
        <f t="shared" si="936"/>
        <v>0</v>
      </c>
    </row>
    <row r="8566" spans="1:12">
      <c r="A8566">
        <v>20171222</v>
      </c>
      <c r="B8566">
        <v>21</v>
      </c>
      <c r="C8566" s="2">
        <v>0</v>
      </c>
      <c r="D8566" s="1">
        <f t="shared" si="931"/>
        <v>0</v>
      </c>
      <c r="E8566" s="1">
        <v>614.69831484847691</v>
      </c>
      <c r="F8566" s="2">
        <f t="shared" si="934"/>
        <v>702.9776123149918</v>
      </c>
      <c r="G8566" s="2">
        <f t="shared" si="935"/>
        <v>-702.9776123149918</v>
      </c>
      <c r="I8566" s="2">
        <f t="shared" si="932"/>
        <v>0</v>
      </c>
      <c r="J8566" s="2">
        <f t="shared" si="933"/>
        <v>0</v>
      </c>
      <c r="K8566" s="1">
        <f t="shared" si="937"/>
        <v>0</v>
      </c>
      <c r="L8566" s="2">
        <f t="shared" si="936"/>
        <v>0</v>
      </c>
    </row>
    <row r="8567" spans="1:12">
      <c r="A8567">
        <v>20171222</v>
      </c>
      <c r="B8567">
        <v>22</v>
      </c>
      <c r="C8567" s="2">
        <v>0</v>
      </c>
      <c r="D8567" s="1">
        <f t="shared" si="931"/>
        <v>0</v>
      </c>
      <c r="E8567" s="1">
        <v>570.79129235929997</v>
      </c>
      <c r="F8567" s="2">
        <f t="shared" si="934"/>
        <v>652.76492572106383</v>
      </c>
      <c r="G8567" s="2">
        <f t="shared" si="935"/>
        <v>-652.76492572106383</v>
      </c>
      <c r="I8567" s="2">
        <f t="shared" si="932"/>
        <v>0</v>
      </c>
      <c r="J8567" s="2">
        <f t="shared" si="933"/>
        <v>0</v>
      </c>
      <c r="K8567" s="1">
        <f t="shared" si="937"/>
        <v>0</v>
      </c>
      <c r="L8567" s="2">
        <f t="shared" si="936"/>
        <v>0</v>
      </c>
    </row>
    <row r="8568" spans="1:12">
      <c r="A8568">
        <v>20171222</v>
      </c>
      <c r="B8568">
        <v>23</v>
      </c>
      <c r="C8568" s="2">
        <v>0</v>
      </c>
      <c r="D8568" s="1">
        <f t="shared" si="931"/>
        <v>0</v>
      </c>
      <c r="E8568" s="1">
        <v>482.9772473809461</v>
      </c>
      <c r="F8568" s="2">
        <f t="shared" si="934"/>
        <v>552.33955253320778</v>
      </c>
      <c r="G8568" s="2">
        <f t="shared" si="935"/>
        <v>-552.33955253320778</v>
      </c>
      <c r="I8568" s="2">
        <f t="shared" si="932"/>
        <v>0</v>
      </c>
      <c r="J8568" s="2">
        <f t="shared" si="933"/>
        <v>0</v>
      </c>
      <c r="K8568" s="1">
        <f t="shared" si="937"/>
        <v>0</v>
      </c>
      <c r="L8568" s="2">
        <f t="shared" si="936"/>
        <v>0</v>
      </c>
    </row>
    <row r="8569" spans="1:12">
      <c r="A8569">
        <v>20171222</v>
      </c>
      <c r="B8569">
        <v>24</v>
      </c>
      <c r="C8569" s="2">
        <v>0</v>
      </c>
      <c r="D8569" s="1">
        <f t="shared" si="931"/>
        <v>0</v>
      </c>
      <c r="E8569" s="1">
        <v>342.47477541557998</v>
      </c>
      <c r="F8569" s="2">
        <f t="shared" si="934"/>
        <v>391.65895543263827</v>
      </c>
      <c r="G8569" s="2">
        <f t="shared" si="935"/>
        <v>-391.65895543263827</v>
      </c>
      <c r="I8569" s="2">
        <f t="shared" si="932"/>
        <v>0</v>
      </c>
      <c r="J8569" s="2">
        <f t="shared" si="933"/>
        <v>0</v>
      </c>
      <c r="K8569" s="1">
        <f t="shared" si="937"/>
        <v>0</v>
      </c>
      <c r="L8569" s="2">
        <f t="shared" si="936"/>
        <v>0</v>
      </c>
    </row>
    <row r="8570" spans="1:12">
      <c r="A8570">
        <v>20171223</v>
      </c>
      <c r="B8570">
        <v>1</v>
      </c>
      <c r="C8570" s="2">
        <v>0</v>
      </c>
      <c r="D8570" s="1">
        <f t="shared" si="931"/>
        <v>0</v>
      </c>
      <c r="E8570" s="1">
        <v>329.30266866882698</v>
      </c>
      <c r="F8570" s="2">
        <f t="shared" si="934"/>
        <v>376.59514945445994</v>
      </c>
      <c r="G8570" s="2">
        <f t="shared" si="935"/>
        <v>-376.59514945445994</v>
      </c>
      <c r="I8570" s="2">
        <f t="shared" si="932"/>
        <v>0</v>
      </c>
      <c r="J8570" s="2">
        <f t="shared" si="933"/>
        <v>0</v>
      </c>
      <c r="K8570" s="1">
        <f t="shared" si="937"/>
        <v>0</v>
      </c>
      <c r="L8570" s="2">
        <f t="shared" si="936"/>
        <v>0</v>
      </c>
    </row>
    <row r="8571" spans="1:12">
      <c r="A8571">
        <v>20171223</v>
      </c>
      <c r="B8571">
        <v>2</v>
      </c>
      <c r="C8571" s="2">
        <v>0</v>
      </c>
      <c r="D8571" s="1">
        <f t="shared" si="931"/>
        <v>0</v>
      </c>
      <c r="E8571" s="1">
        <v>241.48862369047305</v>
      </c>
      <c r="F8571" s="2">
        <f t="shared" si="934"/>
        <v>276.16977626660389</v>
      </c>
      <c r="G8571" s="2">
        <f t="shared" si="935"/>
        <v>-276.16977626660389</v>
      </c>
      <c r="I8571" s="2">
        <f t="shared" si="932"/>
        <v>0</v>
      </c>
      <c r="J8571" s="2">
        <f t="shared" si="933"/>
        <v>0</v>
      </c>
      <c r="K8571" s="1">
        <f t="shared" si="937"/>
        <v>0</v>
      </c>
      <c r="L8571" s="2">
        <f t="shared" si="936"/>
        <v>0</v>
      </c>
    </row>
    <row r="8572" spans="1:12">
      <c r="A8572">
        <v>20171223</v>
      </c>
      <c r="B8572">
        <v>3</v>
      </c>
      <c r="C8572" s="2">
        <v>0</v>
      </c>
      <c r="D8572" s="1">
        <f t="shared" si="931"/>
        <v>0</v>
      </c>
      <c r="E8572" s="1">
        <v>175.62808995670767</v>
      </c>
      <c r="F8572" s="2">
        <f t="shared" si="934"/>
        <v>200.85074637571191</v>
      </c>
      <c r="G8572" s="2">
        <f t="shared" si="935"/>
        <v>-200.85074637571191</v>
      </c>
      <c r="I8572" s="2">
        <f t="shared" si="932"/>
        <v>0</v>
      </c>
      <c r="J8572" s="2">
        <f t="shared" si="933"/>
        <v>0</v>
      </c>
      <c r="K8572" s="1">
        <f t="shared" si="937"/>
        <v>0</v>
      </c>
      <c r="L8572" s="2">
        <f t="shared" si="936"/>
        <v>0</v>
      </c>
    </row>
    <row r="8573" spans="1:12">
      <c r="A8573">
        <v>20171223</v>
      </c>
      <c r="B8573">
        <v>4</v>
      </c>
      <c r="C8573" s="2">
        <v>0</v>
      </c>
      <c r="D8573" s="1">
        <f t="shared" si="931"/>
        <v>0</v>
      </c>
      <c r="E8573" s="1">
        <v>166.84668545887226</v>
      </c>
      <c r="F8573" s="2">
        <f t="shared" si="934"/>
        <v>190.8082090569263</v>
      </c>
      <c r="G8573" s="2">
        <f t="shared" si="935"/>
        <v>-190.8082090569263</v>
      </c>
      <c r="I8573" s="2">
        <f t="shared" si="932"/>
        <v>0</v>
      </c>
      <c r="J8573" s="2">
        <f t="shared" si="933"/>
        <v>0</v>
      </c>
      <c r="K8573" s="1">
        <f t="shared" si="937"/>
        <v>0</v>
      </c>
      <c r="L8573" s="2">
        <f t="shared" si="936"/>
        <v>0</v>
      </c>
    </row>
    <row r="8574" spans="1:12">
      <c r="A8574">
        <v>20171223</v>
      </c>
      <c r="B8574">
        <v>5</v>
      </c>
      <c r="C8574" s="2">
        <v>0</v>
      </c>
      <c r="D8574" s="1">
        <f t="shared" si="931"/>
        <v>0</v>
      </c>
      <c r="E8574" s="1">
        <v>166.84668545887226</v>
      </c>
      <c r="F8574" s="2">
        <f t="shared" si="934"/>
        <v>190.8082090569263</v>
      </c>
      <c r="G8574" s="2">
        <f t="shared" si="935"/>
        <v>-190.8082090569263</v>
      </c>
      <c r="I8574" s="2">
        <f t="shared" si="932"/>
        <v>0</v>
      </c>
      <c r="J8574" s="2">
        <f t="shared" si="933"/>
        <v>0</v>
      </c>
      <c r="K8574" s="1">
        <f t="shared" si="937"/>
        <v>0</v>
      </c>
      <c r="L8574" s="2">
        <f t="shared" si="936"/>
        <v>0</v>
      </c>
    </row>
    <row r="8575" spans="1:12">
      <c r="A8575">
        <v>20171223</v>
      </c>
      <c r="B8575">
        <v>6</v>
      </c>
      <c r="C8575" s="2">
        <v>0</v>
      </c>
      <c r="D8575" s="1">
        <f t="shared" si="931"/>
        <v>0</v>
      </c>
      <c r="E8575" s="1">
        <v>175.62808995670767</v>
      </c>
      <c r="F8575" s="2">
        <f t="shared" si="934"/>
        <v>200.85074637571191</v>
      </c>
      <c r="G8575" s="2">
        <f t="shared" si="935"/>
        <v>-200.85074637571191</v>
      </c>
      <c r="I8575" s="2">
        <f t="shared" si="932"/>
        <v>0</v>
      </c>
      <c r="J8575" s="2">
        <f t="shared" si="933"/>
        <v>0</v>
      </c>
      <c r="K8575" s="1">
        <f t="shared" si="937"/>
        <v>0</v>
      </c>
      <c r="L8575" s="2">
        <f t="shared" si="936"/>
        <v>0</v>
      </c>
    </row>
    <row r="8576" spans="1:12">
      <c r="A8576">
        <v>20171223</v>
      </c>
      <c r="B8576">
        <v>7</v>
      </c>
      <c r="C8576" s="2">
        <v>0</v>
      </c>
      <c r="D8576" s="1">
        <f t="shared" si="931"/>
        <v>0</v>
      </c>
      <c r="E8576" s="1">
        <v>175.62808995670767</v>
      </c>
      <c r="F8576" s="2">
        <f t="shared" si="934"/>
        <v>200.85074637571191</v>
      </c>
      <c r="G8576" s="2">
        <f t="shared" si="935"/>
        <v>-200.85074637571191</v>
      </c>
      <c r="I8576" s="2">
        <f t="shared" si="932"/>
        <v>0</v>
      </c>
      <c r="J8576" s="2">
        <f t="shared" si="933"/>
        <v>0</v>
      </c>
      <c r="K8576" s="1">
        <f t="shared" si="937"/>
        <v>0</v>
      </c>
      <c r="L8576" s="2">
        <f t="shared" si="936"/>
        <v>0</v>
      </c>
    </row>
    <row r="8577" spans="1:12">
      <c r="A8577">
        <v>20171223</v>
      </c>
      <c r="B8577">
        <v>8</v>
      </c>
      <c r="C8577" s="2">
        <v>0</v>
      </c>
      <c r="D8577" s="1">
        <f t="shared" si="931"/>
        <v>0</v>
      </c>
      <c r="E8577" s="1">
        <v>219.53511244588461</v>
      </c>
      <c r="F8577" s="2">
        <f t="shared" si="934"/>
        <v>251.06343296963993</v>
      </c>
      <c r="G8577" s="2">
        <f t="shared" si="935"/>
        <v>-251.06343296963993</v>
      </c>
      <c r="I8577" s="2">
        <f t="shared" si="932"/>
        <v>0</v>
      </c>
      <c r="J8577" s="2">
        <f t="shared" si="933"/>
        <v>0</v>
      </c>
      <c r="K8577" s="1">
        <f t="shared" si="937"/>
        <v>0</v>
      </c>
      <c r="L8577" s="2">
        <f t="shared" si="936"/>
        <v>0</v>
      </c>
    </row>
    <row r="8578" spans="1:12">
      <c r="A8578">
        <v>20171223</v>
      </c>
      <c r="B8578">
        <v>9</v>
      </c>
      <c r="C8578" s="2">
        <v>8.3333333333333339</v>
      </c>
      <c r="D8578" s="1">
        <f t="shared" si="931"/>
        <v>14.025</v>
      </c>
      <c r="E8578" s="1">
        <v>263.44213493506152</v>
      </c>
      <c r="F8578" s="2">
        <f t="shared" si="934"/>
        <v>301.27611956356787</v>
      </c>
      <c r="G8578" s="2">
        <f t="shared" si="935"/>
        <v>-287.2511195635679</v>
      </c>
      <c r="I8578" s="2">
        <f t="shared" si="932"/>
        <v>0</v>
      </c>
      <c r="J8578" s="2">
        <f t="shared" si="933"/>
        <v>0</v>
      </c>
      <c r="K8578" s="1">
        <f t="shared" si="937"/>
        <v>0</v>
      </c>
      <c r="L8578" s="2">
        <f t="shared" si="936"/>
        <v>0</v>
      </c>
    </row>
    <row r="8579" spans="1:12">
      <c r="A8579">
        <v>20171223</v>
      </c>
      <c r="B8579">
        <v>10</v>
      </c>
      <c r="C8579" s="2">
        <v>19.444444444444446</v>
      </c>
      <c r="D8579" s="1">
        <f t="shared" si="931"/>
        <v>32.725000000000001</v>
      </c>
      <c r="E8579" s="1">
        <v>351.25617991341534</v>
      </c>
      <c r="F8579" s="2">
        <f t="shared" si="934"/>
        <v>401.70149275142381</v>
      </c>
      <c r="G8579" s="2">
        <f t="shared" si="935"/>
        <v>-368.97649275142379</v>
      </c>
      <c r="I8579" s="2">
        <f t="shared" si="932"/>
        <v>0</v>
      </c>
      <c r="J8579" s="2">
        <f t="shared" si="933"/>
        <v>0</v>
      </c>
      <c r="K8579" s="1">
        <f t="shared" si="937"/>
        <v>0</v>
      </c>
      <c r="L8579" s="2">
        <f t="shared" si="936"/>
        <v>0</v>
      </c>
    </row>
    <row r="8580" spans="1:12">
      <c r="A8580">
        <v>20171223</v>
      </c>
      <c r="B8580">
        <v>11</v>
      </c>
      <c r="C8580" s="2">
        <v>30.555555555555557</v>
      </c>
      <c r="D8580" s="1">
        <f t="shared" si="931"/>
        <v>51.425000000000004</v>
      </c>
      <c r="E8580" s="1">
        <v>461.02373613635774</v>
      </c>
      <c r="F8580" s="2">
        <f t="shared" si="934"/>
        <v>527.23320923624385</v>
      </c>
      <c r="G8580" s="2">
        <f t="shared" si="935"/>
        <v>-475.80820923624384</v>
      </c>
      <c r="I8580" s="2">
        <f t="shared" si="932"/>
        <v>0</v>
      </c>
      <c r="J8580" s="2">
        <f t="shared" si="933"/>
        <v>0</v>
      </c>
      <c r="K8580" s="1">
        <f t="shared" si="937"/>
        <v>0</v>
      </c>
      <c r="L8580" s="2">
        <f t="shared" si="936"/>
        <v>0</v>
      </c>
    </row>
    <row r="8581" spans="1:12">
      <c r="A8581">
        <v>20171223</v>
      </c>
      <c r="B8581">
        <v>12</v>
      </c>
      <c r="C8581" s="2">
        <v>36.111111111111107</v>
      </c>
      <c r="D8581" s="1">
        <f t="shared" si="931"/>
        <v>60.774999999999984</v>
      </c>
      <c r="E8581" s="1">
        <v>482.9772473809461</v>
      </c>
      <c r="F8581" s="2">
        <f t="shared" si="934"/>
        <v>552.33955253320778</v>
      </c>
      <c r="G8581" s="2">
        <f t="shared" si="935"/>
        <v>-491.5645525332078</v>
      </c>
      <c r="I8581" s="2">
        <f t="shared" si="932"/>
        <v>0</v>
      </c>
      <c r="J8581" s="2">
        <f t="shared" si="933"/>
        <v>0</v>
      </c>
      <c r="K8581" s="1">
        <f t="shared" si="937"/>
        <v>0</v>
      </c>
      <c r="L8581" s="2">
        <f t="shared" si="936"/>
        <v>0</v>
      </c>
    </row>
    <row r="8582" spans="1:12">
      <c r="A8582">
        <v>20171223</v>
      </c>
      <c r="B8582">
        <v>13</v>
      </c>
      <c r="C8582" s="2">
        <v>41.666666666666671</v>
      </c>
      <c r="D8582" s="1">
        <f t="shared" si="931"/>
        <v>70.125</v>
      </c>
      <c r="E8582" s="1">
        <v>526.88426987012303</v>
      </c>
      <c r="F8582" s="2">
        <f t="shared" si="934"/>
        <v>602.55223912713575</v>
      </c>
      <c r="G8582" s="2">
        <f t="shared" si="935"/>
        <v>-532.42723912713575</v>
      </c>
      <c r="I8582" s="2">
        <f t="shared" si="932"/>
        <v>0</v>
      </c>
      <c r="J8582" s="2">
        <f t="shared" si="933"/>
        <v>0</v>
      </c>
      <c r="K8582" s="1">
        <f t="shared" si="937"/>
        <v>0</v>
      </c>
      <c r="L8582" s="2">
        <f t="shared" si="936"/>
        <v>0</v>
      </c>
    </row>
    <row r="8583" spans="1:12">
      <c r="A8583">
        <v>20171223</v>
      </c>
      <c r="B8583">
        <v>14</v>
      </c>
      <c r="C8583" s="2">
        <v>27.777777777777779</v>
      </c>
      <c r="D8583" s="1">
        <f t="shared" si="931"/>
        <v>46.749999999999993</v>
      </c>
      <c r="E8583" s="1">
        <v>518.10286537228762</v>
      </c>
      <c r="F8583" s="2">
        <f t="shared" si="934"/>
        <v>592.5097018083502</v>
      </c>
      <c r="G8583" s="2">
        <f t="shared" si="935"/>
        <v>-545.7597018083502</v>
      </c>
      <c r="I8583" s="2">
        <f t="shared" si="932"/>
        <v>0</v>
      </c>
      <c r="J8583" s="2">
        <f t="shared" si="933"/>
        <v>0</v>
      </c>
      <c r="K8583" s="1">
        <f t="shared" si="937"/>
        <v>0</v>
      </c>
      <c r="L8583" s="2">
        <f t="shared" si="936"/>
        <v>0</v>
      </c>
    </row>
    <row r="8584" spans="1:12">
      <c r="A8584">
        <v>20171223</v>
      </c>
      <c r="B8584">
        <v>15</v>
      </c>
      <c r="C8584" s="2">
        <v>13.888888888888889</v>
      </c>
      <c r="D8584" s="1">
        <f t="shared" si="931"/>
        <v>23.374999999999996</v>
      </c>
      <c r="E8584" s="1">
        <v>482.9772473809461</v>
      </c>
      <c r="F8584" s="2">
        <f t="shared" si="934"/>
        <v>552.33955253320778</v>
      </c>
      <c r="G8584" s="2">
        <f t="shared" si="935"/>
        <v>-528.96455253320778</v>
      </c>
      <c r="I8584" s="2">
        <f t="shared" si="932"/>
        <v>0</v>
      </c>
      <c r="J8584" s="2">
        <f t="shared" si="933"/>
        <v>0</v>
      </c>
      <c r="K8584" s="1">
        <f t="shared" si="937"/>
        <v>0</v>
      </c>
      <c r="L8584" s="2">
        <f t="shared" si="936"/>
        <v>0</v>
      </c>
    </row>
    <row r="8585" spans="1:12">
      <c r="A8585">
        <v>20171223</v>
      </c>
      <c r="B8585">
        <v>16</v>
      </c>
      <c r="C8585" s="2">
        <v>2.7777777777777777</v>
      </c>
      <c r="D8585" s="1">
        <f t="shared" si="931"/>
        <v>4.6749999999999998</v>
      </c>
      <c r="E8585" s="1">
        <v>461.02373613635774</v>
      </c>
      <c r="F8585" s="2">
        <f t="shared" si="934"/>
        <v>527.23320923624385</v>
      </c>
      <c r="G8585" s="2">
        <f t="shared" si="935"/>
        <v>-522.5582092362439</v>
      </c>
      <c r="I8585" s="2">
        <f t="shared" si="932"/>
        <v>0</v>
      </c>
      <c r="J8585" s="2">
        <f t="shared" si="933"/>
        <v>0</v>
      </c>
      <c r="K8585" s="1">
        <f t="shared" si="937"/>
        <v>0</v>
      </c>
      <c r="L8585" s="2">
        <f t="shared" si="936"/>
        <v>0</v>
      </c>
    </row>
    <row r="8586" spans="1:12">
      <c r="A8586">
        <v>20171223</v>
      </c>
      <c r="B8586">
        <v>17</v>
      </c>
      <c r="C8586" s="2">
        <v>0</v>
      </c>
      <c r="D8586" s="1">
        <f t="shared" si="931"/>
        <v>0</v>
      </c>
      <c r="E8586" s="1">
        <v>482.9772473809461</v>
      </c>
      <c r="F8586" s="2">
        <f t="shared" si="934"/>
        <v>552.33955253320778</v>
      </c>
      <c r="G8586" s="2">
        <f t="shared" si="935"/>
        <v>-552.33955253320778</v>
      </c>
      <c r="I8586" s="2">
        <f t="shared" si="932"/>
        <v>0</v>
      </c>
      <c r="J8586" s="2">
        <f t="shared" si="933"/>
        <v>0</v>
      </c>
      <c r="K8586" s="1">
        <f t="shared" si="937"/>
        <v>0</v>
      </c>
      <c r="L8586" s="2">
        <f t="shared" si="936"/>
        <v>0</v>
      </c>
    </row>
    <row r="8587" spans="1:12">
      <c r="A8587">
        <v>20171223</v>
      </c>
      <c r="B8587">
        <v>18</v>
      </c>
      <c r="C8587" s="2">
        <v>0</v>
      </c>
      <c r="D8587" s="1">
        <f t="shared" si="931"/>
        <v>0</v>
      </c>
      <c r="E8587" s="1">
        <v>526.88426987012303</v>
      </c>
      <c r="F8587" s="2">
        <f t="shared" si="934"/>
        <v>602.55223912713575</v>
      </c>
      <c r="G8587" s="2">
        <f t="shared" si="935"/>
        <v>-602.55223912713575</v>
      </c>
      <c r="I8587" s="2">
        <f t="shared" si="932"/>
        <v>0</v>
      </c>
      <c r="J8587" s="2">
        <f t="shared" si="933"/>
        <v>0</v>
      </c>
      <c r="K8587" s="1">
        <f t="shared" si="937"/>
        <v>0</v>
      </c>
      <c r="L8587" s="2">
        <f t="shared" si="936"/>
        <v>0</v>
      </c>
    </row>
    <row r="8588" spans="1:12">
      <c r="A8588">
        <v>20171223</v>
      </c>
      <c r="B8588">
        <v>19</v>
      </c>
      <c r="C8588" s="2">
        <v>0</v>
      </c>
      <c r="D8588" s="1">
        <f t="shared" si="931"/>
        <v>0</v>
      </c>
      <c r="E8588" s="1">
        <v>570.79129235929997</v>
      </c>
      <c r="F8588" s="2">
        <f t="shared" si="934"/>
        <v>652.76492572106383</v>
      </c>
      <c r="G8588" s="2">
        <f t="shared" si="935"/>
        <v>-652.76492572106383</v>
      </c>
      <c r="I8588" s="2">
        <f t="shared" si="932"/>
        <v>0</v>
      </c>
      <c r="J8588" s="2">
        <f t="shared" si="933"/>
        <v>0</v>
      </c>
      <c r="K8588" s="1">
        <f t="shared" si="937"/>
        <v>0</v>
      </c>
      <c r="L8588" s="2">
        <f t="shared" si="936"/>
        <v>0</v>
      </c>
    </row>
    <row r="8589" spans="1:12">
      <c r="A8589">
        <v>20171223</v>
      </c>
      <c r="B8589">
        <v>20</v>
      </c>
      <c r="C8589" s="2">
        <v>0</v>
      </c>
      <c r="D8589" s="1">
        <f t="shared" si="931"/>
        <v>0</v>
      </c>
      <c r="E8589" s="1">
        <v>680.55884858224226</v>
      </c>
      <c r="F8589" s="2">
        <f t="shared" si="934"/>
        <v>778.2966422058837</v>
      </c>
      <c r="G8589" s="2">
        <f t="shared" si="935"/>
        <v>-778.2966422058837</v>
      </c>
      <c r="I8589" s="2">
        <f t="shared" si="932"/>
        <v>0</v>
      </c>
      <c r="J8589" s="2">
        <f t="shared" si="933"/>
        <v>0</v>
      </c>
      <c r="K8589" s="1">
        <f t="shared" si="937"/>
        <v>0</v>
      </c>
      <c r="L8589" s="2">
        <f t="shared" si="936"/>
        <v>0</v>
      </c>
    </row>
    <row r="8590" spans="1:12">
      <c r="A8590">
        <v>20171223</v>
      </c>
      <c r="B8590">
        <v>21</v>
      </c>
      <c r="C8590" s="2">
        <v>0</v>
      </c>
      <c r="D8590" s="1">
        <f t="shared" si="931"/>
        <v>0</v>
      </c>
      <c r="E8590" s="1">
        <v>614.69831484847691</v>
      </c>
      <c r="F8590" s="2">
        <f t="shared" si="934"/>
        <v>702.9776123149918</v>
      </c>
      <c r="G8590" s="2">
        <f t="shared" si="935"/>
        <v>-702.9776123149918</v>
      </c>
      <c r="I8590" s="2">
        <f t="shared" si="932"/>
        <v>0</v>
      </c>
      <c r="J8590" s="2">
        <f t="shared" si="933"/>
        <v>0</v>
      </c>
      <c r="K8590" s="1">
        <f t="shared" si="937"/>
        <v>0</v>
      </c>
      <c r="L8590" s="2">
        <f t="shared" si="936"/>
        <v>0</v>
      </c>
    </row>
    <row r="8591" spans="1:12">
      <c r="A8591">
        <v>20171223</v>
      </c>
      <c r="B8591">
        <v>22</v>
      </c>
      <c r="C8591" s="2">
        <v>0</v>
      </c>
      <c r="D8591" s="1">
        <f t="shared" si="931"/>
        <v>0</v>
      </c>
      <c r="E8591" s="1">
        <v>570.79129235929997</v>
      </c>
      <c r="F8591" s="2">
        <f t="shared" si="934"/>
        <v>652.76492572106383</v>
      </c>
      <c r="G8591" s="2">
        <f t="shared" si="935"/>
        <v>-652.76492572106383</v>
      </c>
      <c r="I8591" s="2">
        <f t="shared" si="932"/>
        <v>0</v>
      </c>
      <c r="J8591" s="2">
        <f t="shared" si="933"/>
        <v>0</v>
      </c>
      <c r="K8591" s="1">
        <f t="shared" si="937"/>
        <v>0</v>
      </c>
      <c r="L8591" s="2">
        <f t="shared" si="936"/>
        <v>0</v>
      </c>
    </row>
    <row r="8592" spans="1:12">
      <c r="A8592">
        <v>20171223</v>
      </c>
      <c r="B8592">
        <v>23</v>
      </c>
      <c r="C8592" s="2">
        <v>0</v>
      </c>
      <c r="D8592" s="1">
        <f t="shared" si="931"/>
        <v>0</v>
      </c>
      <c r="E8592" s="1">
        <v>482.9772473809461</v>
      </c>
      <c r="F8592" s="2">
        <f t="shared" si="934"/>
        <v>552.33955253320778</v>
      </c>
      <c r="G8592" s="2">
        <f t="shared" si="935"/>
        <v>-552.33955253320778</v>
      </c>
      <c r="I8592" s="2">
        <f t="shared" si="932"/>
        <v>0</v>
      </c>
      <c r="J8592" s="2">
        <f t="shared" si="933"/>
        <v>0</v>
      </c>
      <c r="K8592" s="1">
        <f t="shared" si="937"/>
        <v>0</v>
      </c>
      <c r="L8592" s="2">
        <f t="shared" si="936"/>
        <v>0</v>
      </c>
    </row>
    <row r="8593" spans="1:12">
      <c r="A8593">
        <v>20171223</v>
      </c>
      <c r="B8593">
        <v>24</v>
      </c>
      <c r="C8593" s="2">
        <v>0</v>
      </c>
      <c r="D8593" s="1">
        <f t="shared" si="931"/>
        <v>0</v>
      </c>
      <c r="E8593" s="1">
        <v>342.47477541557998</v>
      </c>
      <c r="F8593" s="2">
        <f t="shared" si="934"/>
        <v>391.65895543263827</v>
      </c>
      <c r="G8593" s="2">
        <f t="shared" si="935"/>
        <v>-391.65895543263827</v>
      </c>
      <c r="I8593" s="2">
        <f t="shared" si="932"/>
        <v>0</v>
      </c>
      <c r="J8593" s="2">
        <f t="shared" si="933"/>
        <v>0</v>
      </c>
      <c r="K8593" s="1">
        <f t="shared" si="937"/>
        <v>0</v>
      </c>
      <c r="L8593" s="2">
        <f t="shared" si="936"/>
        <v>0</v>
      </c>
    </row>
    <row r="8594" spans="1:12">
      <c r="A8594">
        <v>20171224</v>
      </c>
      <c r="B8594">
        <v>1</v>
      </c>
      <c r="C8594" s="2">
        <v>0</v>
      </c>
      <c r="D8594" s="1">
        <f t="shared" si="931"/>
        <v>0</v>
      </c>
      <c r="E8594" s="1">
        <v>329.30266866882698</v>
      </c>
      <c r="F8594" s="2">
        <f t="shared" si="934"/>
        <v>376.59514945445994</v>
      </c>
      <c r="G8594" s="2">
        <f t="shared" si="935"/>
        <v>-376.59514945445994</v>
      </c>
      <c r="I8594" s="2">
        <f t="shared" si="932"/>
        <v>0</v>
      </c>
      <c r="J8594" s="2">
        <f t="shared" si="933"/>
        <v>0</v>
      </c>
      <c r="K8594" s="1">
        <f t="shared" si="937"/>
        <v>0</v>
      </c>
      <c r="L8594" s="2">
        <f t="shared" si="936"/>
        <v>0</v>
      </c>
    </row>
    <row r="8595" spans="1:12">
      <c r="A8595">
        <v>20171224</v>
      </c>
      <c r="B8595">
        <v>2</v>
      </c>
      <c r="C8595" s="2">
        <v>0</v>
      </c>
      <c r="D8595" s="1">
        <f t="shared" si="931"/>
        <v>0</v>
      </c>
      <c r="E8595" s="1">
        <v>241.48862369047305</v>
      </c>
      <c r="F8595" s="2">
        <f t="shared" si="934"/>
        <v>276.16977626660389</v>
      </c>
      <c r="G8595" s="2">
        <f t="shared" si="935"/>
        <v>-276.16977626660389</v>
      </c>
      <c r="I8595" s="2">
        <f t="shared" si="932"/>
        <v>0</v>
      </c>
      <c r="J8595" s="2">
        <f t="shared" si="933"/>
        <v>0</v>
      </c>
      <c r="K8595" s="1">
        <f t="shared" si="937"/>
        <v>0</v>
      </c>
      <c r="L8595" s="2">
        <f t="shared" si="936"/>
        <v>0</v>
      </c>
    </row>
    <row r="8596" spans="1:12">
      <c r="A8596">
        <v>20171224</v>
      </c>
      <c r="B8596">
        <v>3</v>
      </c>
      <c r="C8596" s="2">
        <v>0</v>
      </c>
      <c r="D8596" s="1">
        <f t="shared" si="931"/>
        <v>0</v>
      </c>
      <c r="E8596" s="1">
        <v>175.62808995670767</v>
      </c>
      <c r="F8596" s="2">
        <f t="shared" si="934"/>
        <v>200.85074637571191</v>
      </c>
      <c r="G8596" s="2">
        <f t="shared" si="935"/>
        <v>-200.85074637571191</v>
      </c>
      <c r="I8596" s="2">
        <f t="shared" si="932"/>
        <v>0</v>
      </c>
      <c r="J8596" s="2">
        <f t="shared" si="933"/>
        <v>0</v>
      </c>
      <c r="K8596" s="1">
        <f t="shared" si="937"/>
        <v>0</v>
      </c>
      <c r="L8596" s="2">
        <f t="shared" si="936"/>
        <v>0</v>
      </c>
    </row>
    <row r="8597" spans="1:12">
      <c r="A8597">
        <v>20171224</v>
      </c>
      <c r="B8597">
        <v>4</v>
      </c>
      <c r="C8597" s="2">
        <v>0</v>
      </c>
      <c r="D8597" s="1">
        <f t="shared" si="931"/>
        <v>0</v>
      </c>
      <c r="E8597" s="1">
        <v>166.84668545887226</v>
      </c>
      <c r="F8597" s="2">
        <f t="shared" si="934"/>
        <v>190.8082090569263</v>
      </c>
      <c r="G8597" s="2">
        <f t="shared" si="935"/>
        <v>-190.8082090569263</v>
      </c>
      <c r="I8597" s="2">
        <f t="shared" si="932"/>
        <v>0</v>
      </c>
      <c r="J8597" s="2">
        <f t="shared" si="933"/>
        <v>0</v>
      </c>
      <c r="K8597" s="1">
        <f t="shared" si="937"/>
        <v>0</v>
      </c>
      <c r="L8597" s="2">
        <f t="shared" si="936"/>
        <v>0</v>
      </c>
    </row>
    <row r="8598" spans="1:12">
      <c r="A8598">
        <v>20171224</v>
      </c>
      <c r="B8598">
        <v>5</v>
      </c>
      <c r="C8598" s="2">
        <v>0</v>
      </c>
      <c r="D8598" s="1">
        <f t="shared" si="931"/>
        <v>0</v>
      </c>
      <c r="E8598" s="1">
        <v>166.84668545887226</v>
      </c>
      <c r="F8598" s="2">
        <f t="shared" si="934"/>
        <v>190.8082090569263</v>
      </c>
      <c r="G8598" s="2">
        <f t="shared" si="935"/>
        <v>-190.8082090569263</v>
      </c>
      <c r="I8598" s="2">
        <f t="shared" si="932"/>
        <v>0</v>
      </c>
      <c r="J8598" s="2">
        <f t="shared" si="933"/>
        <v>0</v>
      </c>
      <c r="K8598" s="1">
        <f t="shared" si="937"/>
        <v>0</v>
      </c>
      <c r="L8598" s="2">
        <f t="shared" si="936"/>
        <v>0</v>
      </c>
    </row>
    <row r="8599" spans="1:12">
      <c r="A8599">
        <v>20171224</v>
      </c>
      <c r="B8599">
        <v>6</v>
      </c>
      <c r="C8599" s="2">
        <v>0</v>
      </c>
      <c r="D8599" s="1">
        <f t="shared" si="931"/>
        <v>0</v>
      </c>
      <c r="E8599" s="1">
        <v>175.62808995670767</v>
      </c>
      <c r="F8599" s="2">
        <f t="shared" si="934"/>
        <v>200.85074637571191</v>
      </c>
      <c r="G8599" s="2">
        <f t="shared" si="935"/>
        <v>-200.85074637571191</v>
      </c>
      <c r="I8599" s="2">
        <f t="shared" si="932"/>
        <v>0</v>
      </c>
      <c r="J8599" s="2">
        <f t="shared" si="933"/>
        <v>0</v>
      </c>
      <c r="K8599" s="1">
        <f t="shared" si="937"/>
        <v>0</v>
      </c>
      <c r="L8599" s="2">
        <f t="shared" si="936"/>
        <v>0</v>
      </c>
    </row>
    <row r="8600" spans="1:12">
      <c r="A8600">
        <v>20171224</v>
      </c>
      <c r="B8600">
        <v>7</v>
      </c>
      <c r="C8600" s="2">
        <v>0</v>
      </c>
      <c r="D8600" s="1">
        <f t="shared" si="931"/>
        <v>0</v>
      </c>
      <c r="E8600" s="1">
        <v>175.62808995670767</v>
      </c>
      <c r="F8600" s="2">
        <f t="shared" si="934"/>
        <v>200.85074637571191</v>
      </c>
      <c r="G8600" s="2">
        <f t="shared" si="935"/>
        <v>-200.85074637571191</v>
      </c>
      <c r="I8600" s="2">
        <f t="shared" si="932"/>
        <v>0</v>
      </c>
      <c r="J8600" s="2">
        <f t="shared" si="933"/>
        <v>0</v>
      </c>
      <c r="K8600" s="1">
        <f t="shared" si="937"/>
        <v>0</v>
      </c>
      <c r="L8600" s="2">
        <f t="shared" si="936"/>
        <v>0</v>
      </c>
    </row>
    <row r="8601" spans="1:12">
      <c r="A8601">
        <v>20171224</v>
      </c>
      <c r="B8601">
        <v>8</v>
      </c>
      <c r="C8601" s="2">
        <v>0</v>
      </c>
      <c r="D8601" s="1">
        <f t="shared" si="931"/>
        <v>0</v>
      </c>
      <c r="E8601" s="1">
        <v>219.53511244588461</v>
      </c>
      <c r="F8601" s="2">
        <f t="shared" si="934"/>
        <v>251.06343296963993</v>
      </c>
      <c r="G8601" s="2">
        <f t="shared" si="935"/>
        <v>-251.06343296963993</v>
      </c>
      <c r="I8601" s="2">
        <f t="shared" si="932"/>
        <v>0</v>
      </c>
      <c r="J8601" s="2">
        <f t="shared" si="933"/>
        <v>0</v>
      </c>
      <c r="K8601" s="1">
        <f t="shared" si="937"/>
        <v>0</v>
      </c>
      <c r="L8601" s="2">
        <f t="shared" si="936"/>
        <v>0</v>
      </c>
    </row>
    <row r="8602" spans="1:12">
      <c r="A8602">
        <v>20171224</v>
      </c>
      <c r="B8602">
        <v>9</v>
      </c>
      <c r="C8602" s="2">
        <v>11.111111111111111</v>
      </c>
      <c r="D8602" s="1">
        <f t="shared" ref="D8602:D8665" si="938">C8602*D$5*D$6</f>
        <v>18.7</v>
      </c>
      <c r="E8602" s="1">
        <v>263.44213493506152</v>
      </c>
      <c r="F8602" s="2">
        <f t="shared" si="934"/>
        <v>301.27611956356787</v>
      </c>
      <c r="G8602" s="2">
        <f t="shared" si="935"/>
        <v>-282.57611956356789</v>
      </c>
      <c r="I8602" s="2">
        <f t="shared" ref="I8602:I8665" si="939">IF(K8602&gt;H$5,IF(K8602+G8602&gt;0,G8602,-K8602),0)*IF(G8602&gt;0,0,1)*H$7</f>
        <v>0</v>
      </c>
      <c r="J8602" s="2">
        <f t="shared" ref="J8602:J8665" si="940">IF(G8602&lt;0,0,IF(K8602+G8602&gt;H$4,G8602-(K8602+G8602-H$4),G8602))</f>
        <v>0</v>
      </c>
      <c r="K8602" s="1">
        <f t="shared" si="937"/>
        <v>0</v>
      </c>
      <c r="L8602" s="2">
        <f t="shared" si="936"/>
        <v>0</v>
      </c>
    </row>
    <row r="8603" spans="1:12">
      <c r="A8603">
        <v>20171224</v>
      </c>
      <c r="B8603">
        <v>10</v>
      </c>
      <c r="C8603" s="2">
        <v>30.555555555555557</v>
      </c>
      <c r="D8603" s="1">
        <f t="shared" si="938"/>
        <v>51.425000000000004</v>
      </c>
      <c r="E8603" s="1">
        <v>351.25617991341534</v>
      </c>
      <c r="F8603" s="2">
        <f t="shared" ref="F8603:F8666" si="941">E8603*F$24</f>
        <v>401.70149275142381</v>
      </c>
      <c r="G8603" s="2">
        <f t="shared" ref="G8603:G8666" si="942">D8603-F8603</f>
        <v>-350.2764927514238</v>
      </c>
      <c r="I8603" s="2">
        <f t="shared" si="939"/>
        <v>0</v>
      </c>
      <c r="J8603" s="2">
        <f t="shared" si="940"/>
        <v>0</v>
      </c>
      <c r="K8603" s="1">
        <f t="shared" si="937"/>
        <v>0</v>
      </c>
      <c r="L8603" s="2">
        <f t="shared" ref="L8603:L8666" si="943">IF(G8603&gt;0,G8603-J8603,0)</f>
        <v>0</v>
      </c>
    </row>
    <row r="8604" spans="1:12">
      <c r="A8604">
        <v>20171224</v>
      </c>
      <c r="B8604">
        <v>11</v>
      </c>
      <c r="C8604" s="2">
        <v>36.111111111111107</v>
      </c>
      <c r="D8604" s="1">
        <f t="shared" si="938"/>
        <v>60.774999999999984</v>
      </c>
      <c r="E8604" s="1">
        <v>461.02373613635774</v>
      </c>
      <c r="F8604" s="2">
        <f t="shared" si="941"/>
        <v>527.23320923624385</v>
      </c>
      <c r="G8604" s="2">
        <f t="shared" si="942"/>
        <v>-466.45820923624387</v>
      </c>
      <c r="I8604" s="2">
        <f t="shared" si="939"/>
        <v>0</v>
      </c>
      <c r="J8604" s="2">
        <f t="shared" si="940"/>
        <v>0</v>
      </c>
      <c r="K8604" s="1">
        <f t="shared" ref="K8604:K8667" si="944">K8603+I8603+J8603</f>
        <v>0</v>
      </c>
      <c r="L8604" s="2">
        <f t="shared" si="943"/>
        <v>0</v>
      </c>
    </row>
    <row r="8605" spans="1:12">
      <c r="A8605">
        <v>20171224</v>
      </c>
      <c r="B8605">
        <v>12</v>
      </c>
      <c r="C8605" s="2">
        <v>69.444444444444443</v>
      </c>
      <c r="D8605" s="1">
        <f t="shared" si="938"/>
        <v>116.87499999999999</v>
      </c>
      <c r="E8605" s="1">
        <v>482.9772473809461</v>
      </c>
      <c r="F8605" s="2">
        <f t="shared" si="941"/>
        <v>552.33955253320778</v>
      </c>
      <c r="G8605" s="2">
        <f t="shared" si="942"/>
        <v>-435.46455253320778</v>
      </c>
      <c r="I8605" s="2">
        <f t="shared" si="939"/>
        <v>0</v>
      </c>
      <c r="J8605" s="2">
        <f t="shared" si="940"/>
        <v>0</v>
      </c>
      <c r="K8605" s="1">
        <f t="shared" si="944"/>
        <v>0</v>
      </c>
      <c r="L8605" s="2">
        <f t="shared" si="943"/>
        <v>0</v>
      </c>
    </row>
    <row r="8606" spans="1:12">
      <c r="A8606">
        <v>20171224</v>
      </c>
      <c r="B8606">
        <v>13</v>
      </c>
      <c r="C8606" s="2">
        <v>83.333333333333343</v>
      </c>
      <c r="D8606" s="1">
        <f t="shared" si="938"/>
        <v>140.25</v>
      </c>
      <c r="E8606" s="1">
        <v>526.88426987012303</v>
      </c>
      <c r="F8606" s="2">
        <f t="shared" si="941"/>
        <v>602.55223912713575</v>
      </c>
      <c r="G8606" s="2">
        <f t="shared" si="942"/>
        <v>-462.30223912713575</v>
      </c>
      <c r="I8606" s="2">
        <f t="shared" si="939"/>
        <v>0</v>
      </c>
      <c r="J8606" s="2">
        <f t="shared" si="940"/>
        <v>0</v>
      </c>
      <c r="K8606" s="1">
        <f t="shared" si="944"/>
        <v>0</v>
      </c>
      <c r="L8606" s="2">
        <f t="shared" si="943"/>
        <v>0</v>
      </c>
    </row>
    <row r="8607" spans="1:12">
      <c r="A8607">
        <v>20171224</v>
      </c>
      <c r="B8607">
        <v>14</v>
      </c>
      <c r="C8607" s="2">
        <v>63.888888888888893</v>
      </c>
      <c r="D8607" s="1">
        <f t="shared" si="938"/>
        <v>107.52500000000001</v>
      </c>
      <c r="E8607" s="1">
        <v>518.10286537228762</v>
      </c>
      <c r="F8607" s="2">
        <f t="shared" si="941"/>
        <v>592.5097018083502</v>
      </c>
      <c r="G8607" s="2">
        <f t="shared" si="942"/>
        <v>-484.98470180835022</v>
      </c>
      <c r="I8607" s="2">
        <f t="shared" si="939"/>
        <v>0</v>
      </c>
      <c r="J8607" s="2">
        <f t="shared" si="940"/>
        <v>0</v>
      </c>
      <c r="K8607" s="1">
        <f t="shared" si="944"/>
        <v>0</v>
      </c>
      <c r="L8607" s="2">
        <f t="shared" si="943"/>
        <v>0</v>
      </c>
    </row>
    <row r="8608" spans="1:12">
      <c r="A8608">
        <v>20171224</v>
      </c>
      <c r="B8608">
        <v>15</v>
      </c>
      <c r="C8608" s="2">
        <v>38.888888888888893</v>
      </c>
      <c r="D8608" s="1">
        <f t="shared" si="938"/>
        <v>65.45</v>
      </c>
      <c r="E8608" s="1">
        <v>482.9772473809461</v>
      </c>
      <c r="F8608" s="2">
        <f t="shared" si="941"/>
        <v>552.33955253320778</v>
      </c>
      <c r="G8608" s="2">
        <f t="shared" si="942"/>
        <v>-486.88955253320779</v>
      </c>
      <c r="I8608" s="2">
        <f t="shared" si="939"/>
        <v>0</v>
      </c>
      <c r="J8608" s="2">
        <f t="shared" si="940"/>
        <v>0</v>
      </c>
      <c r="K8608" s="1">
        <f t="shared" si="944"/>
        <v>0</v>
      </c>
      <c r="L8608" s="2">
        <f t="shared" si="943"/>
        <v>0</v>
      </c>
    </row>
    <row r="8609" spans="1:12">
      <c r="A8609">
        <v>20171224</v>
      </c>
      <c r="B8609">
        <v>16</v>
      </c>
      <c r="C8609" s="2">
        <v>2.7777777777777777</v>
      </c>
      <c r="D8609" s="1">
        <f t="shared" si="938"/>
        <v>4.6749999999999998</v>
      </c>
      <c r="E8609" s="1">
        <v>461.02373613635774</v>
      </c>
      <c r="F8609" s="2">
        <f t="shared" si="941"/>
        <v>527.23320923624385</v>
      </c>
      <c r="G8609" s="2">
        <f t="shared" si="942"/>
        <v>-522.5582092362439</v>
      </c>
      <c r="I8609" s="2">
        <f t="shared" si="939"/>
        <v>0</v>
      </c>
      <c r="J8609" s="2">
        <f t="shared" si="940"/>
        <v>0</v>
      </c>
      <c r="K8609" s="1">
        <f t="shared" si="944"/>
        <v>0</v>
      </c>
      <c r="L8609" s="2">
        <f t="shared" si="943"/>
        <v>0</v>
      </c>
    </row>
    <row r="8610" spans="1:12">
      <c r="A8610">
        <v>20171224</v>
      </c>
      <c r="B8610">
        <v>17</v>
      </c>
      <c r="C8610" s="2">
        <v>0</v>
      </c>
      <c r="D8610" s="1">
        <f t="shared" si="938"/>
        <v>0</v>
      </c>
      <c r="E8610" s="1">
        <v>482.9772473809461</v>
      </c>
      <c r="F8610" s="2">
        <f t="shared" si="941"/>
        <v>552.33955253320778</v>
      </c>
      <c r="G8610" s="2">
        <f t="shared" si="942"/>
        <v>-552.33955253320778</v>
      </c>
      <c r="I8610" s="2">
        <f t="shared" si="939"/>
        <v>0</v>
      </c>
      <c r="J8610" s="2">
        <f t="shared" si="940"/>
        <v>0</v>
      </c>
      <c r="K8610" s="1">
        <f t="shared" si="944"/>
        <v>0</v>
      </c>
      <c r="L8610" s="2">
        <f t="shared" si="943"/>
        <v>0</v>
      </c>
    </row>
    <row r="8611" spans="1:12">
      <c r="A8611">
        <v>20171224</v>
      </c>
      <c r="B8611">
        <v>18</v>
      </c>
      <c r="C8611" s="2">
        <v>0</v>
      </c>
      <c r="D8611" s="1">
        <f t="shared" si="938"/>
        <v>0</v>
      </c>
      <c r="E8611" s="1">
        <v>526.88426987012303</v>
      </c>
      <c r="F8611" s="2">
        <f t="shared" si="941"/>
        <v>602.55223912713575</v>
      </c>
      <c r="G8611" s="2">
        <f t="shared" si="942"/>
        <v>-602.55223912713575</v>
      </c>
      <c r="I8611" s="2">
        <f t="shared" si="939"/>
        <v>0</v>
      </c>
      <c r="J8611" s="2">
        <f t="shared" si="940"/>
        <v>0</v>
      </c>
      <c r="K8611" s="1">
        <f t="shared" si="944"/>
        <v>0</v>
      </c>
      <c r="L8611" s="2">
        <f t="shared" si="943"/>
        <v>0</v>
      </c>
    </row>
    <row r="8612" spans="1:12">
      <c r="A8612">
        <v>20171224</v>
      </c>
      <c r="B8612">
        <v>19</v>
      </c>
      <c r="C8612" s="2">
        <v>0</v>
      </c>
      <c r="D8612" s="1">
        <f t="shared" si="938"/>
        <v>0</v>
      </c>
      <c r="E8612" s="1">
        <v>570.79129235929997</v>
      </c>
      <c r="F8612" s="2">
        <f t="shared" si="941"/>
        <v>652.76492572106383</v>
      </c>
      <c r="G8612" s="2">
        <f t="shared" si="942"/>
        <v>-652.76492572106383</v>
      </c>
      <c r="I8612" s="2">
        <f t="shared" si="939"/>
        <v>0</v>
      </c>
      <c r="J8612" s="2">
        <f t="shared" si="940"/>
        <v>0</v>
      </c>
      <c r="K8612" s="1">
        <f t="shared" si="944"/>
        <v>0</v>
      </c>
      <c r="L8612" s="2">
        <f t="shared" si="943"/>
        <v>0</v>
      </c>
    </row>
    <row r="8613" spans="1:12">
      <c r="A8613">
        <v>20171224</v>
      </c>
      <c r="B8613">
        <v>20</v>
      </c>
      <c r="C8613" s="2">
        <v>0</v>
      </c>
      <c r="D8613" s="1">
        <f t="shared" si="938"/>
        <v>0</v>
      </c>
      <c r="E8613" s="1">
        <v>680.55884858224226</v>
      </c>
      <c r="F8613" s="2">
        <f t="shared" si="941"/>
        <v>778.2966422058837</v>
      </c>
      <c r="G8613" s="2">
        <f t="shared" si="942"/>
        <v>-778.2966422058837</v>
      </c>
      <c r="I8613" s="2">
        <f t="shared" si="939"/>
        <v>0</v>
      </c>
      <c r="J8613" s="2">
        <f t="shared" si="940"/>
        <v>0</v>
      </c>
      <c r="K8613" s="1">
        <f t="shared" si="944"/>
        <v>0</v>
      </c>
      <c r="L8613" s="2">
        <f t="shared" si="943"/>
        <v>0</v>
      </c>
    </row>
    <row r="8614" spans="1:12">
      <c r="A8614">
        <v>20171224</v>
      </c>
      <c r="B8614">
        <v>21</v>
      </c>
      <c r="C8614" s="2">
        <v>0</v>
      </c>
      <c r="D8614" s="1">
        <f t="shared" si="938"/>
        <v>0</v>
      </c>
      <c r="E8614" s="1">
        <v>614.69831484847691</v>
      </c>
      <c r="F8614" s="2">
        <f t="shared" si="941"/>
        <v>702.9776123149918</v>
      </c>
      <c r="G8614" s="2">
        <f t="shared" si="942"/>
        <v>-702.9776123149918</v>
      </c>
      <c r="I8614" s="2">
        <f t="shared" si="939"/>
        <v>0</v>
      </c>
      <c r="J8614" s="2">
        <f t="shared" si="940"/>
        <v>0</v>
      </c>
      <c r="K8614" s="1">
        <f t="shared" si="944"/>
        <v>0</v>
      </c>
      <c r="L8614" s="2">
        <f t="shared" si="943"/>
        <v>0</v>
      </c>
    </row>
    <row r="8615" spans="1:12">
      <c r="A8615">
        <v>20171224</v>
      </c>
      <c r="B8615">
        <v>22</v>
      </c>
      <c r="C8615" s="2">
        <v>0</v>
      </c>
      <c r="D8615" s="1">
        <f t="shared" si="938"/>
        <v>0</v>
      </c>
      <c r="E8615" s="1">
        <v>570.79129235929997</v>
      </c>
      <c r="F8615" s="2">
        <f t="shared" si="941"/>
        <v>652.76492572106383</v>
      </c>
      <c r="G8615" s="2">
        <f t="shared" si="942"/>
        <v>-652.76492572106383</v>
      </c>
      <c r="I8615" s="2">
        <f t="shared" si="939"/>
        <v>0</v>
      </c>
      <c r="J8615" s="2">
        <f t="shared" si="940"/>
        <v>0</v>
      </c>
      <c r="K8615" s="1">
        <f t="shared" si="944"/>
        <v>0</v>
      </c>
      <c r="L8615" s="2">
        <f t="shared" si="943"/>
        <v>0</v>
      </c>
    </row>
    <row r="8616" spans="1:12">
      <c r="A8616">
        <v>20171224</v>
      </c>
      <c r="B8616">
        <v>23</v>
      </c>
      <c r="C8616" s="2">
        <v>0</v>
      </c>
      <c r="D8616" s="1">
        <f t="shared" si="938"/>
        <v>0</v>
      </c>
      <c r="E8616" s="1">
        <v>482.9772473809461</v>
      </c>
      <c r="F8616" s="2">
        <f t="shared" si="941"/>
        <v>552.33955253320778</v>
      </c>
      <c r="G8616" s="2">
        <f t="shared" si="942"/>
        <v>-552.33955253320778</v>
      </c>
      <c r="I8616" s="2">
        <f t="shared" si="939"/>
        <v>0</v>
      </c>
      <c r="J8616" s="2">
        <f t="shared" si="940"/>
        <v>0</v>
      </c>
      <c r="K8616" s="1">
        <f t="shared" si="944"/>
        <v>0</v>
      </c>
      <c r="L8616" s="2">
        <f t="shared" si="943"/>
        <v>0</v>
      </c>
    </row>
    <row r="8617" spans="1:12">
      <c r="A8617">
        <v>20171224</v>
      </c>
      <c r="B8617">
        <v>24</v>
      </c>
      <c r="C8617" s="2">
        <v>0</v>
      </c>
      <c r="D8617" s="1">
        <f t="shared" si="938"/>
        <v>0</v>
      </c>
      <c r="E8617" s="1">
        <v>342.47477541557998</v>
      </c>
      <c r="F8617" s="2">
        <f t="shared" si="941"/>
        <v>391.65895543263827</v>
      </c>
      <c r="G8617" s="2">
        <f t="shared" si="942"/>
        <v>-391.65895543263827</v>
      </c>
      <c r="I8617" s="2">
        <f t="shared" si="939"/>
        <v>0</v>
      </c>
      <c r="J8617" s="2">
        <f t="shared" si="940"/>
        <v>0</v>
      </c>
      <c r="K8617" s="1">
        <f t="shared" si="944"/>
        <v>0</v>
      </c>
      <c r="L8617" s="2">
        <f t="shared" si="943"/>
        <v>0</v>
      </c>
    </row>
    <row r="8618" spans="1:12">
      <c r="A8618">
        <v>20171225</v>
      </c>
      <c r="B8618">
        <v>1</v>
      </c>
      <c r="C8618" s="2">
        <v>0</v>
      </c>
      <c r="D8618" s="1">
        <f t="shared" si="938"/>
        <v>0</v>
      </c>
      <c r="E8618" s="1">
        <v>329.30266866882698</v>
      </c>
      <c r="F8618" s="2">
        <f t="shared" si="941"/>
        <v>376.59514945445994</v>
      </c>
      <c r="G8618" s="2">
        <f t="shared" si="942"/>
        <v>-376.59514945445994</v>
      </c>
      <c r="I8618" s="2">
        <f t="shared" si="939"/>
        <v>0</v>
      </c>
      <c r="J8618" s="2">
        <f t="shared" si="940"/>
        <v>0</v>
      </c>
      <c r="K8618" s="1">
        <f t="shared" si="944"/>
        <v>0</v>
      </c>
      <c r="L8618" s="2">
        <f t="shared" si="943"/>
        <v>0</v>
      </c>
    </row>
    <row r="8619" spans="1:12">
      <c r="A8619">
        <v>20171225</v>
      </c>
      <c r="B8619">
        <v>2</v>
      </c>
      <c r="C8619" s="2">
        <v>0</v>
      </c>
      <c r="D8619" s="1">
        <f t="shared" si="938"/>
        <v>0</v>
      </c>
      <c r="E8619" s="1">
        <v>241.48862369047305</v>
      </c>
      <c r="F8619" s="2">
        <f t="shared" si="941"/>
        <v>276.16977626660389</v>
      </c>
      <c r="G8619" s="2">
        <f t="shared" si="942"/>
        <v>-276.16977626660389</v>
      </c>
      <c r="I8619" s="2">
        <f t="shared" si="939"/>
        <v>0</v>
      </c>
      <c r="J8619" s="2">
        <f t="shared" si="940"/>
        <v>0</v>
      </c>
      <c r="K8619" s="1">
        <f t="shared" si="944"/>
        <v>0</v>
      </c>
      <c r="L8619" s="2">
        <f t="shared" si="943"/>
        <v>0</v>
      </c>
    </row>
    <row r="8620" spans="1:12">
      <c r="A8620">
        <v>20171225</v>
      </c>
      <c r="B8620">
        <v>3</v>
      </c>
      <c r="C8620" s="2">
        <v>0</v>
      </c>
      <c r="D8620" s="1">
        <f t="shared" si="938"/>
        <v>0</v>
      </c>
      <c r="E8620" s="1">
        <v>175.62808995670767</v>
      </c>
      <c r="F8620" s="2">
        <f t="shared" si="941"/>
        <v>200.85074637571191</v>
      </c>
      <c r="G8620" s="2">
        <f t="shared" si="942"/>
        <v>-200.85074637571191</v>
      </c>
      <c r="I8620" s="2">
        <f t="shared" si="939"/>
        <v>0</v>
      </c>
      <c r="J8620" s="2">
        <f t="shared" si="940"/>
        <v>0</v>
      </c>
      <c r="K8620" s="1">
        <f t="shared" si="944"/>
        <v>0</v>
      </c>
      <c r="L8620" s="2">
        <f t="shared" si="943"/>
        <v>0</v>
      </c>
    </row>
    <row r="8621" spans="1:12">
      <c r="A8621">
        <v>20171225</v>
      </c>
      <c r="B8621">
        <v>4</v>
      </c>
      <c r="C8621" s="2">
        <v>0</v>
      </c>
      <c r="D8621" s="1">
        <f t="shared" si="938"/>
        <v>0</v>
      </c>
      <c r="E8621" s="1">
        <v>166.84668545887226</v>
      </c>
      <c r="F8621" s="2">
        <f t="shared" si="941"/>
        <v>190.8082090569263</v>
      </c>
      <c r="G8621" s="2">
        <f t="shared" si="942"/>
        <v>-190.8082090569263</v>
      </c>
      <c r="I8621" s="2">
        <f t="shared" si="939"/>
        <v>0</v>
      </c>
      <c r="J8621" s="2">
        <f t="shared" si="940"/>
        <v>0</v>
      </c>
      <c r="K8621" s="1">
        <f t="shared" si="944"/>
        <v>0</v>
      </c>
      <c r="L8621" s="2">
        <f t="shared" si="943"/>
        <v>0</v>
      </c>
    </row>
    <row r="8622" spans="1:12">
      <c r="A8622">
        <v>20171225</v>
      </c>
      <c r="B8622">
        <v>5</v>
      </c>
      <c r="C8622" s="2">
        <v>0</v>
      </c>
      <c r="D8622" s="1">
        <f t="shared" si="938"/>
        <v>0</v>
      </c>
      <c r="E8622" s="1">
        <v>166.84668545887226</v>
      </c>
      <c r="F8622" s="2">
        <f t="shared" si="941"/>
        <v>190.8082090569263</v>
      </c>
      <c r="G8622" s="2">
        <f t="shared" si="942"/>
        <v>-190.8082090569263</v>
      </c>
      <c r="I8622" s="2">
        <f t="shared" si="939"/>
        <v>0</v>
      </c>
      <c r="J8622" s="2">
        <f t="shared" si="940"/>
        <v>0</v>
      </c>
      <c r="K8622" s="1">
        <f t="shared" si="944"/>
        <v>0</v>
      </c>
      <c r="L8622" s="2">
        <f t="shared" si="943"/>
        <v>0</v>
      </c>
    </row>
    <row r="8623" spans="1:12">
      <c r="A8623">
        <v>20171225</v>
      </c>
      <c r="B8623">
        <v>6</v>
      </c>
      <c r="C8623" s="2">
        <v>0</v>
      </c>
      <c r="D8623" s="1">
        <f t="shared" si="938"/>
        <v>0</v>
      </c>
      <c r="E8623" s="1">
        <v>175.62808995670767</v>
      </c>
      <c r="F8623" s="2">
        <f t="shared" si="941"/>
        <v>200.85074637571191</v>
      </c>
      <c r="G8623" s="2">
        <f t="shared" si="942"/>
        <v>-200.85074637571191</v>
      </c>
      <c r="I8623" s="2">
        <f t="shared" si="939"/>
        <v>0</v>
      </c>
      <c r="J8623" s="2">
        <f t="shared" si="940"/>
        <v>0</v>
      </c>
      <c r="K8623" s="1">
        <f t="shared" si="944"/>
        <v>0</v>
      </c>
      <c r="L8623" s="2">
        <f t="shared" si="943"/>
        <v>0</v>
      </c>
    </row>
    <row r="8624" spans="1:12">
      <c r="A8624">
        <v>20171225</v>
      </c>
      <c r="B8624">
        <v>7</v>
      </c>
      <c r="C8624" s="2">
        <v>0</v>
      </c>
      <c r="D8624" s="1">
        <f t="shared" si="938"/>
        <v>0</v>
      </c>
      <c r="E8624" s="1">
        <v>175.62808995670767</v>
      </c>
      <c r="F8624" s="2">
        <f t="shared" si="941"/>
        <v>200.85074637571191</v>
      </c>
      <c r="G8624" s="2">
        <f t="shared" si="942"/>
        <v>-200.85074637571191</v>
      </c>
      <c r="I8624" s="2">
        <f t="shared" si="939"/>
        <v>0</v>
      </c>
      <c r="J8624" s="2">
        <f t="shared" si="940"/>
        <v>0</v>
      </c>
      <c r="K8624" s="1">
        <f t="shared" si="944"/>
        <v>0</v>
      </c>
      <c r="L8624" s="2">
        <f t="shared" si="943"/>
        <v>0</v>
      </c>
    </row>
    <row r="8625" spans="1:12">
      <c r="A8625">
        <v>20171225</v>
      </c>
      <c r="B8625">
        <v>8</v>
      </c>
      <c r="C8625" s="2">
        <v>0</v>
      </c>
      <c r="D8625" s="1">
        <f t="shared" si="938"/>
        <v>0</v>
      </c>
      <c r="E8625" s="1">
        <v>219.53511244588461</v>
      </c>
      <c r="F8625" s="2">
        <f t="shared" si="941"/>
        <v>251.06343296963993</v>
      </c>
      <c r="G8625" s="2">
        <f t="shared" si="942"/>
        <v>-251.06343296963993</v>
      </c>
      <c r="I8625" s="2">
        <f t="shared" si="939"/>
        <v>0</v>
      </c>
      <c r="J8625" s="2">
        <f t="shared" si="940"/>
        <v>0</v>
      </c>
      <c r="K8625" s="1">
        <f t="shared" si="944"/>
        <v>0</v>
      </c>
      <c r="L8625" s="2">
        <f t="shared" si="943"/>
        <v>0</v>
      </c>
    </row>
    <row r="8626" spans="1:12">
      <c r="A8626">
        <v>20171225</v>
      </c>
      <c r="B8626">
        <v>9</v>
      </c>
      <c r="C8626" s="2">
        <v>5.5555555555555554</v>
      </c>
      <c r="D8626" s="1">
        <f t="shared" si="938"/>
        <v>9.35</v>
      </c>
      <c r="E8626" s="1">
        <v>263.44213493506152</v>
      </c>
      <c r="F8626" s="2">
        <f t="shared" si="941"/>
        <v>301.27611956356787</v>
      </c>
      <c r="G8626" s="2">
        <f t="shared" si="942"/>
        <v>-291.92611956356785</v>
      </c>
      <c r="I8626" s="2">
        <f t="shared" si="939"/>
        <v>0</v>
      </c>
      <c r="J8626" s="2">
        <f t="shared" si="940"/>
        <v>0</v>
      </c>
      <c r="K8626" s="1">
        <f t="shared" si="944"/>
        <v>0</v>
      </c>
      <c r="L8626" s="2">
        <f t="shared" si="943"/>
        <v>0</v>
      </c>
    </row>
    <row r="8627" spans="1:12">
      <c r="A8627">
        <v>20171225</v>
      </c>
      <c r="B8627">
        <v>10</v>
      </c>
      <c r="C8627" s="2">
        <v>16.666666666666668</v>
      </c>
      <c r="D8627" s="1">
        <f t="shared" si="938"/>
        <v>28.05</v>
      </c>
      <c r="E8627" s="1">
        <v>351.25617991341534</v>
      </c>
      <c r="F8627" s="2">
        <f t="shared" si="941"/>
        <v>401.70149275142381</v>
      </c>
      <c r="G8627" s="2">
        <f t="shared" si="942"/>
        <v>-373.6514927514238</v>
      </c>
      <c r="I8627" s="2">
        <f t="shared" si="939"/>
        <v>0</v>
      </c>
      <c r="J8627" s="2">
        <f t="shared" si="940"/>
        <v>0</v>
      </c>
      <c r="K8627" s="1">
        <f t="shared" si="944"/>
        <v>0</v>
      </c>
      <c r="L8627" s="2">
        <f t="shared" si="943"/>
        <v>0</v>
      </c>
    </row>
    <row r="8628" spans="1:12">
      <c r="A8628">
        <v>20171225</v>
      </c>
      <c r="B8628">
        <v>11</v>
      </c>
      <c r="C8628" s="2">
        <v>30.555555555555557</v>
      </c>
      <c r="D8628" s="1">
        <f t="shared" si="938"/>
        <v>51.425000000000004</v>
      </c>
      <c r="E8628" s="1">
        <v>461.02373613635774</v>
      </c>
      <c r="F8628" s="2">
        <f t="shared" si="941"/>
        <v>527.23320923624385</v>
      </c>
      <c r="G8628" s="2">
        <f t="shared" si="942"/>
        <v>-475.80820923624384</v>
      </c>
      <c r="I8628" s="2">
        <f t="shared" si="939"/>
        <v>0</v>
      </c>
      <c r="J8628" s="2">
        <f t="shared" si="940"/>
        <v>0</v>
      </c>
      <c r="K8628" s="1">
        <f t="shared" si="944"/>
        <v>0</v>
      </c>
      <c r="L8628" s="2">
        <f t="shared" si="943"/>
        <v>0</v>
      </c>
    </row>
    <row r="8629" spans="1:12">
      <c r="A8629">
        <v>20171225</v>
      </c>
      <c r="B8629">
        <v>12</v>
      </c>
      <c r="C8629" s="2">
        <v>44.444444444444443</v>
      </c>
      <c r="D8629" s="1">
        <f t="shared" si="938"/>
        <v>74.8</v>
      </c>
      <c r="E8629" s="1">
        <v>482.9772473809461</v>
      </c>
      <c r="F8629" s="2">
        <f t="shared" si="941"/>
        <v>552.33955253320778</v>
      </c>
      <c r="G8629" s="2">
        <f t="shared" si="942"/>
        <v>-477.53955253320777</v>
      </c>
      <c r="I8629" s="2">
        <f t="shared" si="939"/>
        <v>0</v>
      </c>
      <c r="J8629" s="2">
        <f t="shared" si="940"/>
        <v>0</v>
      </c>
      <c r="K8629" s="1">
        <f t="shared" si="944"/>
        <v>0</v>
      </c>
      <c r="L8629" s="2">
        <f t="shared" si="943"/>
        <v>0</v>
      </c>
    </row>
    <row r="8630" spans="1:12">
      <c r="A8630">
        <v>20171225</v>
      </c>
      <c r="B8630">
        <v>13</v>
      </c>
      <c r="C8630" s="2">
        <v>52.777777777777779</v>
      </c>
      <c r="D8630" s="1">
        <f t="shared" si="938"/>
        <v>88.824999999999989</v>
      </c>
      <c r="E8630" s="1">
        <v>526.88426987012303</v>
      </c>
      <c r="F8630" s="2">
        <f t="shared" si="941"/>
        <v>602.55223912713575</v>
      </c>
      <c r="G8630" s="2">
        <f t="shared" si="942"/>
        <v>-513.72723912713582</v>
      </c>
      <c r="I8630" s="2">
        <f t="shared" si="939"/>
        <v>0</v>
      </c>
      <c r="J8630" s="2">
        <f t="shared" si="940"/>
        <v>0</v>
      </c>
      <c r="K8630" s="1">
        <f t="shared" si="944"/>
        <v>0</v>
      </c>
      <c r="L8630" s="2">
        <f t="shared" si="943"/>
        <v>0</v>
      </c>
    </row>
    <row r="8631" spans="1:12">
      <c r="A8631">
        <v>20171225</v>
      </c>
      <c r="B8631">
        <v>14</v>
      </c>
      <c r="C8631" s="2">
        <v>33.333333333333336</v>
      </c>
      <c r="D8631" s="1">
        <f t="shared" si="938"/>
        <v>56.1</v>
      </c>
      <c r="E8631" s="1">
        <v>518.10286537228762</v>
      </c>
      <c r="F8631" s="2">
        <f t="shared" si="941"/>
        <v>592.5097018083502</v>
      </c>
      <c r="G8631" s="2">
        <f t="shared" si="942"/>
        <v>-536.40970180835018</v>
      </c>
      <c r="I8631" s="2">
        <f t="shared" si="939"/>
        <v>0</v>
      </c>
      <c r="J8631" s="2">
        <f t="shared" si="940"/>
        <v>0</v>
      </c>
      <c r="K8631" s="1">
        <f t="shared" si="944"/>
        <v>0</v>
      </c>
      <c r="L8631" s="2">
        <f t="shared" si="943"/>
        <v>0</v>
      </c>
    </row>
    <row r="8632" spans="1:12">
      <c r="A8632">
        <v>20171225</v>
      </c>
      <c r="B8632">
        <v>15</v>
      </c>
      <c r="C8632" s="2">
        <v>11.111111111111111</v>
      </c>
      <c r="D8632" s="1">
        <f t="shared" si="938"/>
        <v>18.7</v>
      </c>
      <c r="E8632" s="1">
        <v>482.9772473809461</v>
      </c>
      <c r="F8632" s="2">
        <f t="shared" si="941"/>
        <v>552.33955253320778</v>
      </c>
      <c r="G8632" s="2">
        <f t="shared" si="942"/>
        <v>-533.63955253320773</v>
      </c>
      <c r="I8632" s="2">
        <f t="shared" si="939"/>
        <v>0</v>
      </c>
      <c r="J8632" s="2">
        <f t="shared" si="940"/>
        <v>0</v>
      </c>
      <c r="K8632" s="1">
        <f t="shared" si="944"/>
        <v>0</v>
      </c>
      <c r="L8632" s="2">
        <f t="shared" si="943"/>
        <v>0</v>
      </c>
    </row>
    <row r="8633" spans="1:12">
      <c r="A8633">
        <v>20171225</v>
      </c>
      <c r="B8633">
        <v>16</v>
      </c>
      <c r="C8633" s="2">
        <v>0</v>
      </c>
      <c r="D8633" s="1">
        <f t="shared" si="938"/>
        <v>0</v>
      </c>
      <c r="E8633" s="1">
        <v>461.02373613635774</v>
      </c>
      <c r="F8633" s="2">
        <f t="shared" si="941"/>
        <v>527.23320923624385</v>
      </c>
      <c r="G8633" s="2">
        <f t="shared" si="942"/>
        <v>-527.23320923624385</v>
      </c>
      <c r="I8633" s="2">
        <f t="shared" si="939"/>
        <v>0</v>
      </c>
      <c r="J8633" s="2">
        <f t="shared" si="940"/>
        <v>0</v>
      </c>
      <c r="K8633" s="1">
        <f t="shared" si="944"/>
        <v>0</v>
      </c>
      <c r="L8633" s="2">
        <f t="shared" si="943"/>
        <v>0</v>
      </c>
    </row>
    <row r="8634" spans="1:12">
      <c r="A8634">
        <v>20171225</v>
      </c>
      <c r="B8634">
        <v>17</v>
      </c>
      <c r="C8634" s="2">
        <v>0</v>
      </c>
      <c r="D8634" s="1">
        <f t="shared" si="938"/>
        <v>0</v>
      </c>
      <c r="E8634" s="1">
        <v>482.9772473809461</v>
      </c>
      <c r="F8634" s="2">
        <f t="shared" si="941"/>
        <v>552.33955253320778</v>
      </c>
      <c r="G8634" s="2">
        <f t="shared" si="942"/>
        <v>-552.33955253320778</v>
      </c>
      <c r="I8634" s="2">
        <f t="shared" si="939"/>
        <v>0</v>
      </c>
      <c r="J8634" s="2">
        <f t="shared" si="940"/>
        <v>0</v>
      </c>
      <c r="K8634" s="1">
        <f t="shared" si="944"/>
        <v>0</v>
      </c>
      <c r="L8634" s="2">
        <f t="shared" si="943"/>
        <v>0</v>
      </c>
    </row>
    <row r="8635" spans="1:12">
      <c r="A8635">
        <v>20171225</v>
      </c>
      <c r="B8635">
        <v>18</v>
      </c>
      <c r="C8635" s="2">
        <v>0</v>
      </c>
      <c r="D8635" s="1">
        <f t="shared" si="938"/>
        <v>0</v>
      </c>
      <c r="E8635" s="1">
        <v>526.88426987012303</v>
      </c>
      <c r="F8635" s="2">
        <f t="shared" si="941"/>
        <v>602.55223912713575</v>
      </c>
      <c r="G8635" s="2">
        <f t="shared" si="942"/>
        <v>-602.55223912713575</v>
      </c>
      <c r="I8635" s="2">
        <f t="shared" si="939"/>
        <v>0</v>
      </c>
      <c r="J8635" s="2">
        <f t="shared" si="940"/>
        <v>0</v>
      </c>
      <c r="K8635" s="1">
        <f t="shared" si="944"/>
        <v>0</v>
      </c>
      <c r="L8635" s="2">
        <f t="shared" si="943"/>
        <v>0</v>
      </c>
    </row>
    <row r="8636" spans="1:12">
      <c r="A8636">
        <v>20171225</v>
      </c>
      <c r="B8636">
        <v>19</v>
      </c>
      <c r="C8636" s="2">
        <v>0</v>
      </c>
      <c r="D8636" s="1">
        <f t="shared" si="938"/>
        <v>0</v>
      </c>
      <c r="E8636" s="1">
        <v>570.79129235929997</v>
      </c>
      <c r="F8636" s="2">
        <f t="shared" si="941"/>
        <v>652.76492572106383</v>
      </c>
      <c r="G8636" s="2">
        <f t="shared" si="942"/>
        <v>-652.76492572106383</v>
      </c>
      <c r="I8636" s="2">
        <f t="shared" si="939"/>
        <v>0</v>
      </c>
      <c r="J8636" s="2">
        <f t="shared" si="940"/>
        <v>0</v>
      </c>
      <c r="K8636" s="1">
        <f t="shared" si="944"/>
        <v>0</v>
      </c>
      <c r="L8636" s="2">
        <f t="shared" si="943"/>
        <v>0</v>
      </c>
    </row>
    <row r="8637" spans="1:12">
      <c r="A8637">
        <v>20171225</v>
      </c>
      <c r="B8637">
        <v>20</v>
      </c>
      <c r="C8637" s="2">
        <v>0</v>
      </c>
      <c r="D8637" s="1">
        <f t="shared" si="938"/>
        <v>0</v>
      </c>
      <c r="E8637" s="1">
        <v>680.55884858224226</v>
      </c>
      <c r="F8637" s="2">
        <f t="shared" si="941"/>
        <v>778.2966422058837</v>
      </c>
      <c r="G8637" s="2">
        <f t="shared" si="942"/>
        <v>-778.2966422058837</v>
      </c>
      <c r="I8637" s="2">
        <f t="shared" si="939"/>
        <v>0</v>
      </c>
      <c r="J8637" s="2">
        <f t="shared" si="940"/>
        <v>0</v>
      </c>
      <c r="K8637" s="1">
        <f t="shared" si="944"/>
        <v>0</v>
      </c>
      <c r="L8637" s="2">
        <f t="shared" si="943"/>
        <v>0</v>
      </c>
    </row>
    <row r="8638" spans="1:12">
      <c r="A8638">
        <v>20171225</v>
      </c>
      <c r="B8638">
        <v>21</v>
      </c>
      <c r="C8638" s="2">
        <v>0</v>
      </c>
      <c r="D8638" s="1">
        <f t="shared" si="938"/>
        <v>0</v>
      </c>
      <c r="E8638" s="1">
        <v>614.69831484847691</v>
      </c>
      <c r="F8638" s="2">
        <f t="shared" si="941"/>
        <v>702.9776123149918</v>
      </c>
      <c r="G8638" s="2">
        <f t="shared" si="942"/>
        <v>-702.9776123149918</v>
      </c>
      <c r="I8638" s="2">
        <f t="shared" si="939"/>
        <v>0</v>
      </c>
      <c r="J8638" s="2">
        <f t="shared" si="940"/>
        <v>0</v>
      </c>
      <c r="K8638" s="1">
        <f t="shared" si="944"/>
        <v>0</v>
      </c>
      <c r="L8638" s="2">
        <f t="shared" si="943"/>
        <v>0</v>
      </c>
    </row>
    <row r="8639" spans="1:12">
      <c r="A8639">
        <v>20171225</v>
      </c>
      <c r="B8639">
        <v>22</v>
      </c>
      <c r="C8639" s="2">
        <v>0</v>
      </c>
      <c r="D8639" s="1">
        <f t="shared" si="938"/>
        <v>0</v>
      </c>
      <c r="E8639" s="1">
        <v>570.79129235929997</v>
      </c>
      <c r="F8639" s="2">
        <f t="shared" si="941"/>
        <v>652.76492572106383</v>
      </c>
      <c r="G8639" s="2">
        <f t="shared" si="942"/>
        <v>-652.76492572106383</v>
      </c>
      <c r="I8639" s="2">
        <f t="shared" si="939"/>
        <v>0</v>
      </c>
      <c r="J8639" s="2">
        <f t="shared" si="940"/>
        <v>0</v>
      </c>
      <c r="K8639" s="1">
        <f t="shared" si="944"/>
        <v>0</v>
      </c>
      <c r="L8639" s="2">
        <f t="shared" si="943"/>
        <v>0</v>
      </c>
    </row>
    <row r="8640" spans="1:12">
      <c r="A8640">
        <v>20171225</v>
      </c>
      <c r="B8640">
        <v>23</v>
      </c>
      <c r="C8640" s="2">
        <v>0</v>
      </c>
      <c r="D8640" s="1">
        <f t="shared" si="938"/>
        <v>0</v>
      </c>
      <c r="E8640" s="1">
        <v>482.9772473809461</v>
      </c>
      <c r="F8640" s="2">
        <f t="shared" si="941"/>
        <v>552.33955253320778</v>
      </c>
      <c r="G8640" s="2">
        <f t="shared" si="942"/>
        <v>-552.33955253320778</v>
      </c>
      <c r="I8640" s="2">
        <f t="shared" si="939"/>
        <v>0</v>
      </c>
      <c r="J8640" s="2">
        <f t="shared" si="940"/>
        <v>0</v>
      </c>
      <c r="K8640" s="1">
        <f t="shared" si="944"/>
        <v>0</v>
      </c>
      <c r="L8640" s="2">
        <f t="shared" si="943"/>
        <v>0</v>
      </c>
    </row>
    <row r="8641" spans="1:12">
      <c r="A8641">
        <v>20171225</v>
      </c>
      <c r="B8641">
        <v>24</v>
      </c>
      <c r="C8641" s="2">
        <v>0</v>
      </c>
      <c r="D8641" s="1">
        <f t="shared" si="938"/>
        <v>0</v>
      </c>
      <c r="E8641" s="1">
        <v>342.47477541557998</v>
      </c>
      <c r="F8641" s="2">
        <f t="shared" si="941"/>
        <v>391.65895543263827</v>
      </c>
      <c r="G8641" s="2">
        <f t="shared" si="942"/>
        <v>-391.65895543263827</v>
      </c>
      <c r="I8641" s="2">
        <f t="shared" si="939"/>
        <v>0</v>
      </c>
      <c r="J8641" s="2">
        <f t="shared" si="940"/>
        <v>0</v>
      </c>
      <c r="K8641" s="1">
        <f t="shared" si="944"/>
        <v>0</v>
      </c>
      <c r="L8641" s="2">
        <f t="shared" si="943"/>
        <v>0</v>
      </c>
    </row>
    <row r="8642" spans="1:12">
      <c r="A8642">
        <v>20171226</v>
      </c>
      <c r="B8642">
        <v>1</v>
      </c>
      <c r="C8642" s="2">
        <v>0</v>
      </c>
      <c r="D8642" s="1">
        <f t="shared" si="938"/>
        <v>0</v>
      </c>
      <c r="E8642" s="1">
        <v>329.30266866882698</v>
      </c>
      <c r="F8642" s="2">
        <f t="shared" si="941"/>
        <v>376.59514945445994</v>
      </c>
      <c r="G8642" s="2">
        <f t="shared" si="942"/>
        <v>-376.59514945445994</v>
      </c>
      <c r="I8642" s="2">
        <f t="shared" si="939"/>
        <v>0</v>
      </c>
      <c r="J8642" s="2">
        <f t="shared" si="940"/>
        <v>0</v>
      </c>
      <c r="K8642" s="1">
        <f t="shared" si="944"/>
        <v>0</v>
      </c>
      <c r="L8642" s="2">
        <f t="shared" si="943"/>
        <v>0</v>
      </c>
    </row>
    <row r="8643" spans="1:12">
      <c r="A8643">
        <v>20171226</v>
      </c>
      <c r="B8643">
        <v>2</v>
      </c>
      <c r="C8643" s="2">
        <v>0</v>
      </c>
      <c r="D8643" s="1">
        <f t="shared" si="938"/>
        <v>0</v>
      </c>
      <c r="E8643" s="1">
        <v>241.48862369047305</v>
      </c>
      <c r="F8643" s="2">
        <f t="shared" si="941"/>
        <v>276.16977626660389</v>
      </c>
      <c r="G8643" s="2">
        <f t="shared" si="942"/>
        <v>-276.16977626660389</v>
      </c>
      <c r="I8643" s="2">
        <f t="shared" si="939"/>
        <v>0</v>
      </c>
      <c r="J8643" s="2">
        <f t="shared" si="940"/>
        <v>0</v>
      </c>
      <c r="K8643" s="1">
        <f t="shared" si="944"/>
        <v>0</v>
      </c>
      <c r="L8643" s="2">
        <f t="shared" si="943"/>
        <v>0</v>
      </c>
    </row>
    <row r="8644" spans="1:12">
      <c r="A8644">
        <v>20171226</v>
      </c>
      <c r="B8644">
        <v>3</v>
      </c>
      <c r="C8644" s="2">
        <v>0</v>
      </c>
      <c r="D8644" s="1">
        <f t="shared" si="938"/>
        <v>0</v>
      </c>
      <c r="E8644" s="1">
        <v>175.62808995670767</v>
      </c>
      <c r="F8644" s="2">
        <f t="shared" si="941"/>
        <v>200.85074637571191</v>
      </c>
      <c r="G8644" s="2">
        <f t="shared" si="942"/>
        <v>-200.85074637571191</v>
      </c>
      <c r="I8644" s="2">
        <f t="shared" si="939"/>
        <v>0</v>
      </c>
      <c r="J8644" s="2">
        <f t="shared" si="940"/>
        <v>0</v>
      </c>
      <c r="K8644" s="1">
        <f t="shared" si="944"/>
        <v>0</v>
      </c>
      <c r="L8644" s="2">
        <f t="shared" si="943"/>
        <v>0</v>
      </c>
    </row>
    <row r="8645" spans="1:12">
      <c r="A8645">
        <v>20171226</v>
      </c>
      <c r="B8645">
        <v>4</v>
      </c>
      <c r="C8645" s="2">
        <v>0</v>
      </c>
      <c r="D8645" s="1">
        <f t="shared" si="938"/>
        <v>0</v>
      </c>
      <c r="E8645" s="1">
        <v>166.84668545887226</v>
      </c>
      <c r="F8645" s="2">
        <f t="shared" si="941"/>
        <v>190.8082090569263</v>
      </c>
      <c r="G8645" s="2">
        <f t="shared" si="942"/>
        <v>-190.8082090569263</v>
      </c>
      <c r="I8645" s="2">
        <f t="shared" si="939"/>
        <v>0</v>
      </c>
      <c r="J8645" s="2">
        <f t="shared" si="940"/>
        <v>0</v>
      </c>
      <c r="K8645" s="1">
        <f t="shared" si="944"/>
        <v>0</v>
      </c>
      <c r="L8645" s="2">
        <f t="shared" si="943"/>
        <v>0</v>
      </c>
    </row>
    <row r="8646" spans="1:12">
      <c r="A8646">
        <v>20171226</v>
      </c>
      <c r="B8646">
        <v>5</v>
      </c>
      <c r="C8646" s="2">
        <v>0</v>
      </c>
      <c r="D8646" s="1">
        <f t="shared" si="938"/>
        <v>0</v>
      </c>
      <c r="E8646" s="1">
        <v>166.84668545887226</v>
      </c>
      <c r="F8646" s="2">
        <f t="shared" si="941"/>
        <v>190.8082090569263</v>
      </c>
      <c r="G8646" s="2">
        <f t="shared" si="942"/>
        <v>-190.8082090569263</v>
      </c>
      <c r="I8646" s="2">
        <f t="shared" si="939"/>
        <v>0</v>
      </c>
      <c r="J8646" s="2">
        <f t="shared" si="940"/>
        <v>0</v>
      </c>
      <c r="K8646" s="1">
        <f t="shared" si="944"/>
        <v>0</v>
      </c>
      <c r="L8646" s="2">
        <f t="shared" si="943"/>
        <v>0</v>
      </c>
    </row>
    <row r="8647" spans="1:12">
      <c r="A8647">
        <v>20171226</v>
      </c>
      <c r="B8647">
        <v>6</v>
      </c>
      <c r="C8647" s="2">
        <v>0</v>
      </c>
      <c r="D8647" s="1">
        <f t="shared" si="938"/>
        <v>0</v>
      </c>
      <c r="E8647" s="1">
        <v>175.62808995670767</v>
      </c>
      <c r="F8647" s="2">
        <f t="shared" si="941"/>
        <v>200.85074637571191</v>
      </c>
      <c r="G8647" s="2">
        <f t="shared" si="942"/>
        <v>-200.85074637571191</v>
      </c>
      <c r="I8647" s="2">
        <f t="shared" si="939"/>
        <v>0</v>
      </c>
      <c r="J8647" s="2">
        <f t="shared" si="940"/>
        <v>0</v>
      </c>
      <c r="K8647" s="1">
        <f t="shared" si="944"/>
        <v>0</v>
      </c>
      <c r="L8647" s="2">
        <f t="shared" si="943"/>
        <v>0</v>
      </c>
    </row>
    <row r="8648" spans="1:12">
      <c r="A8648">
        <v>20171226</v>
      </c>
      <c r="B8648">
        <v>7</v>
      </c>
      <c r="C8648" s="2">
        <v>0</v>
      </c>
      <c r="D8648" s="1">
        <f t="shared" si="938"/>
        <v>0</v>
      </c>
      <c r="E8648" s="1">
        <v>175.62808995670767</v>
      </c>
      <c r="F8648" s="2">
        <f t="shared" si="941"/>
        <v>200.85074637571191</v>
      </c>
      <c r="G8648" s="2">
        <f t="shared" si="942"/>
        <v>-200.85074637571191</v>
      </c>
      <c r="I8648" s="2">
        <f t="shared" si="939"/>
        <v>0</v>
      </c>
      <c r="J8648" s="2">
        <f t="shared" si="940"/>
        <v>0</v>
      </c>
      <c r="K8648" s="1">
        <f t="shared" si="944"/>
        <v>0</v>
      </c>
      <c r="L8648" s="2">
        <f t="shared" si="943"/>
        <v>0</v>
      </c>
    </row>
    <row r="8649" spans="1:12">
      <c r="A8649">
        <v>20171226</v>
      </c>
      <c r="B8649">
        <v>8</v>
      </c>
      <c r="C8649" s="2">
        <v>0</v>
      </c>
      <c r="D8649" s="1">
        <f t="shared" si="938"/>
        <v>0</v>
      </c>
      <c r="E8649" s="1">
        <v>219.53511244588461</v>
      </c>
      <c r="F8649" s="2">
        <f t="shared" si="941"/>
        <v>251.06343296963993</v>
      </c>
      <c r="G8649" s="2">
        <f t="shared" si="942"/>
        <v>-251.06343296963993</v>
      </c>
      <c r="I8649" s="2">
        <f t="shared" si="939"/>
        <v>0</v>
      </c>
      <c r="J8649" s="2">
        <f t="shared" si="940"/>
        <v>0</v>
      </c>
      <c r="K8649" s="1">
        <f t="shared" si="944"/>
        <v>0</v>
      </c>
      <c r="L8649" s="2">
        <f t="shared" si="943"/>
        <v>0</v>
      </c>
    </row>
    <row r="8650" spans="1:12">
      <c r="A8650">
        <v>20171226</v>
      </c>
      <c r="B8650">
        <v>9</v>
      </c>
      <c r="C8650" s="2">
        <v>13.888888888888889</v>
      </c>
      <c r="D8650" s="1">
        <f t="shared" si="938"/>
        <v>23.374999999999996</v>
      </c>
      <c r="E8650" s="1">
        <v>263.44213493506152</v>
      </c>
      <c r="F8650" s="2">
        <f t="shared" si="941"/>
        <v>301.27611956356787</v>
      </c>
      <c r="G8650" s="2">
        <f t="shared" si="942"/>
        <v>-277.90111956356787</v>
      </c>
      <c r="I8650" s="2">
        <f t="shared" si="939"/>
        <v>0</v>
      </c>
      <c r="J8650" s="2">
        <f t="shared" si="940"/>
        <v>0</v>
      </c>
      <c r="K8650" s="1">
        <f t="shared" si="944"/>
        <v>0</v>
      </c>
      <c r="L8650" s="2">
        <f t="shared" si="943"/>
        <v>0</v>
      </c>
    </row>
    <row r="8651" spans="1:12">
      <c r="A8651">
        <v>20171226</v>
      </c>
      <c r="B8651">
        <v>10</v>
      </c>
      <c r="C8651" s="2">
        <v>58.333333333333336</v>
      </c>
      <c r="D8651" s="1">
        <f t="shared" si="938"/>
        <v>98.174999999999983</v>
      </c>
      <c r="E8651" s="1">
        <v>351.25617991341534</v>
      </c>
      <c r="F8651" s="2">
        <f t="shared" si="941"/>
        <v>401.70149275142381</v>
      </c>
      <c r="G8651" s="2">
        <f t="shared" si="942"/>
        <v>-303.5264927514238</v>
      </c>
      <c r="I8651" s="2">
        <f t="shared" si="939"/>
        <v>0</v>
      </c>
      <c r="J8651" s="2">
        <f t="shared" si="940"/>
        <v>0</v>
      </c>
      <c r="K8651" s="1">
        <f t="shared" si="944"/>
        <v>0</v>
      </c>
      <c r="L8651" s="2">
        <f t="shared" si="943"/>
        <v>0</v>
      </c>
    </row>
    <row r="8652" spans="1:12">
      <c r="A8652">
        <v>20171226</v>
      </c>
      <c r="B8652">
        <v>11</v>
      </c>
      <c r="C8652" s="2">
        <v>72.222222222222214</v>
      </c>
      <c r="D8652" s="1">
        <f t="shared" si="938"/>
        <v>121.54999999999997</v>
      </c>
      <c r="E8652" s="1">
        <v>461.02373613635774</v>
      </c>
      <c r="F8652" s="2">
        <f t="shared" si="941"/>
        <v>527.23320923624385</v>
      </c>
      <c r="G8652" s="2">
        <f t="shared" si="942"/>
        <v>-405.6832092362439</v>
      </c>
      <c r="I8652" s="2">
        <f t="shared" si="939"/>
        <v>0</v>
      </c>
      <c r="J8652" s="2">
        <f t="shared" si="940"/>
        <v>0</v>
      </c>
      <c r="K8652" s="1">
        <f t="shared" si="944"/>
        <v>0</v>
      </c>
      <c r="L8652" s="2">
        <f t="shared" si="943"/>
        <v>0</v>
      </c>
    </row>
    <row r="8653" spans="1:12">
      <c r="A8653">
        <v>20171226</v>
      </c>
      <c r="B8653">
        <v>12</v>
      </c>
      <c r="C8653" s="2">
        <v>169.44444444444446</v>
      </c>
      <c r="D8653" s="1">
        <f t="shared" si="938"/>
        <v>285.17499999999995</v>
      </c>
      <c r="E8653" s="1">
        <v>482.9772473809461</v>
      </c>
      <c r="F8653" s="2">
        <f t="shared" si="941"/>
        <v>552.33955253320778</v>
      </c>
      <c r="G8653" s="2">
        <f t="shared" si="942"/>
        <v>-267.16455253320783</v>
      </c>
      <c r="I8653" s="2">
        <f t="shared" si="939"/>
        <v>0</v>
      </c>
      <c r="J8653" s="2">
        <f t="shared" si="940"/>
        <v>0</v>
      </c>
      <c r="K8653" s="1">
        <f t="shared" si="944"/>
        <v>0</v>
      </c>
      <c r="L8653" s="2">
        <f t="shared" si="943"/>
        <v>0</v>
      </c>
    </row>
    <row r="8654" spans="1:12">
      <c r="A8654">
        <v>20171226</v>
      </c>
      <c r="B8654">
        <v>13</v>
      </c>
      <c r="C8654" s="2">
        <v>108.33333333333334</v>
      </c>
      <c r="D8654" s="1">
        <f t="shared" si="938"/>
        <v>182.32500000000002</v>
      </c>
      <c r="E8654" s="1">
        <v>526.88426987012303</v>
      </c>
      <c r="F8654" s="2">
        <f t="shared" si="941"/>
        <v>602.55223912713575</v>
      </c>
      <c r="G8654" s="2">
        <f t="shared" si="942"/>
        <v>-420.2272391271357</v>
      </c>
      <c r="I8654" s="2">
        <f t="shared" si="939"/>
        <v>0</v>
      </c>
      <c r="J8654" s="2">
        <f t="shared" si="940"/>
        <v>0</v>
      </c>
      <c r="K8654" s="1">
        <f t="shared" si="944"/>
        <v>0</v>
      </c>
      <c r="L8654" s="2">
        <f t="shared" si="943"/>
        <v>0</v>
      </c>
    </row>
    <row r="8655" spans="1:12">
      <c r="A8655">
        <v>20171226</v>
      </c>
      <c r="B8655">
        <v>14</v>
      </c>
      <c r="C8655" s="2">
        <v>97.222222222222214</v>
      </c>
      <c r="D8655" s="1">
        <f t="shared" si="938"/>
        <v>163.62499999999997</v>
      </c>
      <c r="E8655" s="1">
        <v>518.10286537228762</v>
      </c>
      <c r="F8655" s="2">
        <f t="shared" si="941"/>
        <v>592.5097018083502</v>
      </c>
      <c r="G8655" s="2">
        <f t="shared" si="942"/>
        <v>-428.8847018083502</v>
      </c>
      <c r="I8655" s="2">
        <f t="shared" si="939"/>
        <v>0</v>
      </c>
      <c r="J8655" s="2">
        <f t="shared" si="940"/>
        <v>0</v>
      </c>
      <c r="K8655" s="1">
        <f t="shared" si="944"/>
        <v>0</v>
      </c>
      <c r="L8655" s="2">
        <f t="shared" si="943"/>
        <v>0</v>
      </c>
    </row>
    <row r="8656" spans="1:12">
      <c r="A8656">
        <v>20171226</v>
      </c>
      <c r="B8656">
        <v>15</v>
      </c>
      <c r="C8656" s="2">
        <v>41.666666666666671</v>
      </c>
      <c r="D8656" s="1">
        <f t="shared" si="938"/>
        <v>70.125</v>
      </c>
      <c r="E8656" s="1">
        <v>482.9772473809461</v>
      </c>
      <c r="F8656" s="2">
        <f t="shared" si="941"/>
        <v>552.33955253320778</v>
      </c>
      <c r="G8656" s="2">
        <f t="shared" si="942"/>
        <v>-482.21455253320778</v>
      </c>
      <c r="I8656" s="2">
        <f t="shared" si="939"/>
        <v>0</v>
      </c>
      <c r="J8656" s="2">
        <f t="shared" si="940"/>
        <v>0</v>
      </c>
      <c r="K8656" s="1">
        <f t="shared" si="944"/>
        <v>0</v>
      </c>
      <c r="L8656" s="2">
        <f t="shared" si="943"/>
        <v>0</v>
      </c>
    </row>
    <row r="8657" spans="1:12">
      <c r="A8657">
        <v>20171226</v>
      </c>
      <c r="B8657">
        <v>16</v>
      </c>
      <c r="C8657" s="2">
        <v>2.7777777777777777</v>
      </c>
      <c r="D8657" s="1">
        <f t="shared" si="938"/>
        <v>4.6749999999999998</v>
      </c>
      <c r="E8657" s="1">
        <v>461.02373613635774</v>
      </c>
      <c r="F8657" s="2">
        <f t="shared" si="941"/>
        <v>527.23320923624385</v>
      </c>
      <c r="G8657" s="2">
        <f t="shared" si="942"/>
        <v>-522.5582092362439</v>
      </c>
      <c r="I8657" s="2">
        <f t="shared" si="939"/>
        <v>0</v>
      </c>
      <c r="J8657" s="2">
        <f t="shared" si="940"/>
        <v>0</v>
      </c>
      <c r="K8657" s="1">
        <f t="shared" si="944"/>
        <v>0</v>
      </c>
      <c r="L8657" s="2">
        <f t="shared" si="943"/>
        <v>0</v>
      </c>
    </row>
    <row r="8658" spans="1:12">
      <c r="A8658">
        <v>20171226</v>
      </c>
      <c r="B8658">
        <v>17</v>
      </c>
      <c r="C8658" s="2">
        <v>0</v>
      </c>
      <c r="D8658" s="1">
        <f t="shared" si="938"/>
        <v>0</v>
      </c>
      <c r="E8658" s="1">
        <v>482.9772473809461</v>
      </c>
      <c r="F8658" s="2">
        <f t="shared" si="941"/>
        <v>552.33955253320778</v>
      </c>
      <c r="G8658" s="2">
        <f t="shared" si="942"/>
        <v>-552.33955253320778</v>
      </c>
      <c r="I8658" s="2">
        <f t="shared" si="939"/>
        <v>0</v>
      </c>
      <c r="J8658" s="2">
        <f t="shared" si="940"/>
        <v>0</v>
      </c>
      <c r="K8658" s="1">
        <f t="shared" si="944"/>
        <v>0</v>
      </c>
      <c r="L8658" s="2">
        <f t="shared" si="943"/>
        <v>0</v>
      </c>
    </row>
    <row r="8659" spans="1:12">
      <c r="A8659">
        <v>20171226</v>
      </c>
      <c r="B8659">
        <v>18</v>
      </c>
      <c r="C8659" s="2">
        <v>0</v>
      </c>
      <c r="D8659" s="1">
        <f t="shared" si="938"/>
        <v>0</v>
      </c>
      <c r="E8659" s="1">
        <v>526.88426987012303</v>
      </c>
      <c r="F8659" s="2">
        <f t="shared" si="941"/>
        <v>602.55223912713575</v>
      </c>
      <c r="G8659" s="2">
        <f t="shared" si="942"/>
        <v>-602.55223912713575</v>
      </c>
      <c r="I8659" s="2">
        <f t="shared" si="939"/>
        <v>0</v>
      </c>
      <c r="J8659" s="2">
        <f t="shared" si="940"/>
        <v>0</v>
      </c>
      <c r="K8659" s="1">
        <f t="shared" si="944"/>
        <v>0</v>
      </c>
      <c r="L8659" s="2">
        <f t="shared" si="943"/>
        <v>0</v>
      </c>
    </row>
    <row r="8660" spans="1:12">
      <c r="A8660">
        <v>20171226</v>
      </c>
      <c r="B8660">
        <v>19</v>
      </c>
      <c r="C8660" s="2">
        <v>0</v>
      </c>
      <c r="D8660" s="1">
        <f t="shared" si="938"/>
        <v>0</v>
      </c>
      <c r="E8660" s="1">
        <v>570.79129235929997</v>
      </c>
      <c r="F8660" s="2">
        <f t="shared" si="941"/>
        <v>652.76492572106383</v>
      </c>
      <c r="G8660" s="2">
        <f t="shared" si="942"/>
        <v>-652.76492572106383</v>
      </c>
      <c r="I8660" s="2">
        <f t="shared" si="939"/>
        <v>0</v>
      </c>
      <c r="J8660" s="2">
        <f t="shared" si="940"/>
        <v>0</v>
      </c>
      <c r="K8660" s="1">
        <f t="shared" si="944"/>
        <v>0</v>
      </c>
      <c r="L8660" s="2">
        <f t="shared" si="943"/>
        <v>0</v>
      </c>
    </row>
    <row r="8661" spans="1:12">
      <c r="A8661">
        <v>20171226</v>
      </c>
      <c r="B8661">
        <v>20</v>
      </c>
      <c r="C8661" s="2">
        <v>0</v>
      </c>
      <c r="D8661" s="1">
        <f t="shared" si="938"/>
        <v>0</v>
      </c>
      <c r="E8661" s="1">
        <v>680.55884858224226</v>
      </c>
      <c r="F8661" s="2">
        <f t="shared" si="941"/>
        <v>778.2966422058837</v>
      </c>
      <c r="G8661" s="2">
        <f t="shared" si="942"/>
        <v>-778.2966422058837</v>
      </c>
      <c r="I8661" s="2">
        <f t="shared" si="939"/>
        <v>0</v>
      </c>
      <c r="J8661" s="2">
        <f t="shared" si="940"/>
        <v>0</v>
      </c>
      <c r="K8661" s="1">
        <f t="shared" si="944"/>
        <v>0</v>
      </c>
      <c r="L8661" s="2">
        <f t="shared" si="943"/>
        <v>0</v>
      </c>
    </row>
    <row r="8662" spans="1:12">
      <c r="A8662">
        <v>20171226</v>
      </c>
      <c r="B8662">
        <v>21</v>
      </c>
      <c r="C8662" s="2">
        <v>0</v>
      </c>
      <c r="D8662" s="1">
        <f t="shared" si="938"/>
        <v>0</v>
      </c>
      <c r="E8662" s="1">
        <v>614.69831484847691</v>
      </c>
      <c r="F8662" s="2">
        <f t="shared" si="941"/>
        <v>702.9776123149918</v>
      </c>
      <c r="G8662" s="2">
        <f t="shared" si="942"/>
        <v>-702.9776123149918</v>
      </c>
      <c r="I8662" s="2">
        <f t="shared" si="939"/>
        <v>0</v>
      </c>
      <c r="J8662" s="2">
        <f t="shared" si="940"/>
        <v>0</v>
      </c>
      <c r="K8662" s="1">
        <f t="shared" si="944"/>
        <v>0</v>
      </c>
      <c r="L8662" s="2">
        <f t="shared" si="943"/>
        <v>0</v>
      </c>
    </row>
    <row r="8663" spans="1:12">
      <c r="A8663">
        <v>20171226</v>
      </c>
      <c r="B8663">
        <v>22</v>
      </c>
      <c r="C8663" s="2">
        <v>0</v>
      </c>
      <c r="D8663" s="1">
        <f t="shared" si="938"/>
        <v>0</v>
      </c>
      <c r="E8663" s="1">
        <v>570.79129235929997</v>
      </c>
      <c r="F8663" s="2">
        <f t="shared" si="941"/>
        <v>652.76492572106383</v>
      </c>
      <c r="G8663" s="2">
        <f t="shared" si="942"/>
        <v>-652.76492572106383</v>
      </c>
      <c r="I8663" s="2">
        <f t="shared" si="939"/>
        <v>0</v>
      </c>
      <c r="J8663" s="2">
        <f t="shared" si="940"/>
        <v>0</v>
      </c>
      <c r="K8663" s="1">
        <f t="shared" si="944"/>
        <v>0</v>
      </c>
      <c r="L8663" s="2">
        <f t="shared" si="943"/>
        <v>0</v>
      </c>
    </row>
    <row r="8664" spans="1:12">
      <c r="A8664">
        <v>20171226</v>
      </c>
      <c r="B8664">
        <v>23</v>
      </c>
      <c r="C8664" s="2">
        <v>0</v>
      </c>
      <c r="D8664" s="1">
        <f t="shared" si="938"/>
        <v>0</v>
      </c>
      <c r="E8664" s="1">
        <v>482.9772473809461</v>
      </c>
      <c r="F8664" s="2">
        <f t="shared" si="941"/>
        <v>552.33955253320778</v>
      </c>
      <c r="G8664" s="2">
        <f t="shared" si="942"/>
        <v>-552.33955253320778</v>
      </c>
      <c r="I8664" s="2">
        <f t="shared" si="939"/>
        <v>0</v>
      </c>
      <c r="J8664" s="2">
        <f t="shared" si="940"/>
        <v>0</v>
      </c>
      <c r="K8664" s="1">
        <f t="shared" si="944"/>
        <v>0</v>
      </c>
      <c r="L8664" s="2">
        <f t="shared" si="943"/>
        <v>0</v>
      </c>
    </row>
    <row r="8665" spans="1:12">
      <c r="A8665">
        <v>20171226</v>
      </c>
      <c r="B8665">
        <v>24</v>
      </c>
      <c r="C8665" s="2">
        <v>0</v>
      </c>
      <c r="D8665" s="1">
        <f t="shared" si="938"/>
        <v>0</v>
      </c>
      <c r="E8665" s="1">
        <v>342.47477541557998</v>
      </c>
      <c r="F8665" s="2">
        <f t="shared" si="941"/>
        <v>391.65895543263827</v>
      </c>
      <c r="G8665" s="2">
        <f t="shared" si="942"/>
        <v>-391.65895543263827</v>
      </c>
      <c r="I8665" s="2">
        <f t="shared" si="939"/>
        <v>0</v>
      </c>
      <c r="J8665" s="2">
        <f t="shared" si="940"/>
        <v>0</v>
      </c>
      <c r="K8665" s="1">
        <f t="shared" si="944"/>
        <v>0</v>
      </c>
      <c r="L8665" s="2">
        <f t="shared" si="943"/>
        <v>0</v>
      </c>
    </row>
    <row r="8666" spans="1:12">
      <c r="A8666">
        <v>20171227</v>
      </c>
      <c r="B8666">
        <v>1</v>
      </c>
      <c r="C8666" s="2">
        <v>0</v>
      </c>
      <c r="D8666" s="1">
        <f t="shared" ref="D8666:D8729" si="945">C8666*D$5*D$6</f>
        <v>0</v>
      </c>
      <c r="E8666" s="1">
        <v>329.30266866882698</v>
      </c>
      <c r="F8666" s="2">
        <f t="shared" si="941"/>
        <v>376.59514945445994</v>
      </c>
      <c r="G8666" s="2">
        <f t="shared" si="942"/>
        <v>-376.59514945445994</v>
      </c>
      <c r="I8666" s="2">
        <f t="shared" ref="I8666:I8729" si="946">IF(K8666&gt;H$5,IF(K8666+G8666&gt;0,G8666,-K8666),0)*IF(G8666&gt;0,0,1)*H$7</f>
        <v>0</v>
      </c>
      <c r="J8666" s="2">
        <f t="shared" ref="J8666:J8729" si="947">IF(G8666&lt;0,0,IF(K8666+G8666&gt;H$4,G8666-(K8666+G8666-H$4),G8666))</f>
        <v>0</v>
      </c>
      <c r="K8666" s="1">
        <f t="shared" si="944"/>
        <v>0</v>
      </c>
      <c r="L8666" s="2">
        <f t="shared" si="943"/>
        <v>0</v>
      </c>
    </row>
    <row r="8667" spans="1:12">
      <c r="A8667">
        <v>20171227</v>
      </c>
      <c r="B8667">
        <v>2</v>
      </c>
      <c r="C8667" s="2">
        <v>0</v>
      </c>
      <c r="D8667" s="1">
        <f t="shared" si="945"/>
        <v>0</v>
      </c>
      <c r="E8667" s="1">
        <v>241.48862369047305</v>
      </c>
      <c r="F8667" s="2">
        <f t="shared" ref="F8667:F8730" si="948">E8667*F$24</f>
        <v>276.16977626660389</v>
      </c>
      <c r="G8667" s="2">
        <f t="shared" ref="G8667:G8730" si="949">D8667-F8667</f>
        <v>-276.16977626660389</v>
      </c>
      <c r="I8667" s="2">
        <f t="shared" si="946"/>
        <v>0</v>
      </c>
      <c r="J8667" s="2">
        <f t="shared" si="947"/>
        <v>0</v>
      </c>
      <c r="K8667" s="1">
        <f t="shared" si="944"/>
        <v>0</v>
      </c>
      <c r="L8667" s="2">
        <f t="shared" ref="L8667:L8730" si="950">IF(G8667&gt;0,G8667-J8667,0)</f>
        <v>0</v>
      </c>
    </row>
    <row r="8668" spans="1:12">
      <c r="A8668">
        <v>20171227</v>
      </c>
      <c r="B8668">
        <v>3</v>
      </c>
      <c r="C8668" s="2">
        <v>0</v>
      </c>
      <c r="D8668" s="1">
        <f t="shared" si="945"/>
        <v>0</v>
      </c>
      <c r="E8668" s="1">
        <v>175.62808995670767</v>
      </c>
      <c r="F8668" s="2">
        <f t="shared" si="948"/>
        <v>200.85074637571191</v>
      </c>
      <c r="G8668" s="2">
        <f t="shared" si="949"/>
        <v>-200.85074637571191</v>
      </c>
      <c r="I8668" s="2">
        <f t="shared" si="946"/>
        <v>0</v>
      </c>
      <c r="J8668" s="2">
        <f t="shared" si="947"/>
        <v>0</v>
      </c>
      <c r="K8668" s="1">
        <f t="shared" ref="K8668:K8731" si="951">K8667+I8667+J8667</f>
        <v>0</v>
      </c>
      <c r="L8668" s="2">
        <f t="shared" si="950"/>
        <v>0</v>
      </c>
    </row>
    <row r="8669" spans="1:12">
      <c r="A8669">
        <v>20171227</v>
      </c>
      <c r="B8669">
        <v>4</v>
      </c>
      <c r="C8669" s="2">
        <v>0</v>
      </c>
      <c r="D8669" s="1">
        <f t="shared" si="945"/>
        <v>0</v>
      </c>
      <c r="E8669" s="1">
        <v>166.84668545887226</v>
      </c>
      <c r="F8669" s="2">
        <f t="shared" si="948"/>
        <v>190.8082090569263</v>
      </c>
      <c r="G8669" s="2">
        <f t="shared" si="949"/>
        <v>-190.8082090569263</v>
      </c>
      <c r="I8669" s="2">
        <f t="shared" si="946"/>
        <v>0</v>
      </c>
      <c r="J8669" s="2">
        <f t="shared" si="947"/>
        <v>0</v>
      </c>
      <c r="K8669" s="1">
        <f t="shared" si="951"/>
        <v>0</v>
      </c>
      <c r="L8669" s="2">
        <f t="shared" si="950"/>
        <v>0</v>
      </c>
    </row>
    <row r="8670" spans="1:12">
      <c r="A8670">
        <v>20171227</v>
      </c>
      <c r="B8670">
        <v>5</v>
      </c>
      <c r="C8670" s="2">
        <v>0</v>
      </c>
      <c r="D8670" s="1">
        <f t="shared" si="945"/>
        <v>0</v>
      </c>
      <c r="E8670" s="1">
        <v>166.84668545887226</v>
      </c>
      <c r="F8670" s="2">
        <f t="shared" si="948"/>
        <v>190.8082090569263</v>
      </c>
      <c r="G8670" s="2">
        <f t="shared" si="949"/>
        <v>-190.8082090569263</v>
      </c>
      <c r="I8670" s="2">
        <f t="shared" si="946"/>
        <v>0</v>
      </c>
      <c r="J8670" s="2">
        <f t="shared" si="947"/>
        <v>0</v>
      </c>
      <c r="K8670" s="1">
        <f t="shared" si="951"/>
        <v>0</v>
      </c>
      <c r="L8670" s="2">
        <f t="shared" si="950"/>
        <v>0</v>
      </c>
    </row>
    <row r="8671" spans="1:12">
      <c r="A8671">
        <v>20171227</v>
      </c>
      <c r="B8671">
        <v>6</v>
      </c>
      <c r="C8671" s="2">
        <v>0</v>
      </c>
      <c r="D8671" s="1">
        <f t="shared" si="945"/>
        <v>0</v>
      </c>
      <c r="E8671" s="1">
        <v>175.62808995670767</v>
      </c>
      <c r="F8671" s="2">
        <f t="shared" si="948"/>
        <v>200.85074637571191</v>
      </c>
      <c r="G8671" s="2">
        <f t="shared" si="949"/>
        <v>-200.85074637571191</v>
      </c>
      <c r="I8671" s="2">
        <f t="shared" si="946"/>
        <v>0</v>
      </c>
      <c r="J8671" s="2">
        <f t="shared" si="947"/>
        <v>0</v>
      </c>
      <c r="K8671" s="1">
        <f t="shared" si="951"/>
        <v>0</v>
      </c>
      <c r="L8671" s="2">
        <f t="shared" si="950"/>
        <v>0</v>
      </c>
    </row>
    <row r="8672" spans="1:12">
      <c r="A8672">
        <v>20171227</v>
      </c>
      <c r="B8672">
        <v>7</v>
      </c>
      <c r="C8672" s="2">
        <v>0</v>
      </c>
      <c r="D8672" s="1">
        <f t="shared" si="945"/>
        <v>0</v>
      </c>
      <c r="E8672" s="1">
        <v>175.62808995670767</v>
      </c>
      <c r="F8672" s="2">
        <f t="shared" si="948"/>
        <v>200.85074637571191</v>
      </c>
      <c r="G8672" s="2">
        <f t="shared" si="949"/>
        <v>-200.85074637571191</v>
      </c>
      <c r="I8672" s="2">
        <f t="shared" si="946"/>
        <v>0</v>
      </c>
      <c r="J8672" s="2">
        <f t="shared" si="947"/>
        <v>0</v>
      </c>
      <c r="K8672" s="1">
        <f t="shared" si="951"/>
        <v>0</v>
      </c>
      <c r="L8672" s="2">
        <f t="shared" si="950"/>
        <v>0</v>
      </c>
    </row>
    <row r="8673" spans="1:12">
      <c r="A8673">
        <v>20171227</v>
      </c>
      <c r="B8673">
        <v>8</v>
      </c>
      <c r="C8673" s="2">
        <v>0</v>
      </c>
      <c r="D8673" s="1">
        <f t="shared" si="945"/>
        <v>0</v>
      </c>
      <c r="E8673" s="1">
        <v>219.53511244588461</v>
      </c>
      <c r="F8673" s="2">
        <f t="shared" si="948"/>
        <v>251.06343296963993</v>
      </c>
      <c r="G8673" s="2">
        <f t="shared" si="949"/>
        <v>-251.06343296963993</v>
      </c>
      <c r="I8673" s="2">
        <f t="shared" si="946"/>
        <v>0</v>
      </c>
      <c r="J8673" s="2">
        <f t="shared" si="947"/>
        <v>0</v>
      </c>
      <c r="K8673" s="1">
        <f t="shared" si="951"/>
        <v>0</v>
      </c>
      <c r="L8673" s="2">
        <f t="shared" si="950"/>
        <v>0</v>
      </c>
    </row>
    <row r="8674" spans="1:12">
      <c r="A8674">
        <v>20171227</v>
      </c>
      <c r="B8674">
        <v>9</v>
      </c>
      <c r="C8674" s="2">
        <v>8.3333333333333339</v>
      </c>
      <c r="D8674" s="1">
        <f t="shared" si="945"/>
        <v>14.025</v>
      </c>
      <c r="E8674" s="1">
        <v>263.44213493506152</v>
      </c>
      <c r="F8674" s="2">
        <f t="shared" si="948"/>
        <v>301.27611956356787</v>
      </c>
      <c r="G8674" s="2">
        <f t="shared" si="949"/>
        <v>-287.2511195635679</v>
      </c>
      <c r="I8674" s="2">
        <f t="shared" si="946"/>
        <v>0</v>
      </c>
      <c r="J8674" s="2">
        <f t="shared" si="947"/>
        <v>0</v>
      </c>
      <c r="K8674" s="1">
        <f t="shared" si="951"/>
        <v>0</v>
      </c>
      <c r="L8674" s="2">
        <f t="shared" si="950"/>
        <v>0</v>
      </c>
    </row>
    <row r="8675" spans="1:12">
      <c r="A8675">
        <v>20171227</v>
      </c>
      <c r="B8675">
        <v>10</v>
      </c>
      <c r="C8675" s="2">
        <v>25</v>
      </c>
      <c r="D8675" s="1">
        <f t="shared" si="945"/>
        <v>42.074999999999996</v>
      </c>
      <c r="E8675" s="1">
        <v>351.25617991341534</v>
      </c>
      <c r="F8675" s="2">
        <f t="shared" si="948"/>
        <v>401.70149275142381</v>
      </c>
      <c r="G8675" s="2">
        <f t="shared" si="949"/>
        <v>-359.62649275142383</v>
      </c>
      <c r="I8675" s="2">
        <f t="shared" si="946"/>
        <v>0</v>
      </c>
      <c r="J8675" s="2">
        <f t="shared" si="947"/>
        <v>0</v>
      </c>
      <c r="K8675" s="1">
        <f t="shared" si="951"/>
        <v>0</v>
      </c>
      <c r="L8675" s="2">
        <f t="shared" si="950"/>
        <v>0</v>
      </c>
    </row>
    <row r="8676" spans="1:12">
      <c r="A8676">
        <v>20171227</v>
      </c>
      <c r="B8676">
        <v>11</v>
      </c>
      <c r="C8676" s="2">
        <v>36.111111111111107</v>
      </c>
      <c r="D8676" s="1">
        <f t="shared" si="945"/>
        <v>60.774999999999984</v>
      </c>
      <c r="E8676" s="1">
        <v>461.02373613635774</v>
      </c>
      <c r="F8676" s="2">
        <f t="shared" si="948"/>
        <v>527.23320923624385</v>
      </c>
      <c r="G8676" s="2">
        <f t="shared" si="949"/>
        <v>-466.45820923624387</v>
      </c>
      <c r="I8676" s="2">
        <f t="shared" si="946"/>
        <v>0</v>
      </c>
      <c r="J8676" s="2">
        <f t="shared" si="947"/>
        <v>0</v>
      </c>
      <c r="K8676" s="1">
        <f t="shared" si="951"/>
        <v>0</v>
      </c>
      <c r="L8676" s="2">
        <f t="shared" si="950"/>
        <v>0</v>
      </c>
    </row>
    <row r="8677" spans="1:12">
      <c r="A8677">
        <v>20171227</v>
      </c>
      <c r="B8677">
        <v>12</v>
      </c>
      <c r="C8677" s="2">
        <v>27.777777777777779</v>
      </c>
      <c r="D8677" s="1">
        <f t="shared" si="945"/>
        <v>46.749999999999993</v>
      </c>
      <c r="E8677" s="1">
        <v>482.9772473809461</v>
      </c>
      <c r="F8677" s="2">
        <f t="shared" si="948"/>
        <v>552.33955253320778</v>
      </c>
      <c r="G8677" s="2">
        <f t="shared" si="949"/>
        <v>-505.58955253320778</v>
      </c>
      <c r="I8677" s="2">
        <f t="shared" si="946"/>
        <v>0</v>
      </c>
      <c r="J8677" s="2">
        <f t="shared" si="947"/>
        <v>0</v>
      </c>
      <c r="K8677" s="1">
        <f t="shared" si="951"/>
        <v>0</v>
      </c>
      <c r="L8677" s="2">
        <f t="shared" si="950"/>
        <v>0</v>
      </c>
    </row>
    <row r="8678" spans="1:12">
      <c r="A8678">
        <v>20171227</v>
      </c>
      <c r="B8678">
        <v>13</v>
      </c>
      <c r="C8678" s="2">
        <v>33.333333333333336</v>
      </c>
      <c r="D8678" s="1">
        <f t="shared" si="945"/>
        <v>56.1</v>
      </c>
      <c r="E8678" s="1">
        <v>526.88426987012303</v>
      </c>
      <c r="F8678" s="2">
        <f t="shared" si="948"/>
        <v>602.55223912713575</v>
      </c>
      <c r="G8678" s="2">
        <f t="shared" si="949"/>
        <v>-546.45223912713573</v>
      </c>
      <c r="I8678" s="2">
        <f t="shared" si="946"/>
        <v>0</v>
      </c>
      <c r="J8678" s="2">
        <f t="shared" si="947"/>
        <v>0</v>
      </c>
      <c r="K8678" s="1">
        <f t="shared" si="951"/>
        <v>0</v>
      </c>
      <c r="L8678" s="2">
        <f t="shared" si="950"/>
        <v>0</v>
      </c>
    </row>
    <row r="8679" spans="1:12">
      <c r="A8679">
        <v>20171227</v>
      </c>
      <c r="B8679">
        <v>14</v>
      </c>
      <c r="C8679" s="2">
        <v>25</v>
      </c>
      <c r="D8679" s="1">
        <f t="shared" si="945"/>
        <v>42.074999999999996</v>
      </c>
      <c r="E8679" s="1">
        <v>518.10286537228762</v>
      </c>
      <c r="F8679" s="2">
        <f t="shared" si="948"/>
        <v>592.5097018083502</v>
      </c>
      <c r="G8679" s="2">
        <f t="shared" si="949"/>
        <v>-550.43470180835016</v>
      </c>
      <c r="I8679" s="2">
        <f t="shared" si="946"/>
        <v>0</v>
      </c>
      <c r="J8679" s="2">
        <f t="shared" si="947"/>
        <v>0</v>
      </c>
      <c r="K8679" s="1">
        <f t="shared" si="951"/>
        <v>0</v>
      </c>
      <c r="L8679" s="2">
        <f t="shared" si="950"/>
        <v>0</v>
      </c>
    </row>
    <row r="8680" spans="1:12">
      <c r="A8680">
        <v>20171227</v>
      </c>
      <c r="B8680">
        <v>15</v>
      </c>
      <c r="C8680" s="2">
        <v>8.3333333333333339</v>
      </c>
      <c r="D8680" s="1">
        <f t="shared" si="945"/>
        <v>14.025</v>
      </c>
      <c r="E8680" s="1">
        <v>482.9772473809461</v>
      </c>
      <c r="F8680" s="2">
        <f t="shared" si="948"/>
        <v>552.33955253320778</v>
      </c>
      <c r="G8680" s="2">
        <f t="shared" si="949"/>
        <v>-538.3145525332078</v>
      </c>
      <c r="I8680" s="2">
        <f t="shared" si="946"/>
        <v>0</v>
      </c>
      <c r="J8680" s="2">
        <f t="shared" si="947"/>
        <v>0</v>
      </c>
      <c r="K8680" s="1">
        <f t="shared" si="951"/>
        <v>0</v>
      </c>
      <c r="L8680" s="2">
        <f t="shared" si="950"/>
        <v>0</v>
      </c>
    </row>
    <row r="8681" spans="1:12">
      <c r="A8681">
        <v>20171227</v>
      </c>
      <c r="B8681">
        <v>16</v>
      </c>
      <c r="C8681" s="2">
        <v>2.7777777777777777</v>
      </c>
      <c r="D8681" s="1">
        <f t="shared" si="945"/>
        <v>4.6749999999999998</v>
      </c>
      <c r="E8681" s="1">
        <v>461.02373613635774</v>
      </c>
      <c r="F8681" s="2">
        <f t="shared" si="948"/>
        <v>527.23320923624385</v>
      </c>
      <c r="G8681" s="2">
        <f t="shared" si="949"/>
        <v>-522.5582092362439</v>
      </c>
      <c r="I8681" s="2">
        <f t="shared" si="946"/>
        <v>0</v>
      </c>
      <c r="J8681" s="2">
        <f t="shared" si="947"/>
        <v>0</v>
      </c>
      <c r="K8681" s="1">
        <f t="shared" si="951"/>
        <v>0</v>
      </c>
      <c r="L8681" s="2">
        <f t="shared" si="950"/>
        <v>0</v>
      </c>
    </row>
    <row r="8682" spans="1:12">
      <c r="A8682">
        <v>20171227</v>
      </c>
      <c r="B8682">
        <v>17</v>
      </c>
      <c r="C8682" s="2">
        <v>0</v>
      </c>
      <c r="D8682" s="1">
        <f t="shared" si="945"/>
        <v>0</v>
      </c>
      <c r="E8682" s="1">
        <v>482.9772473809461</v>
      </c>
      <c r="F8682" s="2">
        <f t="shared" si="948"/>
        <v>552.33955253320778</v>
      </c>
      <c r="G8682" s="2">
        <f t="shared" si="949"/>
        <v>-552.33955253320778</v>
      </c>
      <c r="I8682" s="2">
        <f t="shared" si="946"/>
        <v>0</v>
      </c>
      <c r="J8682" s="2">
        <f t="shared" si="947"/>
        <v>0</v>
      </c>
      <c r="K8682" s="1">
        <f t="shared" si="951"/>
        <v>0</v>
      </c>
      <c r="L8682" s="2">
        <f t="shared" si="950"/>
        <v>0</v>
      </c>
    </row>
    <row r="8683" spans="1:12">
      <c r="A8683">
        <v>20171227</v>
      </c>
      <c r="B8683">
        <v>18</v>
      </c>
      <c r="C8683" s="2">
        <v>0</v>
      </c>
      <c r="D8683" s="1">
        <f t="shared" si="945"/>
        <v>0</v>
      </c>
      <c r="E8683" s="1">
        <v>526.88426987012303</v>
      </c>
      <c r="F8683" s="2">
        <f t="shared" si="948"/>
        <v>602.55223912713575</v>
      </c>
      <c r="G8683" s="2">
        <f t="shared" si="949"/>
        <v>-602.55223912713575</v>
      </c>
      <c r="I8683" s="2">
        <f t="shared" si="946"/>
        <v>0</v>
      </c>
      <c r="J8683" s="2">
        <f t="shared" si="947"/>
        <v>0</v>
      </c>
      <c r="K8683" s="1">
        <f t="shared" si="951"/>
        <v>0</v>
      </c>
      <c r="L8683" s="2">
        <f t="shared" si="950"/>
        <v>0</v>
      </c>
    </row>
    <row r="8684" spans="1:12">
      <c r="A8684">
        <v>20171227</v>
      </c>
      <c r="B8684">
        <v>19</v>
      </c>
      <c r="C8684" s="2">
        <v>0</v>
      </c>
      <c r="D8684" s="1">
        <f t="shared" si="945"/>
        <v>0</v>
      </c>
      <c r="E8684" s="1">
        <v>570.79129235929997</v>
      </c>
      <c r="F8684" s="2">
        <f t="shared" si="948"/>
        <v>652.76492572106383</v>
      </c>
      <c r="G8684" s="2">
        <f t="shared" si="949"/>
        <v>-652.76492572106383</v>
      </c>
      <c r="I8684" s="2">
        <f t="shared" si="946"/>
        <v>0</v>
      </c>
      <c r="J8684" s="2">
        <f t="shared" si="947"/>
        <v>0</v>
      </c>
      <c r="K8684" s="1">
        <f t="shared" si="951"/>
        <v>0</v>
      </c>
      <c r="L8684" s="2">
        <f t="shared" si="950"/>
        <v>0</v>
      </c>
    </row>
    <row r="8685" spans="1:12">
      <c r="A8685">
        <v>20171227</v>
      </c>
      <c r="B8685">
        <v>20</v>
      </c>
      <c r="C8685" s="2">
        <v>0</v>
      </c>
      <c r="D8685" s="1">
        <f t="shared" si="945"/>
        <v>0</v>
      </c>
      <c r="E8685" s="1">
        <v>680.55884858224226</v>
      </c>
      <c r="F8685" s="2">
        <f t="shared" si="948"/>
        <v>778.2966422058837</v>
      </c>
      <c r="G8685" s="2">
        <f t="shared" si="949"/>
        <v>-778.2966422058837</v>
      </c>
      <c r="I8685" s="2">
        <f t="shared" si="946"/>
        <v>0</v>
      </c>
      <c r="J8685" s="2">
        <f t="shared" si="947"/>
        <v>0</v>
      </c>
      <c r="K8685" s="1">
        <f t="shared" si="951"/>
        <v>0</v>
      </c>
      <c r="L8685" s="2">
        <f t="shared" si="950"/>
        <v>0</v>
      </c>
    </row>
    <row r="8686" spans="1:12">
      <c r="A8686">
        <v>20171227</v>
      </c>
      <c r="B8686">
        <v>21</v>
      </c>
      <c r="C8686" s="2">
        <v>0</v>
      </c>
      <c r="D8686" s="1">
        <f t="shared" si="945"/>
        <v>0</v>
      </c>
      <c r="E8686" s="1">
        <v>614.69831484847691</v>
      </c>
      <c r="F8686" s="2">
        <f t="shared" si="948"/>
        <v>702.9776123149918</v>
      </c>
      <c r="G8686" s="2">
        <f t="shared" si="949"/>
        <v>-702.9776123149918</v>
      </c>
      <c r="I8686" s="2">
        <f t="shared" si="946"/>
        <v>0</v>
      </c>
      <c r="J8686" s="2">
        <f t="shared" si="947"/>
        <v>0</v>
      </c>
      <c r="K8686" s="1">
        <f t="shared" si="951"/>
        <v>0</v>
      </c>
      <c r="L8686" s="2">
        <f t="shared" si="950"/>
        <v>0</v>
      </c>
    </row>
    <row r="8687" spans="1:12">
      <c r="A8687">
        <v>20171227</v>
      </c>
      <c r="B8687">
        <v>22</v>
      </c>
      <c r="C8687" s="2">
        <v>0</v>
      </c>
      <c r="D8687" s="1">
        <f t="shared" si="945"/>
        <v>0</v>
      </c>
      <c r="E8687" s="1">
        <v>570.79129235929997</v>
      </c>
      <c r="F8687" s="2">
        <f t="shared" si="948"/>
        <v>652.76492572106383</v>
      </c>
      <c r="G8687" s="2">
        <f t="shared" si="949"/>
        <v>-652.76492572106383</v>
      </c>
      <c r="I8687" s="2">
        <f t="shared" si="946"/>
        <v>0</v>
      </c>
      <c r="J8687" s="2">
        <f t="shared" si="947"/>
        <v>0</v>
      </c>
      <c r="K8687" s="1">
        <f t="shared" si="951"/>
        <v>0</v>
      </c>
      <c r="L8687" s="2">
        <f t="shared" si="950"/>
        <v>0</v>
      </c>
    </row>
    <row r="8688" spans="1:12">
      <c r="A8688">
        <v>20171227</v>
      </c>
      <c r="B8688">
        <v>23</v>
      </c>
      <c r="C8688" s="2">
        <v>0</v>
      </c>
      <c r="D8688" s="1">
        <f t="shared" si="945"/>
        <v>0</v>
      </c>
      <c r="E8688" s="1">
        <v>482.9772473809461</v>
      </c>
      <c r="F8688" s="2">
        <f t="shared" si="948"/>
        <v>552.33955253320778</v>
      </c>
      <c r="G8688" s="2">
        <f t="shared" si="949"/>
        <v>-552.33955253320778</v>
      </c>
      <c r="I8688" s="2">
        <f t="shared" si="946"/>
        <v>0</v>
      </c>
      <c r="J8688" s="2">
        <f t="shared" si="947"/>
        <v>0</v>
      </c>
      <c r="K8688" s="1">
        <f t="shared" si="951"/>
        <v>0</v>
      </c>
      <c r="L8688" s="2">
        <f t="shared" si="950"/>
        <v>0</v>
      </c>
    </row>
    <row r="8689" spans="1:12">
      <c r="A8689">
        <v>20171227</v>
      </c>
      <c r="B8689">
        <v>24</v>
      </c>
      <c r="C8689" s="2">
        <v>0</v>
      </c>
      <c r="D8689" s="1">
        <f t="shared" si="945"/>
        <v>0</v>
      </c>
      <c r="E8689" s="1">
        <v>342.47477541557998</v>
      </c>
      <c r="F8689" s="2">
        <f t="shared" si="948"/>
        <v>391.65895543263827</v>
      </c>
      <c r="G8689" s="2">
        <f t="shared" si="949"/>
        <v>-391.65895543263827</v>
      </c>
      <c r="I8689" s="2">
        <f t="shared" si="946"/>
        <v>0</v>
      </c>
      <c r="J8689" s="2">
        <f t="shared" si="947"/>
        <v>0</v>
      </c>
      <c r="K8689" s="1">
        <f t="shared" si="951"/>
        <v>0</v>
      </c>
      <c r="L8689" s="2">
        <f t="shared" si="950"/>
        <v>0</v>
      </c>
    </row>
    <row r="8690" spans="1:12">
      <c r="A8690">
        <v>20171228</v>
      </c>
      <c r="B8690">
        <v>1</v>
      </c>
      <c r="C8690" s="2">
        <v>0</v>
      </c>
      <c r="D8690" s="1">
        <f t="shared" si="945"/>
        <v>0</v>
      </c>
      <c r="E8690" s="1">
        <v>329.30266866882698</v>
      </c>
      <c r="F8690" s="2">
        <f t="shared" si="948"/>
        <v>376.59514945445994</v>
      </c>
      <c r="G8690" s="2">
        <f t="shared" si="949"/>
        <v>-376.59514945445994</v>
      </c>
      <c r="I8690" s="2">
        <f t="shared" si="946"/>
        <v>0</v>
      </c>
      <c r="J8690" s="2">
        <f t="shared" si="947"/>
        <v>0</v>
      </c>
      <c r="K8690" s="1">
        <f t="shared" si="951"/>
        <v>0</v>
      </c>
      <c r="L8690" s="2">
        <f t="shared" si="950"/>
        <v>0</v>
      </c>
    </row>
    <row r="8691" spans="1:12">
      <c r="A8691">
        <v>20171228</v>
      </c>
      <c r="B8691">
        <v>2</v>
      </c>
      <c r="C8691" s="2">
        <v>0</v>
      </c>
      <c r="D8691" s="1">
        <f t="shared" si="945"/>
        <v>0</v>
      </c>
      <c r="E8691" s="1">
        <v>241.48862369047305</v>
      </c>
      <c r="F8691" s="2">
        <f t="shared" si="948"/>
        <v>276.16977626660389</v>
      </c>
      <c r="G8691" s="2">
        <f t="shared" si="949"/>
        <v>-276.16977626660389</v>
      </c>
      <c r="I8691" s="2">
        <f t="shared" si="946"/>
        <v>0</v>
      </c>
      <c r="J8691" s="2">
        <f t="shared" si="947"/>
        <v>0</v>
      </c>
      <c r="K8691" s="1">
        <f t="shared" si="951"/>
        <v>0</v>
      </c>
      <c r="L8691" s="2">
        <f t="shared" si="950"/>
        <v>0</v>
      </c>
    </row>
    <row r="8692" spans="1:12">
      <c r="A8692">
        <v>20171228</v>
      </c>
      <c r="B8692">
        <v>3</v>
      </c>
      <c r="C8692" s="2">
        <v>0</v>
      </c>
      <c r="D8692" s="1">
        <f t="shared" si="945"/>
        <v>0</v>
      </c>
      <c r="E8692" s="1">
        <v>175.62808995670767</v>
      </c>
      <c r="F8692" s="2">
        <f t="shared" si="948"/>
        <v>200.85074637571191</v>
      </c>
      <c r="G8692" s="2">
        <f t="shared" si="949"/>
        <v>-200.85074637571191</v>
      </c>
      <c r="I8692" s="2">
        <f t="shared" si="946"/>
        <v>0</v>
      </c>
      <c r="J8692" s="2">
        <f t="shared" si="947"/>
        <v>0</v>
      </c>
      <c r="K8692" s="1">
        <f t="shared" si="951"/>
        <v>0</v>
      </c>
      <c r="L8692" s="2">
        <f t="shared" si="950"/>
        <v>0</v>
      </c>
    </row>
    <row r="8693" spans="1:12">
      <c r="A8693">
        <v>20171228</v>
      </c>
      <c r="B8693">
        <v>4</v>
      </c>
      <c r="C8693" s="2">
        <v>0</v>
      </c>
      <c r="D8693" s="1">
        <f t="shared" si="945"/>
        <v>0</v>
      </c>
      <c r="E8693" s="1">
        <v>166.84668545887226</v>
      </c>
      <c r="F8693" s="2">
        <f t="shared" si="948"/>
        <v>190.8082090569263</v>
      </c>
      <c r="G8693" s="2">
        <f t="shared" si="949"/>
        <v>-190.8082090569263</v>
      </c>
      <c r="I8693" s="2">
        <f t="shared" si="946"/>
        <v>0</v>
      </c>
      <c r="J8693" s="2">
        <f t="shared" si="947"/>
        <v>0</v>
      </c>
      <c r="K8693" s="1">
        <f t="shared" si="951"/>
        <v>0</v>
      </c>
      <c r="L8693" s="2">
        <f t="shared" si="950"/>
        <v>0</v>
      </c>
    </row>
    <row r="8694" spans="1:12">
      <c r="A8694">
        <v>20171228</v>
      </c>
      <c r="B8694">
        <v>5</v>
      </c>
      <c r="C8694" s="2">
        <v>0</v>
      </c>
      <c r="D8694" s="1">
        <f t="shared" si="945"/>
        <v>0</v>
      </c>
      <c r="E8694" s="1">
        <v>166.84668545887226</v>
      </c>
      <c r="F8694" s="2">
        <f t="shared" si="948"/>
        <v>190.8082090569263</v>
      </c>
      <c r="G8694" s="2">
        <f t="shared" si="949"/>
        <v>-190.8082090569263</v>
      </c>
      <c r="I8694" s="2">
        <f t="shared" si="946"/>
        <v>0</v>
      </c>
      <c r="J8694" s="2">
        <f t="shared" si="947"/>
        <v>0</v>
      </c>
      <c r="K8694" s="1">
        <f t="shared" si="951"/>
        <v>0</v>
      </c>
      <c r="L8694" s="2">
        <f t="shared" si="950"/>
        <v>0</v>
      </c>
    </row>
    <row r="8695" spans="1:12">
      <c r="A8695">
        <v>20171228</v>
      </c>
      <c r="B8695">
        <v>6</v>
      </c>
      <c r="C8695" s="2">
        <v>0</v>
      </c>
      <c r="D8695" s="1">
        <f t="shared" si="945"/>
        <v>0</v>
      </c>
      <c r="E8695" s="1">
        <v>175.62808995670767</v>
      </c>
      <c r="F8695" s="2">
        <f t="shared" si="948"/>
        <v>200.85074637571191</v>
      </c>
      <c r="G8695" s="2">
        <f t="shared" si="949"/>
        <v>-200.85074637571191</v>
      </c>
      <c r="I8695" s="2">
        <f t="shared" si="946"/>
        <v>0</v>
      </c>
      <c r="J8695" s="2">
        <f t="shared" si="947"/>
        <v>0</v>
      </c>
      <c r="K8695" s="1">
        <f t="shared" si="951"/>
        <v>0</v>
      </c>
      <c r="L8695" s="2">
        <f t="shared" si="950"/>
        <v>0</v>
      </c>
    </row>
    <row r="8696" spans="1:12">
      <c r="A8696">
        <v>20171228</v>
      </c>
      <c r="B8696">
        <v>7</v>
      </c>
      <c r="C8696" s="2">
        <v>0</v>
      </c>
      <c r="D8696" s="1">
        <f t="shared" si="945"/>
        <v>0</v>
      </c>
      <c r="E8696" s="1">
        <v>175.62808995670767</v>
      </c>
      <c r="F8696" s="2">
        <f t="shared" si="948"/>
        <v>200.85074637571191</v>
      </c>
      <c r="G8696" s="2">
        <f t="shared" si="949"/>
        <v>-200.85074637571191</v>
      </c>
      <c r="I8696" s="2">
        <f t="shared" si="946"/>
        <v>0</v>
      </c>
      <c r="J8696" s="2">
        <f t="shared" si="947"/>
        <v>0</v>
      </c>
      <c r="K8696" s="1">
        <f t="shared" si="951"/>
        <v>0</v>
      </c>
      <c r="L8696" s="2">
        <f t="shared" si="950"/>
        <v>0</v>
      </c>
    </row>
    <row r="8697" spans="1:12">
      <c r="A8697">
        <v>20171228</v>
      </c>
      <c r="B8697">
        <v>8</v>
      </c>
      <c r="C8697" s="2">
        <v>0</v>
      </c>
      <c r="D8697" s="1">
        <f t="shared" si="945"/>
        <v>0</v>
      </c>
      <c r="E8697" s="1">
        <v>219.53511244588461</v>
      </c>
      <c r="F8697" s="2">
        <f t="shared" si="948"/>
        <v>251.06343296963993</v>
      </c>
      <c r="G8697" s="2">
        <f t="shared" si="949"/>
        <v>-251.06343296963993</v>
      </c>
      <c r="I8697" s="2">
        <f t="shared" si="946"/>
        <v>0</v>
      </c>
      <c r="J8697" s="2">
        <f t="shared" si="947"/>
        <v>0</v>
      </c>
      <c r="K8697" s="1">
        <f t="shared" si="951"/>
        <v>0</v>
      </c>
      <c r="L8697" s="2">
        <f t="shared" si="950"/>
        <v>0</v>
      </c>
    </row>
    <row r="8698" spans="1:12">
      <c r="A8698">
        <v>20171228</v>
      </c>
      <c r="B8698">
        <v>9</v>
      </c>
      <c r="C8698" s="2">
        <v>13.888888888888889</v>
      </c>
      <c r="D8698" s="1">
        <f t="shared" si="945"/>
        <v>23.374999999999996</v>
      </c>
      <c r="E8698" s="1">
        <v>263.44213493506152</v>
      </c>
      <c r="F8698" s="2">
        <f t="shared" si="948"/>
        <v>301.27611956356787</v>
      </c>
      <c r="G8698" s="2">
        <f t="shared" si="949"/>
        <v>-277.90111956356787</v>
      </c>
      <c r="I8698" s="2">
        <f t="shared" si="946"/>
        <v>0</v>
      </c>
      <c r="J8698" s="2">
        <f t="shared" si="947"/>
        <v>0</v>
      </c>
      <c r="K8698" s="1">
        <f t="shared" si="951"/>
        <v>0</v>
      </c>
      <c r="L8698" s="2">
        <f t="shared" si="950"/>
        <v>0</v>
      </c>
    </row>
    <row r="8699" spans="1:12">
      <c r="A8699">
        <v>20171228</v>
      </c>
      <c r="B8699">
        <v>10</v>
      </c>
      <c r="C8699" s="2">
        <v>72.222222222222214</v>
      </c>
      <c r="D8699" s="1">
        <f t="shared" si="945"/>
        <v>121.54999999999997</v>
      </c>
      <c r="E8699" s="1">
        <v>351.25617991341534</v>
      </c>
      <c r="F8699" s="2">
        <f t="shared" si="948"/>
        <v>401.70149275142381</v>
      </c>
      <c r="G8699" s="2">
        <f t="shared" si="949"/>
        <v>-280.15149275142386</v>
      </c>
      <c r="I8699" s="2">
        <f t="shared" si="946"/>
        <v>0</v>
      </c>
      <c r="J8699" s="2">
        <f t="shared" si="947"/>
        <v>0</v>
      </c>
      <c r="K8699" s="1">
        <f t="shared" si="951"/>
        <v>0</v>
      </c>
      <c r="L8699" s="2">
        <f t="shared" si="950"/>
        <v>0</v>
      </c>
    </row>
    <row r="8700" spans="1:12">
      <c r="A8700">
        <v>20171228</v>
      </c>
      <c r="B8700">
        <v>11</v>
      </c>
      <c r="C8700" s="2">
        <v>94.444444444444443</v>
      </c>
      <c r="D8700" s="1">
        <f t="shared" si="945"/>
        <v>158.94999999999999</v>
      </c>
      <c r="E8700" s="1">
        <v>461.02373613635774</v>
      </c>
      <c r="F8700" s="2">
        <f t="shared" si="948"/>
        <v>527.23320923624385</v>
      </c>
      <c r="G8700" s="2">
        <f t="shared" si="949"/>
        <v>-368.28320923624386</v>
      </c>
      <c r="I8700" s="2">
        <f t="shared" si="946"/>
        <v>0</v>
      </c>
      <c r="J8700" s="2">
        <f t="shared" si="947"/>
        <v>0</v>
      </c>
      <c r="K8700" s="1">
        <f t="shared" si="951"/>
        <v>0</v>
      </c>
      <c r="L8700" s="2">
        <f t="shared" si="950"/>
        <v>0</v>
      </c>
    </row>
    <row r="8701" spans="1:12">
      <c r="A8701">
        <v>20171228</v>
      </c>
      <c r="B8701">
        <v>12</v>
      </c>
      <c r="C8701" s="2">
        <v>75</v>
      </c>
      <c r="D8701" s="1">
        <f t="shared" si="945"/>
        <v>126.22499999999999</v>
      </c>
      <c r="E8701" s="1">
        <v>482.9772473809461</v>
      </c>
      <c r="F8701" s="2">
        <f t="shared" si="948"/>
        <v>552.33955253320778</v>
      </c>
      <c r="G8701" s="2">
        <f t="shared" si="949"/>
        <v>-426.11455253320776</v>
      </c>
      <c r="I8701" s="2">
        <f t="shared" si="946"/>
        <v>0</v>
      </c>
      <c r="J8701" s="2">
        <f t="shared" si="947"/>
        <v>0</v>
      </c>
      <c r="K8701" s="1">
        <f t="shared" si="951"/>
        <v>0</v>
      </c>
      <c r="L8701" s="2">
        <f t="shared" si="950"/>
        <v>0</v>
      </c>
    </row>
    <row r="8702" spans="1:12">
      <c r="A8702">
        <v>20171228</v>
      </c>
      <c r="B8702">
        <v>13</v>
      </c>
      <c r="C8702" s="2">
        <v>52.777777777777779</v>
      </c>
      <c r="D8702" s="1">
        <f t="shared" si="945"/>
        <v>88.824999999999989</v>
      </c>
      <c r="E8702" s="1">
        <v>526.88426987012303</v>
      </c>
      <c r="F8702" s="2">
        <f t="shared" si="948"/>
        <v>602.55223912713575</v>
      </c>
      <c r="G8702" s="2">
        <f t="shared" si="949"/>
        <v>-513.72723912713582</v>
      </c>
      <c r="I8702" s="2">
        <f t="shared" si="946"/>
        <v>0</v>
      </c>
      <c r="J8702" s="2">
        <f t="shared" si="947"/>
        <v>0</v>
      </c>
      <c r="K8702" s="1">
        <f t="shared" si="951"/>
        <v>0</v>
      </c>
      <c r="L8702" s="2">
        <f t="shared" si="950"/>
        <v>0</v>
      </c>
    </row>
    <row r="8703" spans="1:12">
      <c r="A8703">
        <v>20171228</v>
      </c>
      <c r="B8703">
        <v>14</v>
      </c>
      <c r="C8703" s="2">
        <v>22.222222222222221</v>
      </c>
      <c r="D8703" s="1">
        <f t="shared" si="945"/>
        <v>37.4</v>
      </c>
      <c r="E8703" s="1">
        <v>518.10286537228762</v>
      </c>
      <c r="F8703" s="2">
        <f t="shared" si="948"/>
        <v>592.5097018083502</v>
      </c>
      <c r="G8703" s="2">
        <f t="shared" si="949"/>
        <v>-555.10970180835022</v>
      </c>
      <c r="I8703" s="2">
        <f t="shared" si="946"/>
        <v>0</v>
      </c>
      <c r="J8703" s="2">
        <f t="shared" si="947"/>
        <v>0</v>
      </c>
      <c r="K8703" s="1">
        <f t="shared" si="951"/>
        <v>0</v>
      </c>
      <c r="L8703" s="2">
        <f t="shared" si="950"/>
        <v>0</v>
      </c>
    </row>
    <row r="8704" spans="1:12">
      <c r="A8704">
        <v>20171228</v>
      </c>
      <c r="B8704">
        <v>15</v>
      </c>
      <c r="C8704" s="2">
        <v>25</v>
      </c>
      <c r="D8704" s="1">
        <f t="shared" si="945"/>
        <v>42.074999999999996</v>
      </c>
      <c r="E8704" s="1">
        <v>482.9772473809461</v>
      </c>
      <c r="F8704" s="2">
        <f t="shared" si="948"/>
        <v>552.33955253320778</v>
      </c>
      <c r="G8704" s="2">
        <f t="shared" si="949"/>
        <v>-510.26455253320779</v>
      </c>
      <c r="I8704" s="2">
        <f t="shared" si="946"/>
        <v>0</v>
      </c>
      <c r="J8704" s="2">
        <f t="shared" si="947"/>
        <v>0</v>
      </c>
      <c r="K8704" s="1">
        <f t="shared" si="951"/>
        <v>0</v>
      </c>
      <c r="L8704" s="2">
        <f t="shared" si="950"/>
        <v>0</v>
      </c>
    </row>
    <row r="8705" spans="1:12">
      <c r="A8705">
        <v>20171228</v>
      </c>
      <c r="B8705">
        <v>16</v>
      </c>
      <c r="C8705" s="2">
        <v>2.7777777777777777</v>
      </c>
      <c r="D8705" s="1">
        <f t="shared" si="945"/>
        <v>4.6749999999999998</v>
      </c>
      <c r="E8705" s="1">
        <v>461.02373613635774</v>
      </c>
      <c r="F8705" s="2">
        <f t="shared" si="948"/>
        <v>527.23320923624385</v>
      </c>
      <c r="G8705" s="2">
        <f t="shared" si="949"/>
        <v>-522.5582092362439</v>
      </c>
      <c r="I8705" s="2">
        <f t="shared" si="946"/>
        <v>0</v>
      </c>
      <c r="J8705" s="2">
        <f t="shared" si="947"/>
        <v>0</v>
      </c>
      <c r="K8705" s="1">
        <f t="shared" si="951"/>
        <v>0</v>
      </c>
      <c r="L8705" s="2">
        <f t="shared" si="950"/>
        <v>0</v>
      </c>
    </row>
    <row r="8706" spans="1:12">
      <c r="A8706">
        <v>20171228</v>
      </c>
      <c r="B8706">
        <v>17</v>
      </c>
      <c r="C8706" s="2">
        <v>0</v>
      </c>
      <c r="D8706" s="1">
        <f t="shared" si="945"/>
        <v>0</v>
      </c>
      <c r="E8706" s="1">
        <v>482.9772473809461</v>
      </c>
      <c r="F8706" s="2">
        <f t="shared" si="948"/>
        <v>552.33955253320778</v>
      </c>
      <c r="G8706" s="2">
        <f t="shared" si="949"/>
        <v>-552.33955253320778</v>
      </c>
      <c r="I8706" s="2">
        <f t="shared" si="946"/>
        <v>0</v>
      </c>
      <c r="J8706" s="2">
        <f t="shared" si="947"/>
        <v>0</v>
      </c>
      <c r="K8706" s="1">
        <f t="shared" si="951"/>
        <v>0</v>
      </c>
      <c r="L8706" s="2">
        <f t="shared" si="950"/>
        <v>0</v>
      </c>
    </row>
    <row r="8707" spans="1:12">
      <c r="A8707">
        <v>20171228</v>
      </c>
      <c r="B8707">
        <v>18</v>
      </c>
      <c r="C8707" s="2">
        <v>0</v>
      </c>
      <c r="D8707" s="1">
        <f t="shared" si="945"/>
        <v>0</v>
      </c>
      <c r="E8707" s="1">
        <v>526.88426987012303</v>
      </c>
      <c r="F8707" s="2">
        <f t="shared" si="948"/>
        <v>602.55223912713575</v>
      </c>
      <c r="G8707" s="2">
        <f t="shared" si="949"/>
        <v>-602.55223912713575</v>
      </c>
      <c r="I8707" s="2">
        <f t="shared" si="946"/>
        <v>0</v>
      </c>
      <c r="J8707" s="2">
        <f t="shared" si="947"/>
        <v>0</v>
      </c>
      <c r="K8707" s="1">
        <f t="shared" si="951"/>
        <v>0</v>
      </c>
      <c r="L8707" s="2">
        <f t="shared" si="950"/>
        <v>0</v>
      </c>
    </row>
    <row r="8708" spans="1:12">
      <c r="A8708">
        <v>20171228</v>
      </c>
      <c r="B8708">
        <v>19</v>
      </c>
      <c r="C8708" s="2">
        <v>0</v>
      </c>
      <c r="D8708" s="1">
        <f t="shared" si="945"/>
        <v>0</v>
      </c>
      <c r="E8708" s="1">
        <v>570.79129235929997</v>
      </c>
      <c r="F8708" s="2">
        <f t="shared" si="948"/>
        <v>652.76492572106383</v>
      </c>
      <c r="G8708" s="2">
        <f t="shared" si="949"/>
        <v>-652.76492572106383</v>
      </c>
      <c r="I8708" s="2">
        <f t="shared" si="946"/>
        <v>0</v>
      </c>
      <c r="J8708" s="2">
        <f t="shared" si="947"/>
        <v>0</v>
      </c>
      <c r="K8708" s="1">
        <f t="shared" si="951"/>
        <v>0</v>
      </c>
      <c r="L8708" s="2">
        <f t="shared" si="950"/>
        <v>0</v>
      </c>
    </row>
    <row r="8709" spans="1:12">
      <c r="A8709">
        <v>20171228</v>
      </c>
      <c r="B8709">
        <v>20</v>
      </c>
      <c r="C8709" s="2">
        <v>0</v>
      </c>
      <c r="D8709" s="1">
        <f t="shared" si="945"/>
        <v>0</v>
      </c>
      <c r="E8709" s="1">
        <v>680.55884858224226</v>
      </c>
      <c r="F8709" s="2">
        <f t="shared" si="948"/>
        <v>778.2966422058837</v>
      </c>
      <c r="G8709" s="2">
        <f t="shared" si="949"/>
        <v>-778.2966422058837</v>
      </c>
      <c r="I8709" s="2">
        <f t="shared" si="946"/>
        <v>0</v>
      </c>
      <c r="J8709" s="2">
        <f t="shared" si="947"/>
        <v>0</v>
      </c>
      <c r="K8709" s="1">
        <f t="shared" si="951"/>
        <v>0</v>
      </c>
      <c r="L8709" s="2">
        <f t="shared" si="950"/>
        <v>0</v>
      </c>
    </row>
    <row r="8710" spans="1:12">
      <c r="A8710">
        <v>20171228</v>
      </c>
      <c r="B8710">
        <v>21</v>
      </c>
      <c r="C8710" s="2">
        <v>0</v>
      </c>
      <c r="D8710" s="1">
        <f t="shared" si="945"/>
        <v>0</v>
      </c>
      <c r="E8710" s="1">
        <v>614.69831484847691</v>
      </c>
      <c r="F8710" s="2">
        <f t="shared" si="948"/>
        <v>702.9776123149918</v>
      </c>
      <c r="G8710" s="2">
        <f t="shared" si="949"/>
        <v>-702.9776123149918</v>
      </c>
      <c r="I8710" s="2">
        <f t="shared" si="946"/>
        <v>0</v>
      </c>
      <c r="J8710" s="2">
        <f t="shared" si="947"/>
        <v>0</v>
      </c>
      <c r="K8710" s="1">
        <f t="shared" si="951"/>
        <v>0</v>
      </c>
      <c r="L8710" s="2">
        <f t="shared" si="950"/>
        <v>0</v>
      </c>
    </row>
    <row r="8711" spans="1:12">
      <c r="A8711">
        <v>20171228</v>
      </c>
      <c r="B8711">
        <v>22</v>
      </c>
      <c r="C8711" s="2">
        <v>0</v>
      </c>
      <c r="D8711" s="1">
        <f t="shared" si="945"/>
        <v>0</v>
      </c>
      <c r="E8711" s="1">
        <v>570.79129235929997</v>
      </c>
      <c r="F8711" s="2">
        <f t="shared" si="948"/>
        <v>652.76492572106383</v>
      </c>
      <c r="G8711" s="2">
        <f t="shared" si="949"/>
        <v>-652.76492572106383</v>
      </c>
      <c r="I8711" s="2">
        <f t="shared" si="946"/>
        <v>0</v>
      </c>
      <c r="J8711" s="2">
        <f t="shared" si="947"/>
        <v>0</v>
      </c>
      <c r="K8711" s="1">
        <f t="shared" si="951"/>
        <v>0</v>
      </c>
      <c r="L8711" s="2">
        <f t="shared" si="950"/>
        <v>0</v>
      </c>
    </row>
    <row r="8712" spans="1:12">
      <c r="A8712">
        <v>20171228</v>
      </c>
      <c r="B8712">
        <v>23</v>
      </c>
      <c r="C8712" s="2">
        <v>0</v>
      </c>
      <c r="D8712" s="1">
        <f t="shared" si="945"/>
        <v>0</v>
      </c>
      <c r="E8712" s="1">
        <v>482.9772473809461</v>
      </c>
      <c r="F8712" s="2">
        <f t="shared" si="948"/>
        <v>552.33955253320778</v>
      </c>
      <c r="G8712" s="2">
        <f t="shared" si="949"/>
        <v>-552.33955253320778</v>
      </c>
      <c r="I8712" s="2">
        <f t="shared" si="946"/>
        <v>0</v>
      </c>
      <c r="J8712" s="2">
        <f t="shared" si="947"/>
        <v>0</v>
      </c>
      <c r="K8712" s="1">
        <f t="shared" si="951"/>
        <v>0</v>
      </c>
      <c r="L8712" s="2">
        <f t="shared" si="950"/>
        <v>0</v>
      </c>
    </row>
    <row r="8713" spans="1:12">
      <c r="A8713">
        <v>20171228</v>
      </c>
      <c r="B8713">
        <v>24</v>
      </c>
      <c r="C8713" s="2">
        <v>0</v>
      </c>
      <c r="D8713" s="1">
        <f t="shared" si="945"/>
        <v>0</v>
      </c>
      <c r="E8713" s="1">
        <v>342.47477541557998</v>
      </c>
      <c r="F8713" s="2">
        <f t="shared" si="948"/>
        <v>391.65895543263827</v>
      </c>
      <c r="G8713" s="2">
        <f t="shared" si="949"/>
        <v>-391.65895543263827</v>
      </c>
      <c r="I8713" s="2">
        <f t="shared" si="946"/>
        <v>0</v>
      </c>
      <c r="J8713" s="2">
        <f t="shared" si="947"/>
        <v>0</v>
      </c>
      <c r="K8713" s="1">
        <f t="shared" si="951"/>
        <v>0</v>
      </c>
      <c r="L8713" s="2">
        <f t="shared" si="950"/>
        <v>0</v>
      </c>
    </row>
    <row r="8714" spans="1:12">
      <c r="A8714">
        <v>20171229</v>
      </c>
      <c r="B8714">
        <v>1</v>
      </c>
      <c r="C8714" s="2">
        <v>0</v>
      </c>
      <c r="D8714" s="1">
        <f t="shared" si="945"/>
        <v>0</v>
      </c>
      <c r="E8714" s="1">
        <v>329.30266866882698</v>
      </c>
      <c r="F8714" s="2">
        <f t="shared" si="948"/>
        <v>376.59514945445994</v>
      </c>
      <c r="G8714" s="2">
        <f t="shared" si="949"/>
        <v>-376.59514945445994</v>
      </c>
      <c r="I8714" s="2">
        <f t="shared" si="946"/>
        <v>0</v>
      </c>
      <c r="J8714" s="2">
        <f t="shared" si="947"/>
        <v>0</v>
      </c>
      <c r="K8714" s="1">
        <f t="shared" si="951"/>
        <v>0</v>
      </c>
      <c r="L8714" s="2">
        <f t="shared" si="950"/>
        <v>0</v>
      </c>
    </row>
    <row r="8715" spans="1:12">
      <c r="A8715">
        <v>20171229</v>
      </c>
      <c r="B8715">
        <v>2</v>
      </c>
      <c r="C8715" s="2">
        <v>0</v>
      </c>
      <c r="D8715" s="1">
        <f t="shared" si="945"/>
        <v>0</v>
      </c>
      <c r="E8715" s="1">
        <v>241.48862369047305</v>
      </c>
      <c r="F8715" s="2">
        <f t="shared" si="948"/>
        <v>276.16977626660389</v>
      </c>
      <c r="G8715" s="2">
        <f t="shared" si="949"/>
        <v>-276.16977626660389</v>
      </c>
      <c r="I8715" s="2">
        <f t="shared" si="946"/>
        <v>0</v>
      </c>
      <c r="J8715" s="2">
        <f t="shared" si="947"/>
        <v>0</v>
      </c>
      <c r="K8715" s="1">
        <f t="shared" si="951"/>
        <v>0</v>
      </c>
      <c r="L8715" s="2">
        <f t="shared" si="950"/>
        <v>0</v>
      </c>
    </row>
    <row r="8716" spans="1:12">
      <c r="A8716">
        <v>20171229</v>
      </c>
      <c r="B8716">
        <v>3</v>
      </c>
      <c r="C8716" s="2">
        <v>0</v>
      </c>
      <c r="D8716" s="1">
        <f t="shared" si="945"/>
        <v>0</v>
      </c>
      <c r="E8716" s="1">
        <v>175.62808995670767</v>
      </c>
      <c r="F8716" s="2">
        <f t="shared" si="948"/>
        <v>200.85074637571191</v>
      </c>
      <c r="G8716" s="2">
        <f t="shared" si="949"/>
        <v>-200.85074637571191</v>
      </c>
      <c r="I8716" s="2">
        <f t="shared" si="946"/>
        <v>0</v>
      </c>
      <c r="J8716" s="2">
        <f t="shared" si="947"/>
        <v>0</v>
      </c>
      <c r="K8716" s="1">
        <f t="shared" si="951"/>
        <v>0</v>
      </c>
      <c r="L8716" s="2">
        <f t="shared" si="950"/>
        <v>0</v>
      </c>
    </row>
    <row r="8717" spans="1:12">
      <c r="A8717">
        <v>20171229</v>
      </c>
      <c r="B8717">
        <v>4</v>
      </c>
      <c r="C8717" s="2">
        <v>0</v>
      </c>
      <c r="D8717" s="1">
        <f t="shared" si="945"/>
        <v>0</v>
      </c>
      <c r="E8717" s="1">
        <v>166.84668545887226</v>
      </c>
      <c r="F8717" s="2">
        <f t="shared" si="948"/>
        <v>190.8082090569263</v>
      </c>
      <c r="G8717" s="2">
        <f t="shared" si="949"/>
        <v>-190.8082090569263</v>
      </c>
      <c r="I8717" s="2">
        <f t="shared" si="946"/>
        <v>0</v>
      </c>
      <c r="J8717" s="2">
        <f t="shared" si="947"/>
        <v>0</v>
      </c>
      <c r="K8717" s="1">
        <f t="shared" si="951"/>
        <v>0</v>
      </c>
      <c r="L8717" s="2">
        <f t="shared" si="950"/>
        <v>0</v>
      </c>
    </row>
    <row r="8718" spans="1:12">
      <c r="A8718">
        <v>20171229</v>
      </c>
      <c r="B8718">
        <v>5</v>
      </c>
      <c r="C8718" s="2">
        <v>0</v>
      </c>
      <c r="D8718" s="1">
        <f t="shared" si="945"/>
        <v>0</v>
      </c>
      <c r="E8718" s="1">
        <v>166.84668545887226</v>
      </c>
      <c r="F8718" s="2">
        <f t="shared" si="948"/>
        <v>190.8082090569263</v>
      </c>
      <c r="G8718" s="2">
        <f t="shared" si="949"/>
        <v>-190.8082090569263</v>
      </c>
      <c r="I8718" s="2">
        <f t="shared" si="946"/>
        <v>0</v>
      </c>
      <c r="J8718" s="2">
        <f t="shared" si="947"/>
        <v>0</v>
      </c>
      <c r="K8718" s="1">
        <f t="shared" si="951"/>
        <v>0</v>
      </c>
      <c r="L8718" s="2">
        <f t="shared" si="950"/>
        <v>0</v>
      </c>
    </row>
    <row r="8719" spans="1:12">
      <c r="A8719">
        <v>20171229</v>
      </c>
      <c r="B8719">
        <v>6</v>
      </c>
      <c r="C8719" s="2">
        <v>0</v>
      </c>
      <c r="D8719" s="1">
        <f t="shared" si="945"/>
        <v>0</v>
      </c>
      <c r="E8719" s="1">
        <v>175.62808995670767</v>
      </c>
      <c r="F8719" s="2">
        <f t="shared" si="948"/>
        <v>200.85074637571191</v>
      </c>
      <c r="G8719" s="2">
        <f t="shared" si="949"/>
        <v>-200.85074637571191</v>
      </c>
      <c r="I8719" s="2">
        <f t="shared" si="946"/>
        <v>0</v>
      </c>
      <c r="J8719" s="2">
        <f t="shared" si="947"/>
        <v>0</v>
      </c>
      <c r="K8719" s="1">
        <f t="shared" si="951"/>
        <v>0</v>
      </c>
      <c r="L8719" s="2">
        <f t="shared" si="950"/>
        <v>0</v>
      </c>
    </row>
    <row r="8720" spans="1:12">
      <c r="A8720">
        <v>20171229</v>
      </c>
      <c r="B8720">
        <v>7</v>
      </c>
      <c r="C8720" s="2">
        <v>0</v>
      </c>
      <c r="D8720" s="1">
        <f t="shared" si="945"/>
        <v>0</v>
      </c>
      <c r="E8720" s="1">
        <v>175.62808995670767</v>
      </c>
      <c r="F8720" s="2">
        <f t="shared" si="948"/>
        <v>200.85074637571191</v>
      </c>
      <c r="G8720" s="2">
        <f t="shared" si="949"/>
        <v>-200.85074637571191</v>
      </c>
      <c r="I8720" s="2">
        <f t="shared" si="946"/>
        <v>0</v>
      </c>
      <c r="J8720" s="2">
        <f t="shared" si="947"/>
        <v>0</v>
      </c>
      <c r="K8720" s="1">
        <f t="shared" si="951"/>
        <v>0</v>
      </c>
      <c r="L8720" s="2">
        <f t="shared" si="950"/>
        <v>0</v>
      </c>
    </row>
    <row r="8721" spans="1:12">
      <c r="A8721">
        <v>20171229</v>
      </c>
      <c r="B8721">
        <v>8</v>
      </c>
      <c r="C8721" s="2">
        <v>0</v>
      </c>
      <c r="D8721" s="1">
        <f t="shared" si="945"/>
        <v>0</v>
      </c>
      <c r="E8721" s="1">
        <v>219.53511244588461</v>
      </c>
      <c r="F8721" s="2">
        <f t="shared" si="948"/>
        <v>251.06343296963993</v>
      </c>
      <c r="G8721" s="2">
        <f t="shared" si="949"/>
        <v>-251.06343296963993</v>
      </c>
      <c r="I8721" s="2">
        <f t="shared" si="946"/>
        <v>0</v>
      </c>
      <c r="J8721" s="2">
        <f t="shared" si="947"/>
        <v>0</v>
      </c>
      <c r="K8721" s="1">
        <f t="shared" si="951"/>
        <v>0</v>
      </c>
      <c r="L8721" s="2">
        <f t="shared" si="950"/>
        <v>0</v>
      </c>
    </row>
    <row r="8722" spans="1:12">
      <c r="A8722">
        <v>20171229</v>
      </c>
      <c r="B8722">
        <v>9</v>
      </c>
      <c r="C8722" s="2">
        <v>25</v>
      </c>
      <c r="D8722" s="1">
        <f t="shared" si="945"/>
        <v>42.074999999999996</v>
      </c>
      <c r="E8722" s="1">
        <v>263.44213493506152</v>
      </c>
      <c r="F8722" s="2">
        <f t="shared" si="948"/>
        <v>301.27611956356787</v>
      </c>
      <c r="G8722" s="2">
        <f t="shared" si="949"/>
        <v>-259.20111956356789</v>
      </c>
      <c r="I8722" s="2">
        <f t="shared" si="946"/>
        <v>0</v>
      </c>
      <c r="J8722" s="2">
        <f t="shared" si="947"/>
        <v>0</v>
      </c>
      <c r="K8722" s="1">
        <f t="shared" si="951"/>
        <v>0</v>
      </c>
      <c r="L8722" s="2">
        <f t="shared" si="950"/>
        <v>0</v>
      </c>
    </row>
    <row r="8723" spans="1:12">
      <c r="A8723">
        <v>20171229</v>
      </c>
      <c r="B8723">
        <v>10</v>
      </c>
      <c r="C8723" s="2">
        <v>63.888888888888893</v>
      </c>
      <c r="D8723" s="1">
        <f t="shared" si="945"/>
        <v>107.52500000000001</v>
      </c>
      <c r="E8723" s="1">
        <v>351.25617991341534</v>
      </c>
      <c r="F8723" s="2">
        <f t="shared" si="948"/>
        <v>401.70149275142381</v>
      </c>
      <c r="G8723" s="2">
        <f t="shared" si="949"/>
        <v>-294.17649275142378</v>
      </c>
      <c r="I8723" s="2">
        <f t="shared" si="946"/>
        <v>0</v>
      </c>
      <c r="J8723" s="2">
        <f t="shared" si="947"/>
        <v>0</v>
      </c>
      <c r="K8723" s="1">
        <f t="shared" si="951"/>
        <v>0</v>
      </c>
      <c r="L8723" s="2">
        <f t="shared" si="950"/>
        <v>0</v>
      </c>
    </row>
    <row r="8724" spans="1:12">
      <c r="A8724">
        <v>20171229</v>
      </c>
      <c r="B8724">
        <v>11</v>
      </c>
      <c r="C8724" s="2">
        <v>158.33333333333334</v>
      </c>
      <c r="D8724" s="1">
        <f t="shared" si="945"/>
        <v>266.47499999999997</v>
      </c>
      <c r="E8724" s="1">
        <v>461.02373613635774</v>
      </c>
      <c r="F8724" s="2">
        <f t="shared" si="948"/>
        <v>527.23320923624385</v>
      </c>
      <c r="G8724" s="2">
        <f t="shared" si="949"/>
        <v>-260.75820923624389</v>
      </c>
      <c r="I8724" s="2">
        <f t="shared" si="946"/>
        <v>0</v>
      </c>
      <c r="J8724" s="2">
        <f t="shared" si="947"/>
        <v>0</v>
      </c>
      <c r="K8724" s="1">
        <f t="shared" si="951"/>
        <v>0</v>
      </c>
      <c r="L8724" s="2">
        <f t="shared" si="950"/>
        <v>0</v>
      </c>
    </row>
    <row r="8725" spans="1:12">
      <c r="A8725">
        <v>20171229</v>
      </c>
      <c r="B8725">
        <v>12</v>
      </c>
      <c r="C8725" s="2">
        <v>116.66666666666667</v>
      </c>
      <c r="D8725" s="1">
        <f t="shared" si="945"/>
        <v>196.34999999999997</v>
      </c>
      <c r="E8725" s="1">
        <v>482.9772473809461</v>
      </c>
      <c r="F8725" s="2">
        <f t="shared" si="948"/>
        <v>552.33955253320778</v>
      </c>
      <c r="G8725" s="2">
        <f t="shared" si="949"/>
        <v>-355.98955253320781</v>
      </c>
      <c r="I8725" s="2">
        <f t="shared" si="946"/>
        <v>0</v>
      </c>
      <c r="J8725" s="2">
        <f t="shared" si="947"/>
        <v>0</v>
      </c>
      <c r="K8725" s="1">
        <f t="shared" si="951"/>
        <v>0</v>
      </c>
      <c r="L8725" s="2">
        <f t="shared" si="950"/>
        <v>0</v>
      </c>
    </row>
    <row r="8726" spans="1:12">
      <c r="A8726">
        <v>20171229</v>
      </c>
      <c r="B8726">
        <v>13</v>
      </c>
      <c r="C8726" s="2">
        <v>111.11111111111111</v>
      </c>
      <c r="D8726" s="1">
        <f t="shared" si="945"/>
        <v>186.99999999999997</v>
      </c>
      <c r="E8726" s="1">
        <v>526.88426987012303</v>
      </c>
      <c r="F8726" s="2">
        <f t="shared" si="948"/>
        <v>602.55223912713575</v>
      </c>
      <c r="G8726" s="2">
        <f t="shared" si="949"/>
        <v>-415.55223912713575</v>
      </c>
      <c r="I8726" s="2">
        <f t="shared" si="946"/>
        <v>0</v>
      </c>
      <c r="J8726" s="2">
        <f t="shared" si="947"/>
        <v>0</v>
      </c>
      <c r="K8726" s="1">
        <f t="shared" si="951"/>
        <v>0</v>
      </c>
      <c r="L8726" s="2">
        <f t="shared" si="950"/>
        <v>0</v>
      </c>
    </row>
    <row r="8727" spans="1:12">
      <c r="A8727">
        <v>20171229</v>
      </c>
      <c r="B8727">
        <v>14</v>
      </c>
      <c r="C8727" s="2">
        <v>50</v>
      </c>
      <c r="D8727" s="1">
        <f t="shared" si="945"/>
        <v>84.149999999999991</v>
      </c>
      <c r="E8727" s="1">
        <v>518.10286537228762</v>
      </c>
      <c r="F8727" s="2">
        <f t="shared" si="948"/>
        <v>592.5097018083502</v>
      </c>
      <c r="G8727" s="2">
        <f t="shared" si="949"/>
        <v>-508.35970180835022</v>
      </c>
      <c r="I8727" s="2">
        <f t="shared" si="946"/>
        <v>0</v>
      </c>
      <c r="J8727" s="2">
        <f t="shared" si="947"/>
        <v>0</v>
      </c>
      <c r="K8727" s="1">
        <f t="shared" si="951"/>
        <v>0</v>
      </c>
      <c r="L8727" s="2">
        <f t="shared" si="950"/>
        <v>0</v>
      </c>
    </row>
    <row r="8728" spans="1:12">
      <c r="A8728">
        <v>20171229</v>
      </c>
      <c r="B8728">
        <v>15</v>
      </c>
      <c r="C8728" s="2">
        <v>22.222222222222221</v>
      </c>
      <c r="D8728" s="1">
        <f t="shared" si="945"/>
        <v>37.4</v>
      </c>
      <c r="E8728" s="1">
        <v>482.9772473809461</v>
      </c>
      <c r="F8728" s="2">
        <f t="shared" si="948"/>
        <v>552.33955253320778</v>
      </c>
      <c r="G8728" s="2">
        <f t="shared" si="949"/>
        <v>-514.9395525332078</v>
      </c>
      <c r="I8728" s="2">
        <f t="shared" si="946"/>
        <v>0</v>
      </c>
      <c r="J8728" s="2">
        <f t="shared" si="947"/>
        <v>0</v>
      </c>
      <c r="K8728" s="1">
        <f t="shared" si="951"/>
        <v>0</v>
      </c>
      <c r="L8728" s="2">
        <f t="shared" si="950"/>
        <v>0</v>
      </c>
    </row>
    <row r="8729" spans="1:12">
      <c r="A8729">
        <v>20171229</v>
      </c>
      <c r="B8729">
        <v>16</v>
      </c>
      <c r="C8729" s="2">
        <v>0</v>
      </c>
      <c r="D8729" s="1">
        <f t="shared" si="945"/>
        <v>0</v>
      </c>
      <c r="E8729" s="1">
        <v>461.02373613635774</v>
      </c>
      <c r="F8729" s="2">
        <f t="shared" si="948"/>
        <v>527.23320923624385</v>
      </c>
      <c r="G8729" s="2">
        <f t="shared" si="949"/>
        <v>-527.23320923624385</v>
      </c>
      <c r="I8729" s="2">
        <f t="shared" si="946"/>
        <v>0</v>
      </c>
      <c r="J8729" s="2">
        <f t="shared" si="947"/>
        <v>0</v>
      </c>
      <c r="K8729" s="1">
        <f t="shared" si="951"/>
        <v>0</v>
      </c>
      <c r="L8729" s="2">
        <f t="shared" si="950"/>
        <v>0</v>
      </c>
    </row>
    <row r="8730" spans="1:12">
      <c r="A8730">
        <v>20171229</v>
      </c>
      <c r="B8730">
        <v>17</v>
      </c>
      <c r="C8730" s="2">
        <v>0</v>
      </c>
      <c r="D8730" s="1">
        <f t="shared" ref="D8730:D8793" si="952">C8730*D$5*D$6</f>
        <v>0</v>
      </c>
      <c r="E8730" s="1">
        <v>482.9772473809461</v>
      </c>
      <c r="F8730" s="2">
        <f t="shared" si="948"/>
        <v>552.33955253320778</v>
      </c>
      <c r="G8730" s="2">
        <f t="shared" si="949"/>
        <v>-552.33955253320778</v>
      </c>
      <c r="I8730" s="2">
        <f t="shared" ref="I8730:I8785" si="953">IF(K8730&gt;H$5,IF(K8730+G8730&gt;0,G8730,-K8730),0)*IF(G8730&gt;0,0,1)*H$7</f>
        <v>0</v>
      </c>
      <c r="J8730" s="2">
        <f t="shared" ref="J8730:J8785" si="954">IF(G8730&lt;0,0,IF(K8730+G8730&gt;H$4,G8730-(K8730+G8730-H$4),G8730))</f>
        <v>0</v>
      </c>
      <c r="K8730" s="1">
        <f t="shared" si="951"/>
        <v>0</v>
      </c>
      <c r="L8730" s="2">
        <f t="shared" si="950"/>
        <v>0</v>
      </c>
    </row>
    <row r="8731" spans="1:12">
      <c r="A8731">
        <v>20171229</v>
      </c>
      <c r="B8731">
        <v>18</v>
      </c>
      <c r="C8731" s="2">
        <v>0</v>
      </c>
      <c r="D8731" s="1">
        <f t="shared" si="952"/>
        <v>0</v>
      </c>
      <c r="E8731" s="1">
        <v>526.88426987012303</v>
      </c>
      <c r="F8731" s="2">
        <f t="shared" ref="F8731:F8785" si="955">E8731*F$24</f>
        <v>602.55223912713575</v>
      </c>
      <c r="G8731" s="2">
        <f t="shared" ref="G8731:G8785" si="956">D8731-F8731</f>
        <v>-602.55223912713575</v>
      </c>
      <c r="I8731" s="2">
        <f t="shared" si="953"/>
        <v>0</v>
      </c>
      <c r="J8731" s="2">
        <f t="shared" si="954"/>
        <v>0</v>
      </c>
      <c r="K8731" s="1">
        <f t="shared" si="951"/>
        <v>0</v>
      </c>
      <c r="L8731" s="2">
        <f t="shared" ref="L8731:L8785" si="957">IF(G8731&gt;0,G8731-J8731,0)</f>
        <v>0</v>
      </c>
    </row>
    <row r="8732" spans="1:12">
      <c r="A8732">
        <v>20171229</v>
      </c>
      <c r="B8732">
        <v>19</v>
      </c>
      <c r="C8732" s="2">
        <v>0</v>
      </c>
      <c r="D8732" s="1">
        <f t="shared" si="952"/>
        <v>0</v>
      </c>
      <c r="E8732" s="1">
        <v>570.79129235929997</v>
      </c>
      <c r="F8732" s="2">
        <f t="shared" si="955"/>
        <v>652.76492572106383</v>
      </c>
      <c r="G8732" s="2">
        <f t="shared" si="956"/>
        <v>-652.76492572106383</v>
      </c>
      <c r="I8732" s="2">
        <f t="shared" si="953"/>
        <v>0</v>
      </c>
      <c r="J8732" s="2">
        <f t="shared" si="954"/>
        <v>0</v>
      </c>
      <c r="K8732" s="1">
        <f t="shared" ref="K8732:K8785" si="958">K8731+I8731+J8731</f>
        <v>0</v>
      </c>
      <c r="L8732" s="2">
        <f t="shared" si="957"/>
        <v>0</v>
      </c>
    </row>
    <row r="8733" spans="1:12">
      <c r="A8733">
        <v>20171229</v>
      </c>
      <c r="B8733">
        <v>20</v>
      </c>
      <c r="C8733" s="2">
        <v>0</v>
      </c>
      <c r="D8733" s="1">
        <f t="shared" si="952"/>
        <v>0</v>
      </c>
      <c r="E8733" s="1">
        <v>680.55884858224226</v>
      </c>
      <c r="F8733" s="2">
        <f t="shared" si="955"/>
        <v>778.2966422058837</v>
      </c>
      <c r="G8733" s="2">
        <f t="shared" si="956"/>
        <v>-778.2966422058837</v>
      </c>
      <c r="I8733" s="2">
        <f t="shared" si="953"/>
        <v>0</v>
      </c>
      <c r="J8733" s="2">
        <f t="shared" si="954"/>
        <v>0</v>
      </c>
      <c r="K8733" s="1">
        <f t="shared" si="958"/>
        <v>0</v>
      </c>
      <c r="L8733" s="2">
        <f t="shared" si="957"/>
        <v>0</v>
      </c>
    </row>
    <row r="8734" spans="1:12">
      <c r="A8734">
        <v>20171229</v>
      </c>
      <c r="B8734">
        <v>21</v>
      </c>
      <c r="C8734" s="2">
        <v>0</v>
      </c>
      <c r="D8734" s="1">
        <f t="shared" si="952"/>
        <v>0</v>
      </c>
      <c r="E8734" s="1">
        <v>614.69831484847691</v>
      </c>
      <c r="F8734" s="2">
        <f t="shared" si="955"/>
        <v>702.9776123149918</v>
      </c>
      <c r="G8734" s="2">
        <f t="shared" si="956"/>
        <v>-702.9776123149918</v>
      </c>
      <c r="I8734" s="2">
        <f t="shared" si="953"/>
        <v>0</v>
      </c>
      <c r="J8734" s="2">
        <f t="shared" si="954"/>
        <v>0</v>
      </c>
      <c r="K8734" s="1">
        <f t="shared" si="958"/>
        <v>0</v>
      </c>
      <c r="L8734" s="2">
        <f t="shared" si="957"/>
        <v>0</v>
      </c>
    </row>
    <row r="8735" spans="1:12">
      <c r="A8735">
        <v>20171229</v>
      </c>
      <c r="B8735">
        <v>22</v>
      </c>
      <c r="C8735" s="2">
        <v>0</v>
      </c>
      <c r="D8735" s="1">
        <f t="shared" si="952"/>
        <v>0</v>
      </c>
      <c r="E8735" s="1">
        <v>570.79129235929997</v>
      </c>
      <c r="F8735" s="2">
        <f t="shared" si="955"/>
        <v>652.76492572106383</v>
      </c>
      <c r="G8735" s="2">
        <f t="shared" si="956"/>
        <v>-652.76492572106383</v>
      </c>
      <c r="I8735" s="2">
        <f t="shared" si="953"/>
        <v>0</v>
      </c>
      <c r="J8735" s="2">
        <f t="shared" si="954"/>
        <v>0</v>
      </c>
      <c r="K8735" s="1">
        <f t="shared" si="958"/>
        <v>0</v>
      </c>
      <c r="L8735" s="2">
        <f t="shared" si="957"/>
        <v>0</v>
      </c>
    </row>
    <row r="8736" spans="1:12">
      <c r="A8736">
        <v>20171229</v>
      </c>
      <c r="B8736">
        <v>23</v>
      </c>
      <c r="C8736" s="2">
        <v>0</v>
      </c>
      <c r="D8736" s="1">
        <f t="shared" si="952"/>
        <v>0</v>
      </c>
      <c r="E8736" s="1">
        <v>482.9772473809461</v>
      </c>
      <c r="F8736" s="2">
        <f t="shared" si="955"/>
        <v>552.33955253320778</v>
      </c>
      <c r="G8736" s="2">
        <f t="shared" si="956"/>
        <v>-552.33955253320778</v>
      </c>
      <c r="I8736" s="2">
        <f t="shared" si="953"/>
        <v>0</v>
      </c>
      <c r="J8736" s="2">
        <f t="shared" si="954"/>
        <v>0</v>
      </c>
      <c r="K8736" s="1">
        <f t="shared" si="958"/>
        <v>0</v>
      </c>
      <c r="L8736" s="2">
        <f t="shared" si="957"/>
        <v>0</v>
      </c>
    </row>
    <row r="8737" spans="1:12">
      <c r="A8737">
        <v>20171229</v>
      </c>
      <c r="B8737">
        <v>24</v>
      </c>
      <c r="C8737" s="2">
        <v>0</v>
      </c>
      <c r="D8737" s="1">
        <f t="shared" si="952"/>
        <v>0</v>
      </c>
      <c r="E8737" s="1">
        <v>342.47477541557998</v>
      </c>
      <c r="F8737" s="2">
        <f t="shared" si="955"/>
        <v>391.65895543263827</v>
      </c>
      <c r="G8737" s="2">
        <f t="shared" si="956"/>
        <v>-391.65895543263827</v>
      </c>
      <c r="I8737" s="2">
        <f t="shared" si="953"/>
        <v>0</v>
      </c>
      <c r="J8737" s="2">
        <f t="shared" si="954"/>
        <v>0</v>
      </c>
      <c r="K8737" s="1">
        <f t="shared" si="958"/>
        <v>0</v>
      </c>
      <c r="L8737" s="2">
        <f t="shared" si="957"/>
        <v>0</v>
      </c>
    </row>
    <row r="8738" spans="1:12">
      <c r="A8738">
        <v>20171230</v>
      </c>
      <c r="B8738">
        <v>1</v>
      </c>
      <c r="C8738" s="2">
        <v>0</v>
      </c>
      <c r="D8738" s="1">
        <f t="shared" si="952"/>
        <v>0</v>
      </c>
      <c r="E8738" s="1">
        <v>329.30266866882698</v>
      </c>
      <c r="F8738" s="2">
        <f t="shared" si="955"/>
        <v>376.59514945445994</v>
      </c>
      <c r="G8738" s="2">
        <f t="shared" si="956"/>
        <v>-376.59514945445994</v>
      </c>
      <c r="I8738" s="2">
        <f t="shared" si="953"/>
        <v>0</v>
      </c>
      <c r="J8738" s="2">
        <f t="shared" si="954"/>
        <v>0</v>
      </c>
      <c r="K8738" s="1">
        <f t="shared" si="958"/>
        <v>0</v>
      </c>
      <c r="L8738" s="2">
        <f t="shared" si="957"/>
        <v>0</v>
      </c>
    </row>
    <row r="8739" spans="1:12">
      <c r="A8739">
        <v>20171230</v>
      </c>
      <c r="B8739">
        <v>2</v>
      </c>
      <c r="C8739" s="2">
        <v>0</v>
      </c>
      <c r="D8739" s="1">
        <f t="shared" si="952"/>
        <v>0</v>
      </c>
      <c r="E8739" s="1">
        <v>241.48862369047305</v>
      </c>
      <c r="F8739" s="2">
        <f t="shared" si="955"/>
        <v>276.16977626660389</v>
      </c>
      <c r="G8739" s="2">
        <f t="shared" si="956"/>
        <v>-276.16977626660389</v>
      </c>
      <c r="I8739" s="2">
        <f t="shared" si="953"/>
        <v>0</v>
      </c>
      <c r="J8739" s="2">
        <f t="shared" si="954"/>
        <v>0</v>
      </c>
      <c r="K8739" s="1">
        <f t="shared" si="958"/>
        <v>0</v>
      </c>
      <c r="L8739" s="2">
        <f t="shared" si="957"/>
        <v>0</v>
      </c>
    </row>
    <row r="8740" spans="1:12">
      <c r="A8740">
        <v>20171230</v>
      </c>
      <c r="B8740">
        <v>3</v>
      </c>
      <c r="C8740" s="2">
        <v>0</v>
      </c>
      <c r="D8740" s="1">
        <f t="shared" si="952"/>
        <v>0</v>
      </c>
      <c r="E8740" s="1">
        <v>175.62808995670767</v>
      </c>
      <c r="F8740" s="2">
        <f t="shared" si="955"/>
        <v>200.85074637571191</v>
      </c>
      <c r="G8740" s="2">
        <f t="shared" si="956"/>
        <v>-200.85074637571191</v>
      </c>
      <c r="I8740" s="2">
        <f t="shared" si="953"/>
        <v>0</v>
      </c>
      <c r="J8740" s="2">
        <f t="shared" si="954"/>
        <v>0</v>
      </c>
      <c r="K8740" s="1">
        <f t="shared" si="958"/>
        <v>0</v>
      </c>
      <c r="L8740" s="2">
        <f t="shared" si="957"/>
        <v>0</v>
      </c>
    </row>
    <row r="8741" spans="1:12">
      <c r="A8741">
        <v>20171230</v>
      </c>
      <c r="B8741">
        <v>4</v>
      </c>
      <c r="C8741" s="2">
        <v>0</v>
      </c>
      <c r="D8741" s="1">
        <f t="shared" si="952"/>
        <v>0</v>
      </c>
      <c r="E8741" s="1">
        <v>166.84668545887226</v>
      </c>
      <c r="F8741" s="2">
        <f t="shared" si="955"/>
        <v>190.8082090569263</v>
      </c>
      <c r="G8741" s="2">
        <f t="shared" si="956"/>
        <v>-190.8082090569263</v>
      </c>
      <c r="I8741" s="2">
        <f t="shared" si="953"/>
        <v>0</v>
      </c>
      <c r="J8741" s="2">
        <f t="shared" si="954"/>
        <v>0</v>
      </c>
      <c r="K8741" s="1">
        <f t="shared" si="958"/>
        <v>0</v>
      </c>
      <c r="L8741" s="2">
        <f t="shared" si="957"/>
        <v>0</v>
      </c>
    </row>
    <row r="8742" spans="1:12">
      <c r="A8742">
        <v>20171230</v>
      </c>
      <c r="B8742">
        <v>5</v>
      </c>
      <c r="C8742" s="2">
        <v>0</v>
      </c>
      <c r="D8742" s="1">
        <f t="shared" si="952"/>
        <v>0</v>
      </c>
      <c r="E8742" s="1">
        <v>166.84668545887226</v>
      </c>
      <c r="F8742" s="2">
        <f t="shared" si="955"/>
        <v>190.8082090569263</v>
      </c>
      <c r="G8742" s="2">
        <f t="shared" si="956"/>
        <v>-190.8082090569263</v>
      </c>
      <c r="I8742" s="2">
        <f t="shared" si="953"/>
        <v>0</v>
      </c>
      <c r="J8742" s="2">
        <f t="shared" si="954"/>
        <v>0</v>
      </c>
      <c r="K8742" s="1">
        <f t="shared" si="958"/>
        <v>0</v>
      </c>
      <c r="L8742" s="2">
        <f t="shared" si="957"/>
        <v>0</v>
      </c>
    </row>
    <row r="8743" spans="1:12">
      <c r="A8743">
        <v>20171230</v>
      </c>
      <c r="B8743">
        <v>6</v>
      </c>
      <c r="C8743" s="2">
        <v>0</v>
      </c>
      <c r="D8743" s="1">
        <f t="shared" si="952"/>
        <v>0</v>
      </c>
      <c r="E8743" s="1">
        <v>175.62808995670767</v>
      </c>
      <c r="F8743" s="2">
        <f t="shared" si="955"/>
        <v>200.85074637571191</v>
      </c>
      <c r="G8743" s="2">
        <f t="shared" si="956"/>
        <v>-200.85074637571191</v>
      </c>
      <c r="I8743" s="2">
        <f t="shared" si="953"/>
        <v>0</v>
      </c>
      <c r="J8743" s="2">
        <f t="shared" si="954"/>
        <v>0</v>
      </c>
      <c r="K8743" s="1">
        <f t="shared" si="958"/>
        <v>0</v>
      </c>
      <c r="L8743" s="2">
        <f t="shared" si="957"/>
        <v>0</v>
      </c>
    </row>
    <row r="8744" spans="1:12">
      <c r="A8744">
        <v>20171230</v>
      </c>
      <c r="B8744">
        <v>7</v>
      </c>
      <c r="C8744" s="2">
        <v>0</v>
      </c>
      <c r="D8744" s="1">
        <f t="shared" si="952"/>
        <v>0</v>
      </c>
      <c r="E8744" s="1">
        <v>175.62808995670767</v>
      </c>
      <c r="F8744" s="2">
        <f t="shared" si="955"/>
        <v>200.85074637571191</v>
      </c>
      <c r="G8744" s="2">
        <f t="shared" si="956"/>
        <v>-200.85074637571191</v>
      </c>
      <c r="I8744" s="2">
        <f t="shared" si="953"/>
        <v>0</v>
      </c>
      <c r="J8744" s="2">
        <f t="shared" si="954"/>
        <v>0</v>
      </c>
      <c r="K8744" s="1">
        <f t="shared" si="958"/>
        <v>0</v>
      </c>
      <c r="L8744" s="2">
        <f t="shared" si="957"/>
        <v>0</v>
      </c>
    </row>
    <row r="8745" spans="1:12">
      <c r="A8745">
        <v>20171230</v>
      </c>
      <c r="B8745">
        <v>8</v>
      </c>
      <c r="C8745" s="2">
        <v>0</v>
      </c>
      <c r="D8745" s="1">
        <f t="shared" si="952"/>
        <v>0</v>
      </c>
      <c r="E8745" s="1">
        <v>219.53511244588461</v>
      </c>
      <c r="F8745" s="2">
        <f t="shared" si="955"/>
        <v>251.06343296963993</v>
      </c>
      <c r="G8745" s="2">
        <f t="shared" si="956"/>
        <v>-251.06343296963993</v>
      </c>
      <c r="I8745" s="2">
        <f t="shared" si="953"/>
        <v>0</v>
      </c>
      <c r="J8745" s="2">
        <f t="shared" si="954"/>
        <v>0</v>
      </c>
      <c r="K8745" s="1">
        <f t="shared" si="958"/>
        <v>0</v>
      </c>
      <c r="L8745" s="2">
        <f t="shared" si="957"/>
        <v>0</v>
      </c>
    </row>
    <row r="8746" spans="1:12">
      <c r="A8746">
        <v>20171230</v>
      </c>
      <c r="B8746">
        <v>9</v>
      </c>
      <c r="C8746" s="2">
        <v>5.5555555555555554</v>
      </c>
      <c r="D8746" s="1">
        <f t="shared" si="952"/>
        <v>9.35</v>
      </c>
      <c r="E8746" s="1">
        <v>263.44213493506152</v>
      </c>
      <c r="F8746" s="2">
        <f t="shared" si="955"/>
        <v>301.27611956356787</v>
      </c>
      <c r="G8746" s="2">
        <f t="shared" si="956"/>
        <v>-291.92611956356785</v>
      </c>
      <c r="I8746" s="2">
        <f t="shared" si="953"/>
        <v>0</v>
      </c>
      <c r="J8746" s="2">
        <f t="shared" si="954"/>
        <v>0</v>
      </c>
      <c r="K8746" s="1">
        <f t="shared" si="958"/>
        <v>0</v>
      </c>
      <c r="L8746" s="2">
        <f t="shared" si="957"/>
        <v>0</v>
      </c>
    </row>
    <row r="8747" spans="1:12">
      <c r="A8747">
        <v>20171230</v>
      </c>
      <c r="B8747">
        <v>10</v>
      </c>
      <c r="C8747" s="2">
        <v>19.444444444444446</v>
      </c>
      <c r="D8747" s="1">
        <f t="shared" si="952"/>
        <v>32.725000000000001</v>
      </c>
      <c r="E8747" s="1">
        <v>351.25617991341534</v>
      </c>
      <c r="F8747" s="2">
        <f t="shared" si="955"/>
        <v>401.70149275142381</v>
      </c>
      <c r="G8747" s="2">
        <f t="shared" si="956"/>
        <v>-368.97649275142379</v>
      </c>
      <c r="I8747" s="2">
        <f t="shared" si="953"/>
        <v>0</v>
      </c>
      <c r="J8747" s="2">
        <f t="shared" si="954"/>
        <v>0</v>
      </c>
      <c r="K8747" s="1">
        <f t="shared" si="958"/>
        <v>0</v>
      </c>
      <c r="L8747" s="2">
        <f t="shared" si="957"/>
        <v>0</v>
      </c>
    </row>
    <row r="8748" spans="1:12">
      <c r="A8748">
        <v>20171230</v>
      </c>
      <c r="B8748">
        <v>11</v>
      </c>
      <c r="C8748" s="2">
        <v>25</v>
      </c>
      <c r="D8748" s="1">
        <f t="shared" si="952"/>
        <v>42.074999999999996</v>
      </c>
      <c r="E8748" s="1">
        <v>461.02373613635774</v>
      </c>
      <c r="F8748" s="2">
        <f t="shared" si="955"/>
        <v>527.23320923624385</v>
      </c>
      <c r="G8748" s="2">
        <f t="shared" si="956"/>
        <v>-485.15820923624386</v>
      </c>
      <c r="I8748" s="2">
        <f t="shared" si="953"/>
        <v>0</v>
      </c>
      <c r="J8748" s="2">
        <f t="shared" si="954"/>
        <v>0</v>
      </c>
      <c r="K8748" s="1">
        <f t="shared" si="958"/>
        <v>0</v>
      </c>
      <c r="L8748" s="2">
        <f t="shared" si="957"/>
        <v>0</v>
      </c>
    </row>
    <row r="8749" spans="1:12">
      <c r="A8749">
        <v>20171230</v>
      </c>
      <c r="B8749">
        <v>12</v>
      </c>
      <c r="C8749" s="2">
        <v>27.777777777777779</v>
      </c>
      <c r="D8749" s="1">
        <f t="shared" si="952"/>
        <v>46.749999999999993</v>
      </c>
      <c r="E8749" s="1">
        <v>482.9772473809461</v>
      </c>
      <c r="F8749" s="2">
        <f t="shared" si="955"/>
        <v>552.33955253320778</v>
      </c>
      <c r="G8749" s="2">
        <f t="shared" si="956"/>
        <v>-505.58955253320778</v>
      </c>
      <c r="I8749" s="2">
        <f t="shared" si="953"/>
        <v>0</v>
      </c>
      <c r="J8749" s="2">
        <f t="shared" si="954"/>
        <v>0</v>
      </c>
      <c r="K8749" s="1">
        <f t="shared" si="958"/>
        <v>0</v>
      </c>
      <c r="L8749" s="2">
        <f t="shared" si="957"/>
        <v>0</v>
      </c>
    </row>
    <row r="8750" spans="1:12">
      <c r="A8750">
        <v>20171230</v>
      </c>
      <c r="B8750">
        <v>13</v>
      </c>
      <c r="C8750" s="2">
        <v>41.666666666666671</v>
      </c>
      <c r="D8750" s="1">
        <f t="shared" si="952"/>
        <v>70.125</v>
      </c>
      <c r="E8750" s="1">
        <v>526.88426987012303</v>
      </c>
      <c r="F8750" s="2">
        <f t="shared" si="955"/>
        <v>602.55223912713575</v>
      </c>
      <c r="G8750" s="2">
        <f t="shared" si="956"/>
        <v>-532.42723912713575</v>
      </c>
      <c r="I8750" s="2">
        <f t="shared" si="953"/>
        <v>0</v>
      </c>
      <c r="J8750" s="2">
        <f t="shared" si="954"/>
        <v>0</v>
      </c>
      <c r="K8750" s="1">
        <f t="shared" si="958"/>
        <v>0</v>
      </c>
      <c r="L8750" s="2">
        <f t="shared" si="957"/>
        <v>0</v>
      </c>
    </row>
    <row r="8751" spans="1:12">
      <c r="A8751">
        <v>20171230</v>
      </c>
      <c r="B8751">
        <v>14</v>
      </c>
      <c r="C8751" s="2">
        <v>50</v>
      </c>
      <c r="D8751" s="1">
        <f t="shared" si="952"/>
        <v>84.149999999999991</v>
      </c>
      <c r="E8751" s="1">
        <v>518.10286537228762</v>
      </c>
      <c r="F8751" s="2">
        <f t="shared" si="955"/>
        <v>592.5097018083502</v>
      </c>
      <c r="G8751" s="2">
        <f t="shared" si="956"/>
        <v>-508.35970180835022</v>
      </c>
      <c r="I8751" s="2">
        <f t="shared" si="953"/>
        <v>0</v>
      </c>
      <c r="J8751" s="2">
        <f t="shared" si="954"/>
        <v>0</v>
      </c>
      <c r="K8751" s="1">
        <f t="shared" si="958"/>
        <v>0</v>
      </c>
      <c r="L8751" s="2">
        <f t="shared" si="957"/>
        <v>0</v>
      </c>
    </row>
    <row r="8752" spans="1:12">
      <c r="A8752">
        <v>20171230</v>
      </c>
      <c r="B8752">
        <v>15</v>
      </c>
      <c r="C8752" s="2">
        <v>33.333333333333336</v>
      </c>
      <c r="D8752" s="1">
        <f t="shared" si="952"/>
        <v>56.1</v>
      </c>
      <c r="E8752" s="1">
        <v>482.9772473809461</v>
      </c>
      <c r="F8752" s="2">
        <f t="shared" si="955"/>
        <v>552.33955253320778</v>
      </c>
      <c r="G8752" s="2">
        <f t="shared" si="956"/>
        <v>-496.23955253320776</v>
      </c>
      <c r="I8752" s="2">
        <f t="shared" si="953"/>
        <v>0</v>
      </c>
      <c r="J8752" s="2">
        <f t="shared" si="954"/>
        <v>0</v>
      </c>
      <c r="K8752" s="1">
        <f t="shared" si="958"/>
        <v>0</v>
      </c>
      <c r="L8752" s="2">
        <f t="shared" si="957"/>
        <v>0</v>
      </c>
    </row>
    <row r="8753" spans="1:12">
      <c r="A8753">
        <v>20171230</v>
      </c>
      <c r="B8753">
        <v>16</v>
      </c>
      <c r="C8753" s="2">
        <v>5.5555555555555554</v>
      </c>
      <c r="D8753" s="1">
        <f t="shared" si="952"/>
        <v>9.35</v>
      </c>
      <c r="E8753" s="1">
        <v>461.02373613635774</v>
      </c>
      <c r="F8753" s="2">
        <f t="shared" si="955"/>
        <v>527.23320923624385</v>
      </c>
      <c r="G8753" s="2">
        <f t="shared" si="956"/>
        <v>-517.88320923624383</v>
      </c>
      <c r="I8753" s="2">
        <f t="shared" si="953"/>
        <v>0</v>
      </c>
      <c r="J8753" s="2">
        <f t="shared" si="954"/>
        <v>0</v>
      </c>
      <c r="K8753" s="1">
        <f t="shared" si="958"/>
        <v>0</v>
      </c>
      <c r="L8753" s="2">
        <f t="shared" si="957"/>
        <v>0</v>
      </c>
    </row>
    <row r="8754" spans="1:12">
      <c r="A8754">
        <v>20171230</v>
      </c>
      <c r="B8754">
        <v>17</v>
      </c>
      <c r="C8754" s="2">
        <v>0</v>
      </c>
      <c r="D8754" s="1">
        <f t="shared" si="952"/>
        <v>0</v>
      </c>
      <c r="E8754" s="1">
        <v>482.9772473809461</v>
      </c>
      <c r="F8754" s="2">
        <f t="shared" si="955"/>
        <v>552.33955253320778</v>
      </c>
      <c r="G8754" s="2">
        <f t="shared" si="956"/>
        <v>-552.33955253320778</v>
      </c>
      <c r="I8754" s="2">
        <f t="shared" si="953"/>
        <v>0</v>
      </c>
      <c r="J8754" s="2">
        <f t="shared" si="954"/>
        <v>0</v>
      </c>
      <c r="K8754" s="1">
        <f t="shared" si="958"/>
        <v>0</v>
      </c>
      <c r="L8754" s="2">
        <f t="shared" si="957"/>
        <v>0</v>
      </c>
    </row>
    <row r="8755" spans="1:12">
      <c r="A8755">
        <v>20171230</v>
      </c>
      <c r="B8755">
        <v>18</v>
      </c>
      <c r="C8755" s="2">
        <v>0</v>
      </c>
      <c r="D8755" s="1">
        <f t="shared" si="952"/>
        <v>0</v>
      </c>
      <c r="E8755" s="1">
        <v>526.88426987012303</v>
      </c>
      <c r="F8755" s="2">
        <f t="shared" si="955"/>
        <v>602.55223912713575</v>
      </c>
      <c r="G8755" s="2">
        <f t="shared" si="956"/>
        <v>-602.55223912713575</v>
      </c>
      <c r="I8755" s="2">
        <f t="shared" si="953"/>
        <v>0</v>
      </c>
      <c r="J8755" s="2">
        <f t="shared" si="954"/>
        <v>0</v>
      </c>
      <c r="K8755" s="1">
        <f t="shared" si="958"/>
        <v>0</v>
      </c>
      <c r="L8755" s="2">
        <f t="shared" si="957"/>
        <v>0</v>
      </c>
    </row>
    <row r="8756" spans="1:12">
      <c r="A8756">
        <v>20171230</v>
      </c>
      <c r="B8756">
        <v>19</v>
      </c>
      <c r="C8756" s="2">
        <v>0</v>
      </c>
      <c r="D8756" s="1">
        <f t="shared" si="952"/>
        <v>0</v>
      </c>
      <c r="E8756" s="1">
        <v>570.79129235929997</v>
      </c>
      <c r="F8756" s="2">
        <f t="shared" si="955"/>
        <v>652.76492572106383</v>
      </c>
      <c r="G8756" s="2">
        <f t="shared" si="956"/>
        <v>-652.76492572106383</v>
      </c>
      <c r="I8756" s="2">
        <f t="shared" si="953"/>
        <v>0</v>
      </c>
      <c r="J8756" s="2">
        <f t="shared" si="954"/>
        <v>0</v>
      </c>
      <c r="K8756" s="1">
        <f t="shared" si="958"/>
        <v>0</v>
      </c>
      <c r="L8756" s="2">
        <f t="shared" si="957"/>
        <v>0</v>
      </c>
    </row>
    <row r="8757" spans="1:12">
      <c r="A8757">
        <v>20171230</v>
      </c>
      <c r="B8757">
        <v>20</v>
      </c>
      <c r="C8757" s="2">
        <v>0</v>
      </c>
      <c r="D8757" s="1">
        <f t="shared" si="952"/>
        <v>0</v>
      </c>
      <c r="E8757" s="1">
        <v>680.55884858224226</v>
      </c>
      <c r="F8757" s="2">
        <f t="shared" si="955"/>
        <v>778.2966422058837</v>
      </c>
      <c r="G8757" s="2">
        <f t="shared" si="956"/>
        <v>-778.2966422058837</v>
      </c>
      <c r="I8757" s="2">
        <f t="shared" si="953"/>
        <v>0</v>
      </c>
      <c r="J8757" s="2">
        <f t="shared" si="954"/>
        <v>0</v>
      </c>
      <c r="K8757" s="1">
        <f t="shared" si="958"/>
        <v>0</v>
      </c>
      <c r="L8757" s="2">
        <f t="shared" si="957"/>
        <v>0</v>
      </c>
    </row>
    <row r="8758" spans="1:12">
      <c r="A8758">
        <v>20171230</v>
      </c>
      <c r="B8758">
        <v>21</v>
      </c>
      <c r="C8758" s="2">
        <v>0</v>
      </c>
      <c r="D8758" s="1">
        <f t="shared" si="952"/>
        <v>0</v>
      </c>
      <c r="E8758" s="1">
        <v>614.69831484847691</v>
      </c>
      <c r="F8758" s="2">
        <f t="shared" si="955"/>
        <v>702.9776123149918</v>
      </c>
      <c r="G8758" s="2">
        <f t="shared" si="956"/>
        <v>-702.9776123149918</v>
      </c>
      <c r="I8758" s="2">
        <f t="shared" si="953"/>
        <v>0</v>
      </c>
      <c r="J8758" s="2">
        <f t="shared" si="954"/>
        <v>0</v>
      </c>
      <c r="K8758" s="1">
        <f t="shared" si="958"/>
        <v>0</v>
      </c>
      <c r="L8758" s="2">
        <f t="shared" si="957"/>
        <v>0</v>
      </c>
    </row>
    <row r="8759" spans="1:12">
      <c r="A8759">
        <v>20171230</v>
      </c>
      <c r="B8759">
        <v>22</v>
      </c>
      <c r="C8759" s="2">
        <v>0</v>
      </c>
      <c r="D8759" s="1">
        <f t="shared" si="952"/>
        <v>0</v>
      </c>
      <c r="E8759" s="1">
        <v>570.79129235929997</v>
      </c>
      <c r="F8759" s="2">
        <f t="shared" si="955"/>
        <v>652.76492572106383</v>
      </c>
      <c r="G8759" s="2">
        <f t="shared" si="956"/>
        <v>-652.76492572106383</v>
      </c>
      <c r="I8759" s="2">
        <f t="shared" si="953"/>
        <v>0</v>
      </c>
      <c r="J8759" s="2">
        <f t="shared" si="954"/>
        <v>0</v>
      </c>
      <c r="K8759" s="1">
        <f t="shared" si="958"/>
        <v>0</v>
      </c>
      <c r="L8759" s="2">
        <f t="shared" si="957"/>
        <v>0</v>
      </c>
    </row>
    <row r="8760" spans="1:12">
      <c r="A8760">
        <v>20171230</v>
      </c>
      <c r="B8760">
        <v>23</v>
      </c>
      <c r="C8760" s="2">
        <v>0</v>
      </c>
      <c r="D8760" s="1">
        <f t="shared" si="952"/>
        <v>0</v>
      </c>
      <c r="E8760" s="1">
        <v>482.9772473809461</v>
      </c>
      <c r="F8760" s="2">
        <f t="shared" si="955"/>
        <v>552.33955253320778</v>
      </c>
      <c r="G8760" s="2">
        <f t="shared" si="956"/>
        <v>-552.33955253320778</v>
      </c>
      <c r="I8760" s="2">
        <f t="shared" si="953"/>
        <v>0</v>
      </c>
      <c r="J8760" s="2">
        <f t="shared" si="954"/>
        <v>0</v>
      </c>
      <c r="K8760" s="1">
        <f t="shared" si="958"/>
        <v>0</v>
      </c>
      <c r="L8760" s="2">
        <f t="shared" si="957"/>
        <v>0</v>
      </c>
    </row>
    <row r="8761" spans="1:12">
      <c r="A8761">
        <v>20171230</v>
      </c>
      <c r="B8761">
        <v>24</v>
      </c>
      <c r="C8761" s="2">
        <v>0</v>
      </c>
      <c r="D8761" s="1">
        <f t="shared" si="952"/>
        <v>0</v>
      </c>
      <c r="E8761" s="1">
        <v>342.47477541557998</v>
      </c>
      <c r="F8761" s="2">
        <f t="shared" si="955"/>
        <v>391.65895543263827</v>
      </c>
      <c r="G8761" s="2">
        <f t="shared" si="956"/>
        <v>-391.65895543263827</v>
      </c>
      <c r="I8761" s="2">
        <f t="shared" si="953"/>
        <v>0</v>
      </c>
      <c r="J8761" s="2">
        <f t="shared" si="954"/>
        <v>0</v>
      </c>
      <c r="K8761" s="1">
        <f t="shared" si="958"/>
        <v>0</v>
      </c>
      <c r="L8761" s="2">
        <f t="shared" si="957"/>
        <v>0</v>
      </c>
    </row>
    <row r="8762" spans="1:12">
      <c r="A8762">
        <v>20171231</v>
      </c>
      <c r="B8762">
        <v>1</v>
      </c>
      <c r="C8762" s="2">
        <v>0</v>
      </c>
      <c r="D8762" s="1">
        <f t="shared" si="952"/>
        <v>0</v>
      </c>
      <c r="E8762" s="1">
        <v>329.30266866882698</v>
      </c>
      <c r="F8762" s="2">
        <f t="shared" si="955"/>
        <v>376.59514945445994</v>
      </c>
      <c r="G8762" s="2">
        <f t="shared" si="956"/>
        <v>-376.59514945445994</v>
      </c>
      <c r="I8762" s="2">
        <f t="shared" si="953"/>
        <v>0</v>
      </c>
      <c r="J8762" s="2">
        <f t="shared" si="954"/>
        <v>0</v>
      </c>
      <c r="K8762" s="1">
        <f t="shared" si="958"/>
        <v>0</v>
      </c>
      <c r="L8762" s="2">
        <f t="shared" si="957"/>
        <v>0</v>
      </c>
    </row>
    <row r="8763" spans="1:12">
      <c r="A8763">
        <v>20171231</v>
      </c>
      <c r="B8763">
        <v>2</v>
      </c>
      <c r="C8763" s="2">
        <v>0</v>
      </c>
      <c r="D8763" s="1">
        <f t="shared" si="952"/>
        <v>0</v>
      </c>
      <c r="E8763" s="1">
        <v>241.48862369047305</v>
      </c>
      <c r="F8763" s="2">
        <f t="shared" si="955"/>
        <v>276.16977626660389</v>
      </c>
      <c r="G8763" s="2">
        <f t="shared" si="956"/>
        <v>-276.16977626660389</v>
      </c>
      <c r="I8763" s="2">
        <f t="shared" si="953"/>
        <v>0</v>
      </c>
      <c r="J8763" s="2">
        <f t="shared" si="954"/>
        <v>0</v>
      </c>
      <c r="K8763" s="1">
        <f t="shared" si="958"/>
        <v>0</v>
      </c>
      <c r="L8763" s="2">
        <f t="shared" si="957"/>
        <v>0</v>
      </c>
    </row>
    <row r="8764" spans="1:12">
      <c r="A8764">
        <v>20171231</v>
      </c>
      <c r="B8764">
        <v>3</v>
      </c>
      <c r="C8764" s="2">
        <v>0</v>
      </c>
      <c r="D8764" s="1">
        <f t="shared" si="952"/>
        <v>0</v>
      </c>
      <c r="E8764" s="1">
        <v>175.62808995670767</v>
      </c>
      <c r="F8764" s="2">
        <f t="shared" si="955"/>
        <v>200.85074637571191</v>
      </c>
      <c r="G8764" s="2">
        <f t="shared" si="956"/>
        <v>-200.85074637571191</v>
      </c>
      <c r="I8764" s="2">
        <f t="shared" si="953"/>
        <v>0</v>
      </c>
      <c r="J8764" s="2">
        <f t="shared" si="954"/>
        <v>0</v>
      </c>
      <c r="K8764" s="1">
        <f t="shared" si="958"/>
        <v>0</v>
      </c>
      <c r="L8764" s="2">
        <f t="shared" si="957"/>
        <v>0</v>
      </c>
    </row>
    <row r="8765" spans="1:12">
      <c r="A8765">
        <v>20171231</v>
      </c>
      <c r="B8765">
        <v>4</v>
      </c>
      <c r="C8765" s="2">
        <v>0</v>
      </c>
      <c r="D8765" s="1">
        <f t="shared" si="952"/>
        <v>0</v>
      </c>
      <c r="E8765" s="1">
        <v>166.84668545887226</v>
      </c>
      <c r="F8765" s="2">
        <f t="shared" si="955"/>
        <v>190.8082090569263</v>
      </c>
      <c r="G8765" s="2">
        <f t="shared" si="956"/>
        <v>-190.8082090569263</v>
      </c>
      <c r="I8765" s="2">
        <f t="shared" si="953"/>
        <v>0</v>
      </c>
      <c r="J8765" s="2">
        <f t="shared" si="954"/>
        <v>0</v>
      </c>
      <c r="K8765" s="1">
        <f t="shared" si="958"/>
        <v>0</v>
      </c>
      <c r="L8765" s="2">
        <f t="shared" si="957"/>
        <v>0</v>
      </c>
    </row>
    <row r="8766" spans="1:12">
      <c r="A8766">
        <v>20171231</v>
      </c>
      <c r="B8766">
        <v>5</v>
      </c>
      <c r="C8766" s="2">
        <v>0</v>
      </c>
      <c r="D8766" s="1">
        <f t="shared" si="952"/>
        <v>0</v>
      </c>
      <c r="E8766" s="1">
        <v>166.84668545887226</v>
      </c>
      <c r="F8766" s="2">
        <f t="shared" si="955"/>
        <v>190.8082090569263</v>
      </c>
      <c r="G8766" s="2">
        <f t="shared" si="956"/>
        <v>-190.8082090569263</v>
      </c>
      <c r="I8766" s="2">
        <f t="shared" si="953"/>
        <v>0</v>
      </c>
      <c r="J8766" s="2">
        <f t="shared" si="954"/>
        <v>0</v>
      </c>
      <c r="K8766" s="1">
        <f t="shared" si="958"/>
        <v>0</v>
      </c>
      <c r="L8766" s="2">
        <f t="shared" si="957"/>
        <v>0</v>
      </c>
    </row>
    <row r="8767" spans="1:12">
      <c r="A8767">
        <v>20171231</v>
      </c>
      <c r="B8767">
        <v>6</v>
      </c>
      <c r="C8767" s="2">
        <v>0</v>
      </c>
      <c r="D8767" s="1">
        <f t="shared" si="952"/>
        <v>0</v>
      </c>
      <c r="E8767" s="1">
        <v>175.62808995670767</v>
      </c>
      <c r="F8767" s="2">
        <f t="shared" si="955"/>
        <v>200.85074637571191</v>
      </c>
      <c r="G8767" s="2">
        <f t="shared" si="956"/>
        <v>-200.85074637571191</v>
      </c>
      <c r="I8767" s="2">
        <f t="shared" si="953"/>
        <v>0</v>
      </c>
      <c r="J8767" s="2">
        <f t="shared" si="954"/>
        <v>0</v>
      </c>
      <c r="K8767" s="1">
        <f t="shared" si="958"/>
        <v>0</v>
      </c>
      <c r="L8767" s="2">
        <f t="shared" si="957"/>
        <v>0</v>
      </c>
    </row>
    <row r="8768" spans="1:12">
      <c r="A8768">
        <v>20171231</v>
      </c>
      <c r="B8768">
        <v>7</v>
      </c>
      <c r="C8768" s="2">
        <v>0</v>
      </c>
      <c r="D8768" s="1">
        <f t="shared" si="952"/>
        <v>0</v>
      </c>
      <c r="E8768" s="1">
        <v>175.62808995670767</v>
      </c>
      <c r="F8768" s="2">
        <f t="shared" si="955"/>
        <v>200.85074637571191</v>
      </c>
      <c r="G8768" s="2">
        <f t="shared" si="956"/>
        <v>-200.85074637571191</v>
      </c>
      <c r="I8768" s="2">
        <f t="shared" si="953"/>
        <v>0</v>
      </c>
      <c r="J8768" s="2">
        <f t="shared" si="954"/>
        <v>0</v>
      </c>
      <c r="K8768" s="1">
        <f t="shared" si="958"/>
        <v>0</v>
      </c>
      <c r="L8768" s="2">
        <f t="shared" si="957"/>
        <v>0</v>
      </c>
    </row>
    <row r="8769" spans="1:12">
      <c r="A8769">
        <v>20171231</v>
      </c>
      <c r="B8769">
        <v>8</v>
      </c>
      <c r="C8769" s="2">
        <v>0</v>
      </c>
      <c r="D8769" s="1">
        <f t="shared" si="952"/>
        <v>0</v>
      </c>
      <c r="E8769" s="1">
        <v>219.53511244588461</v>
      </c>
      <c r="F8769" s="2">
        <f t="shared" si="955"/>
        <v>251.06343296963993</v>
      </c>
      <c r="G8769" s="2">
        <f t="shared" si="956"/>
        <v>-251.06343296963993</v>
      </c>
      <c r="I8769" s="2">
        <f t="shared" si="953"/>
        <v>0</v>
      </c>
      <c r="J8769" s="2">
        <f t="shared" si="954"/>
        <v>0</v>
      </c>
      <c r="K8769" s="1">
        <f t="shared" si="958"/>
        <v>0</v>
      </c>
      <c r="L8769" s="2">
        <f t="shared" si="957"/>
        <v>0</v>
      </c>
    </row>
    <row r="8770" spans="1:12">
      <c r="A8770">
        <v>20171231</v>
      </c>
      <c r="B8770">
        <v>9</v>
      </c>
      <c r="C8770" s="2">
        <v>11.111111111111111</v>
      </c>
      <c r="D8770" s="1">
        <f t="shared" si="952"/>
        <v>18.7</v>
      </c>
      <c r="E8770" s="1">
        <v>263.44213493506152</v>
      </c>
      <c r="F8770" s="2">
        <f t="shared" si="955"/>
        <v>301.27611956356787</v>
      </c>
      <c r="G8770" s="2">
        <f t="shared" si="956"/>
        <v>-282.57611956356789</v>
      </c>
      <c r="I8770" s="2">
        <f t="shared" si="953"/>
        <v>0</v>
      </c>
      <c r="J8770" s="2">
        <f t="shared" si="954"/>
        <v>0</v>
      </c>
      <c r="K8770" s="1">
        <f t="shared" si="958"/>
        <v>0</v>
      </c>
      <c r="L8770" s="2">
        <f t="shared" si="957"/>
        <v>0</v>
      </c>
    </row>
    <row r="8771" spans="1:12">
      <c r="A8771">
        <v>20171231</v>
      </c>
      <c r="B8771">
        <v>10</v>
      </c>
      <c r="C8771" s="2">
        <v>25</v>
      </c>
      <c r="D8771" s="1">
        <f t="shared" si="952"/>
        <v>42.074999999999996</v>
      </c>
      <c r="E8771" s="1">
        <v>351.25617991341534</v>
      </c>
      <c r="F8771" s="2">
        <f t="shared" si="955"/>
        <v>401.70149275142381</v>
      </c>
      <c r="G8771" s="2">
        <f t="shared" si="956"/>
        <v>-359.62649275142383</v>
      </c>
      <c r="I8771" s="2">
        <f t="shared" si="953"/>
        <v>0</v>
      </c>
      <c r="J8771" s="2">
        <f t="shared" si="954"/>
        <v>0</v>
      </c>
      <c r="K8771" s="1">
        <f t="shared" si="958"/>
        <v>0</v>
      </c>
      <c r="L8771" s="2">
        <f t="shared" si="957"/>
        <v>0</v>
      </c>
    </row>
    <row r="8772" spans="1:12">
      <c r="A8772">
        <v>20171231</v>
      </c>
      <c r="B8772">
        <v>11</v>
      </c>
      <c r="C8772" s="2">
        <v>27.777777777777779</v>
      </c>
      <c r="D8772" s="1">
        <f t="shared" si="952"/>
        <v>46.749999999999993</v>
      </c>
      <c r="E8772" s="1">
        <v>461.02373613635774</v>
      </c>
      <c r="F8772" s="2">
        <f t="shared" si="955"/>
        <v>527.23320923624385</v>
      </c>
      <c r="G8772" s="2">
        <f t="shared" si="956"/>
        <v>-480.48320923624385</v>
      </c>
      <c r="I8772" s="2">
        <f t="shared" si="953"/>
        <v>0</v>
      </c>
      <c r="J8772" s="2">
        <f t="shared" si="954"/>
        <v>0</v>
      </c>
      <c r="K8772" s="1">
        <f t="shared" si="958"/>
        <v>0</v>
      </c>
      <c r="L8772" s="2">
        <f t="shared" si="957"/>
        <v>0</v>
      </c>
    </row>
    <row r="8773" spans="1:12">
      <c r="A8773">
        <v>20171231</v>
      </c>
      <c r="B8773">
        <v>12</v>
      </c>
      <c r="C8773" s="2">
        <v>22.222222222222221</v>
      </c>
      <c r="D8773" s="1">
        <f t="shared" si="952"/>
        <v>37.4</v>
      </c>
      <c r="E8773" s="1">
        <v>482.9772473809461</v>
      </c>
      <c r="F8773" s="2">
        <f t="shared" si="955"/>
        <v>552.33955253320778</v>
      </c>
      <c r="G8773" s="2">
        <f t="shared" si="956"/>
        <v>-514.9395525332078</v>
      </c>
      <c r="I8773" s="2">
        <f t="shared" si="953"/>
        <v>0</v>
      </c>
      <c r="J8773" s="2">
        <f t="shared" si="954"/>
        <v>0</v>
      </c>
      <c r="K8773" s="1">
        <f t="shared" si="958"/>
        <v>0</v>
      </c>
      <c r="L8773" s="2">
        <f t="shared" si="957"/>
        <v>0</v>
      </c>
    </row>
    <row r="8774" spans="1:12">
      <c r="A8774">
        <v>20171231</v>
      </c>
      <c r="B8774">
        <v>13</v>
      </c>
      <c r="C8774" s="2">
        <v>19.444444444444446</v>
      </c>
      <c r="D8774" s="1">
        <f t="shared" si="952"/>
        <v>32.725000000000001</v>
      </c>
      <c r="E8774" s="1">
        <v>526.88426987012303</v>
      </c>
      <c r="F8774" s="2">
        <f t="shared" si="955"/>
        <v>602.55223912713575</v>
      </c>
      <c r="G8774" s="2">
        <f t="shared" si="956"/>
        <v>-569.82723912713573</v>
      </c>
      <c r="I8774" s="2">
        <f t="shared" si="953"/>
        <v>0</v>
      </c>
      <c r="J8774" s="2">
        <f t="shared" si="954"/>
        <v>0</v>
      </c>
      <c r="K8774" s="1">
        <f t="shared" si="958"/>
        <v>0</v>
      </c>
      <c r="L8774" s="2">
        <f t="shared" si="957"/>
        <v>0</v>
      </c>
    </row>
    <row r="8775" spans="1:12">
      <c r="A8775">
        <v>20171231</v>
      </c>
      <c r="B8775">
        <v>14</v>
      </c>
      <c r="C8775" s="2">
        <v>13.888888888888889</v>
      </c>
      <c r="D8775" s="1">
        <f t="shared" si="952"/>
        <v>23.374999999999996</v>
      </c>
      <c r="E8775" s="1">
        <v>518.10286537228762</v>
      </c>
      <c r="F8775" s="2">
        <f t="shared" si="955"/>
        <v>592.5097018083502</v>
      </c>
      <c r="G8775" s="2">
        <f t="shared" si="956"/>
        <v>-569.1347018083502</v>
      </c>
      <c r="I8775" s="2">
        <f t="shared" si="953"/>
        <v>0</v>
      </c>
      <c r="J8775" s="2">
        <f t="shared" si="954"/>
        <v>0</v>
      </c>
      <c r="K8775" s="1">
        <f t="shared" si="958"/>
        <v>0</v>
      </c>
      <c r="L8775" s="2">
        <f t="shared" si="957"/>
        <v>0</v>
      </c>
    </row>
    <row r="8776" spans="1:12">
      <c r="A8776">
        <v>20171231</v>
      </c>
      <c r="B8776">
        <v>15</v>
      </c>
      <c r="C8776" s="2">
        <v>8.3333333333333339</v>
      </c>
      <c r="D8776" s="1">
        <f t="shared" si="952"/>
        <v>14.025</v>
      </c>
      <c r="E8776" s="1">
        <v>482.9772473809461</v>
      </c>
      <c r="F8776" s="2">
        <f t="shared" si="955"/>
        <v>552.33955253320778</v>
      </c>
      <c r="G8776" s="2">
        <f t="shared" si="956"/>
        <v>-538.3145525332078</v>
      </c>
      <c r="I8776" s="2">
        <f t="shared" si="953"/>
        <v>0</v>
      </c>
      <c r="J8776" s="2">
        <f t="shared" si="954"/>
        <v>0</v>
      </c>
      <c r="K8776" s="1">
        <f t="shared" si="958"/>
        <v>0</v>
      </c>
      <c r="L8776" s="2">
        <f t="shared" si="957"/>
        <v>0</v>
      </c>
    </row>
    <row r="8777" spans="1:12">
      <c r="A8777">
        <v>20171231</v>
      </c>
      <c r="B8777">
        <v>16</v>
      </c>
      <c r="C8777" s="2">
        <v>2.7777777777777777</v>
      </c>
      <c r="D8777" s="1">
        <f t="shared" si="952"/>
        <v>4.6749999999999998</v>
      </c>
      <c r="E8777" s="1">
        <v>461.02373613635774</v>
      </c>
      <c r="F8777" s="2">
        <f t="shared" si="955"/>
        <v>527.23320923624385</v>
      </c>
      <c r="G8777" s="2">
        <f t="shared" si="956"/>
        <v>-522.5582092362439</v>
      </c>
      <c r="I8777" s="2">
        <f t="shared" si="953"/>
        <v>0</v>
      </c>
      <c r="J8777" s="2">
        <f t="shared" si="954"/>
        <v>0</v>
      </c>
      <c r="K8777" s="1">
        <f t="shared" si="958"/>
        <v>0</v>
      </c>
      <c r="L8777" s="2">
        <f t="shared" si="957"/>
        <v>0</v>
      </c>
    </row>
    <row r="8778" spans="1:12">
      <c r="A8778">
        <v>20171231</v>
      </c>
      <c r="B8778">
        <v>17</v>
      </c>
      <c r="C8778" s="2">
        <v>0</v>
      </c>
      <c r="D8778" s="1">
        <f t="shared" si="952"/>
        <v>0</v>
      </c>
      <c r="E8778" s="1">
        <v>482.9772473809461</v>
      </c>
      <c r="F8778" s="2">
        <f t="shared" si="955"/>
        <v>552.33955253320778</v>
      </c>
      <c r="G8778" s="2">
        <f t="shared" si="956"/>
        <v>-552.33955253320778</v>
      </c>
      <c r="I8778" s="2">
        <f t="shared" si="953"/>
        <v>0</v>
      </c>
      <c r="J8778" s="2">
        <f t="shared" si="954"/>
        <v>0</v>
      </c>
      <c r="K8778" s="1">
        <f t="shared" si="958"/>
        <v>0</v>
      </c>
      <c r="L8778" s="2">
        <f t="shared" si="957"/>
        <v>0</v>
      </c>
    </row>
    <row r="8779" spans="1:12">
      <c r="A8779">
        <v>20171231</v>
      </c>
      <c r="B8779">
        <v>18</v>
      </c>
      <c r="C8779" s="2">
        <v>0</v>
      </c>
      <c r="D8779" s="1">
        <f t="shared" si="952"/>
        <v>0</v>
      </c>
      <c r="E8779" s="1">
        <v>526.88426987012303</v>
      </c>
      <c r="F8779" s="2">
        <f t="shared" si="955"/>
        <v>602.55223912713575</v>
      </c>
      <c r="G8779" s="2">
        <f t="shared" si="956"/>
        <v>-602.55223912713575</v>
      </c>
      <c r="I8779" s="2">
        <f t="shared" si="953"/>
        <v>0</v>
      </c>
      <c r="J8779" s="2">
        <f t="shared" si="954"/>
        <v>0</v>
      </c>
      <c r="K8779" s="1">
        <f t="shared" si="958"/>
        <v>0</v>
      </c>
      <c r="L8779" s="2">
        <f t="shared" si="957"/>
        <v>0</v>
      </c>
    </row>
    <row r="8780" spans="1:12">
      <c r="A8780">
        <v>20171231</v>
      </c>
      <c r="B8780">
        <v>19</v>
      </c>
      <c r="C8780" s="2">
        <v>0</v>
      </c>
      <c r="D8780" s="1">
        <f t="shared" si="952"/>
        <v>0</v>
      </c>
      <c r="E8780" s="1">
        <v>570.79129235929997</v>
      </c>
      <c r="F8780" s="2">
        <f t="shared" si="955"/>
        <v>652.76492572106383</v>
      </c>
      <c r="G8780" s="2">
        <f t="shared" si="956"/>
        <v>-652.76492572106383</v>
      </c>
      <c r="I8780" s="2">
        <f t="shared" si="953"/>
        <v>0</v>
      </c>
      <c r="J8780" s="2">
        <f t="shared" si="954"/>
        <v>0</v>
      </c>
      <c r="K8780" s="1">
        <f t="shared" si="958"/>
        <v>0</v>
      </c>
      <c r="L8780" s="2">
        <f t="shared" si="957"/>
        <v>0</v>
      </c>
    </row>
    <row r="8781" spans="1:12">
      <c r="A8781">
        <v>20171231</v>
      </c>
      <c r="B8781">
        <v>20</v>
      </c>
      <c r="C8781" s="2">
        <v>0</v>
      </c>
      <c r="D8781" s="1">
        <f t="shared" si="952"/>
        <v>0</v>
      </c>
      <c r="E8781" s="1">
        <v>680.55884858224226</v>
      </c>
      <c r="F8781" s="2">
        <f t="shared" si="955"/>
        <v>778.2966422058837</v>
      </c>
      <c r="G8781" s="2">
        <f t="shared" si="956"/>
        <v>-778.2966422058837</v>
      </c>
      <c r="I8781" s="2">
        <f t="shared" si="953"/>
        <v>0</v>
      </c>
      <c r="J8781" s="2">
        <f t="shared" si="954"/>
        <v>0</v>
      </c>
      <c r="K8781" s="1">
        <f t="shared" si="958"/>
        <v>0</v>
      </c>
      <c r="L8781" s="2">
        <f t="shared" si="957"/>
        <v>0</v>
      </c>
    </row>
    <row r="8782" spans="1:12">
      <c r="A8782">
        <v>20171231</v>
      </c>
      <c r="B8782">
        <v>21</v>
      </c>
      <c r="C8782" s="2">
        <v>0</v>
      </c>
      <c r="D8782" s="1">
        <f t="shared" si="952"/>
        <v>0</v>
      </c>
      <c r="E8782" s="1">
        <v>614.69831484847691</v>
      </c>
      <c r="F8782" s="2">
        <f t="shared" si="955"/>
        <v>702.9776123149918</v>
      </c>
      <c r="G8782" s="2">
        <f t="shared" si="956"/>
        <v>-702.9776123149918</v>
      </c>
      <c r="I8782" s="2">
        <f t="shared" si="953"/>
        <v>0</v>
      </c>
      <c r="J8782" s="2">
        <f t="shared" si="954"/>
        <v>0</v>
      </c>
      <c r="K8782" s="1">
        <f t="shared" si="958"/>
        <v>0</v>
      </c>
      <c r="L8782" s="2">
        <f t="shared" si="957"/>
        <v>0</v>
      </c>
    </row>
    <row r="8783" spans="1:12">
      <c r="A8783">
        <v>20171231</v>
      </c>
      <c r="B8783">
        <v>22</v>
      </c>
      <c r="C8783" s="2">
        <v>0</v>
      </c>
      <c r="D8783" s="1">
        <f t="shared" si="952"/>
        <v>0</v>
      </c>
      <c r="E8783" s="1">
        <v>570.79129235929997</v>
      </c>
      <c r="F8783" s="2">
        <f t="shared" si="955"/>
        <v>652.76492572106383</v>
      </c>
      <c r="G8783" s="2">
        <f t="shared" si="956"/>
        <v>-652.76492572106383</v>
      </c>
      <c r="I8783" s="2">
        <f t="shared" si="953"/>
        <v>0</v>
      </c>
      <c r="J8783" s="2">
        <f t="shared" si="954"/>
        <v>0</v>
      </c>
      <c r="K8783" s="1">
        <f t="shared" si="958"/>
        <v>0</v>
      </c>
      <c r="L8783" s="2">
        <f t="shared" si="957"/>
        <v>0</v>
      </c>
    </row>
    <row r="8784" spans="1:12">
      <c r="A8784">
        <v>20171231</v>
      </c>
      <c r="B8784">
        <v>23</v>
      </c>
      <c r="C8784" s="2">
        <v>0</v>
      </c>
      <c r="D8784" s="1">
        <f t="shared" si="952"/>
        <v>0</v>
      </c>
      <c r="E8784" s="1">
        <v>482.9772473809461</v>
      </c>
      <c r="F8784" s="2">
        <f t="shared" si="955"/>
        <v>552.33955253320778</v>
      </c>
      <c r="G8784" s="2">
        <f t="shared" si="956"/>
        <v>-552.33955253320778</v>
      </c>
      <c r="I8784" s="2">
        <f t="shared" si="953"/>
        <v>0</v>
      </c>
      <c r="J8784" s="2">
        <f t="shared" si="954"/>
        <v>0</v>
      </c>
      <c r="K8784" s="1">
        <f t="shared" si="958"/>
        <v>0</v>
      </c>
      <c r="L8784" s="2">
        <f t="shared" si="957"/>
        <v>0</v>
      </c>
    </row>
    <row r="8785" spans="1:12">
      <c r="A8785">
        <v>20171231</v>
      </c>
      <c r="B8785">
        <v>24</v>
      </c>
      <c r="C8785" s="2">
        <v>0</v>
      </c>
      <c r="D8785" s="1">
        <f t="shared" si="952"/>
        <v>0</v>
      </c>
      <c r="E8785" s="1">
        <v>342.47477541557998</v>
      </c>
      <c r="F8785" s="2">
        <f t="shared" si="955"/>
        <v>391.65895543263827</v>
      </c>
      <c r="G8785" s="2">
        <f t="shared" si="956"/>
        <v>-391.65895543263827</v>
      </c>
      <c r="I8785" s="2">
        <f t="shared" si="953"/>
        <v>0</v>
      </c>
      <c r="J8785" s="2">
        <f t="shared" si="954"/>
        <v>0</v>
      </c>
      <c r="K8785" s="1">
        <f t="shared" si="958"/>
        <v>0</v>
      </c>
      <c r="L8785" s="2">
        <f t="shared" si="957"/>
        <v>0</v>
      </c>
    </row>
    <row r="8786" spans="1:12">
      <c r="C8786" s="2"/>
      <c r="E8786" s="1"/>
      <c r="I8786" s="2"/>
      <c r="J8786" s="2"/>
    </row>
    <row r="8787" spans="1:12">
      <c r="E8787" s="1"/>
      <c r="I8787" s="2"/>
      <c r="J8787" s="2"/>
    </row>
    <row r="8788" spans="1:12">
      <c r="E8788" s="1"/>
      <c r="I8788" s="2"/>
      <c r="J8788" s="2"/>
    </row>
    <row r="8789" spans="1:12">
      <c r="E8789" s="1"/>
      <c r="I8789" s="2"/>
      <c r="J8789" s="2"/>
    </row>
    <row r="8790" spans="1:12">
      <c r="E8790" s="1"/>
      <c r="I8790" s="2"/>
      <c r="J8790" s="2"/>
    </row>
    <row r="8791" spans="1:12">
      <c r="E8791" s="1"/>
      <c r="I8791" s="2"/>
      <c r="J8791" s="2"/>
    </row>
    <row r="8792" spans="1:12">
      <c r="E8792" s="1"/>
      <c r="I8792" s="2"/>
      <c r="J8792" s="2"/>
    </row>
    <row r="8793" spans="1:12">
      <c r="E8793" s="1"/>
      <c r="I8793" s="2"/>
      <c r="J8793" s="2"/>
    </row>
    <row r="8794" spans="1:12">
      <c r="E8794" s="1"/>
      <c r="I8794" s="2"/>
      <c r="J8794" s="2"/>
    </row>
    <row r="8795" spans="1:12">
      <c r="E8795" s="1"/>
    </row>
    <row r="8796" spans="1:12">
      <c r="E8796" s="1"/>
    </row>
    <row r="8797" spans="1:12">
      <c r="E8797" s="1"/>
    </row>
    <row r="8798" spans="1:12">
      <c r="E8798" s="1"/>
    </row>
    <row r="8799" spans="1:12">
      <c r="E8799" s="1"/>
    </row>
    <row r="8800" spans="1:12">
      <c r="E8800" s="1"/>
    </row>
    <row r="8801" spans="4:5">
      <c r="E8801" s="1"/>
    </row>
    <row r="8802" spans="4:5">
      <c r="D8802"/>
      <c r="E8802" s="1"/>
    </row>
    <row r="8803" spans="4:5">
      <c r="D8803"/>
      <c r="E8803" s="1"/>
    </row>
    <row r="8804" spans="4:5">
      <c r="D8804"/>
      <c r="E8804" s="1"/>
    </row>
    <row r="8805" spans="4:5">
      <c r="D8805"/>
      <c r="E8805" s="1"/>
    </row>
    <row r="8806" spans="4:5">
      <c r="D8806"/>
      <c r="E8806" s="1"/>
    </row>
    <row r="8807" spans="4:5">
      <c r="D8807"/>
      <c r="E8807" s="1"/>
    </row>
    <row r="8808" spans="4:5">
      <c r="D8808"/>
      <c r="E8808" s="1"/>
    </row>
    <row r="8809" spans="4:5">
      <c r="D8809"/>
      <c r="E8809" s="1"/>
    </row>
    <row r="8810" spans="4:5">
      <c r="D8810"/>
      <c r="E8810" s="1"/>
    </row>
    <row r="8811" spans="4:5">
      <c r="D8811"/>
      <c r="E8811" s="1"/>
    </row>
    <row r="8812" spans="4:5">
      <c r="D8812"/>
      <c r="E8812" s="1"/>
    </row>
    <row r="8813" spans="4:5">
      <c r="D8813"/>
      <c r="E8813" s="1"/>
    </row>
    <row r="8814" spans="4:5">
      <c r="D8814"/>
      <c r="E8814" s="1"/>
    </row>
    <row r="8815" spans="4:5">
      <c r="D8815"/>
      <c r="E8815" s="1"/>
    </row>
    <row r="8816" spans="4:5">
      <c r="D8816"/>
      <c r="E8816" s="1"/>
    </row>
    <row r="8817" spans="4:5">
      <c r="D8817"/>
      <c r="E8817" s="1"/>
    </row>
    <row r="8818" spans="4:5">
      <c r="D8818"/>
      <c r="E8818" s="1"/>
    </row>
    <row r="8819" spans="4:5">
      <c r="D8819"/>
      <c r="E8819" s="1"/>
    </row>
    <row r="8820" spans="4:5">
      <c r="D8820"/>
      <c r="E8820" s="1"/>
    </row>
    <row r="8821" spans="4:5">
      <c r="D8821"/>
      <c r="E8821" s="1"/>
    </row>
    <row r="8822" spans="4:5">
      <c r="D8822"/>
      <c r="E8822" s="1"/>
    </row>
    <row r="8823" spans="4:5">
      <c r="D8823"/>
      <c r="E8823" s="1"/>
    </row>
    <row r="8824" spans="4:5">
      <c r="D8824"/>
      <c r="E8824" s="1"/>
    </row>
    <row r="8825" spans="4:5">
      <c r="D8825"/>
      <c r="E8825" s="1"/>
    </row>
    <row r="8826" spans="4:5">
      <c r="D8826"/>
      <c r="E8826" s="1"/>
    </row>
    <row r="8827" spans="4:5">
      <c r="D8827"/>
      <c r="E8827" s="1"/>
    </row>
    <row r="8828" spans="4:5">
      <c r="D8828"/>
      <c r="E8828" s="1"/>
    </row>
    <row r="8829" spans="4:5">
      <c r="D8829"/>
      <c r="E8829" s="1"/>
    </row>
    <row r="8830" spans="4:5">
      <c r="D8830"/>
      <c r="E8830" s="1"/>
    </row>
    <row r="8831" spans="4:5">
      <c r="D8831"/>
      <c r="E8831" s="1"/>
    </row>
    <row r="8832" spans="4:5">
      <c r="D8832"/>
      <c r="E8832" s="1"/>
    </row>
    <row r="8833" spans="4:5">
      <c r="D8833"/>
      <c r="E8833" s="1"/>
    </row>
    <row r="8834" spans="4:5">
      <c r="D8834"/>
      <c r="E8834" s="1"/>
    </row>
    <row r="8835" spans="4:5">
      <c r="D8835"/>
      <c r="E8835" s="1"/>
    </row>
    <row r="8836" spans="4:5">
      <c r="D8836"/>
      <c r="E8836" s="1"/>
    </row>
    <row r="8837" spans="4:5">
      <c r="D8837"/>
      <c r="E8837" s="1"/>
    </row>
    <row r="8838" spans="4:5">
      <c r="D8838"/>
      <c r="E8838" s="1"/>
    </row>
    <row r="8839" spans="4:5">
      <c r="D8839"/>
      <c r="E8839" s="1"/>
    </row>
    <row r="8840" spans="4:5">
      <c r="D8840"/>
      <c r="E8840" s="1"/>
    </row>
    <row r="8841" spans="4:5">
      <c r="D8841"/>
      <c r="E8841" s="1"/>
    </row>
    <row r="8842" spans="4:5">
      <c r="D8842"/>
      <c r="E8842" s="1"/>
    </row>
    <row r="8843" spans="4:5">
      <c r="D8843"/>
      <c r="E8843" s="1"/>
    </row>
    <row r="8844" spans="4:5">
      <c r="D8844"/>
      <c r="E8844" s="1"/>
    </row>
    <row r="8845" spans="4:5">
      <c r="D8845"/>
      <c r="E8845" s="1"/>
    </row>
    <row r="8846" spans="4:5">
      <c r="D8846"/>
      <c r="E8846" s="1"/>
    </row>
    <row r="8847" spans="4:5">
      <c r="D8847"/>
      <c r="E8847" s="1"/>
    </row>
    <row r="8848" spans="4:5">
      <c r="D8848"/>
      <c r="E8848" s="1"/>
    </row>
    <row r="8849" spans="4:5">
      <c r="D8849"/>
      <c r="E8849" s="1"/>
    </row>
    <row r="8850" spans="4:5">
      <c r="D8850"/>
      <c r="E8850" s="1"/>
    </row>
    <row r="8851" spans="4:5">
      <c r="D8851"/>
      <c r="E8851" s="1"/>
    </row>
    <row r="8852" spans="4:5">
      <c r="D8852"/>
      <c r="E8852" s="1"/>
    </row>
    <row r="8853" spans="4:5">
      <c r="D8853"/>
      <c r="E8853" s="1"/>
    </row>
    <row r="8854" spans="4:5">
      <c r="D8854"/>
      <c r="E8854" s="1"/>
    </row>
    <row r="8855" spans="4:5">
      <c r="D8855"/>
      <c r="E8855" s="1"/>
    </row>
    <row r="8856" spans="4:5">
      <c r="D8856"/>
      <c r="E8856" s="1"/>
    </row>
    <row r="8857" spans="4:5">
      <c r="D8857"/>
      <c r="E8857" s="1"/>
    </row>
    <row r="8858" spans="4:5">
      <c r="D8858"/>
      <c r="E8858" s="1"/>
    </row>
    <row r="8859" spans="4:5">
      <c r="D8859"/>
      <c r="E8859" s="1"/>
    </row>
    <row r="8860" spans="4:5">
      <c r="D8860"/>
      <c r="E8860" s="1"/>
    </row>
    <row r="8861" spans="4:5">
      <c r="D8861"/>
      <c r="E8861" s="1"/>
    </row>
    <row r="8862" spans="4:5">
      <c r="D8862"/>
      <c r="E8862" s="1"/>
    </row>
    <row r="8863" spans="4:5">
      <c r="D8863"/>
      <c r="E8863" s="1"/>
    </row>
    <row r="8864" spans="4:5">
      <c r="D8864"/>
      <c r="E8864" s="1"/>
    </row>
    <row r="8865" spans="4:5">
      <c r="D8865"/>
      <c r="E8865" s="1"/>
    </row>
    <row r="8866" spans="4:5">
      <c r="D8866"/>
      <c r="E8866" s="1"/>
    </row>
    <row r="8867" spans="4:5">
      <c r="D8867"/>
      <c r="E8867" s="1"/>
    </row>
    <row r="8868" spans="4:5">
      <c r="D8868"/>
      <c r="E8868" s="1"/>
    </row>
    <row r="8869" spans="4:5">
      <c r="D8869"/>
      <c r="E8869" s="1"/>
    </row>
    <row r="8870" spans="4:5">
      <c r="D8870"/>
      <c r="E8870" s="1"/>
    </row>
    <row r="8871" spans="4:5">
      <c r="D8871"/>
      <c r="E8871" s="1"/>
    </row>
    <row r="8872" spans="4:5">
      <c r="D8872"/>
      <c r="E8872" s="1"/>
    </row>
    <row r="8873" spans="4:5">
      <c r="D8873"/>
      <c r="E8873" s="1"/>
    </row>
    <row r="8874" spans="4:5">
      <c r="D8874"/>
      <c r="E8874" s="1"/>
    </row>
    <row r="8875" spans="4:5">
      <c r="D8875"/>
      <c r="E8875" s="1"/>
    </row>
    <row r="8876" spans="4:5">
      <c r="D8876"/>
      <c r="E8876" s="1"/>
    </row>
    <row r="8877" spans="4:5">
      <c r="D8877"/>
      <c r="E8877" s="1"/>
    </row>
    <row r="8878" spans="4:5">
      <c r="D8878"/>
      <c r="E8878" s="1"/>
    </row>
    <row r="8879" spans="4:5">
      <c r="D8879"/>
      <c r="E8879" s="1"/>
    </row>
    <row r="8880" spans="4:5">
      <c r="D8880"/>
      <c r="E8880" s="1"/>
    </row>
    <row r="8881" spans="4:5">
      <c r="D8881"/>
      <c r="E8881" s="1"/>
    </row>
    <row r="8882" spans="4:5">
      <c r="D8882"/>
      <c r="E8882" s="1"/>
    </row>
    <row r="8883" spans="4:5">
      <c r="D8883"/>
      <c r="E8883" s="1"/>
    </row>
    <row r="8884" spans="4:5">
      <c r="D8884"/>
      <c r="E8884" s="1"/>
    </row>
    <row r="8885" spans="4:5">
      <c r="D8885"/>
      <c r="E8885" s="1"/>
    </row>
    <row r="8886" spans="4:5">
      <c r="D8886"/>
      <c r="E8886" s="1"/>
    </row>
    <row r="8887" spans="4:5">
      <c r="D8887"/>
      <c r="E8887" s="1"/>
    </row>
    <row r="8888" spans="4:5">
      <c r="D8888"/>
      <c r="E8888" s="1"/>
    </row>
    <row r="8889" spans="4:5">
      <c r="D8889"/>
      <c r="E8889" s="1"/>
    </row>
    <row r="8890" spans="4:5">
      <c r="D8890"/>
      <c r="E8890" s="1"/>
    </row>
    <row r="8891" spans="4:5">
      <c r="D8891"/>
      <c r="E8891" s="1"/>
    </row>
    <row r="8892" spans="4:5">
      <c r="D8892"/>
      <c r="E8892" s="1"/>
    </row>
    <row r="8893" spans="4:5">
      <c r="D8893"/>
      <c r="E8893" s="1"/>
    </row>
    <row r="8894" spans="4:5">
      <c r="D8894"/>
      <c r="E8894" s="1"/>
    </row>
    <row r="8895" spans="4:5">
      <c r="D8895"/>
      <c r="E8895" s="1"/>
    </row>
    <row r="8896" spans="4:5">
      <c r="D8896"/>
      <c r="E8896" s="1"/>
    </row>
    <row r="8897" spans="4:5">
      <c r="D8897"/>
      <c r="E8897" s="1"/>
    </row>
    <row r="8898" spans="4:5">
      <c r="D8898"/>
      <c r="E8898" s="1"/>
    </row>
    <row r="8899" spans="4:5">
      <c r="D8899"/>
      <c r="E8899" s="1"/>
    </row>
    <row r="8900" spans="4:5">
      <c r="D8900"/>
      <c r="E8900" s="1"/>
    </row>
    <row r="8901" spans="4:5">
      <c r="D8901"/>
      <c r="E8901" s="1"/>
    </row>
    <row r="8902" spans="4:5">
      <c r="D8902"/>
      <c r="E8902" s="1"/>
    </row>
    <row r="8903" spans="4:5">
      <c r="D8903"/>
      <c r="E8903" s="1"/>
    </row>
    <row r="8904" spans="4:5">
      <c r="D8904"/>
      <c r="E8904" s="1"/>
    </row>
    <row r="8905" spans="4:5">
      <c r="D8905"/>
      <c r="E8905" s="1"/>
    </row>
    <row r="8906" spans="4:5">
      <c r="D8906"/>
      <c r="E8906" s="1"/>
    </row>
    <row r="8907" spans="4:5">
      <c r="D8907"/>
      <c r="E8907" s="1"/>
    </row>
    <row r="8908" spans="4:5">
      <c r="D8908"/>
      <c r="E8908" s="1"/>
    </row>
    <row r="8909" spans="4:5">
      <c r="D8909"/>
      <c r="E8909" s="1"/>
    </row>
    <row r="8910" spans="4:5">
      <c r="D8910"/>
      <c r="E8910" s="1"/>
    </row>
    <row r="8911" spans="4:5">
      <c r="D8911"/>
      <c r="E8911" s="1"/>
    </row>
    <row r="8912" spans="4:5">
      <c r="D8912"/>
      <c r="E8912" s="1"/>
    </row>
    <row r="8913" spans="4:5">
      <c r="D8913"/>
      <c r="E8913" s="1"/>
    </row>
    <row r="8914" spans="4:5">
      <c r="D8914"/>
      <c r="E8914" s="1"/>
    </row>
    <row r="8915" spans="4:5">
      <c r="D8915"/>
      <c r="E8915" s="1"/>
    </row>
    <row r="8916" spans="4:5">
      <c r="D8916"/>
      <c r="E8916" s="1"/>
    </row>
    <row r="8917" spans="4:5">
      <c r="D8917"/>
      <c r="E8917" s="1"/>
    </row>
    <row r="8918" spans="4:5">
      <c r="D8918"/>
      <c r="E8918" s="1"/>
    </row>
    <row r="8919" spans="4:5">
      <c r="D8919"/>
      <c r="E8919" s="1"/>
    </row>
    <row r="8920" spans="4:5">
      <c r="D8920"/>
      <c r="E8920" s="1"/>
    </row>
    <row r="8921" spans="4:5">
      <c r="D8921"/>
      <c r="E8921" s="1"/>
    </row>
    <row r="8922" spans="4:5">
      <c r="D8922"/>
      <c r="E8922" s="1"/>
    </row>
    <row r="8923" spans="4:5">
      <c r="D8923"/>
      <c r="E8923" s="1"/>
    </row>
    <row r="8924" spans="4:5">
      <c r="D8924"/>
      <c r="E8924" s="1"/>
    </row>
    <row r="8925" spans="4:5">
      <c r="D8925"/>
      <c r="E8925" s="1"/>
    </row>
    <row r="8926" spans="4:5">
      <c r="D8926"/>
      <c r="E8926" s="1"/>
    </row>
    <row r="8927" spans="4:5">
      <c r="D8927"/>
      <c r="E8927" s="1"/>
    </row>
    <row r="8928" spans="4:5">
      <c r="D8928"/>
      <c r="E8928" s="1"/>
    </row>
    <row r="8929" spans="4:5">
      <c r="D8929"/>
      <c r="E8929" s="1"/>
    </row>
    <row r="8930" spans="4:5">
      <c r="D8930"/>
      <c r="E8930" s="1"/>
    </row>
    <row r="8931" spans="4:5">
      <c r="D8931"/>
      <c r="E8931" s="1"/>
    </row>
    <row r="8932" spans="4:5">
      <c r="D8932"/>
      <c r="E8932" s="1"/>
    </row>
    <row r="8933" spans="4:5">
      <c r="D8933"/>
      <c r="E8933" s="1"/>
    </row>
    <row r="8934" spans="4:5">
      <c r="D8934"/>
      <c r="E8934" s="1"/>
    </row>
    <row r="8935" spans="4:5">
      <c r="D8935"/>
      <c r="E8935" s="1"/>
    </row>
    <row r="8936" spans="4:5">
      <c r="D8936"/>
      <c r="E8936" s="1"/>
    </row>
    <row r="8937" spans="4:5">
      <c r="D8937"/>
      <c r="E8937" s="1"/>
    </row>
    <row r="8938" spans="4:5">
      <c r="D8938"/>
      <c r="E8938" s="1"/>
    </row>
    <row r="8939" spans="4:5">
      <c r="D8939"/>
      <c r="E8939" s="1"/>
    </row>
    <row r="8940" spans="4:5">
      <c r="D8940"/>
      <c r="E8940" s="1"/>
    </row>
    <row r="8941" spans="4:5">
      <c r="D8941"/>
      <c r="E8941" s="1"/>
    </row>
    <row r="8942" spans="4:5">
      <c r="D8942"/>
      <c r="E8942" s="1"/>
    </row>
    <row r="8943" spans="4:5">
      <c r="D8943"/>
      <c r="E8943" s="1"/>
    </row>
    <row r="8944" spans="4:5">
      <c r="D8944"/>
      <c r="E8944" s="1"/>
    </row>
    <row r="8945" spans="4:5">
      <c r="D8945"/>
      <c r="E8945" s="1"/>
    </row>
    <row r="8946" spans="4:5">
      <c r="D8946"/>
      <c r="E8946" s="1"/>
    </row>
    <row r="8947" spans="4:5">
      <c r="D8947"/>
      <c r="E8947" s="1"/>
    </row>
    <row r="8948" spans="4:5">
      <c r="D8948"/>
      <c r="E8948" s="1"/>
    </row>
    <row r="8949" spans="4:5">
      <c r="D8949"/>
      <c r="E8949" s="1"/>
    </row>
    <row r="8950" spans="4:5">
      <c r="D8950"/>
      <c r="E8950" s="1"/>
    </row>
    <row r="8951" spans="4:5">
      <c r="D8951"/>
      <c r="E8951" s="1"/>
    </row>
    <row r="8952" spans="4:5">
      <c r="D8952"/>
      <c r="E8952" s="1"/>
    </row>
    <row r="8953" spans="4:5">
      <c r="D8953"/>
      <c r="E8953" s="1"/>
    </row>
    <row r="8954" spans="4:5">
      <c r="D8954"/>
      <c r="E8954" s="1"/>
    </row>
    <row r="8955" spans="4:5">
      <c r="D8955"/>
      <c r="E8955" s="1"/>
    </row>
    <row r="8956" spans="4:5">
      <c r="D8956"/>
      <c r="E8956" s="1"/>
    </row>
    <row r="8957" spans="4:5">
      <c r="D8957"/>
      <c r="E8957" s="1"/>
    </row>
    <row r="8958" spans="4:5">
      <c r="D8958"/>
      <c r="E8958" s="1"/>
    </row>
    <row r="8959" spans="4:5">
      <c r="D8959"/>
      <c r="E8959" s="1"/>
    </row>
    <row r="8960" spans="4:5">
      <c r="D8960"/>
      <c r="E8960" s="1"/>
    </row>
    <row r="8961" spans="4:5">
      <c r="D8961"/>
      <c r="E8961" s="1"/>
    </row>
    <row r="8962" spans="4:5">
      <c r="D8962"/>
      <c r="E8962" s="1"/>
    </row>
    <row r="8963" spans="4:5">
      <c r="D8963"/>
      <c r="E8963" s="1"/>
    </row>
    <row r="8964" spans="4:5">
      <c r="D8964"/>
      <c r="E8964" s="1"/>
    </row>
    <row r="8965" spans="4:5">
      <c r="D8965"/>
      <c r="E8965" s="1"/>
    </row>
    <row r="8966" spans="4:5">
      <c r="D8966"/>
      <c r="E8966" s="1"/>
    </row>
    <row r="8967" spans="4:5">
      <c r="D8967"/>
      <c r="E8967" s="1"/>
    </row>
    <row r="8968" spans="4:5">
      <c r="D8968"/>
      <c r="E8968" s="1"/>
    </row>
    <row r="8969" spans="4:5">
      <c r="D8969"/>
      <c r="E8969" s="1"/>
    </row>
    <row r="8970" spans="4:5">
      <c r="D8970"/>
      <c r="E8970" s="1"/>
    </row>
    <row r="8971" spans="4:5">
      <c r="D8971"/>
      <c r="E8971" s="1"/>
    </row>
    <row r="8972" spans="4:5">
      <c r="D8972"/>
      <c r="E8972" s="1"/>
    </row>
    <row r="8973" spans="4:5">
      <c r="D8973"/>
      <c r="E8973" s="1"/>
    </row>
    <row r="8974" spans="4:5">
      <c r="D8974"/>
      <c r="E8974" s="1"/>
    </row>
    <row r="8975" spans="4:5">
      <c r="D8975"/>
      <c r="E8975" s="1"/>
    </row>
    <row r="8976" spans="4:5">
      <c r="D8976"/>
      <c r="E8976" s="1"/>
    </row>
    <row r="8977" spans="4:5">
      <c r="D8977"/>
      <c r="E8977" s="1"/>
    </row>
    <row r="8978" spans="4:5">
      <c r="D8978"/>
      <c r="E8978" s="1"/>
    </row>
    <row r="8979" spans="4:5">
      <c r="D8979"/>
      <c r="E8979" s="1"/>
    </row>
    <row r="8980" spans="4:5">
      <c r="D8980"/>
      <c r="E8980" s="1"/>
    </row>
    <row r="8981" spans="4:5">
      <c r="D8981"/>
      <c r="E8981" s="1"/>
    </row>
    <row r="8982" spans="4:5">
      <c r="D8982"/>
      <c r="E8982" s="1"/>
    </row>
    <row r="8983" spans="4:5">
      <c r="D8983"/>
      <c r="E8983" s="1"/>
    </row>
    <row r="8984" spans="4:5">
      <c r="D8984"/>
      <c r="E8984" s="1"/>
    </row>
    <row r="8985" spans="4:5">
      <c r="D8985"/>
      <c r="E8985" s="1"/>
    </row>
    <row r="8986" spans="4:5">
      <c r="D8986"/>
      <c r="E8986" s="1"/>
    </row>
    <row r="8987" spans="4:5">
      <c r="D8987"/>
      <c r="E8987" s="1"/>
    </row>
    <row r="8988" spans="4:5">
      <c r="D8988"/>
      <c r="E8988" s="1"/>
    </row>
    <row r="8989" spans="4:5">
      <c r="D8989"/>
      <c r="E8989" s="1"/>
    </row>
    <row r="8990" spans="4:5">
      <c r="D8990"/>
      <c r="E8990" s="1"/>
    </row>
    <row r="8991" spans="4:5">
      <c r="D8991"/>
      <c r="E8991" s="1"/>
    </row>
    <row r="8992" spans="4:5">
      <c r="D8992"/>
      <c r="E8992" s="1"/>
    </row>
    <row r="8993" spans="4:5">
      <c r="D8993"/>
      <c r="E8993" s="1"/>
    </row>
    <row r="8994" spans="4:5">
      <c r="D8994"/>
      <c r="E8994" s="1"/>
    </row>
    <row r="8995" spans="4:5">
      <c r="D8995"/>
      <c r="E8995" s="1"/>
    </row>
    <row r="8996" spans="4:5">
      <c r="D8996"/>
      <c r="E8996" s="1"/>
    </row>
    <row r="8997" spans="4:5">
      <c r="D8997"/>
      <c r="E8997" s="1"/>
    </row>
    <row r="8998" spans="4:5">
      <c r="D8998"/>
      <c r="E8998" s="1"/>
    </row>
    <row r="8999" spans="4:5">
      <c r="D8999"/>
      <c r="E8999" s="1"/>
    </row>
    <row r="9000" spans="4:5">
      <c r="D9000"/>
      <c r="E9000" s="1"/>
    </row>
    <row r="9001" spans="4:5">
      <c r="D9001"/>
      <c r="E9001" s="1"/>
    </row>
    <row r="9002" spans="4:5">
      <c r="D9002"/>
      <c r="E9002" s="1"/>
    </row>
    <row r="9003" spans="4:5">
      <c r="D9003"/>
      <c r="E9003" s="1"/>
    </row>
    <row r="9004" spans="4:5">
      <c r="D9004"/>
      <c r="E9004" s="1"/>
    </row>
    <row r="9005" spans="4:5">
      <c r="D9005"/>
      <c r="E9005" s="1"/>
    </row>
    <row r="9006" spans="4:5">
      <c r="D9006"/>
      <c r="E9006" s="1"/>
    </row>
    <row r="9007" spans="4:5">
      <c r="D9007"/>
      <c r="E9007" s="1"/>
    </row>
    <row r="9008" spans="4:5">
      <c r="D9008"/>
      <c r="E9008" s="1"/>
    </row>
    <row r="9009" spans="4:5">
      <c r="D9009"/>
      <c r="E9009" s="1"/>
    </row>
    <row r="9010" spans="4:5">
      <c r="D9010"/>
      <c r="E9010" s="1"/>
    </row>
    <row r="9011" spans="4:5">
      <c r="D9011"/>
      <c r="E9011" s="1"/>
    </row>
    <row r="9012" spans="4:5">
      <c r="D9012"/>
      <c r="E9012" s="1"/>
    </row>
    <row r="9013" spans="4:5">
      <c r="D9013"/>
      <c r="E9013" s="1"/>
    </row>
    <row r="9014" spans="4:5">
      <c r="D9014"/>
      <c r="E9014" s="1"/>
    </row>
    <row r="9015" spans="4:5">
      <c r="D9015"/>
      <c r="E9015" s="1"/>
    </row>
    <row r="9016" spans="4:5">
      <c r="D9016"/>
      <c r="E9016" s="1"/>
    </row>
    <row r="9017" spans="4:5">
      <c r="D9017"/>
      <c r="E9017" s="1"/>
    </row>
    <row r="9018" spans="4:5">
      <c r="D9018"/>
      <c r="E9018" s="1"/>
    </row>
    <row r="9019" spans="4:5">
      <c r="D9019"/>
      <c r="E9019" s="1"/>
    </row>
    <row r="9020" spans="4:5">
      <c r="D9020"/>
      <c r="E9020" s="1"/>
    </row>
    <row r="9021" spans="4:5">
      <c r="D9021"/>
      <c r="E9021" s="1"/>
    </row>
    <row r="9022" spans="4:5">
      <c r="D9022"/>
      <c r="E9022" s="1"/>
    </row>
    <row r="9023" spans="4:5">
      <c r="D9023"/>
      <c r="E9023" s="1"/>
    </row>
    <row r="9024" spans="4:5">
      <c r="D9024"/>
      <c r="E9024" s="1"/>
    </row>
    <row r="9025" spans="4:5">
      <c r="D9025"/>
      <c r="E9025" s="1"/>
    </row>
    <row r="9026" spans="4:5">
      <c r="D9026"/>
      <c r="E9026" s="1"/>
    </row>
    <row r="9027" spans="4:5">
      <c r="D9027"/>
      <c r="E9027" s="1"/>
    </row>
    <row r="9028" spans="4:5">
      <c r="D9028"/>
      <c r="E9028" s="1"/>
    </row>
    <row r="9029" spans="4:5">
      <c r="D9029"/>
      <c r="E9029" s="1"/>
    </row>
    <row r="9030" spans="4:5">
      <c r="D9030"/>
      <c r="E9030" s="1"/>
    </row>
    <row r="9031" spans="4:5">
      <c r="D9031"/>
      <c r="E9031" s="1"/>
    </row>
    <row r="9032" spans="4:5">
      <c r="D9032"/>
      <c r="E9032" s="1"/>
    </row>
    <row r="9033" spans="4:5">
      <c r="D9033"/>
      <c r="E9033" s="1"/>
    </row>
    <row r="9034" spans="4:5">
      <c r="D9034"/>
      <c r="E9034" s="1"/>
    </row>
    <row r="9035" spans="4:5">
      <c r="D9035"/>
      <c r="E9035" s="1"/>
    </row>
    <row r="9036" spans="4:5">
      <c r="D9036"/>
      <c r="E9036" s="1"/>
    </row>
    <row r="9037" spans="4:5">
      <c r="D9037"/>
      <c r="E9037" s="1"/>
    </row>
    <row r="9038" spans="4:5">
      <c r="D9038"/>
      <c r="E9038" s="1"/>
    </row>
    <row r="9039" spans="4:5">
      <c r="D9039"/>
      <c r="E9039" s="1"/>
    </row>
    <row r="9040" spans="4:5">
      <c r="D9040"/>
      <c r="E9040" s="1"/>
    </row>
    <row r="9041" spans="4:5">
      <c r="D9041"/>
      <c r="E9041" s="1"/>
    </row>
    <row r="9042" spans="4:5">
      <c r="D9042"/>
      <c r="E9042" s="1"/>
    </row>
    <row r="9043" spans="4:5">
      <c r="D9043"/>
      <c r="E9043" s="1"/>
    </row>
    <row r="9044" spans="4:5">
      <c r="D9044"/>
      <c r="E9044" s="1"/>
    </row>
    <row r="9045" spans="4:5">
      <c r="D9045"/>
      <c r="E9045" s="1"/>
    </row>
    <row r="9046" spans="4:5">
      <c r="D9046"/>
      <c r="E9046" s="1"/>
    </row>
    <row r="9047" spans="4:5">
      <c r="D9047"/>
      <c r="E9047" s="1"/>
    </row>
    <row r="9048" spans="4:5">
      <c r="D9048"/>
      <c r="E9048" s="1"/>
    </row>
    <row r="9049" spans="4:5">
      <c r="D9049"/>
      <c r="E9049" s="1"/>
    </row>
    <row r="9050" spans="4:5">
      <c r="D9050"/>
      <c r="E9050" s="1"/>
    </row>
    <row r="9051" spans="4:5">
      <c r="D9051"/>
      <c r="E9051" s="1"/>
    </row>
    <row r="9052" spans="4:5">
      <c r="D9052"/>
      <c r="E9052" s="1"/>
    </row>
    <row r="9053" spans="4:5">
      <c r="D9053"/>
      <c r="E9053" s="1"/>
    </row>
    <row r="9054" spans="4:5">
      <c r="D9054"/>
      <c r="E9054" s="1"/>
    </row>
    <row r="9055" spans="4:5">
      <c r="D9055"/>
      <c r="E9055" s="1"/>
    </row>
    <row r="9056" spans="4:5">
      <c r="D9056"/>
      <c r="E9056" s="1"/>
    </row>
    <row r="9057" spans="4:5">
      <c r="D9057"/>
      <c r="E9057" s="1"/>
    </row>
    <row r="9058" spans="4:5">
      <c r="D9058"/>
      <c r="E9058" s="1"/>
    </row>
    <row r="9059" spans="4:5">
      <c r="D9059"/>
      <c r="E9059" s="1"/>
    </row>
    <row r="9060" spans="4:5">
      <c r="D9060"/>
      <c r="E9060" s="1"/>
    </row>
    <row r="9061" spans="4:5">
      <c r="D9061"/>
      <c r="E9061" s="1"/>
    </row>
    <row r="9062" spans="4:5">
      <c r="D9062"/>
      <c r="E9062" s="1"/>
    </row>
    <row r="9063" spans="4:5">
      <c r="D9063"/>
      <c r="E9063" s="1"/>
    </row>
    <row r="9064" spans="4:5">
      <c r="D9064"/>
      <c r="E9064" s="1"/>
    </row>
    <row r="9065" spans="4:5">
      <c r="D9065"/>
      <c r="E9065" s="1"/>
    </row>
    <row r="9066" spans="4:5">
      <c r="D9066"/>
      <c r="E9066" s="1"/>
    </row>
    <row r="9067" spans="4:5">
      <c r="D9067"/>
      <c r="E9067" s="1"/>
    </row>
    <row r="9068" spans="4:5">
      <c r="D9068"/>
      <c r="E9068" s="1"/>
    </row>
    <row r="9069" spans="4:5">
      <c r="D9069"/>
      <c r="E9069" s="1"/>
    </row>
    <row r="9070" spans="4:5">
      <c r="D9070"/>
      <c r="E9070" s="1"/>
    </row>
    <row r="9071" spans="4:5">
      <c r="D9071"/>
      <c r="E9071" s="1"/>
    </row>
    <row r="9072" spans="4:5">
      <c r="D9072"/>
      <c r="E9072" s="1"/>
    </row>
    <row r="9073" spans="4:5">
      <c r="D9073"/>
      <c r="E9073" s="1"/>
    </row>
    <row r="9074" spans="4:5">
      <c r="D9074"/>
      <c r="E9074" s="1"/>
    </row>
    <row r="9075" spans="4:5">
      <c r="D9075"/>
      <c r="E9075" s="1"/>
    </row>
    <row r="9076" spans="4:5">
      <c r="D9076"/>
      <c r="E9076" s="1"/>
    </row>
    <row r="9077" spans="4:5">
      <c r="D9077"/>
      <c r="E9077" s="1"/>
    </row>
    <row r="9078" spans="4:5">
      <c r="D9078"/>
      <c r="E9078" s="1"/>
    </row>
    <row r="9079" spans="4:5">
      <c r="D9079"/>
      <c r="E9079" s="1"/>
    </row>
    <row r="9080" spans="4:5">
      <c r="D9080"/>
      <c r="E9080" s="1"/>
    </row>
    <row r="9081" spans="4:5">
      <c r="D9081"/>
      <c r="E9081" s="1"/>
    </row>
    <row r="9082" spans="4:5">
      <c r="D9082"/>
      <c r="E9082" s="1"/>
    </row>
    <row r="9083" spans="4:5">
      <c r="D9083"/>
      <c r="E9083" s="1"/>
    </row>
    <row r="9084" spans="4:5">
      <c r="D9084"/>
      <c r="E9084" s="1"/>
    </row>
    <row r="9085" spans="4:5">
      <c r="D9085"/>
      <c r="E9085" s="1"/>
    </row>
    <row r="9086" spans="4:5">
      <c r="D9086"/>
      <c r="E9086" s="1"/>
    </row>
    <row r="9087" spans="4:5">
      <c r="D9087"/>
      <c r="E9087" s="1"/>
    </row>
    <row r="9088" spans="4:5">
      <c r="D9088"/>
      <c r="E9088" s="1"/>
    </row>
    <row r="9089" spans="4:5">
      <c r="D9089"/>
      <c r="E9089" s="1"/>
    </row>
    <row r="9090" spans="4:5">
      <c r="D9090"/>
      <c r="E9090" s="1"/>
    </row>
    <row r="9091" spans="4:5">
      <c r="D9091"/>
      <c r="E9091" s="1"/>
    </row>
    <row r="9092" spans="4:5">
      <c r="D9092"/>
      <c r="E9092" s="1"/>
    </row>
    <row r="9093" spans="4:5">
      <c r="D9093"/>
      <c r="E9093" s="1"/>
    </row>
    <row r="9094" spans="4:5">
      <c r="D9094"/>
      <c r="E9094" s="1"/>
    </row>
    <row r="9095" spans="4:5">
      <c r="D9095"/>
      <c r="E9095" s="1"/>
    </row>
    <row r="9096" spans="4:5">
      <c r="D9096"/>
      <c r="E9096" s="1"/>
    </row>
    <row r="9097" spans="4:5">
      <c r="D9097"/>
      <c r="E9097" s="1"/>
    </row>
    <row r="9098" spans="4:5">
      <c r="D9098"/>
      <c r="E9098" s="1"/>
    </row>
    <row r="9099" spans="4:5">
      <c r="D9099"/>
      <c r="E9099" s="1"/>
    </row>
    <row r="9100" spans="4:5">
      <c r="D9100"/>
      <c r="E9100" s="1"/>
    </row>
    <row r="9101" spans="4:5">
      <c r="D9101"/>
      <c r="E9101" s="1"/>
    </row>
    <row r="9102" spans="4:5">
      <c r="D9102"/>
      <c r="E9102" s="1"/>
    </row>
    <row r="9103" spans="4:5">
      <c r="D9103"/>
      <c r="E9103" s="1"/>
    </row>
    <row r="9104" spans="4:5">
      <c r="D9104"/>
      <c r="E9104" s="1"/>
    </row>
    <row r="9105" spans="4:5">
      <c r="D9105"/>
      <c r="E9105" s="1"/>
    </row>
    <row r="9106" spans="4:5">
      <c r="D9106"/>
      <c r="E9106" s="1"/>
    </row>
    <row r="9107" spans="4:5">
      <c r="D9107"/>
      <c r="E9107" s="1"/>
    </row>
    <row r="9108" spans="4:5">
      <c r="D9108"/>
      <c r="E9108" s="1"/>
    </row>
    <row r="9109" spans="4:5">
      <c r="D9109"/>
      <c r="E9109" s="1"/>
    </row>
    <row r="9110" spans="4:5">
      <c r="D9110"/>
      <c r="E9110" s="1"/>
    </row>
    <row r="9111" spans="4:5">
      <c r="D9111"/>
      <c r="E9111" s="1"/>
    </row>
    <row r="9112" spans="4:5">
      <c r="D9112"/>
      <c r="E9112" s="1"/>
    </row>
    <row r="9113" spans="4:5">
      <c r="D9113"/>
      <c r="E9113" s="1"/>
    </row>
    <row r="9114" spans="4:5">
      <c r="D9114"/>
      <c r="E9114" s="1"/>
    </row>
    <row r="9115" spans="4:5">
      <c r="D9115"/>
      <c r="E9115" s="1"/>
    </row>
    <row r="9116" spans="4:5">
      <c r="D9116"/>
      <c r="E9116" s="1"/>
    </row>
    <row r="9117" spans="4:5">
      <c r="D9117"/>
      <c r="E9117" s="1"/>
    </row>
    <row r="9118" spans="4:5">
      <c r="D9118"/>
      <c r="E9118" s="1"/>
    </row>
    <row r="9119" spans="4:5">
      <c r="D9119"/>
      <c r="E9119" s="1"/>
    </row>
    <row r="9120" spans="4:5">
      <c r="D9120"/>
      <c r="E9120" s="1"/>
    </row>
    <row r="9121" spans="4:5">
      <c r="D9121"/>
      <c r="E9121" s="1"/>
    </row>
    <row r="9122" spans="4:5">
      <c r="D9122"/>
      <c r="E9122" s="1"/>
    </row>
    <row r="9123" spans="4:5">
      <c r="D9123"/>
      <c r="E9123" s="1"/>
    </row>
    <row r="9124" spans="4:5">
      <c r="D9124"/>
      <c r="E9124" s="1"/>
    </row>
    <row r="9125" spans="4:5">
      <c r="D9125"/>
      <c r="E9125" s="1"/>
    </row>
    <row r="9126" spans="4:5">
      <c r="D9126"/>
      <c r="E9126" s="1"/>
    </row>
    <row r="9127" spans="4:5">
      <c r="D9127"/>
      <c r="E9127" s="1"/>
    </row>
    <row r="9128" spans="4:5">
      <c r="D9128"/>
      <c r="E9128" s="1"/>
    </row>
    <row r="9129" spans="4:5">
      <c r="D9129"/>
      <c r="E9129" s="1"/>
    </row>
    <row r="9130" spans="4:5">
      <c r="D9130"/>
      <c r="E9130" s="1"/>
    </row>
    <row r="9131" spans="4:5">
      <c r="D9131"/>
      <c r="E9131" s="1"/>
    </row>
    <row r="9132" spans="4:5">
      <c r="D9132"/>
      <c r="E9132" s="1"/>
    </row>
    <row r="9133" spans="4:5">
      <c r="D9133"/>
      <c r="E9133" s="1"/>
    </row>
    <row r="9134" spans="4:5">
      <c r="D9134"/>
      <c r="E9134" s="1"/>
    </row>
    <row r="9135" spans="4:5">
      <c r="D9135"/>
      <c r="E9135" s="1"/>
    </row>
    <row r="9136" spans="4:5">
      <c r="D9136"/>
      <c r="E9136" s="1"/>
    </row>
    <row r="9137" spans="4:5">
      <c r="D9137"/>
      <c r="E9137" s="1"/>
    </row>
    <row r="9138" spans="4:5">
      <c r="D9138"/>
      <c r="E9138" s="1"/>
    </row>
    <row r="9139" spans="4:5">
      <c r="D9139"/>
      <c r="E9139" s="1"/>
    </row>
    <row r="9140" spans="4:5">
      <c r="D9140"/>
      <c r="E9140" s="1"/>
    </row>
    <row r="9141" spans="4:5">
      <c r="D9141"/>
      <c r="E9141" s="1"/>
    </row>
    <row r="9142" spans="4:5">
      <c r="D9142"/>
      <c r="E9142" s="1"/>
    </row>
    <row r="9143" spans="4:5">
      <c r="D9143"/>
      <c r="E9143" s="1"/>
    </row>
    <row r="9144" spans="4:5">
      <c r="D9144"/>
      <c r="E9144" s="1"/>
    </row>
    <row r="9145" spans="4:5">
      <c r="D9145"/>
      <c r="E9145" s="1"/>
    </row>
    <row r="9146" spans="4:5">
      <c r="D9146"/>
      <c r="E9146" s="1"/>
    </row>
    <row r="9147" spans="4:5">
      <c r="D9147"/>
      <c r="E9147" s="1"/>
    </row>
    <row r="9148" spans="4:5">
      <c r="D9148"/>
      <c r="E9148" s="1"/>
    </row>
    <row r="9149" spans="4:5">
      <c r="D9149"/>
      <c r="E9149" s="1"/>
    </row>
    <row r="9150" spans="4:5">
      <c r="D9150"/>
      <c r="E9150" s="1"/>
    </row>
    <row r="9151" spans="4:5">
      <c r="D9151"/>
      <c r="E9151" s="1"/>
    </row>
    <row r="9152" spans="4:5">
      <c r="D9152"/>
      <c r="E9152" s="1"/>
    </row>
    <row r="9153" spans="4:5">
      <c r="D9153"/>
      <c r="E9153" s="1"/>
    </row>
    <row r="9154" spans="4:5">
      <c r="D9154"/>
      <c r="E9154" s="1"/>
    </row>
    <row r="9155" spans="4:5">
      <c r="D9155"/>
      <c r="E9155" s="1"/>
    </row>
    <row r="9156" spans="4:5">
      <c r="D9156"/>
      <c r="E9156" s="1"/>
    </row>
    <row r="9157" spans="4:5">
      <c r="D9157"/>
      <c r="E9157" s="1"/>
    </row>
    <row r="9158" spans="4:5">
      <c r="D9158"/>
      <c r="E9158" s="1"/>
    </row>
    <row r="9159" spans="4:5">
      <c r="D9159"/>
      <c r="E9159" s="1"/>
    </row>
    <row r="9160" spans="4:5">
      <c r="D9160"/>
      <c r="E9160" s="1"/>
    </row>
    <row r="9161" spans="4:5">
      <c r="D9161"/>
      <c r="E9161" s="1"/>
    </row>
    <row r="9162" spans="4:5">
      <c r="D9162"/>
      <c r="E9162" s="1"/>
    </row>
    <row r="9163" spans="4:5">
      <c r="D9163"/>
      <c r="E9163" s="1"/>
    </row>
    <row r="9164" spans="4:5">
      <c r="D9164"/>
      <c r="E9164" s="1"/>
    </row>
    <row r="9165" spans="4:5">
      <c r="D9165"/>
      <c r="E9165" s="1"/>
    </row>
    <row r="9166" spans="4:5">
      <c r="D9166"/>
      <c r="E9166" s="1"/>
    </row>
    <row r="9167" spans="4:5">
      <c r="D9167"/>
      <c r="E9167" s="1"/>
    </row>
    <row r="9168" spans="4:5">
      <c r="D9168"/>
      <c r="E9168" s="1"/>
    </row>
    <row r="9169" spans="4:5">
      <c r="D9169"/>
      <c r="E9169" s="1"/>
    </row>
    <row r="9170" spans="4:5">
      <c r="D9170"/>
      <c r="E9170" s="1"/>
    </row>
    <row r="9171" spans="4:5">
      <c r="D9171"/>
      <c r="E9171" s="1"/>
    </row>
    <row r="9172" spans="4:5">
      <c r="D9172"/>
      <c r="E9172" s="1"/>
    </row>
    <row r="9173" spans="4:5">
      <c r="D9173"/>
      <c r="E9173" s="1"/>
    </row>
    <row r="9174" spans="4:5">
      <c r="D9174"/>
      <c r="E9174" s="1"/>
    </row>
    <row r="9175" spans="4:5">
      <c r="D9175"/>
      <c r="E9175" s="1"/>
    </row>
    <row r="9176" spans="4:5">
      <c r="D9176"/>
      <c r="E9176" s="1"/>
    </row>
    <row r="9177" spans="4:5">
      <c r="D9177"/>
      <c r="E9177" s="1"/>
    </row>
    <row r="9178" spans="4:5">
      <c r="D9178"/>
      <c r="E9178" s="1"/>
    </row>
    <row r="9179" spans="4:5">
      <c r="D9179"/>
      <c r="E9179" s="1"/>
    </row>
    <row r="9180" spans="4:5">
      <c r="D9180"/>
      <c r="E9180" s="1"/>
    </row>
    <row r="9181" spans="4:5">
      <c r="D9181"/>
      <c r="E9181" s="1"/>
    </row>
    <row r="9182" spans="4:5">
      <c r="D9182"/>
      <c r="E9182" s="1"/>
    </row>
    <row r="9183" spans="4:5">
      <c r="D9183"/>
      <c r="E9183" s="1"/>
    </row>
    <row r="9184" spans="4:5">
      <c r="D9184"/>
      <c r="E9184" s="1"/>
    </row>
    <row r="9185" spans="4:5">
      <c r="D9185"/>
      <c r="E9185" s="1"/>
    </row>
    <row r="9186" spans="4:5">
      <c r="D9186"/>
      <c r="E9186" s="1"/>
    </row>
    <row r="9187" spans="4:5">
      <c r="D9187"/>
      <c r="E9187" s="1"/>
    </row>
    <row r="9188" spans="4:5">
      <c r="D9188"/>
      <c r="E9188" s="1"/>
    </row>
    <row r="9189" spans="4:5">
      <c r="D9189"/>
      <c r="E9189" s="1"/>
    </row>
    <row r="9190" spans="4:5">
      <c r="D9190"/>
      <c r="E9190" s="1"/>
    </row>
    <row r="9191" spans="4:5">
      <c r="D9191"/>
      <c r="E9191" s="1"/>
    </row>
    <row r="9192" spans="4:5">
      <c r="D9192"/>
      <c r="E9192" s="1"/>
    </row>
    <row r="9193" spans="4:5">
      <c r="D9193"/>
      <c r="E9193" s="1"/>
    </row>
    <row r="9194" spans="4:5">
      <c r="D9194"/>
      <c r="E9194" s="1"/>
    </row>
    <row r="9195" spans="4:5">
      <c r="D9195"/>
      <c r="E9195" s="1"/>
    </row>
    <row r="9196" spans="4:5">
      <c r="D9196"/>
      <c r="E9196" s="1"/>
    </row>
    <row r="9197" spans="4:5">
      <c r="D9197"/>
      <c r="E9197" s="1"/>
    </row>
    <row r="9198" spans="4:5">
      <c r="D9198"/>
      <c r="E9198" s="1"/>
    </row>
    <row r="9199" spans="4:5">
      <c r="D9199"/>
      <c r="E9199" s="1"/>
    </row>
    <row r="9200" spans="4:5">
      <c r="D9200"/>
      <c r="E9200" s="1"/>
    </row>
    <row r="9201" spans="4:5">
      <c r="D9201"/>
      <c r="E9201" s="1"/>
    </row>
    <row r="9202" spans="4:5">
      <c r="D9202"/>
      <c r="E9202" s="1"/>
    </row>
    <row r="9203" spans="4:5">
      <c r="D9203"/>
      <c r="E9203" s="1"/>
    </row>
    <row r="9204" spans="4:5">
      <c r="D9204"/>
      <c r="E9204" s="1"/>
    </row>
    <row r="9205" spans="4:5">
      <c r="D9205"/>
      <c r="E9205" s="1"/>
    </row>
    <row r="9206" spans="4:5">
      <c r="D9206"/>
      <c r="E9206" s="1"/>
    </row>
    <row r="9207" spans="4:5">
      <c r="D9207"/>
      <c r="E9207" s="1"/>
    </row>
    <row r="9208" spans="4:5">
      <c r="D9208"/>
      <c r="E9208" s="1"/>
    </row>
    <row r="9209" spans="4:5">
      <c r="D9209"/>
      <c r="E9209" s="1"/>
    </row>
    <row r="9210" spans="4:5">
      <c r="D9210"/>
      <c r="E9210" s="1"/>
    </row>
    <row r="9211" spans="4:5">
      <c r="D9211"/>
      <c r="E9211" s="1"/>
    </row>
    <row r="9212" spans="4:5">
      <c r="D9212"/>
      <c r="E9212" s="1"/>
    </row>
    <row r="9213" spans="4:5">
      <c r="D9213"/>
      <c r="E9213" s="1"/>
    </row>
    <row r="9214" spans="4:5">
      <c r="D9214"/>
      <c r="E9214" s="1"/>
    </row>
    <row r="9215" spans="4:5">
      <c r="D9215"/>
      <c r="E9215" s="1"/>
    </row>
    <row r="9216" spans="4:5">
      <c r="D9216"/>
      <c r="E9216" s="1"/>
    </row>
    <row r="9217" spans="4:5">
      <c r="D9217"/>
      <c r="E9217" s="1"/>
    </row>
    <row r="9218" spans="4:5">
      <c r="D9218"/>
      <c r="E9218" s="1"/>
    </row>
    <row r="9219" spans="4:5">
      <c r="D9219"/>
      <c r="E9219" s="1"/>
    </row>
    <row r="9220" spans="4:5">
      <c r="D9220"/>
      <c r="E9220" s="1"/>
    </row>
    <row r="9221" spans="4:5">
      <c r="D9221"/>
      <c r="E9221" s="1"/>
    </row>
    <row r="9222" spans="4:5">
      <c r="D9222"/>
      <c r="E9222" s="1"/>
    </row>
    <row r="9223" spans="4:5">
      <c r="D9223"/>
      <c r="E9223" s="1"/>
    </row>
    <row r="9224" spans="4:5">
      <c r="D9224"/>
      <c r="E9224" s="1"/>
    </row>
    <row r="9225" spans="4:5">
      <c r="D9225"/>
      <c r="E9225" s="1"/>
    </row>
    <row r="9226" spans="4:5">
      <c r="D9226"/>
      <c r="E9226" s="1"/>
    </row>
    <row r="9227" spans="4:5">
      <c r="D9227"/>
      <c r="E9227" s="1"/>
    </row>
    <row r="9228" spans="4:5">
      <c r="D9228"/>
      <c r="E9228" s="1"/>
    </row>
    <row r="9229" spans="4:5">
      <c r="D9229"/>
      <c r="E9229" s="1"/>
    </row>
    <row r="9230" spans="4:5">
      <c r="D9230"/>
      <c r="E9230" s="1"/>
    </row>
    <row r="9231" spans="4:5">
      <c r="D9231"/>
      <c r="E9231" s="1"/>
    </row>
    <row r="9232" spans="4:5">
      <c r="D9232"/>
      <c r="E9232" s="1"/>
    </row>
    <row r="9233" spans="4:5">
      <c r="D9233"/>
      <c r="E9233" s="1"/>
    </row>
    <row r="9234" spans="4:5">
      <c r="D9234"/>
      <c r="E9234" s="1"/>
    </row>
    <row r="9235" spans="4:5">
      <c r="D9235"/>
      <c r="E9235" s="1"/>
    </row>
    <row r="9236" spans="4:5">
      <c r="D9236"/>
      <c r="E9236" s="1"/>
    </row>
    <row r="9237" spans="4:5">
      <c r="D9237"/>
      <c r="E9237" s="1"/>
    </row>
    <row r="9238" spans="4:5">
      <c r="D9238"/>
      <c r="E9238" s="1"/>
    </row>
    <row r="9239" spans="4:5">
      <c r="D9239"/>
      <c r="E9239" s="1"/>
    </row>
    <row r="9240" spans="4:5">
      <c r="D9240"/>
      <c r="E9240" s="1"/>
    </row>
    <row r="9241" spans="4:5">
      <c r="D9241"/>
      <c r="E9241" s="1"/>
    </row>
    <row r="9242" spans="4:5">
      <c r="D9242"/>
      <c r="E9242" s="1"/>
    </row>
    <row r="9243" spans="4:5">
      <c r="D9243"/>
      <c r="E9243" s="1"/>
    </row>
    <row r="9244" spans="4:5">
      <c r="D9244"/>
      <c r="E9244" s="1"/>
    </row>
    <row r="9245" spans="4:5">
      <c r="D9245"/>
      <c r="E9245" s="1"/>
    </row>
    <row r="9246" spans="4:5">
      <c r="D9246"/>
      <c r="E9246" s="1"/>
    </row>
    <row r="9247" spans="4:5">
      <c r="D9247"/>
      <c r="E9247" s="1"/>
    </row>
    <row r="9248" spans="4:5">
      <c r="D9248"/>
      <c r="E9248" s="1"/>
    </row>
    <row r="9249" spans="4:5">
      <c r="D9249"/>
      <c r="E9249" s="1"/>
    </row>
    <row r="9250" spans="4:5">
      <c r="D9250"/>
      <c r="E9250" s="1"/>
    </row>
    <row r="9251" spans="4:5">
      <c r="D9251"/>
      <c r="E9251" s="1"/>
    </row>
    <row r="9252" spans="4:5">
      <c r="D9252"/>
      <c r="E9252" s="1"/>
    </row>
    <row r="9253" spans="4:5">
      <c r="D9253"/>
      <c r="E9253" s="1"/>
    </row>
    <row r="9254" spans="4:5">
      <c r="D9254"/>
      <c r="E9254" s="1"/>
    </row>
    <row r="9255" spans="4:5">
      <c r="D9255"/>
      <c r="E9255" s="1"/>
    </row>
    <row r="9256" spans="4:5">
      <c r="D9256"/>
      <c r="E9256" s="1"/>
    </row>
    <row r="9257" spans="4:5">
      <c r="D9257"/>
      <c r="E9257" s="1"/>
    </row>
    <row r="9258" spans="4:5">
      <c r="D9258"/>
      <c r="E9258" s="1"/>
    </row>
    <row r="9259" spans="4:5">
      <c r="D9259"/>
      <c r="E9259" s="1"/>
    </row>
    <row r="9260" spans="4:5">
      <c r="D9260"/>
      <c r="E9260" s="1"/>
    </row>
    <row r="9261" spans="4:5">
      <c r="D9261"/>
      <c r="E9261" s="1"/>
    </row>
    <row r="9262" spans="4:5">
      <c r="D9262"/>
      <c r="E9262" s="1"/>
    </row>
    <row r="9263" spans="4:5">
      <c r="D9263"/>
      <c r="E9263" s="1"/>
    </row>
    <row r="9264" spans="4:5">
      <c r="D9264"/>
      <c r="E9264" s="1"/>
    </row>
    <row r="9265" spans="4:5">
      <c r="D9265"/>
      <c r="E9265" s="1"/>
    </row>
    <row r="9266" spans="4:5">
      <c r="D9266"/>
      <c r="E9266" s="1"/>
    </row>
    <row r="9267" spans="4:5">
      <c r="D9267"/>
      <c r="E9267" s="1"/>
    </row>
    <row r="9268" spans="4:5">
      <c r="D9268"/>
      <c r="E9268" s="1"/>
    </row>
    <row r="9269" spans="4:5">
      <c r="D9269"/>
      <c r="E9269" s="1"/>
    </row>
    <row r="9270" spans="4:5">
      <c r="D9270"/>
      <c r="E9270" s="1"/>
    </row>
    <row r="9271" spans="4:5">
      <c r="D9271"/>
      <c r="E9271" s="1"/>
    </row>
    <row r="9272" spans="4:5">
      <c r="D9272"/>
      <c r="E9272" s="1"/>
    </row>
    <row r="9273" spans="4:5">
      <c r="D9273"/>
      <c r="E9273" s="1"/>
    </row>
    <row r="9274" spans="4:5">
      <c r="D9274"/>
      <c r="E9274" s="1"/>
    </row>
    <row r="9275" spans="4:5">
      <c r="D9275"/>
      <c r="E9275" s="1"/>
    </row>
    <row r="9276" spans="4:5">
      <c r="D9276"/>
      <c r="E9276" s="1"/>
    </row>
    <row r="9277" spans="4:5">
      <c r="D9277"/>
      <c r="E9277" s="1"/>
    </row>
    <row r="9278" spans="4:5">
      <c r="D9278"/>
      <c r="E9278" s="1"/>
    </row>
    <row r="9279" spans="4:5">
      <c r="D9279"/>
      <c r="E9279" s="1"/>
    </row>
    <row r="9280" spans="4:5">
      <c r="D9280"/>
      <c r="E9280" s="1"/>
    </row>
    <row r="9281" spans="4:5">
      <c r="D9281"/>
      <c r="E9281" s="1"/>
    </row>
    <row r="9282" spans="4:5">
      <c r="D9282"/>
      <c r="E9282" s="1"/>
    </row>
    <row r="9283" spans="4:5">
      <c r="D9283"/>
      <c r="E9283" s="1"/>
    </row>
    <row r="9284" spans="4:5">
      <c r="D9284"/>
      <c r="E9284" s="1"/>
    </row>
    <row r="9285" spans="4:5">
      <c r="D9285"/>
      <c r="E9285" s="1"/>
    </row>
    <row r="9286" spans="4:5">
      <c r="D9286"/>
      <c r="E9286" s="1"/>
    </row>
    <row r="9287" spans="4:5">
      <c r="D9287"/>
      <c r="E9287" s="1"/>
    </row>
    <row r="9288" spans="4:5">
      <c r="D9288"/>
      <c r="E9288" s="1"/>
    </row>
    <row r="9289" spans="4:5">
      <c r="D9289"/>
      <c r="E9289" s="1"/>
    </row>
    <row r="9290" spans="4:5">
      <c r="D9290"/>
      <c r="E9290" s="1"/>
    </row>
    <row r="9291" spans="4:5">
      <c r="D9291"/>
      <c r="E9291" s="1"/>
    </row>
    <row r="9292" spans="4:5">
      <c r="D9292"/>
      <c r="E9292" s="1"/>
    </row>
    <row r="9293" spans="4:5">
      <c r="D9293"/>
      <c r="E9293" s="1"/>
    </row>
    <row r="9294" spans="4:5">
      <c r="D9294"/>
      <c r="E9294" s="1"/>
    </row>
    <row r="9295" spans="4:5">
      <c r="D9295"/>
      <c r="E9295" s="1"/>
    </row>
    <row r="9296" spans="4:5">
      <c r="D9296"/>
      <c r="E9296" s="1"/>
    </row>
    <row r="9297" spans="4:5">
      <c r="D9297"/>
      <c r="E9297" s="1"/>
    </row>
    <row r="9298" spans="4:5">
      <c r="D9298"/>
      <c r="E9298" s="1"/>
    </row>
    <row r="9299" spans="4:5">
      <c r="D9299"/>
      <c r="E9299" s="1"/>
    </row>
    <row r="9300" spans="4:5">
      <c r="D9300"/>
      <c r="E9300" s="1"/>
    </row>
    <row r="9301" spans="4:5">
      <c r="D9301"/>
      <c r="E9301" s="1"/>
    </row>
    <row r="9302" spans="4:5">
      <c r="D9302"/>
      <c r="E9302" s="1"/>
    </row>
    <row r="9303" spans="4:5">
      <c r="D9303"/>
      <c r="E9303" s="1"/>
    </row>
    <row r="9304" spans="4:5">
      <c r="D9304"/>
      <c r="E9304" s="1"/>
    </row>
    <row r="9305" spans="4:5">
      <c r="D9305"/>
      <c r="E9305" s="1"/>
    </row>
    <row r="9306" spans="4:5">
      <c r="D9306"/>
      <c r="E9306" s="1"/>
    </row>
    <row r="9307" spans="4:5">
      <c r="D9307"/>
      <c r="E9307" s="1"/>
    </row>
    <row r="9308" spans="4:5">
      <c r="D9308"/>
      <c r="E9308" s="1"/>
    </row>
    <row r="9309" spans="4:5">
      <c r="D9309"/>
      <c r="E9309" s="1"/>
    </row>
    <row r="9310" spans="4:5">
      <c r="D9310"/>
      <c r="E9310" s="1"/>
    </row>
    <row r="9311" spans="4:5">
      <c r="D9311"/>
      <c r="E9311" s="1"/>
    </row>
    <row r="9312" spans="4:5">
      <c r="D9312"/>
      <c r="E9312" s="1"/>
    </row>
    <row r="9313" spans="4:5">
      <c r="D9313"/>
      <c r="E9313" s="1"/>
    </row>
    <row r="9314" spans="4:5">
      <c r="D9314"/>
      <c r="E9314" s="1"/>
    </row>
    <row r="9315" spans="4:5">
      <c r="D9315"/>
      <c r="E9315" s="1"/>
    </row>
    <row r="9316" spans="4:5">
      <c r="D9316"/>
      <c r="E9316" s="1"/>
    </row>
    <row r="9317" spans="4:5">
      <c r="D9317"/>
      <c r="E9317" s="1"/>
    </row>
    <row r="9318" spans="4:5">
      <c r="D9318"/>
      <c r="E9318" s="1"/>
    </row>
    <row r="9319" spans="4:5">
      <c r="D9319"/>
      <c r="E9319" s="1"/>
    </row>
    <row r="9320" spans="4:5">
      <c r="D9320"/>
      <c r="E9320" s="1"/>
    </row>
    <row r="9321" spans="4:5">
      <c r="D9321"/>
      <c r="E9321" s="1"/>
    </row>
    <row r="9322" spans="4:5">
      <c r="D9322"/>
      <c r="E9322" s="1"/>
    </row>
    <row r="9323" spans="4:5">
      <c r="D9323"/>
      <c r="E9323" s="1"/>
    </row>
    <row r="9324" spans="4:5">
      <c r="D9324"/>
      <c r="E9324" s="1"/>
    </row>
    <row r="9325" spans="4:5">
      <c r="D9325"/>
      <c r="E9325" s="1"/>
    </row>
    <row r="9326" spans="4:5">
      <c r="D9326"/>
      <c r="E9326" s="1"/>
    </row>
    <row r="9327" spans="4:5">
      <c r="D9327"/>
      <c r="E9327" s="1"/>
    </row>
    <row r="9328" spans="4:5">
      <c r="D9328"/>
      <c r="E9328" s="1"/>
    </row>
    <row r="9329" spans="4:5">
      <c r="D9329"/>
      <c r="E9329" s="1"/>
    </row>
    <row r="9330" spans="4:5">
      <c r="D9330"/>
      <c r="E9330" s="1"/>
    </row>
    <row r="9331" spans="4:5">
      <c r="D9331"/>
      <c r="E9331" s="1"/>
    </row>
    <row r="9332" spans="4:5">
      <c r="D9332"/>
      <c r="E9332" s="1"/>
    </row>
    <row r="9333" spans="4:5">
      <c r="D9333"/>
      <c r="E9333" s="1"/>
    </row>
    <row r="9334" spans="4:5">
      <c r="D9334"/>
      <c r="E9334" s="1"/>
    </row>
    <row r="9335" spans="4:5">
      <c r="D9335"/>
      <c r="E9335" s="1"/>
    </row>
    <row r="9336" spans="4:5">
      <c r="D9336"/>
      <c r="E9336" s="1"/>
    </row>
    <row r="9337" spans="4:5">
      <c r="D9337"/>
      <c r="E9337" s="1"/>
    </row>
    <row r="9338" spans="4:5">
      <c r="D9338"/>
      <c r="E9338" s="1"/>
    </row>
    <row r="9339" spans="4:5">
      <c r="D9339"/>
      <c r="E9339" s="1"/>
    </row>
    <row r="9340" spans="4:5">
      <c r="D9340"/>
      <c r="E9340" s="1"/>
    </row>
    <row r="9341" spans="4:5">
      <c r="D9341"/>
      <c r="E9341" s="1"/>
    </row>
    <row r="9342" spans="4:5">
      <c r="D9342"/>
      <c r="E9342" s="1"/>
    </row>
    <row r="9343" spans="4:5">
      <c r="D9343"/>
      <c r="E9343" s="1"/>
    </row>
    <row r="9344" spans="4:5">
      <c r="D9344"/>
      <c r="E9344" s="1"/>
    </row>
    <row r="9345" spans="4:5">
      <c r="D9345"/>
      <c r="E9345" s="1"/>
    </row>
    <row r="9346" spans="4:5">
      <c r="D9346"/>
      <c r="E9346" s="1"/>
    </row>
    <row r="9347" spans="4:5">
      <c r="D9347"/>
      <c r="E9347" s="1"/>
    </row>
    <row r="9348" spans="4:5">
      <c r="D9348"/>
      <c r="E9348" s="1"/>
    </row>
    <row r="9349" spans="4:5">
      <c r="D9349"/>
      <c r="E9349" s="1"/>
    </row>
    <row r="9350" spans="4:5">
      <c r="D9350"/>
      <c r="E9350" s="1"/>
    </row>
    <row r="9351" spans="4:5">
      <c r="D9351"/>
      <c r="E9351" s="1"/>
    </row>
    <row r="9352" spans="4:5">
      <c r="D9352"/>
      <c r="E9352" s="1"/>
    </row>
    <row r="9353" spans="4:5">
      <c r="D9353"/>
      <c r="E9353" s="1"/>
    </row>
    <row r="9354" spans="4:5">
      <c r="D9354"/>
      <c r="E9354" s="1"/>
    </row>
    <row r="9355" spans="4:5">
      <c r="D9355"/>
      <c r="E9355" s="1"/>
    </row>
    <row r="9356" spans="4:5">
      <c r="D9356"/>
      <c r="E9356" s="1"/>
    </row>
    <row r="9357" spans="4:5">
      <c r="D9357"/>
      <c r="E9357" s="1"/>
    </row>
    <row r="9358" spans="4:5">
      <c r="D9358"/>
      <c r="E9358" s="1"/>
    </row>
    <row r="9359" spans="4:5">
      <c r="D9359"/>
      <c r="E9359" s="1"/>
    </row>
    <row r="9360" spans="4:5">
      <c r="D9360"/>
      <c r="E9360" s="1"/>
    </row>
    <row r="9361" spans="4:5">
      <c r="D9361"/>
      <c r="E9361" s="1"/>
    </row>
    <row r="9362" spans="4:5">
      <c r="D9362"/>
      <c r="E9362" s="1"/>
    </row>
    <row r="9363" spans="4:5">
      <c r="D9363"/>
      <c r="E9363" s="1"/>
    </row>
    <row r="9364" spans="4:5">
      <c r="D9364"/>
      <c r="E9364" s="1"/>
    </row>
    <row r="9365" spans="4:5">
      <c r="D9365"/>
      <c r="E9365" s="1"/>
    </row>
    <row r="9366" spans="4:5">
      <c r="D9366"/>
      <c r="E9366" s="1"/>
    </row>
    <row r="9367" spans="4:5">
      <c r="D9367"/>
      <c r="E9367" s="1"/>
    </row>
    <row r="9368" spans="4:5">
      <c r="D9368"/>
      <c r="E9368" s="1"/>
    </row>
    <row r="9369" spans="4:5">
      <c r="D9369"/>
      <c r="E9369" s="1"/>
    </row>
    <row r="9370" spans="4:5">
      <c r="D9370"/>
      <c r="E9370" s="1"/>
    </row>
    <row r="9371" spans="4:5">
      <c r="D9371"/>
      <c r="E9371" s="1"/>
    </row>
    <row r="9372" spans="4:5">
      <c r="D9372"/>
      <c r="E9372" s="1"/>
    </row>
    <row r="9373" spans="4:5">
      <c r="D9373"/>
      <c r="E9373" s="1"/>
    </row>
    <row r="9374" spans="4:5">
      <c r="D9374"/>
      <c r="E9374" s="1"/>
    </row>
    <row r="9375" spans="4:5">
      <c r="D9375"/>
      <c r="E9375" s="1"/>
    </row>
    <row r="9376" spans="4:5">
      <c r="D9376"/>
      <c r="E9376" s="1"/>
    </row>
    <row r="9377" spans="4:5">
      <c r="D9377"/>
      <c r="E9377" s="1"/>
    </row>
    <row r="9378" spans="4:5">
      <c r="D9378"/>
      <c r="E9378" s="1"/>
    </row>
    <row r="9379" spans="4:5">
      <c r="D9379"/>
      <c r="E9379" s="1"/>
    </row>
    <row r="9380" spans="4:5">
      <c r="D9380"/>
      <c r="E9380" s="1"/>
    </row>
    <row r="9381" spans="4:5">
      <c r="D9381"/>
      <c r="E9381" s="1"/>
    </row>
    <row r="9382" spans="4:5">
      <c r="D9382"/>
      <c r="E9382" s="1"/>
    </row>
    <row r="9383" spans="4:5">
      <c r="D9383"/>
      <c r="E9383" s="1"/>
    </row>
    <row r="9384" spans="4:5">
      <c r="D9384"/>
      <c r="E9384" s="1"/>
    </row>
    <row r="9385" spans="4:5">
      <c r="D9385"/>
      <c r="E9385" s="1"/>
    </row>
    <row r="9386" spans="4:5">
      <c r="D9386"/>
      <c r="E9386" s="1"/>
    </row>
    <row r="9387" spans="4:5">
      <c r="D9387"/>
      <c r="E9387" s="1"/>
    </row>
    <row r="9388" spans="4:5">
      <c r="D9388"/>
      <c r="E9388" s="1"/>
    </row>
    <row r="9389" spans="4:5">
      <c r="D9389"/>
      <c r="E9389" s="1"/>
    </row>
    <row r="9390" spans="4:5">
      <c r="D9390"/>
      <c r="E9390" s="1"/>
    </row>
    <row r="9391" spans="4:5">
      <c r="D9391"/>
      <c r="E9391" s="1"/>
    </row>
    <row r="9392" spans="4:5">
      <c r="D9392"/>
      <c r="E9392" s="1"/>
    </row>
    <row r="9393" spans="4:5">
      <c r="D9393"/>
      <c r="E9393" s="1"/>
    </row>
    <row r="9394" spans="4:5">
      <c r="D9394"/>
      <c r="E9394" s="1"/>
    </row>
    <row r="9395" spans="4:5">
      <c r="D9395"/>
      <c r="E9395" s="1"/>
    </row>
    <row r="9396" spans="4:5">
      <c r="D9396"/>
      <c r="E9396" s="1"/>
    </row>
    <row r="9397" spans="4:5">
      <c r="D9397"/>
      <c r="E9397" s="1"/>
    </row>
    <row r="9398" spans="4:5">
      <c r="D9398"/>
      <c r="E9398" s="1"/>
    </row>
    <row r="9399" spans="4:5">
      <c r="D9399"/>
      <c r="E9399" s="1"/>
    </row>
    <row r="9400" spans="4:5">
      <c r="D9400"/>
      <c r="E9400" s="1"/>
    </row>
    <row r="9401" spans="4:5">
      <c r="D9401"/>
      <c r="E9401" s="1"/>
    </row>
    <row r="9402" spans="4:5">
      <c r="D9402"/>
      <c r="E9402" s="1"/>
    </row>
    <row r="9403" spans="4:5">
      <c r="D9403"/>
      <c r="E9403" s="1"/>
    </row>
    <row r="9404" spans="4:5">
      <c r="D9404"/>
      <c r="E9404" s="1"/>
    </row>
    <row r="9405" spans="4:5">
      <c r="D9405"/>
      <c r="E9405" s="1"/>
    </row>
    <row r="9406" spans="4:5">
      <c r="D9406"/>
      <c r="E9406" s="1"/>
    </row>
    <row r="9407" spans="4:5">
      <c r="D9407"/>
      <c r="E9407" s="1"/>
    </row>
    <row r="9408" spans="4:5">
      <c r="D9408"/>
      <c r="E9408" s="1"/>
    </row>
    <row r="9409" spans="4:5">
      <c r="D9409"/>
      <c r="E9409" s="1"/>
    </row>
    <row r="9410" spans="4:5">
      <c r="D9410"/>
      <c r="E9410" s="1"/>
    </row>
    <row r="9411" spans="4:5">
      <c r="D9411"/>
      <c r="E9411" s="1"/>
    </row>
    <row r="9412" spans="4:5">
      <c r="D9412"/>
      <c r="E9412" s="1"/>
    </row>
    <row r="9413" spans="4:5">
      <c r="D9413"/>
      <c r="E9413" s="1"/>
    </row>
    <row r="9414" spans="4:5">
      <c r="D9414"/>
      <c r="E9414" s="1"/>
    </row>
    <row r="9415" spans="4:5">
      <c r="D9415"/>
      <c r="E9415" s="1"/>
    </row>
    <row r="9416" spans="4:5">
      <c r="D9416"/>
      <c r="E9416" s="1"/>
    </row>
    <row r="9417" spans="4:5">
      <c r="D9417"/>
      <c r="E9417" s="1"/>
    </row>
    <row r="9418" spans="4:5">
      <c r="D9418"/>
      <c r="E9418" s="1"/>
    </row>
    <row r="9419" spans="4:5">
      <c r="D9419"/>
      <c r="E9419" s="1"/>
    </row>
    <row r="9420" spans="4:5">
      <c r="D9420"/>
      <c r="E9420" s="1"/>
    </row>
    <row r="9421" spans="4:5">
      <c r="D9421"/>
      <c r="E9421" s="1"/>
    </row>
    <row r="9422" spans="4:5">
      <c r="D9422"/>
      <c r="E9422" s="1"/>
    </row>
    <row r="9423" spans="4:5">
      <c r="D9423"/>
      <c r="E9423" s="1"/>
    </row>
    <row r="9424" spans="4:5">
      <c r="D9424"/>
      <c r="E9424" s="1"/>
    </row>
    <row r="9425" spans="4:5">
      <c r="D9425"/>
      <c r="E9425" s="1"/>
    </row>
    <row r="9426" spans="4:5">
      <c r="D9426"/>
      <c r="E9426" s="1"/>
    </row>
    <row r="9427" spans="4:5">
      <c r="D9427"/>
      <c r="E9427" s="1"/>
    </row>
    <row r="9428" spans="4:5">
      <c r="D9428"/>
      <c r="E9428" s="1"/>
    </row>
    <row r="9429" spans="4:5">
      <c r="D9429"/>
      <c r="E9429" s="1"/>
    </row>
    <row r="9430" spans="4:5">
      <c r="D9430"/>
      <c r="E9430" s="1"/>
    </row>
    <row r="9431" spans="4:5">
      <c r="D9431"/>
      <c r="E9431" s="1"/>
    </row>
    <row r="9432" spans="4:5">
      <c r="D9432"/>
      <c r="E9432" s="1"/>
    </row>
    <row r="9433" spans="4:5">
      <c r="D9433"/>
      <c r="E9433" s="1"/>
    </row>
    <row r="9434" spans="4:5">
      <c r="D9434"/>
      <c r="E9434" s="1"/>
    </row>
    <row r="9435" spans="4:5">
      <c r="D9435"/>
      <c r="E9435" s="1"/>
    </row>
    <row r="9436" spans="4:5">
      <c r="D9436"/>
      <c r="E9436" s="1"/>
    </row>
    <row r="9437" spans="4:5">
      <c r="D9437"/>
      <c r="E9437" s="1"/>
    </row>
    <row r="9438" spans="4:5">
      <c r="D9438"/>
      <c r="E9438" s="1"/>
    </row>
    <row r="9439" spans="4:5">
      <c r="D9439"/>
      <c r="E9439" s="1"/>
    </row>
    <row r="9440" spans="4:5">
      <c r="D9440"/>
      <c r="E9440" s="1"/>
    </row>
    <row r="9441" spans="4:5">
      <c r="D9441"/>
      <c r="E9441" s="1"/>
    </row>
    <row r="9442" spans="4:5">
      <c r="D9442"/>
      <c r="E9442" s="1"/>
    </row>
    <row r="9443" spans="4:5">
      <c r="D9443"/>
      <c r="E9443" s="1"/>
    </row>
    <row r="9444" spans="4:5">
      <c r="D9444"/>
      <c r="E9444" s="1"/>
    </row>
    <row r="9445" spans="4:5">
      <c r="D9445"/>
      <c r="E9445" s="1"/>
    </row>
    <row r="9446" spans="4:5">
      <c r="D9446"/>
      <c r="E9446" s="1"/>
    </row>
    <row r="9447" spans="4:5">
      <c r="D9447"/>
      <c r="E9447" s="1"/>
    </row>
    <row r="9448" spans="4:5">
      <c r="D9448"/>
      <c r="E9448" s="1"/>
    </row>
    <row r="9449" spans="4:5">
      <c r="D9449"/>
      <c r="E9449" s="1"/>
    </row>
    <row r="9450" spans="4:5">
      <c r="D9450"/>
      <c r="E9450" s="1"/>
    </row>
    <row r="9451" spans="4:5">
      <c r="D9451"/>
      <c r="E9451" s="1"/>
    </row>
    <row r="9452" spans="4:5">
      <c r="D9452"/>
      <c r="E9452" s="1"/>
    </row>
    <row r="9453" spans="4:5">
      <c r="D9453"/>
      <c r="E9453" s="1"/>
    </row>
    <row r="9454" spans="4:5">
      <c r="D9454"/>
      <c r="E9454" s="1"/>
    </row>
    <row r="9455" spans="4:5">
      <c r="D9455"/>
      <c r="E9455" s="1"/>
    </row>
    <row r="9456" spans="4:5">
      <c r="D9456"/>
      <c r="E9456" s="1"/>
    </row>
    <row r="9457" spans="4:5">
      <c r="D9457"/>
      <c r="E9457" s="1"/>
    </row>
  </sheetData>
  <sheetProtection password="ED64" sheet="1" objects="1" scenarios="1"/>
  <mergeCells count="2">
    <mergeCell ref="B1:J2"/>
    <mergeCell ref="Q6:R6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>Walraven Innovation Management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Walther L. Walraven</dc:creator>
  <cp:lastModifiedBy>Walther L. Walraven</cp:lastModifiedBy>
  <dcterms:created xsi:type="dcterms:W3CDTF">2021-03-30T23:13:32Z</dcterms:created>
  <dcterms:modified xsi:type="dcterms:W3CDTF">2021-03-31T11:27:04Z</dcterms:modified>
</cp:coreProperties>
</file>